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gt/Desktop/документы/"/>
    </mc:Choice>
  </mc:AlternateContent>
  <xr:revisionPtr revIDLastSave="0" documentId="13_ncr:1_{DF6535BF-3B99-784E-BF5F-43BF36E4E078}" xr6:coauthVersionLast="47" xr6:coauthVersionMax="47" xr10:uidLastSave="{00000000-0000-0000-0000-000000000000}"/>
  <bookViews>
    <workbookView xWindow="0" yWindow="680" windowWidth="28800" windowHeight="16580" activeTab="3" xr2:uid="{00000000-000D-0000-FFFF-FFFF00000000}"/>
  </bookViews>
  <sheets>
    <sheet name="Orders" sheetId="1" r:id="rId1"/>
    <sheet name="People" sheetId="2" r:id="rId2"/>
    <sheet name="Returns" sheetId="3" r:id="rId3"/>
    <sheet name=" Дэшборд" sheetId="25" r:id="rId4"/>
    <sheet name="Динамика дохода и прибыли" sheetId="8" r:id="rId5"/>
    <sheet name="Категории товаров (сравнение)" sheetId="14" r:id="rId6"/>
    <sheet name="Региональные менеджеры" sheetId="15" r:id="rId7"/>
    <sheet name="Сегменты" sheetId="16" r:id="rId8"/>
    <sheet name="Динамика продаж по сегментам" sheetId="17" r:id="rId9"/>
    <sheet name="Основные показатели" sheetId="18" r:id="rId10"/>
    <sheet name="Продажи по штатам" sheetId="22" r:id="rId11"/>
    <sheet name="продажи по регионам" sheetId="23" r:id="rId12"/>
    <sheet name="Возвраты" sheetId="24" r:id="rId13"/>
  </sheets>
  <definedNames>
    <definedName name="_xlchart.v5.0" hidden="1">'Продажи по штатам'!$E$4</definedName>
    <definedName name="_xlchart.v5.1" hidden="1">'Продажи по штатам'!$E$5:$E$53</definedName>
    <definedName name="_xlchart.v5.10" hidden="1">'Продажи по штатам'!$F$3</definedName>
    <definedName name="_xlchart.v5.11" hidden="1">'Продажи по штатам'!$F$4</definedName>
    <definedName name="_xlchart.v5.12" hidden="1">'Продажи по штатам'!$F$5:$F$53</definedName>
    <definedName name="_xlchart.v5.13" hidden="1">'Продажи по штатам'!$E$4</definedName>
    <definedName name="_xlchart.v5.14" hidden="1">'Продажи по штатам'!$E$5:$E$53</definedName>
    <definedName name="_xlchart.v5.15" hidden="1">'Продажи по штатам'!$F$3</definedName>
    <definedName name="_xlchart.v5.16" hidden="1">'Продажи по штатам'!$F$4</definedName>
    <definedName name="_xlchart.v5.17" hidden="1">'Продажи по штатам'!$F$5:$F$53</definedName>
    <definedName name="_xlchart.v5.18" hidden="1">'Продажи по штатам'!$E$4</definedName>
    <definedName name="_xlchart.v5.19" hidden="1">'Продажи по штатам'!$E$5:$E$53</definedName>
    <definedName name="_xlchart.v5.2" hidden="1">'Продажи по штатам'!$F$4</definedName>
    <definedName name="_xlchart.v5.20" hidden="1">'Продажи по штатам'!$F$3</definedName>
    <definedName name="_xlchart.v5.21" hidden="1">'Продажи по штатам'!$F$4</definedName>
    <definedName name="_xlchart.v5.22" hidden="1">'Продажи по штатам'!$F$5:$F$53</definedName>
    <definedName name="_xlchart.v5.23" hidden="1">'Продажи по штатам'!$E$4</definedName>
    <definedName name="_xlchart.v5.24" hidden="1">'Продажи по штатам'!$E$5:$E$53</definedName>
    <definedName name="_xlchart.v5.25" hidden="1">'Продажи по штатам'!$F$3</definedName>
    <definedName name="_xlchart.v5.26" hidden="1">'Продажи по штатам'!$F$4</definedName>
    <definedName name="_xlchart.v5.27" hidden="1">'Продажи по штатам'!$F$5:$F$53</definedName>
    <definedName name="_xlchart.v5.28" hidden="1">'Продажи по штатам'!$E$4</definedName>
    <definedName name="_xlchart.v5.29" hidden="1">'Продажи по штатам'!$E$5:$E$53</definedName>
    <definedName name="_xlchart.v5.3" hidden="1">'Продажи по штатам'!$F$5:$F$53</definedName>
    <definedName name="_xlchart.v5.30" hidden="1">'Продажи по штатам'!$F$3</definedName>
    <definedName name="_xlchart.v5.31" hidden="1">'Продажи по штатам'!$F$4</definedName>
    <definedName name="_xlchart.v5.32" hidden="1">'Продажи по штатам'!$F$5:$F$53</definedName>
    <definedName name="_xlchart.v5.4" hidden="1">'Продажи по штатам'!$E$4</definedName>
    <definedName name="_xlchart.v5.5" hidden="1">'Продажи по штатам'!$E$5:$E$53</definedName>
    <definedName name="_xlchart.v5.6" hidden="1">'Продажи по штатам'!$F$4</definedName>
    <definedName name="_xlchart.v5.7" hidden="1">'Продажи по штатам'!$F$5:$F$53</definedName>
    <definedName name="_xlchart.v5.8" hidden="1">'Продажи по штатам'!$E$4</definedName>
    <definedName name="_xlchart.v5.9" hidden="1">'Продажи по штатам'!$E$5:$E$53</definedName>
    <definedName name="ВстроеннаяВременнаяШкала_Order_Date">#N/A</definedName>
    <definedName name="Срез_Годы__Order_Date">#N/A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09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25" l="1"/>
  <c r="E4" i="25"/>
  <c r="E3" i="25"/>
  <c r="F5" i="22" a="1"/>
  <c r="F5" i="22" s="1"/>
  <c r="E5" i="22" a="1"/>
  <c r="E5" i="22" s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E5" i="25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<sst xmlns="http://schemas.openxmlformats.org/spreadsheetml/2006/main" count="131850" uniqueCount="10975">
  <si>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</si>
  <si>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</si>
  <si>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</si>
  <si>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</si>
  <si>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</si>
  <si>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</si>
  <si>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</si>
  <si>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</si>
  <si>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</si>
  <si>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</si>
  <si>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</si>
  <si>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</si>
  <si>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</si>
  <si>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</si>
  <si>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</si>
  <si>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</si>
  <si>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</si>
  <si>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</si>
  <si>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</si>
  <si>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</si>
  <si>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</si>
  <si>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</si>
  <si>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</si>
  <si>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</si>
  <si>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</si>
  <si>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</si>
  <si>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</si>
  <si>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</si>
  <si>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</si>
  <si>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</si>
  <si>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</si>
  <si>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</si>
  <si>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</si>
  <si>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</si>
  <si>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</si>
  <si>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</si>
  <si>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</si>
  <si>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</si>
  <si>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</si>
  <si>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</si>
  <si>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</si>
  <si>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</si>
  <si>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</si>
  <si>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</si>
  <si>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</si>
  <si>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</si>
  <si>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</si>
  <si>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</si>
  <si>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</si>
  <si>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</si>
  <si>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</si>
  <si>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</si>
  <si>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</si>
  <si>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</si>
  <si>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</si>
  <si>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</si>
  <si>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</si>
  <si>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</si>
  <si>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</si>
  <si>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</si>
  <si>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</si>
  <si>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</si>
  <si>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</si>
  <si>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</si>
  <si>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</si>
  <si>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</si>
  <si>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</si>
  <si>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</si>
  <si>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</si>
  <si>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</si>
  <si>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</si>
  <si>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</si>
  <si>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</si>
  <si>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</si>
  <si>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</si>
  <si>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</si>
  <si>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</si>
  <si>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</si>
  <si>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</si>
  <si>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</si>
  <si>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</si>
  <si>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</si>
  <si>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</si>
  <si>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</si>
  <si>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</si>
  <si>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</si>
  <si>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</si>
  <si>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</si>
  <si>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</si>
  <si>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</si>
  <si>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</si>
  <si>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</si>
  <si>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</si>
  <si>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</si>
  <si>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</si>
  <si>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</si>
  <si>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</si>
  <si>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</si>
  <si>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</si>
  <si>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</si>
  <si>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</si>
  <si>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</si>
  <si>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</si>
  <si>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</si>
  <si>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</si>
  <si>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</si>
  <si>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</si>
  <si>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</si>
  <si>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</si>
  <si>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</si>
  <si>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</si>
  <si>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</si>
  <si>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</si>
  <si>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</si>
  <si>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</si>
  <si>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</si>
  <si>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</si>
  <si>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</si>
  <si>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</si>
  <si>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</si>
  <si>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</si>
  <si>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</si>
  <si>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</si>
  <si>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</si>
  <si>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</si>
  <si>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</si>
  <si>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</si>
  <si>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</si>
  <si>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</si>
  <si>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</si>
  <si>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</si>
  <si>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</si>
  <si>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</si>
  <si>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</si>
  <si>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</si>
  <si>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</si>
  <si>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</si>
  <si>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</si>
  <si>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</si>
  <si>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</si>
  <si>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</si>
  <si>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</si>
  <si>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</si>
  <si>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</si>
  <si>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</si>
  <si>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</si>
  <si>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</si>
  <si>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</si>
  <si>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</si>
  <si>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</si>
  <si>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</si>
  <si>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</si>
  <si>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</si>
  <si>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</si>
  <si>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</si>
  <si>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</si>
  <si>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</si>
  <si>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</si>
  <si>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</si>
  <si>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</si>
  <si>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</si>
  <si>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</si>
  <si>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</si>
  <si>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</si>
  <si>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</si>
  <si>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</si>
  <si>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</si>
  <si>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</si>
  <si>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</si>
  <si>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</si>
  <si>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</si>
  <si>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</si>
  <si>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</si>
  <si>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</si>
  <si>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</si>
  <si>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</si>
  <si>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</si>
  <si>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</si>
  <si>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</si>
  <si>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</si>
  <si>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</si>
  <si>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</si>
  <si>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</si>
  <si>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</si>
  <si>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</si>
  <si>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</si>
  <si>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</si>
  <si>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</si>
  <si>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</si>
  <si>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</si>
  <si>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</si>
  <si>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</si>
  <si>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</si>
  <si>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</si>
  <si>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</si>
  <si>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</si>
  <si>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</si>
  <si>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</si>
  <si>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</si>
  <si>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</si>
  <si>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</si>
  <si>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</si>
  <si>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</si>
  <si>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</si>
  <si>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</si>
  <si>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</si>
  <si>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</si>
  <si>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</si>
  <si>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</si>
  <si>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</si>
  <si>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</si>
  <si>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</si>
  <si>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</si>
  <si>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</si>
  <si>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</si>
  <si>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</si>
  <si>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</si>
  <si>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</si>
  <si>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</si>
  <si>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</si>
  <si>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</si>
  <si>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</si>
  <si>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</si>
  <si>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</si>
  <si>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</si>
  <si>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</si>
  <si>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</si>
  <si>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</si>
  <si>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</si>
  <si>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</si>
  <si>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</si>
  <si>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</si>
  <si>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</si>
  <si>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</si>
  <si>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</si>
  <si>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</si>
  <si>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</si>
  <si>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</si>
  <si>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</si>
  <si>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</si>
  <si>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</si>
  <si>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</si>
  <si>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</si>
  <si>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</si>
  <si>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</si>
  <si>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</si>
  <si>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</si>
  <si>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</si>
  <si>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</si>
  <si>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</si>
  <si>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</si>
  <si>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</si>
  <si>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</si>
  <si>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</si>
  <si>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</si>
  <si>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</si>
  <si>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</si>
  <si>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</si>
  <si>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</si>
  <si>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</si>
  <si>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</si>
  <si>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</si>
  <si>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</si>
  <si>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</si>
  <si>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</si>
  <si>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</si>
  <si>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</si>
  <si>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</si>
  <si>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</si>
  <si>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</si>
  <si>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</si>
  <si>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</si>
  <si>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</si>
  <si>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</si>
  <si>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</si>
  <si>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</si>
  <si>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</si>
  <si>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</si>
  <si>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</si>
  <si>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</si>
  <si>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</si>
  <si>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</si>
  <si>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</si>
  <si>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</si>
  <si>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</si>
  <si>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</si>
  <si>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</si>
  <si>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</si>
  <si>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</si>
  <si>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</si>
  <si>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</si>
  <si>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</si>
  <si>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</si>
  <si>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</si>
  <si>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</si>
  <si>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</si>
  <si>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</si>
  <si>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</si>
  <si>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</si>
  <si>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</si>
  <si>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</si>
  <si>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</si>
  <si>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</si>
  <si>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</si>
  <si>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</si>
  <si>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</si>
  <si>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</si>
  <si>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</si>
  <si>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</si>
  <si>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</si>
  <si>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</si>
  <si>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</si>
  <si>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</si>
  <si>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</si>
  <si>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</si>
  <si>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</si>
  <si>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</si>
  <si>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</si>
  <si>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</si>
  <si>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</si>
  <si>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</si>
  <si>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</si>
  <si>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</si>
  <si>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</si>
  <si>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</si>
  <si>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</si>
  <si>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</si>
  <si>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</si>
  <si>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</si>
  <si>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</si>
  <si>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</si>
  <si>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</si>
  <si>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</si>
  <si>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</si>
  <si>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</si>
  <si>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</si>
  <si>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</si>
  <si>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</si>
  <si>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</si>
  <si>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</si>
  <si>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</si>
  <si>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</si>
  <si>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</si>
  <si>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</si>
  <si>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</si>
  <si>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</si>
  <si>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</si>
  <si>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</si>
  <si>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</si>
  <si>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</si>
  <si>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</si>
  <si>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</si>
  <si>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</si>
  <si>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</si>
  <si>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</si>
  <si>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</si>
  <si>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</si>
  <si>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</si>
  <si>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</si>
  <si>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</si>
  <si>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</si>
  <si>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</si>
  <si>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</si>
  <si>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</si>
  <si>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</si>
  <si>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</si>
  <si>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</si>
  <si>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</si>
  <si>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</si>
  <si>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</si>
  <si>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</si>
  <si>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</si>
  <si>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</si>
  <si>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</si>
  <si>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</si>
  <si>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</si>
  <si>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</si>
  <si>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</si>
  <si>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</si>
  <si>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</si>
  <si>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</si>
  <si>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</si>
  <si>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</si>
  <si>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</si>
  <si>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</si>
  <si>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</si>
  <si>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</si>
  <si>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</si>
  <si>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</si>
  <si>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</si>
  <si>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</si>
  <si>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</si>
  <si>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</si>
  <si>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</si>
  <si>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</si>
  <si>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</si>
  <si>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</si>
  <si>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</si>
  <si>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</si>
  <si>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</si>
  <si>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</si>
  <si>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</si>
  <si>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</si>
  <si>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</si>
  <si>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</si>
  <si>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</si>
  <si>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</si>
  <si>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</si>
  <si>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</si>
  <si>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</si>
  <si>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</si>
  <si>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</si>
  <si>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</si>
  <si>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</si>
  <si>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</si>
  <si>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</si>
  <si>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</si>
  <si>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</si>
  <si>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</si>
  <si>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</si>
  <si>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</si>
  <si>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</si>
  <si>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</si>
  <si>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</si>
  <si>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</si>
  <si>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</si>
  <si>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</si>
  <si>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</si>
  <si>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</si>
  <si>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</si>
  <si>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</si>
  <si>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</si>
  <si>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</si>
  <si>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</si>
  <si>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</si>
  <si>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</si>
  <si>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</si>
  <si>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</si>
  <si>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</si>
  <si>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</si>
  <si>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</si>
  <si>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</si>
  <si>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</si>
  <si>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</si>
  <si>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</si>
  <si>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</si>
  <si>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</si>
  <si>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</si>
  <si>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</si>
  <si>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</si>
  <si>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</si>
  <si>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</si>
  <si>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</si>
  <si>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</si>
  <si>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</si>
  <si>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</si>
  <si>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</si>
  <si>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</si>
  <si>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</si>
  <si>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</si>
  <si>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</si>
  <si>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</si>
  <si>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</si>
  <si>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</si>
  <si>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</si>
  <si>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</si>
  <si>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</si>
  <si>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</si>
  <si>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</si>
  <si>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</si>
  <si>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</si>
  <si>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</si>
  <si>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</si>
  <si>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</si>
  <si>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</si>
  <si>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</si>
  <si>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</si>
  <si>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</si>
  <si>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</si>
  <si>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</si>
  <si>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</si>
  <si>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</si>
  <si>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</si>
  <si>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</si>
  <si>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</si>
  <si>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</si>
  <si>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</si>
  <si>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</si>
  <si>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</si>
  <si>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</si>
  <si>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</si>
  <si>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</si>
  <si>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</si>
  <si>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</si>
  <si>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</si>
  <si>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</si>
  <si>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</si>
  <si>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</si>
  <si>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</si>
  <si>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</si>
  <si>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</si>
  <si>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</si>
  <si>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</si>
  <si>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</si>
  <si>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</si>
  <si>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</si>
  <si>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</si>
  <si>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</si>
  <si>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</si>
  <si>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</si>
  <si>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</si>
  <si>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</si>
  <si>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</si>
  <si>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</si>
  <si>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</si>
  <si>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</si>
  <si>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</si>
  <si>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</si>
  <si>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</si>
  <si>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</si>
  <si>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</si>
  <si>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</si>
  <si>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</si>
  <si>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</si>
  <si>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</si>
  <si>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</si>
  <si>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</si>
  <si>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</si>
  <si>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</si>
  <si>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</si>
  <si>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</si>
  <si>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</si>
  <si>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</si>
  <si>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</si>
  <si>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</si>
  <si>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</si>
  <si>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</si>
  <si>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</si>
  <si>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</si>
  <si>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</si>
  <si>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</si>
  <si>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</si>
  <si>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</si>
  <si>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</si>
  <si>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</si>
  <si>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</si>
  <si>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</si>
  <si>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</si>
  <si>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</si>
  <si>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</si>
  <si>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</si>
  <si>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</si>
  <si>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</si>
  <si>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</si>
  <si>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</si>
  <si>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</si>
  <si>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</si>
  <si>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</si>
  <si>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</si>
  <si>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</si>
  <si>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</si>
  <si>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</si>
  <si>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</si>
  <si>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</si>
  <si>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</si>
  <si>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</si>
  <si>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</si>
  <si>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</si>
  <si>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</si>
  <si>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</si>
  <si>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</si>
  <si>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</si>
  <si>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</si>
  <si>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</si>
  <si>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</si>
  <si>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</si>
  <si>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</si>
  <si>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</si>
  <si>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</si>
  <si>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</si>
  <si>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</si>
  <si>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</si>
  <si>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</si>
  <si>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</si>
  <si>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</si>
  <si>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</si>
  <si>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</si>
  <si>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</si>
  <si>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</si>
  <si>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</si>
  <si>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</si>
  <si>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</si>
  <si>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</si>
  <si>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</si>
  <si>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</si>
  <si>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</si>
  <si>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</si>
  <si>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</si>
  <si>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</si>
  <si>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</si>
  <si>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</si>
  <si>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</si>
  <si>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</si>
  <si>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</si>
  <si>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</si>
  <si>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</si>
  <si>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</si>
  <si>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</si>
  <si>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</si>
  <si>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</si>
  <si>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</si>
  <si>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</si>
  <si>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</si>
  <si>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</si>
  <si>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</si>
  <si>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</si>
  <si>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</si>
  <si>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</si>
  <si>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</si>
  <si>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</si>
  <si>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</si>
  <si>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</si>
  <si>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</si>
  <si>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</si>
  <si>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</si>
  <si>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</si>
  <si>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</si>
  <si>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</si>
  <si>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</si>
  <si>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</si>
  <si>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</si>
  <si>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</si>
  <si>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</si>
  <si>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</si>
  <si>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</si>
  <si>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</si>
  <si>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</si>
  <si>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</si>
  <si>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</si>
  <si>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</si>
  <si>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</si>
  <si>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</si>
  <si>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</si>
  <si>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</si>
  <si>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</si>
  <si>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</si>
  <si>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</si>
  <si>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</si>
  <si>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</si>
  <si>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</si>
  <si>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</si>
  <si>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</si>
  <si>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</si>
  <si>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</si>
  <si>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</si>
  <si>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</si>
  <si>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</si>
  <si>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</si>
  <si>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</si>
  <si>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</si>
  <si>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</si>
  <si>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</si>
  <si>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</si>
  <si>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</si>
  <si>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</si>
  <si>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</si>
  <si>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</si>
  <si>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</si>
  <si>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</si>
  <si>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</si>
  <si>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</si>
  <si>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</si>
  <si>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</si>
  <si>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</si>
  <si>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</si>
  <si>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</si>
  <si>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</si>
  <si>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</si>
  <si>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</si>
  <si>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</si>
  <si>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</si>
  <si>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</si>
  <si>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</si>
  <si>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</si>
  <si>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</si>
  <si>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</si>
  <si>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</si>
  <si>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</si>
  <si>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</si>
  <si>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</si>
  <si>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</si>
  <si>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</si>
  <si>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</si>
  <si>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</si>
  <si>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</si>
  <si>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</si>
  <si>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</si>
  <si>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</si>
  <si>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</si>
  <si>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</si>
  <si>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</si>
  <si>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</si>
  <si>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</si>
  <si>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</si>
  <si>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</si>
  <si>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</si>
  <si>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</si>
  <si>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</si>
  <si>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</si>
  <si>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</si>
  <si>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</si>
  <si>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</si>
  <si>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</si>
  <si>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</si>
  <si>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</si>
  <si>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</si>
  <si>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</si>
  <si>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</si>
  <si>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</si>
  <si>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</si>
  <si>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</si>
  <si>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</si>
  <si>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</si>
  <si>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</si>
  <si>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</si>
  <si>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</si>
  <si>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</si>
  <si>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</si>
  <si>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</si>
  <si>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</si>
  <si>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</si>
  <si>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</si>
  <si>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</si>
  <si>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</si>
  <si>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</si>
  <si>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</si>
  <si>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</si>
  <si>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</si>
  <si>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</si>
  <si>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</si>
  <si>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</si>
  <si>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</si>
  <si>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</si>
  <si>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</si>
  <si>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</si>
  <si>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</si>
  <si>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</si>
  <si>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</si>
  <si>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</si>
  <si>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</si>
  <si>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</si>
  <si>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</si>
  <si>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</si>
  <si>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</si>
  <si>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</si>
  <si>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</si>
  <si>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</si>
  <si>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</si>
  <si>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</si>
  <si>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</si>
  <si>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</si>
  <si>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</si>
  <si>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</si>
  <si>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</si>
  <si>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</si>
  <si>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</si>
  <si>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</si>
  <si>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</si>
  <si>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</si>
  <si>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</si>
  <si>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</si>
  <si>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</si>
  <si>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</si>
  <si>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</si>
  <si>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</si>
  <si>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</si>
  <si>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</si>
  <si>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</si>
  <si>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</si>
  <si>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</si>
  <si>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</si>
  <si>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</si>
  <si>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</si>
  <si>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</si>
  <si>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</si>
  <si>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</si>
  <si>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</si>
  <si>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</si>
  <si>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</si>
  <si>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</si>
  <si>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</si>
  <si>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</si>
  <si>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</si>
  <si>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</si>
  <si>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</si>
  <si>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</si>
  <si>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</si>
  <si>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</si>
  <si>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</si>
  <si>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</si>
  <si>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</si>
  <si>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</si>
  <si>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</si>
  <si>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</si>
  <si>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</si>
  <si>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</si>
  <si>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</si>
  <si>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</si>
  <si>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</si>
  <si>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</si>
  <si>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</si>
  <si>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</si>
  <si>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</si>
  <si>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</si>
  <si>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</si>
  <si>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</si>
  <si>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</si>
  <si>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</si>
  <si>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</si>
  <si>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</si>
  <si>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</si>
  <si>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</si>
  <si>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</si>
  <si>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</si>
  <si>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</si>
  <si>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</si>
  <si>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</si>
  <si>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</si>
  <si>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</si>
  <si>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</si>
  <si>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</si>
  <si>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</si>
  <si>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</si>
  <si>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</si>
  <si>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</si>
  <si>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</si>
  <si>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</si>
  <si>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</si>
  <si>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</si>
  <si>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</si>
  <si>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</si>
  <si>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</si>
  <si>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</si>
  <si>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</si>
  <si>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</si>
  <si>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</si>
  <si>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</si>
  <si>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</si>
  <si>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</si>
  <si>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</si>
  <si>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</si>
  <si>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</si>
  <si>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</si>
  <si>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</si>
  <si>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</si>
  <si>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</si>
  <si>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</si>
  <si>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</si>
  <si>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</si>
  <si>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</si>
  <si>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</si>
  <si>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</si>
  <si>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</si>
  <si>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</si>
  <si>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</si>
  <si>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</si>
  <si>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</si>
  <si>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</si>
  <si>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</si>
  <si>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</si>
  <si>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</si>
  <si>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</si>
  <si>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</si>
  <si>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</si>
  <si>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</si>
  <si>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</si>
  <si>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</si>
  <si>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</si>
  <si>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</si>
  <si>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</si>
  <si>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</si>
  <si>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</si>
  <si>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</si>
  <si>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</si>
  <si>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</si>
  <si>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</si>
  <si>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</si>
  <si>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</si>
  <si>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</si>
  <si>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</si>
  <si>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</si>
  <si>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</si>
  <si>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</si>
  <si>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</si>
  <si>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</si>
  <si>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</si>
  <si>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</si>
  <si>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</si>
  <si>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</si>
  <si>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</si>
  <si>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</si>
  <si>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</si>
  <si>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</si>
  <si>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</si>
  <si>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</si>
  <si>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</si>
  <si>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</si>
  <si>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</si>
  <si>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</si>
  <si>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</si>
  <si>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</si>
  <si>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</si>
  <si>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</si>
  <si>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</si>
  <si>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</si>
  <si>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</si>
  <si>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</si>
  <si>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</si>
  <si>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</si>
  <si>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</si>
  <si>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</si>
  <si>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</si>
  <si>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</si>
  <si>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</si>
  <si>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</si>
  <si>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</si>
  <si>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</si>
  <si>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</si>
  <si>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</si>
  <si>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</si>
  <si>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</si>
  <si>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</si>
  <si>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</si>
  <si>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</si>
  <si>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</si>
  <si>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</si>
  <si>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</si>
  <si>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</si>
  <si>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</si>
  <si>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</si>
  <si>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</si>
  <si>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</si>
  <si>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</si>
  <si>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</si>
  <si>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</si>
  <si>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</si>
  <si>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</si>
  <si>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</si>
  <si>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</si>
  <si>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</si>
  <si>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</si>
  <si>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</si>
  <si>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</si>
  <si>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</si>
  <si>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</si>
  <si>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</si>
  <si>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</si>
  <si>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</si>
  <si>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</si>
  <si>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</si>
  <si>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</si>
  <si>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</si>
  <si>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</si>
  <si>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</si>
  <si>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</si>
  <si>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</si>
  <si>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</si>
  <si>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</si>
  <si>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</si>
  <si>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</si>
  <si>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</si>
  <si>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</si>
  <si>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</si>
  <si>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</si>
  <si>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</si>
  <si>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</si>
  <si>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</si>
  <si>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</si>
  <si>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</si>
  <si>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</si>
  <si>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</si>
  <si>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</si>
  <si>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</si>
  <si>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</si>
  <si>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</si>
  <si>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</si>
  <si>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</si>
  <si>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</si>
  <si>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</si>
  <si>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</si>
  <si>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</si>
  <si>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</si>
  <si>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</si>
  <si>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</si>
  <si>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</si>
  <si>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</si>
  <si>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</si>
  <si>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</si>
  <si>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</si>
  <si>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</si>
  <si>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</si>
  <si>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</si>
  <si>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</si>
  <si>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</si>
  <si>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</si>
  <si>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</si>
  <si>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</si>
  <si>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</si>
  <si>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</si>
  <si>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</si>
  <si>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</si>
  <si>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</si>
  <si>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</si>
  <si>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</si>
  <si>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</si>
  <si>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</si>
  <si>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</si>
  <si>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</si>
  <si>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</si>
  <si>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</si>
  <si>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</si>
  <si>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</si>
  <si>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</si>
  <si>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</si>
  <si>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</si>
  <si>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</si>
  <si>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</si>
  <si>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</si>
  <si>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</si>
  <si>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</si>
  <si>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</si>
  <si>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</si>
  <si>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</si>
  <si>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</si>
  <si>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</si>
  <si>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</si>
  <si>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</si>
  <si>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</si>
  <si>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</si>
  <si>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</si>
  <si>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</si>
  <si>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</si>
  <si>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</si>
  <si>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</si>
  <si>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</si>
  <si>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</si>
  <si>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</si>
  <si>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</si>
  <si>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</si>
  <si>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</si>
  <si>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</si>
  <si>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</si>
  <si>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</si>
  <si>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</si>
  <si>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</si>
  <si>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</si>
  <si>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</si>
  <si>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</si>
  <si>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</si>
  <si>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</si>
  <si>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</si>
  <si>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</si>
  <si>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</si>
  <si>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</si>
  <si>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</si>
  <si>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</si>
  <si>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</si>
  <si>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</si>
  <si>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</si>
  <si>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</si>
  <si>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</si>
  <si>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</si>
  <si>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</si>
  <si>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</si>
  <si>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</si>
  <si>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</si>
  <si>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</si>
  <si>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</si>
  <si>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</si>
  <si>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</si>
  <si>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</si>
  <si>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</si>
  <si>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</si>
  <si>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</si>
  <si>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</si>
  <si>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</si>
  <si>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</si>
  <si>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</si>
  <si>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</si>
  <si>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</si>
  <si>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</si>
  <si>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</si>
  <si>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</si>
  <si>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</si>
  <si>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</si>
  <si>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</si>
  <si>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</si>
  <si>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</si>
  <si>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</si>
  <si>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</si>
  <si>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</si>
  <si>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</si>
  <si>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</si>
  <si>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</si>
  <si>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</si>
  <si>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</si>
  <si>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</si>
  <si>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</si>
  <si>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</si>
  <si>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</si>
  <si>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</si>
  <si>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</si>
  <si>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</si>
  <si>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</si>
  <si>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</si>
  <si>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</si>
  <si>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</si>
  <si>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</si>
  <si>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</si>
  <si>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</si>
  <si>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</si>
  <si>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</si>
  <si>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</si>
  <si>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</si>
  <si>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</si>
  <si>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</si>
  <si>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</si>
  <si>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</si>
  <si>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</si>
  <si>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</si>
  <si>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</si>
  <si>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</si>
  <si>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</si>
  <si>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</si>
  <si>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</si>
  <si>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</si>
  <si>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</si>
  <si>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</si>
  <si>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</si>
  <si>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</si>
  <si>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</si>
  <si>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</si>
  <si>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</si>
  <si>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</si>
  <si>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</si>
  <si>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</si>
  <si>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</si>
  <si>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</si>
  <si>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</si>
  <si>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</si>
  <si>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</si>
  <si>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</si>
  <si>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</si>
  <si>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</si>
  <si>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</si>
  <si>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</si>
  <si>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</si>
  <si>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</si>
  <si>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</si>
  <si>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</si>
  <si>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</si>
  <si>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</si>
  <si>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</si>
  <si>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</si>
  <si>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</si>
  <si>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</si>
  <si>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</si>
  <si>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</si>
  <si>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</si>
  <si>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</si>
  <si>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</si>
  <si>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</si>
  <si>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</si>
  <si>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</si>
  <si>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</si>
  <si>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</si>
  <si>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</si>
  <si>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</si>
  <si>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</si>
  <si>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</si>
  <si>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</si>
  <si>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</si>
  <si>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</si>
  <si>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</si>
  <si>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</si>
  <si>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</si>
  <si>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</si>
  <si>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</si>
  <si>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</si>
  <si>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</si>
  <si>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</si>
  <si>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</si>
  <si>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</si>
  <si>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</si>
  <si>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</si>
  <si>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</si>
  <si>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</si>
  <si>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</si>
  <si>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</si>
  <si>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</si>
  <si>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</si>
  <si>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</si>
  <si>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</si>
  <si>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</si>
  <si>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</si>
  <si>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</si>
  <si>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</si>
  <si>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</si>
  <si>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</si>
  <si>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</si>
  <si>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</si>
  <si>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</si>
  <si>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</si>
  <si>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</si>
  <si>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</si>
  <si>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</si>
  <si>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</si>
  <si>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</si>
  <si>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</si>
  <si>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</si>
  <si>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</si>
  <si>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</si>
  <si>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</si>
  <si>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</si>
  <si>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</si>
  <si>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</si>
  <si>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</si>
  <si>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</si>
  <si>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</si>
  <si>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</si>
  <si>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</si>
  <si>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</si>
  <si>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</si>
  <si>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</si>
  <si>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</si>
  <si>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</si>
  <si>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</si>
  <si>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</si>
  <si>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</si>
  <si>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</si>
  <si>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</si>
  <si>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</si>
  <si>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</si>
  <si>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</si>
  <si>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</si>
  <si>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</si>
  <si>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</si>
  <si>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</si>
  <si>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</si>
  <si>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</si>
  <si>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</si>
  <si>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</si>
  <si>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</si>
  <si>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</si>
  <si>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</si>
  <si>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</si>
  <si>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</si>
  <si>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</si>
  <si>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</si>
  <si>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</si>
  <si>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</si>
  <si>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</si>
  <si>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</si>
  <si>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</si>
  <si>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</si>
  <si>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</si>
  <si>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</si>
  <si>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</si>
  <si>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</si>
  <si>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</si>
  <si>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</si>
  <si>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</si>
  <si>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</si>
  <si>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</si>
  <si>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</si>
  <si>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</si>
  <si>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</si>
  <si>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</si>
  <si>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</si>
  <si>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</si>
  <si>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</si>
  <si>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</si>
  <si>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</si>
  <si>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</si>
  <si>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</si>
  <si>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</si>
  <si>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</si>
  <si>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</si>
  <si>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</si>
  <si>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</si>
  <si>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</si>
  <si>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</si>
  <si>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</si>
  <si>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</si>
  <si>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</si>
  <si>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</si>
  <si>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</si>
  <si>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</si>
  <si>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</si>
  <si>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</si>
  <si>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</si>
  <si>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</si>
  <si>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</si>
  <si>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</si>
  <si>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</si>
  <si>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</si>
  <si>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</si>
  <si>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</si>
  <si>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</si>
  <si>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</si>
  <si>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</si>
  <si>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</si>
  <si>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</si>
  <si>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</si>
  <si>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</si>
  <si>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</si>
  <si>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</si>
  <si>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</si>
  <si>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</si>
  <si>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</si>
  <si>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</si>
  <si>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</si>
  <si>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</si>
  <si>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</si>
  <si>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</si>
  <si>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</si>
  <si>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</si>
  <si>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</si>
  <si>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</si>
  <si>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</si>
  <si>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</si>
  <si>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</si>
  <si>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</si>
  <si>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</si>
  <si>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</si>
  <si>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</si>
  <si>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</si>
  <si>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</si>
  <si>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</si>
  <si>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</si>
  <si>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</si>
  <si>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</si>
  <si>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</si>
  <si>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</si>
  <si>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</si>
  <si>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</si>
  <si>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</si>
  <si>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</si>
  <si>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</si>
  <si>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</si>
  <si>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</si>
  <si>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</si>
  <si>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</si>
  <si>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</si>
  <si>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</si>
  <si>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</si>
  <si>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</si>
  <si>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</si>
  <si>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</si>
  <si>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</si>
  <si>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</si>
  <si>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</si>
  <si>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</si>
  <si>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</si>
  <si>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</si>
  <si>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</si>
  <si>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</si>
  <si>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</si>
  <si>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</si>
  <si>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</si>
  <si>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</si>
  <si>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</si>
  <si>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</si>
  <si>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</si>
  <si>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</si>
  <si>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</si>
  <si>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</si>
  <si>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</si>
  <si>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</si>
  <si>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</si>
  <si>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</si>
  <si>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</si>
  <si>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</si>
  <si>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</si>
  <si>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</si>
  <si>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</si>
  <si>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</si>
  <si>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</si>
  <si>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</si>
  <si>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</si>
  <si>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</si>
  <si>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</si>
  <si>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</si>
  <si>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</si>
  <si>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</si>
  <si>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</si>
  <si>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</si>
  <si>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</si>
  <si>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</si>
  <si>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</si>
  <si>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</si>
  <si>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</si>
  <si>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</si>
  <si>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</si>
  <si>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</si>
  <si>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</si>
  <si>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</si>
  <si>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</si>
  <si>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</si>
  <si>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</si>
  <si>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</si>
  <si>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</si>
  <si>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</si>
  <si>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</si>
  <si>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</si>
  <si>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</si>
  <si>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</si>
  <si>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</si>
  <si>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</si>
  <si>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</si>
  <si>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</si>
  <si>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</si>
  <si>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</si>
  <si>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</si>
  <si>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</si>
  <si>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</si>
  <si>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</si>
  <si>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</si>
  <si>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</si>
  <si>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</si>
  <si>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</si>
  <si>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</si>
  <si>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</si>
  <si>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</si>
  <si>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</si>
  <si>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</si>
  <si>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</si>
  <si>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</si>
  <si>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</si>
  <si>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</si>
  <si>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</si>
  <si>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</si>
  <si>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</si>
  <si>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</si>
  <si>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</si>
  <si>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</si>
  <si>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</si>
  <si>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</si>
  <si>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</si>
  <si>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</si>
  <si>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</si>
  <si>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</si>
  <si>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</si>
  <si>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</si>
  <si>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</si>
  <si>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</si>
  <si>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</si>
  <si>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</si>
  <si>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</si>
  <si>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</si>
  <si>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</si>
  <si>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</si>
  <si>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</si>
  <si>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</si>
  <si>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</si>
  <si>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</si>
  <si>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</si>
  <si>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</si>
  <si>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</si>
  <si>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</si>
  <si>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</si>
  <si>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</si>
  <si>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</si>
  <si>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</si>
  <si>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</si>
  <si>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</si>
  <si>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</si>
  <si>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</si>
  <si>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</si>
  <si>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</si>
  <si>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</si>
  <si>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</si>
  <si>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</si>
  <si>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</si>
  <si>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</si>
  <si>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</si>
  <si>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</si>
  <si>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</si>
  <si>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</si>
  <si>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</si>
  <si>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</si>
  <si>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</si>
  <si>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</si>
  <si>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</si>
  <si>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</si>
  <si>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</si>
  <si>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</si>
  <si>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</si>
  <si>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</si>
  <si>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</si>
  <si>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</si>
  <si>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</si>
  <si>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</si>
  <si>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</si>
  <si>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</si>
  <si>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</si>
  <si>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</si>
  <si>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</si>
  <si>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</si>
  <si>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</si>
  <si>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</si>
  <si>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</si>
  <si>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</si>
  <si>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</si>
  <si>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</si>
  <si>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</si>
  <si>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</si>
  <si>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</si>
  <si>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</si>
  <si>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</si>
  <si>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</si>
  <si>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</si>
  <si>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</si>
  <si>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</si>
  <si>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</si>
  <si>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</si>
  <si>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</si>
  <si>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</si>
  <si>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</si>
  <si>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</si>
  <si>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</si>
  <si>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</si>
  <si>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</si>
  <si>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</si>
  <si>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</si>
  <si>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</si>
  <si>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</si>
  <si>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</si>
  <si>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</si>
  <si>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</si>
  <si>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</si>
  <si>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</si>
  <si>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</si>
  <si>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</si>
  <si>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</si>
  <si>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</si>
  <si>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</si>
  <si>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</si>
  <si>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</si>
  <si>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</si>
  <si>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</si>
  <si>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</si>
  <si>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</si>
  <si>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</si>
  <si>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</si>
  <si>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</si>
  <si>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</si>
  <si>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</si>
  <si>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</si>
  <si>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</si>
  <si>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</si>
  <si>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</si>
  <si>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</si>
  <si>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</si>
  <si>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</si>
  <si>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</si>
  <si>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</si>
  <si>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</si>
  <si>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</si>
  <si>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</si>
  <si>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</si>
  <si>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</si>
  <si>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</si>
  <si>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</si>
  <si>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</si>
  <si>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</si>
  <si>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</si>
  <si>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</si>
  <si>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</si>
  <si>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</si>
  <si>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</si>
  <si>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</si>
  <si>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</si>
  <si>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</si>
  <si>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</si>
  <si>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</si>
  <si>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</si>
  <si>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</si>
  <si>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</si>
  <si>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</si>
  <si>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</si>
  <si>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</si>
  <si>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</si>
  <si>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</si>
  <si>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</si>
  <si>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</si>
  <si>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</si>
  <si>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</si>
  <si>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</si>
  <si>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</si>
  <si>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</si>
  <si>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</si>
  <si>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</si>
  <si>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</si>
  <si>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</si>
  <si>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</si>
  <si>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</si>
  <si>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</si>
  <si>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</si>
  <si>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</si>
  <si>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</si>
  <si>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</si>
  <si>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</si>
  <si>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</si>
  <si>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</si>
  <si>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</si>
  <si>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</si>
  <si>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</si>
  <si>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</si>
  <si>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</si>
  <si>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</si>
  <si>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</si>
  <si>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</si>
  <si>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</si>
  <si>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</si>
  <si>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</si>
  <si>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</si>
  <si>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</si>
  <si>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</si>
  <si>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</si>
  <si>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</si>
  <si>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</si>
  <si>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</si>
  <si>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</si>
  <si>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</si>
  <si>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</si>
  <si>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</si>
  <si>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</si>
  <si>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</si>
  <si>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</si>
  <si>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</si>
  <si>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</si>
  <si>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</si>
  <si>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</si>
  <si>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</si>
  <si>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</si>
  <si>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</si>
  <si>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</si>
  <si>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</si>
  <si>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</si>
  <si>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</si>
  <si>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</si>
  <si>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</si>
  <si>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</si>
  <si>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</si>
  <si>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</si>
  <si>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</si>
  <si>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</si>
  <si>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</si>
  <si>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</si>
  <si>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</si>
  <si>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</si>
  <si>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</si>
  <si>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</si>
  <si>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</si>
  <si>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</si>
  <si>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</si>
  <si>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</si>
  <si>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</si>
  <si>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</si>
  <si>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</si>
  <si>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</si>
  <si>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</si>
  <si>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</si>
  <si>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</si>
  <si>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</si>
  <si>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</si>
  <si>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</si>
  <si>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</si>
  <si>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</si>
  <si>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</si>
  <si>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</si>
  <si>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</si>
  <si>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</si>
  <si>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</si>
  <si>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</si>
  <si>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</si>
  <si>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</si>
  <si>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</si>
  <si>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</si>
  <si>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</si>
  <si>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</si>
  <si>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</si>
  <si>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</si>
  <si>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</si>
  <si>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</si>
  <si>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</si>
  <si>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</si>
  <si>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</si>
  <si>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</si>
  <si>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</si>
  <si>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</si>
  <si>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</si>
  <si>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</si>
  <si>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</si>
  <si>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</si>
  <si>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</si>
  <si>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</si>
  <si>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</si>
  <si>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</si>
  <si>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</si>
  <si>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</si>
  <si>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</si>
  <si>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</si>
  <si>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</si>
  <si>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</si>
  <si>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</si>
  <si>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</si>
  <si>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</si>
  <si>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</si>
  <si>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</si>
  <si>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</si>
  <si>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</si>
  <si>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</si>
  <si>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</si>
  <si>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</si>
  <si>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</si>
  <si>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</si>
  <si>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</si>
  <si>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</si>
  <si>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</si>
  <si>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</si>
  <si>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</si>
  <si>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</si>
  <si>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</si>
  <si>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</si>
  <si>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</si>
  <si>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</si>
  <si>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</si>
  <si>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</si>
  <si>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</si>
  <si>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</si>
  <si>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</si>
  <si>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</si>
  <si>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</si>
  <si>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</si>
  <si>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</si>
  <si>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</si>
  <si>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</si>
  <si>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</si>
  <si>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</si>
  <si>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</si>
  <si>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</si>
  <si>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</si>
  <si>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</si>
  <si>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</si>
  <si>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</si>
  <si>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</si>
  <si>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</si>
  <si>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</si>
  <si>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</si>
  <si>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</si>
  <si>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</si>
  <si>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</si>
  <si>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</si>
  <si>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</si>
  <si>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</si>
  <si>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</si>
  <si>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</si>
  <si>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</si>
  <si>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</si>
  <si>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</si>
  <si>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</si>
  <si>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</si>
  <si>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</si>
  <si>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</si>
  <si>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</si>
  <si>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</si>
  <si>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</si>
  <si>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</si>
  <si>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</si>
  <si>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</si>
  <si>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</si>
  <si>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</si>
  <si>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</si>
  <si>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</si>
  <si>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</si>
  <si>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</si>
  <si>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</si>
  <si>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</si>
  <si>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</si>
  <si>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</si>
  <si>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</si>
  <si>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</si>
  <si>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</si>
  <si>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</si>
  <si>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</si>
  <si>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</si>
  <si>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</si>
  <si>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</si>
  <si>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</si>
  <si>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</si>
  <si>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</si>
  <si>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</si>
  <si>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</si>
  <si>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</si>
  <si>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</si>
  <si>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</si>
  <si>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</si>
  <si>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</si>
  <si>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</si>
  <si>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</si>
  <si>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</si>
  <si>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</si>
  <si>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</si>
  <si>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</si>
  <si>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</si>
  <si>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</si>
  <si>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</si>
  <si>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</si>
  <si>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</si>
  <si>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</si>
  <si>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</si>
  <si>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</si>
  <si>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</si>
  <si>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</si>
  <si>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</si>
  <si>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</si>
  <si>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</si>
  <si>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</si>
  <si>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</si>
  <si>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</si>
  <si>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</si>
  <si>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</si>
  <si>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</si>
  <si>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</si>
  <si>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</si>
  <si>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</si>
  <si>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</si>
  <si>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</si>
  <si>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</si>
  <si>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</si>
  <si>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</si>
  <si>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</si>
  <si>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</si>
  <si>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</si>
  <si>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</si>
  <si>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</si>
  <si>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</si>
  <si>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</si>
  <si>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</si>
  <si>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</si>
  <si>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</si>
  <si>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</si>
  <si>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</si>
  <si>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</si>
  <si>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</si>
  <si>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</si>
  <si>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</si>
  <si>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</si>
  <si>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</si>
  <si>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</si>
  <si>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</si>
  <si>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</si>
  <si>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</si>
  <si>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</si>
  <si>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</si>
  <si>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</si>
  <si>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</si>
  <si>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</si>
  <si>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</si>
  <si>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</si>
  <si>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</si>
  <si>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</si>
  <si>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</si>
  <si>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</si>
  <si>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</si>
  <si>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</si>
  <si>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</si>
  <si>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</si>
  <si>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</si>
  <si>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</si>
  <si>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</si>
  <si>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</si>
  <si>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</si>
  <si>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</si>
  <si>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</si>
  <si>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</si>
  <si>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</si>
  <si>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</si>
  <si>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</si>
  <si>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</si>
  <si>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</si>
  <si>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</si>
  <si>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</si>
  <si>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</si>
  <si>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</si>
  <si>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</si>
  <si>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</si>
  <si>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</si>
  <si>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</si>
  <si>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</si>
  <si>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</si>
  <si>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</si>
  <si>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</si>
  <si>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</si>
  <si>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</si>
  <si>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</si>
  <si>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</si>
  <si>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</si>
  <si>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</si>
  <si>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</si>
  <si>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</si>
  <si>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</si>
  <si>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</si>
  <si>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</si>
  <si>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</si>
  <si>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</si>
  <si>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</si>
  <si>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</si>
  <si>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</si>
  <si>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</si>
  <si>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</si>
  <si>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</si>
  <si>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</si>
  <si>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</si>
  <si>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</si>
  <si>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</si>
  <si>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</si>
  <si>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</si>
  <si>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</si>
  <si>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</si>
  <si>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</si>
  <si>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</si>
  <si>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</si>
  <si>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</si>
  <si>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</si>
  <si>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</si>
  <si>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</si>
  <si>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</si>
  <si>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</si>
  <si>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</si>
  <si>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</si>
  <si>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</si>
  <si>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</si>
  <si>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</si>
  <si>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</si>
  <si>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</si>
  <si>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</si>
  <si>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</si>
  <si>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</si>
  <si>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</si>
  <si>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</si>
  <si>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</si>
  <si>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</si>
  <si>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</si>
  <si>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</si>
  <si>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</si>
  <si>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</si>
  <si>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</si>
  <si>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</si>
  <si>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</si>
  <si>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</si>
  <si>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</si>
  <si>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</si>
  <si>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</si>
  <si>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</si>
  <si>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</si>
  <si>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</si>
  <si>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</si>
  <si>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</si>
  <si>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</si>
  <si>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</si>
  <si>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</si>
  <si>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</si>
  <si>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</si>
  <si>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</si>
  <si>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</si>
  <si>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</si>
  <si>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</si>
  <si>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</si>
  <si>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</si>
  <si>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</si>
  <si>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</si>
  <si>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</si>
  <si>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</si>
  <si>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</si>
  <si>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</si>
  <si>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</si>
  <si>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</si>
  <si>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</si>
  <si>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</si>
  <si>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</si>
  <si>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</si>
  <si>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</si>
  <si>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</si>
  <si>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</si>
  <si>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</si>
  <si>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</si>
  <si>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</si>
  <si>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</si>
  <si>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</si>
  <si>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</si>
  <si>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</si>
  <si>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</si>
  <si>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</si>
  <si>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</si>
  <si>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</si>
  <si>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</si>
  <si>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</si>
  <si>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</si>
  <si>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</si>
  <si>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</si>
  <si>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</si>
  <si>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</si>
  <si>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</si>
  <si>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</si>
  <si>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</si>
  <si>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</si>
  <si>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</si>
  <si>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</si>
  <si>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</si>
  <si>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</si>
  <si>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</si>
  <si>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</si>
  <si>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</si>
  <si>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</si>
  <si>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</si>
  <si>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</si>
  <si>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</si>
  <si>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</si>
  <si>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</si>
  <si>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</si>
  <si>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</si>
  <si>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</si>
  <si>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</si>
  <si>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</si>
  <si>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</si>
  <si>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</si>
  <si>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</si>
  <si>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</si>
  <si>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</si>
  <si>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</si>
  <si>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</si>
  <si>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</si>
  <si>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</si>
  <si>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</si>
  <si>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</si>
  <si>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</si>
  <si>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</si>
  <si>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</si>
  <si>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</si>
  <si>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</si>
  <si>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</si>
  <si>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</si>
  <si>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</si>
  <si>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</si>
  <si>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</si>
  <si>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</si>
  <si>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</si>
  <si>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</si>
  <si>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</si>
  <si>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</si>
  <si>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</si>
  <si>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</si>
  <si>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</si>
  <si>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</si>
  <si>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</si>
  <si>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</si>
  <si>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</si>
  <si>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</si>
  <si>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</si>
  <si>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</si>
  <si>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</si>
  <si>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</si>
  <si>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</si>
  <si>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</si>
  <si>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</si>
  <si>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</si>
  <si>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</si>
  <si>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</si>
  <si>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</si>
  <si>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</si>
  <si>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</si>
  <si>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</si>
  <si>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</si>
  <si>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</si>
  <si>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</si>
  <si>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</si>
  <si>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</si>
  <si>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</si>
  <si>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</si>
  <si>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</si>
  <si>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</si>
  <si>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</si>
  <si>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</si>
  <si>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</si>
  <si>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</si>
  <si>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</si>
  <si>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</si>
  <si>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</si>
  <si>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</si>
  <si>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</si>
  <si>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</si>
  <si>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</si>
  <si>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</si>
  <si>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</si>
  <si>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</si>
  <si>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</si>
  <si>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</si>
  <si>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</si>
  <si>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</si>
  <si>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</si>
  <si>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</si>
  <si>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</si>
  <si>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</si>
  <si>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</si>
  <si>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</si>
  <si>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</si>
  <si>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</si>
  <si>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</si>
  <si>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</si>
  <si>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</si>
  <si>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</si>
  <si>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</si>
  <si>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</si>
  <si>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</si>
  <si>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</si>
  <si>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</si>
  <si>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</si>
  <si>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</si>
  <si>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</si>
  <si>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</si>
  <si>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</si>
  <si>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</si>
  <si>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</si>
  <si>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</si>
  <si>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</si>
  <si>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</si>
  <si>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</si>
  <si>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</si>
  <si>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</si>
  <si>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</si>
  <si>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</si>
  <si>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</si>
  <si>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</si>
  <si>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</si>
  <si>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</si>
  <si>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</si>
  <si>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</si>
  <si>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</si>
  <si>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</si>
  <si>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</si>
  <si>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</si>
  <si>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</si>
  <si>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</si>
  <si>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</si>
  <si>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</si>
  <si>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</si>
  <si>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</si>
  <si>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</si>
  <si>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</si>
  <si>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</si>
  <si>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</si>
  <si>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</si>
  <si>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</si>
  <si>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</si>
  <si>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</si>
  <si>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</si>
  <si>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</si>
  <si>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</si>
  <si>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</si>
  <si>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</si>
  <si>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</si>
  <si>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</si>
  <si>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</si>
  <si>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</si>
  <si>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</si>
  <si>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</si>
  <si>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</si>
  <si>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</si>
  <si>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</si>
  <si>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</si>
  <si>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</si>
  <si>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</si>
  <si>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</si>
  <si>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</si>
  <si>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</si>
  <si>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</si>
  <si>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</si>
  <si>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</si>
  <si>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</si>
  <si>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</si>
  <si>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</si>
  <si>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</si>
  <si>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</si>
  <si>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</si>
  <si>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</si>
  <si>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</si>
  <si>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</si>
  <si>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</si>
  <si>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</si>
  <si>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</si>
  <si>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</si>
  <si>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</si>
  <si>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</si>
  <si>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</si>
  <si>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</si>
  <si>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</si>
  <si>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</si>
  <si>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</si>
  <si>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</si>
  <si>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</si>
  <si>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</si>
  <si>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</si>
  <si>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</si>
  <si>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</si>
  <si>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</si>
  <si>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</si>
  <si>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</si>
  <si>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</si>
  <si>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</si>
  <si>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</si>
  <si>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</si>
  <si>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</si>
  <si>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</si>
  <si>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</si>
  <si>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</si>
  <si>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</si>
  <si>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</si>
  <si>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</si>
  <si>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</si>
  <si>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</si>
  <si>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</si>
  <si>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</si>
  <si>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</si>
  <si>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</si>
  <si>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</si>
  <si>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</si>
  <si>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</si>
  <si>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</si>
  <si>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</si>
  <si>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</si>
  <si>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</si>
  <si>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</si>
  <si>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</si>
  <si>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</si>
  <si>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</si>
  <si>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</si>
  <si>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</si>
  <si>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</si>
  <si>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</si>
  <si>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</si>
  <si>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</si>
  <si>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</si>
  <si>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</si>
  <si>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</si>
  <si>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</si>
  <si>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</si>
  <si>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</si>
  <si>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</si>
  <si>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</si>
  <si>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</si>
  <si>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</si>
  <si>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</si>
  <si>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</si>
  <si>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</si>
  <si>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</si>
  <si>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</si>
  <si>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</si>
  <si>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</si>
  <si>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</si>
  <si>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</si>
  <si>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</si>
  <si>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</si>
  <si>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</si>
  <si>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</si>
  <si>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</si>
  <si>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</si>
  <si>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</si>
  <si>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</si>
  <si>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</si>
  <si>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</si>
  <si>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</si>
  <si>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</si>
  <si>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</si>
  <si>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</si>
  <si>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</si>
  <si>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</si>
  <si>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</si>
  <si>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</si>
  <si>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</si>
  <si>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</si>
  <si>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</si>
  <si>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</si>
  <si>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</si>
  <si>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</si>
  <si>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</si>
  <si>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</si>
  <si>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</si>
  <si>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</si>
  <si>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</si>
  <si>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</si>
  <si>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</si>
  <si>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</si>
  <si>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</si>
  <si>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</si>
  <si>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</si>
  <si>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</si>
  <si>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</si>
  <si>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</si>
  <si>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</si>
  <si>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</si>
  <si>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</si>
  <si>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</si>
  <si>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</si>
  <si>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</si>
  <si>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</si>
  <si>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</si>
  <si>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</si>
  <si>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</si>
  <si>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</si>
  <si>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</si>
  <si>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</si>
  <si>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</si>
  <si>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</si>
  <si>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</si>
  <si>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</si>
  <si>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</si>
  <si>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</si>
  <si>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</si>
  <si>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</si>
  <si>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</si>
  <si>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</si>
  <si>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</si>
  <si>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</si>
  <si>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</si>
  <si>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</si>
  <si>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</si>
  <si>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</si>
  <si>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</si>
  <si>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</si>
  <si>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</si>
  <si>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</si>
  <si>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</si>
  <si>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</si>
  <si>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</si>
  <si>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</si>
  <si>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</si>
  <si>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</si>
  <si>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</si>
  <si>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</si>
  <si>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</si>
  <si>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</si>
  <si>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</si>
  <si>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</si>
  <si>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</si>
  <si>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</si>
  <si>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</si>
  <si>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</si>
  <si>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</si>
  <si>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</si>
  <si>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</si>
  <si>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</si>
  <si>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</si>
  <si>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</si>
  <si>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</si>
  <si>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</si>
  <si>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</si>
  <si>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</si>
  <si>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</si>
  <si>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</si>
  <si>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</si>
  <si>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</si>
  <si>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</si>
  <si>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</si>
  <si>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</si>
  <si>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</si>
  <si>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</si>
  <si>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</si>
  <si>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</si>
  <si>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</si>
  <si>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</si>
  <si>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</si>
  <si>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</si>
  <si>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</si>
  <si>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</si>
  <si>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</si>
  <si>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</si>
  <si>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</si>
  <si>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</si>
  <si>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</si>
  <si>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</si>
  <si>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</si>
  <si>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</si>
  <si>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</si>
  <si>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</si>
  <si>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</si>
  <si>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</si>
  <si>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</si>
  <si>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</si>
  <si>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</si>
  <si>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</si>
  <si>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</si>
  <si>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</si>
  <si>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</si>
  <si>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</si>
  <si>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</si>
  <si>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</si>
  <si>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</si>
  <si>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</si>
  <si>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</si>
  <si>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</si>
  <si>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</si>
  <si>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</si>
  <si>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</si>
  <si>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</si>
  <si>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</si>
  <si>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</si>
  <si>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</si>
  <si>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</si>
  <si>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</si>
  <si>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</si>
  <si>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</si>
  <si>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</si>
  <si>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</si>
  <si>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</si>
  <si>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</si>
  <si>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</si>
  <si>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</si>
  <si>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</si>
  <si>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</si>
  <si>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</si>
  <si>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</si>
  <si>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</si>
  <si>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</si>
  <si>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</si>
  <si>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</si>
  <si>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</si>
  <si>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</si>
  <si>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</si>
  <si>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</si>
  <si>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</si>
  <si>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</si>
  <si>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</si>
  <si>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</si>
  <si>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</si>
  <si>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</si>
  <si>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</si>
  <si>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</si>
  <si>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</si>
  <si>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</si>
  <si>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</si>
  <si>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</si>
  <si>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</si>
  <si>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</si>
  <si>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</si>
  <si>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</si>
  <si>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</si>
  <si>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</si>
  <si>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</si>
  <si>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</si>
  <si>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</si>
  <si>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</si>
  <si>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</si>
  <si>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</si>
  <si>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</si>
  <si>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</si>
  <si>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</si>
  <si>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</si>
  <si>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</si>
  <si>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</si>
  <si>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</si>
  <si>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</si>
  <si>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</si>
  <si>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</si>
  <si>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</si>
  <si>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</si>
  <si>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</si>
  <si>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</si>
  <si>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</si>
  <si>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</si>
  <si>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</si>
  <si>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</si>
  <si>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</si>
  <si>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</si>
  <si>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</si>
  <si>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</si>
  <si>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</si>
  <si>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</si>
  <si>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</si>
  <si>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</si>
  <si>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</si>
  <si>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</si>
  <si>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</si>
  <si>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</si>
  <si>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</si>
  <si>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</si>
  <si>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</si>
  <si>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</si>
  <si>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</si>
  <si>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</si>
  <si>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</si>
  <si>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</si>
  <si>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</si>
  <si>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</si>
  <si>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</si>
  <si>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</si>
  <si>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</si>
  <si>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</si>
  <si>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</si>
  <si>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</si>
  <si>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</si>
  <si>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</si>
  <si>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</si>
  <si>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</si>
  <si>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</si>
  <si>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</si>
  <si>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</si>
  <si>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</si>
  <si>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</si>
  <si>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</si>
  <si>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</si>
  <si>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</si>
  <si>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</si>
  <si>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</si>
  <si>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</si>
  <si>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</si>
  <si>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</si>
  <si>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</si>
  <si>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</si>
  <si>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</si>
  <si>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</si>
  <si>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</si>
  <si>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</si>
  <si>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</si>
  <si>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</si>
  <si>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</si>
  <si>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</si>
  <si>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</si>
  <si>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</si>
  <si>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</si>
  <si>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</si>
  <si>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</si>
  <si>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</si>
  <si>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</si>
  <si>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</si>
  <si>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</si>
  <si>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</si>
  <si>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</si>
  <si>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</si>
  <si>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</si>
  <si>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</si>
  <si>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</si>
  <si>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</si>
  <si>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</si>
  <si>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</si>
  <si>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</si>
  <si>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</si>
  <si>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</si>
  <si>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</si>
  <si>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</si>
  <si>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</si>
  <si>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</si>
  <si>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</si>
  <si>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</si>
  <si>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</si>
  <si>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</si>
  <si>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</si>
  <si>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</si>
  <si>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</si>
  <si>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</si>
  <si>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</si>
  <si>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</si>
  <si>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</si>
  <si>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</si>
  <si>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</si>
  <si>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</si>
  <si>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</si>
  <si>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</si>
  <si>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</si>
  <si>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</si>
  <si>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</si>
  <si>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</si>
  <si>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</si>
  <si>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</si>
  <si>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</si>
  <si>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</si>
  <si>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</si>
  <si>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</si>
  <si>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</si>
  <si>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</si>
  <si>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</si>
  <si>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</si>
  <si>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</si>
  <si>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</si>
  <si>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</si>
  <si>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</si>
  <si>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</si>
  <si>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</si>
  <si>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</si>
  <si>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</si>
  <si>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</si>
  <si>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</si>
  <si>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</si>
  <si>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</si>
  <si>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</si>
  <si>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</si>
  <si>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</si>
  <si>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</si>
  <si>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</si>
  <si>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</si>
  <si>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</si>
  <si>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</si>
  <si>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</si>
  <si>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</si>
  <si>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</si>
  <si>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</si>
  <si>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</si>
  <si>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</si>
  <si>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</si>
  <si>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</si>
  <si>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</si>
  <si>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</si>
  <si>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</si>
  <si>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</si>
  <si>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</si>
  <si>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</si>
  <si>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</si>
  <si>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</si>
  <si>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</si>
  <si>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</si>
  <si>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</si>
  <si>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</si>
  <si>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</si>
  <si>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</si>
  <si>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</si>
  <si>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</si>
  <si>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</si>
  <si>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</si>
  <si>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</si>
  <si>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</si>
  <si>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</si>
  <si>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</si>
  <si>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</si>
  <si>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</si>
  <si>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</si>
  <si>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</si>
  <si>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</si>
  <si>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</si>
  <si>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</si>
  <si>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</si>
  <si>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</si>
  <si>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</si>
  <si>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</si>
  <si>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</si>
  <si>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</si>
  <si>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</si>
  <si>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</si>
  <si>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</si>
  <si>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</si>
  <si>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</si>
  <si>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</si>
  <si>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</si>
  <si>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</si>
  <si>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</si>
  <si>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</si>
  <si>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</si>
  <si>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</si>
  <si>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</si>
  <si>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</si>
  <si>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</si>
  <si>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</si>
  <si>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</si>
  <si>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</si>
  <si>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</si>
  <si>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</si>
  <si>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</si>
  <si>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</si>
  <si>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</si>
  <si>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</si>
  <si>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</si>
  <si>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</si>
  <si>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</si>
  <si>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</si>
  <si>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</si>
  <si>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</si>
  <si>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</si>
  <si>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</si>
  <si>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</si>
  <si>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</si>
  <si>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</si>
  <si>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</si>
  <si>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</si>
  <si>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</si>
  <si>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</si>
  <si>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</si>
  <si>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</si>
  <si>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</si>
  <si>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</si>
  <si>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</si>
  <si>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</si>
  <si>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</si>
  <si>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</si>
  <si>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</si>
  <si>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</si>
  <si>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</si>
  <si>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</si>
  <si>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</si>
  <si>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</si>
  <si>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</si>
  <si>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</si>
  <si>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</si>
  <si>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</si>
  <si>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</si>
  <si>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</si>
  <si>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</si>
  <si>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</si>
  <si>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</si>
  <si>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</si>
  <si>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</si>
  <si>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</si>
  <si>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</si>
  <si>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</si>
  <si>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</si>
  <si>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</si>
  <si>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</si>
  <si>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</si>
  <si>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</si>
  <si>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</si>
  <si>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</si>
  <si>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</si>
  <si>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</si>
  <si>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</si>
  <si>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</si>
  <si>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</si>
  <si>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</si>
  <si>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</si>
  <si>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</si>
  <si>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</si>
  <si>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</si>
  <si>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</si>
  <si>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</si>
  <si>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</si>
  <si>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</si>
  <si>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</si>
  <si>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</si>
  <si>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</si>
  <si>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</si>
  <si>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</si>
  <si>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</si>
  <si>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</si>
  <si>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</si>
  <si>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</si>
  <si>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</si>
  <si>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</si>
  <si>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</si>
  <si>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</si>
  <si>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</si>
  <si>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</si>
  <si>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</si>
  <si>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</si>
  <si>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</si>
  <si>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</si>
  <si>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</si>
  <si>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</si>
  <si>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</si>
  <si>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</si>
  <si>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</si>
  <si>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</si>
  <si>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</si>
  <si>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</si>
  <si>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</si>
  <si>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</si>
  <si>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</si>
  <si>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</si>
  <si>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</si>
  <si>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</si>
  <si>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</si>
  <si>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</si>
  <si>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</si>
  <si>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</si>
  <si>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</si>
  <si>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</si>
  <si>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</si>
  <si>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</si>
  <si>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</si>
  <si>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</si>
  <si>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</si>
  <si>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</si>
  <si>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</si>
  <si>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</si>
  <si>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</si>
  <si>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</si>
  <si>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</si>
  <si>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</si>
  <si>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</si>
  <si>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</si>
  <si>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</si>
  <si>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</si>
  <si>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</si>
  <si>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</si>
  <si>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</si>
  <si>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</si>
  <si>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</si>
  <si>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</si>
  <si>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</si>
  <si>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</si>
  <si>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</si>
  <si>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</si>
  <si>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</si>
  <si>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</si>
  <si>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</si>
  <si>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</si>
  <si>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</si>
  <si>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</si>
  <si>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</si>
  <si>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</si>
  <si>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</si>
  <si>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</si>
  <si>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</si>
  <si>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</si>
  <si>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</si>
  <si>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</si>
  <si>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</si>
  <si>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</si>
  <si>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</si>
  <si>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</si>
  <si>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</si>
  <si>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</si>
  <si>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</si>
  <si>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</si>
  <si>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</si>
  <si>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</si>
  <si>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</si>
  <si>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</si>
  <si>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</si>
  <si>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</si>
  <si>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</si>
  <si>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</si>
  <si>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</si>
  <si>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</si>
  <si>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</si>
  <si>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</si>
  <si>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</si>
  <si>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</si>
  <si>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</si>
  <si>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</si>
  <si>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</si>
  <si>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</si>
  <si>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</si>
  <si>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</si>
  <si>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</si>
  <si>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</si>
  <si>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</si>
  <si>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</si>
  <si>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</si>
  <si>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</si>
  <si>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</si>
  <si>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</si>
  <si>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</si>
  <si>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</si>
  <si>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</si>
  <si>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</si>
  <si>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</si>
  <si>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</si>
  <si>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</si>
  <si>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</si>
  <si>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</si>
  <si>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</si>
  <si>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</si>
  <si>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</si>
  <si>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</si>
  <si>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</si>
  <si>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</si>
  <si>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</si>
  <si>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</si>
  <si>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</si>
  <si>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</si>
  <si>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</si>
  <si>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</si>
  <si>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</si>
  <si>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</si>
  <si>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</si>
  <si>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</si>
  <si>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</si>
  <si>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</si>
  <si>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</si>
  <si>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</si>
  <si>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</si>
  <si>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</si>
  <si>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</si>
  <si>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</si>
  <si>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</si>
  <si>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</si>
  <si>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</si>
  <si>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</si>
  <si>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</si>
  <si>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</si>
  <si>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</si>
  <si>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</si>
  <si>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</si>
  <si>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</si>
  <si>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</si>
  <si>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</si>
  <si>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</si>
  <si>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</si>
  <si>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</si>
  <si>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</si>
  <si>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</si>
  <si>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</si>
  <si>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</si>
  <si>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</si>
  <si>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</si>
  <si>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</si>
  <si>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</si>
  <si>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</si>
  <si>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</si>
  <si>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</si>
  <si>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</si>
  <si>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</si>
  <si>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</si>
  <si>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</si>
  <si>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</si>
  <si>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</si>
  <si>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</si>
  <si>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</si>
  <si>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</si>
  <si>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</si>
  <si>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</si>
  <si>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</si>
  <si>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</si>
  <si>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</si>
  <si>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</si>
  <si>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</si>
  <si>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</si>
  <si>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</si>
  <si>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</si>
  <si>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</si>
  <si>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</si>
  <si>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</si>
  <si>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</si>
  <si>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</si>
  <si>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</si>
  <si>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</si>
  <si>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</si>
  <si>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</si>
  <si>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</si>
  <si>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</si>
  <si>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</si>
  <si>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</si>
  <si>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</si>
  <si>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</si>
  <si>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</si>
  <si>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</si>
  <si>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</si>
  <si>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</si>
  <si>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</si>
  <si>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</si>
  <si>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</si>
  <si>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</si>
  <si>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</si>
  <si>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</si>
  <si>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</si>
  <si>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</si>
  <si>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</si>
  <si>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</si>
  <si>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</si>
  <si>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</si>
  <si>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</si>
  <si>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</si>
  <si>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</si>
  <si>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</si>
  <si>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</si>
  <si>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</si>
  <si>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</si>
  <si>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</si>
  <si>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</si>
  <si>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</si>
  <si>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</si>
  <si>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</si>
  <si>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</si>
  <si>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</si>
  <si>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</si>
  <si>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</si>
  <si>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</si>
  <si>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</si>
  <si>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</si>
  <si>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</si>
  <si>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</si>
  <si>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</si>
  <si>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</si>
  <si>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</si>
  <si>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</si>
  <si>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</si>
  <si>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</si>
  <si>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</si>
  <si>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</si>
  <si>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</si>
  <si>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</si>
  <si>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</si>
  <si>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</si>
  <si>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</si>
  <si>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</si>
  <si>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</si>
  <si>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</si>
  <si>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</si>
  <si>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</si>
  <si>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</si>
  <si>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</si>
  <si>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</si>
  <si>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</si>
  <si>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</si>
  <si>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</si>
  <si>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</si>
  <si>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</si>
  <si>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</si>
  <si>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</si>
  <si>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</si>
  <si>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</si>
  <si>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</si>
  <si>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</si>
  <si>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</si>
  <si>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</si>
  <si>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</si>
  <si>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</si>
  <si>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</si>
  <si>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</si>
  <si>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</si>
  <si>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</si>
  <si>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</si>
  <si>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</si>
  <si>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</si>
  <si>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</si>
  <si>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</si>
  <si>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</si>
  <si>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</si>
  <si>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</si>
  <si>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</si>
  <si>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</si>
  <si>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</si>
  <si>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</si>
  <si>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</si>
  <si>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</si>
  <si>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</si>
  <si>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</si>
  <si>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</si>
  <si>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</si>
  <si>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</si>
  <si>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</si>
  <si>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</si>
  <si>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</si>
  <si>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</si>
  <si>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</si>
  <si>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</si>
  <si>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</si>
  <si>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</si>
  <si>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</si>
  <si>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</si>
  <si>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</si>
  <si>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</si>
  <si>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</si>
  <si>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</si>
  <si>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</si>
  <si>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</si>
  <si>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</si>
  <si>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</si>
  <si>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</si>
  <si>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</si>
  <si>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</si>
  <si>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</si>
  <si>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</si>
  <si>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</si>
  <si>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</si>
  <si>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</si>
  <si>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</si>
  <si>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</si>
  <si>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</si>
  <si>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</si>
  <si>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</si>
  <si>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</si>
  <si>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</si>
  <si>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</si>
  <si>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</si>
  <si>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</si>
  <si>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</si>
  <si>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</si>
  <si>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</si>
  <si>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</si>
  <si>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</si>
  <si>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</si>
  <si>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</si>
  <si>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</si>
  <si>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</si>
  <si>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</si>
  <si>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</si>
  <si>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</si>
  <si>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</si>
  <si>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</si>
  <si>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</si>
  <si>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</si>
  <si>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</si>
  <si>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</si>
  <si>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</si>
  <si>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</si>
  <si>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</si>
  <si>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</si>
  <si>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</si>
  <si>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</si>
  <si>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</si>
  <si>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</si>
  <si>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</si>
  <si>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</si>
  <si>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</si>
  <si>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</si>
  <si>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</si>
  <si>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</si>
  <si>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</si>
  <si>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</si>
  <si>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</si>
  <si>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</si>
  <si>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</si>
  <si>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</si>
  <si>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</si>
  <si>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</si>
  <si>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</si>
  <si>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</si>
  <si>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</si>
  <si>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</si>
  <si>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</si>
  <si>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</si>
  <si>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</si>
  <si>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</si>
  <si>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</si>
  <si>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</si>
  <si>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</si>
  <si>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</si>
  <si>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</si>
  <si>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</si>
  <si>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</si>
  <si>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</si>
  <si>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</si>
  <si>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</si>
  <si>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</si>
  <si>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</si>
  <si>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</si>
  <si>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</si>
  <si>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</si>
  <si>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</si>
  <si>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</si>
  <si>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</si>
  <si>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</si>
  <si>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</si>
  <si>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</si>
  <si>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</si>
  <si>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</si>
  <si>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</si>
  <si>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</si>
  <si>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</si>
  <si>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</si>
  <si>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</si>
  <si>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</si>
  <si>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</si>
  <si>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</si>
  <si>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</si>
  <si>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</si>
  <si>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</si>
  <si>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</si>
  <si>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</si>
  <si>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</si>
  <si>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</si>
  <si>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</si>
  <si>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</si>
  <si>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</si>
  <si>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</si>
  <si>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</si>
  <si>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</si>
  <si>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</si>
  <si>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</si>
  <si>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</si>
  <si>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</si>
  <si>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</si>
  <si>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</si>
  <si>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</si>
  <si>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</si>
  <si>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</si>
  <si>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</si>
  <si>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</si>
  <si>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</si>
  <si>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</si>
  <si>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</si>
  <si>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</si>
  <si>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</si>
  <si>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</si>
  <si>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</si>
  <si>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</si>
  <si>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</si>
  <si>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</si>
  <si>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</si>
  <si>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</si>
  <si>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</si>
  <si>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</si>
  <si>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</si>
  <si>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</si>
  <si>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</si>
  <si>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</si>
  <si>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</si>
  <si>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</si>
  <si>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</si>
  <si>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</si>
  <si>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</si>
  <si>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</si>
  <si>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</si>
  <si>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</si>
  <si>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</si>
  <si>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</si>
  <si>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</si>
  <si>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</si>
  <si>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</si>
  <si>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</si>
  <si>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</si>
  <si>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</si>
  <si>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</si>
  <si>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</si>
  <si>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</si>
  <si>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</si>
  <si>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</si>
  <si>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</si>
  <si>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</si>
  <si>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</si>
  <si>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</si>
  <si>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</si>
  <si>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</si>
  <si>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</si>
  <si>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</si>
  <si>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</si>
  <si>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</si>
  <si>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</si>
  <si>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</si>
  <si>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</si>
  <si>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</si>
  <si>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</si>
  <si>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</si>
  <si>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</si>
  <si>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</si>
  <si>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</si>
  <si>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</si>
  <si>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</si>
  <si>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</si>
  <si>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</si>
  <si>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</si>
  <si>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</si>
  <si>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</si>
  <si>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</si>
  <si>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</si>
  <si>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</si>
  <si>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</si>
  <si>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</si>
  <si>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</si>
  <si>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</si>
  <si>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</si>
  <si>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</si>
  <si>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</si>
  <si>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</si>
  <si>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</si>
  <si>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</si>
  <si>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</si>
  <si>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</si>
  <si>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</si>
  <si>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</si>
  <si>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</si>
  <si>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</si>
  <si>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</si>
  <si>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</si>
  <si>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</si>
  <si>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</si>
  <si>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</si>
  <si>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</si>
  <si>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</si>
  <si>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</si>
  <si>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</si>
  <si>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</si>
  <si>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</si>
  <si>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</si>
  <si>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</si>
  <si>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</si>
  <si>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</si>
  <si>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</si>
  <si>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</si>
  <si>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</si>
  <si>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</si>
  <si>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</si>
  <si>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</si>
  <si>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</si>
  <si>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</si>
  <si>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</si>
  <si>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</si>
  <si>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</si>
  <si>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</si>
  <si>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</si>
  <si>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</si>
  <si>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</si>
  <si>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</si>
  <si>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</si>
  <si>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</si>
  <si>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</si>
  <si>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</si>
  <si>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</si>
  <si>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</si>
  <si>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</si>
  <si>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</si>
  <si>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</si>
  <si>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</si>
  <si>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</si>
  <si>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</si>
  <si>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</si>
  <si>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</si>
  <si>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</si>
  <si>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</si>
  <si>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</si>
  <si>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</si>
  <si>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</si>
  <si>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</si>
  <si>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</si>
  <si>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</si>
  <si>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</si>
  <si>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</si>
  <si>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</si>
  <si>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</si>
  <si>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</si>
  <si>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</si>
  <si>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</si>
  <si>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</si>
  <si>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</si>
  <si>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</si>
  <si>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</si>
  <si>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</si>
  <si>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</si>
  <si>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</si>
  <si>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</si>
  <si>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</si>
  <si>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</si>
  <si>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</si>
  <si>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</si>
  <si>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</si>
  <si>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</si>
  <si>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</si>
  <si>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</si>
  <si>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</si>
  <si>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</si>
  <si>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</si>
  <si>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</si>
  <si>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</si>
  <si>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</si>
  <si>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</si>
  <si>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</si>
  <si>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</si>
  <si>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</si>
  <si>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</si>
  <si>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</si>
  <si>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</si>
  <si>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</si>
  <si>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</si>
  <si>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</si>
  <si>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</si>
  <si>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</si>
  <si>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</si>
  <si>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</si>
  <si>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</si>
  <si>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</si>
  <si>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</si>
  <si>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</si>
  <si>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</si>
  <si>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</si>
  <si>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</si>
  <si>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</si>
  <si>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</si>
  <si>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</si>
  <si>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</si>
  <si>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</si>
  <si>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</si>
  <si>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</si>
  <si>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</si>
  <si>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</si>
  <si>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</si>
  <si>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</si>
  <si>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</si>
  <si>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</si>
  <si>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</si>
  <si>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</si>
  <si>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</si>
  <si>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</si>
  <si>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</si>
  <si>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</si>
  <si>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</si>
  <si>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</si>
  <si>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</si>
  <si>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</si>
  <si>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</si>
  <si>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</si>
  <si>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</si>
  <si>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</si>
  <si>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</si>
  <si>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</si>
  <si>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</si>
  <si>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</si>
  <si>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</si>
  <si>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</si>
  <si>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</si>
  <si>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</si>
  <si>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</si>
  <si>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</si>
  <si>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</si>
  <si>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</si>
  <si>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</si>
  <si>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</si>
  <si>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</si>
  <si>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</si>
  <si>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</si>
  <si>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</si>
  <si>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</si>
  <si>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</si>
  <si>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</si>
  <si>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</si>
  <si>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</si>
  <si>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</si>
  <si>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</si>
  <si>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</si>
  <si>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</si>
  <si>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</si>
  <si>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</si>
  <si>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</si>
  <si>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</si>
  <si>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</si>
  <si>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</si>
  <si>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</si>
  <si>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</si>
  <si>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</si>
  <si>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</si>
  <si>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</si>
  <si>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</si>
  <si>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</si>
  <si>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</si>
  <si>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</si>
  <si>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</si>
  <si>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</si>
  <si>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</si>
  <si>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</si>
  <si>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</si>
  <si>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</si>
  <si>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</si>
  <si>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</si>
  <si>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</si>
  <si>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</si>
  <si>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</si>
  <si>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</si>
  <si>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</si>
  <si>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</si>
  <si>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</si>
  <si>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</si>
  <si>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</si>
  <si>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</si>
  <si>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</si>
  <si>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</si>
  <si>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</si>
  <si>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</si>
  <si>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</si>
  <si>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</si>
  <si>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</si>
  <si>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</si>
  <si>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</si>
  <si>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</si>
  <si>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</si>
  <si>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</si>
  <si>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</si>
  <si>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</si>
  <si>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</si>
  <si>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</si>
  <si>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</si>
  <si>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</si>
  <si>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</si>
  <si>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</si>
  <si>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</si>
  <si>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</si>
  <si>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</si>
  <si>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</si>
  <si>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</si>
  <si>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</si>
  <si>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</si>
  <si>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</si>
  <si>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</si>
  <si>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</si>
  <si>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</si>
  <si>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</si>
  <si>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</si>
  <si>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</si>
  <si>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</si>
  <si>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</si>
  <si>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</si>
  <si>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</si>
  <si>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</si>
  <si>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</si>
  <si>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</si>
  <si>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</si>
  <si>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</si>
  <si>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</si>
  <si>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</si>
  <si>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</si>
  <si>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</si>
  <si>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</si>
  <si>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</si>
  <si>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</si>
  <si>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</si>
  <si>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</si>
  <si>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</si>
  <si>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</si>
  <si>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</si>
  <si>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</si>
  <si>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</si>
  <si>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</si>
  <si>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</si>
  <si>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</si>
  <si>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</si>
  <si>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</si>
  <si>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</si>
  <si>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</si>
  <si>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</si>
  <si>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</si>
  <si>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</si>
  <si>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</si>
  <si>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</si>
  <si>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</si>
  <si>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</si>
  <si>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</si>
  <si>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</si>
  <si>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</si>
  <si>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</si>
  <si>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</si>
  <si>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</si>
  <si>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</si>
  <si>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</si>
  <si>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</si>
  <si>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</si>
  <si>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</si>
  <si>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</si>
  <si>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</si>
  <si>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</si>
  <si>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</si>
  <si>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</si>
  <si>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</si>
  <si>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</si>
  <si>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</si>
  <si>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</si>
  <si>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</si>
  <si>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</si>
  <si>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</si>
  <si>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</si>
  <si>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</si>
  <si>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</si>
  <si>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</si>
  <si>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</si>
  <si>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</si>
  <si>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</si>
  <si>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</si>
  <si>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</si>
  <si>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</si>
  <si>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</si>
  <si>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</si>
  <si>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</si>
  <si>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</si>
  <si>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</si>
  <si>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</si>
  <si>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</si>
  <si>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</si>
  <si>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</si>
  <si>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</si>
  <si>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</si>
  <si>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</si>
  <si>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</si>
  <si>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</si>
  <si>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</si>
  <si>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</si>
  <si>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</si>
  <si>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</si>
  <si>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</si>
  <si>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</si>
  <si>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</si>
  <si>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</si>
  <si>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</si>
  <si>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</si>
  <si>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</si>
  <si>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</si>
  <si>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</si>
  <si>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</si>
  <si>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</si>
  <si>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</si>
  <si>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</si>
  <si>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</si>
  <si>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</si>
  <si>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</si>
  <si>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</si>
  <si>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</si>
  <si>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</si>
  <si>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</si>
  <si>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</si>
  <si>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</si>
  <si>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</si>
  <si>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</si>
  <si>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</si>
  <si>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</si>
  <si>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</si>
  <si>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</si>
  <si>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</si>
  <si>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</si>
  <si>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</si>
  <si>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</si>
  <si>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</si>
  <si>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</si>
  <si>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</si>
  <si>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</si>
  <si>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</si>
  <si>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</si>
  <si>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</si>
  <si>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</si>
  <si>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</si>
  <si>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</si>
  <si>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</si>
  <si>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</si>
  <si>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</si>
  <si>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</si>
  <si>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</si>
  <si>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</si>
  <si>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</si>
  <si>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</si>
  <si>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</si>
  <si>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</si>
  <si>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</si>
  <si>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</si>
  <si>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</si>
  <si>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</si>
  <si>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</si>
  <si>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</si>
  <si>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</si>
  <si>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</si>
  <si>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</si>
  <si>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</si>
  <si>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</si>
  <si>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</si>
  <si>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</si>
  <si>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</si>
  <si>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</si>
  <si>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</si>
  <si>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</si>
  <si>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</si>
  <si>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</si>
  <si>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</si>
  <si>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</si>
  <si>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</si>
  <si>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</si>
  <si>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</si>
  <si>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</si>
  <si>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</si>
  <si>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</si>
  <si>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</si>
  <si>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</si>
  <si>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</si>
  <si>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</si>
  <si>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</si>
  <si>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</si>
  <si>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</si>
  <si>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</si>
  <si>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</si>
  <si>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</si>
  <si>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</si>
  <si>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</si>
  <si>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</si>
  <si>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</si>
  <si>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</si>
  <si>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</si>
  <si>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</si>
  <si>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</si>
  <si>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</si>
  <si>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</si>
  <si>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</si>
  <si>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</si>
  <si>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</si>
  <si>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</si>
  <si>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</si>
  <si>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</si>
  <si>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</si>
  <si>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</si>
  <si>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</si>
  <si>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</si>
  <si>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</si>
  <si>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</si>
  <si>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</si>
  <si>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</si>
  <si>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</si>
  <si>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</si>
  <si>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</si>
  <si>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</si>
  <si>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</si>
  <si>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</si>
  <si>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</si>
  <si>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</si>
  <si>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</si>
  <si>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</si>
  <si>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</si>
  <si>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</si>
  <si>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</si>
  <si>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</si>
  <si>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</si>
  <si>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</si>
  <si>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</si>
  <si>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</si>
  <si>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</si>
  <si>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</si>
  <si>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</si>
  <si>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</si>
  <si>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</si>
  <si>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</si>
  <si>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</si>
  <si>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</si>
  <si>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</si>
  <si>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</si>
  <si>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</si>
  <si>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</si>
  <si>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</si>
  <si>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</si>
  <si>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</si>
  <si>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</si>
  <si>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</si>
  <si>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</si>
  <si>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</si>
  <si>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</si>
  <si>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</si>
  <si>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</si>
  <si>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</si>
  <si>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</si>
  <si>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</si>
  <si>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</si>
  <si>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</si>
  <si>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</si>
  <si>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</si>
  <si>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</si>
  <si>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</si>
  <si>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</si>
  <si>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</si>
  <si>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</si>
  <si>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</si>
  <si>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</si>
  <si>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</si>
  <si>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</si>
  <si>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</si>
  <si>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</si>
  <si>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</si>
  <si>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</si>
  <si>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</si>
  <si>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</si>
  <si>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</si>
  <si>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</si>
  <si>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</si>
  <si>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</si>
  <si>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</si>
  <si>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</si>
  <si>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</si>
  <si>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</si>
  <si>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</si>
  <si>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</si>
  <si>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</si>
  <si>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</si>
  <si>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</si>
  <si>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</si>
  <si>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</si>
  <si>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</si>
  <si>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</si>
  <si>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</si>
  <si>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</si>
  <si>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</si>
  <si>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</si>
  <si>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</si>
  <si>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</si>
  <si>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</si>
  <si>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</si>
  <si>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</si>
  <si>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</si>
  <si>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</si>
  <si>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</si>
  <si>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</si>
  <si>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</si>
  <si>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</si>
  <si>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</si>
  <si>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</si>
  <si>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</si>
  <si>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</si>
  <si>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</si>
  <si>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</si>
  <si>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</si>
  <si>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</si>
  <si>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</si>
  <si>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</si>
  <si>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</si>
  <si>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</si>
  <si>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</si>
  <si>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</si>
  <si>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</si>
  <si>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</si>
  <si>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</si>
  <si>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</si>
  <si>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</si>
  <si>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</si>
  <si>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</si>
  <si>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</si>
  <si>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</si>
  <si>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</si>
  <si>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</si>
  <si>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</si>
  <si>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</si>
  <si>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</si>
  <si>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</si>
  <si>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</si>
  <si>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</si>
  <si>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</si>
  <si>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</si>
  <si>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</si>
  <si>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</si>
  <si>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</si>
  <si>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</si>
  <si>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</si>
  <si>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</si>
  <si>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</si>
  <si>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</si>
  <si>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</si>
  <si>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</si>
  <si>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</si>
  <si>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</si>
  <si>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</si>
  <si>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</si>
  <si>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</si>
  <si>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</si>
  <si>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</si>
  <si>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</si>
  <si>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</si>
  <si>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</si>
  <si>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</si>
  <si>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</si>
  <si>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</si>
  <si>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</si>
  <si>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</si>
  <si>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</si>
  <si>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</si>
  <si>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</si>
  <si>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</si>
  <si>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</si>
  <si>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</si>
  <si>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</si>
  <si>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</si>
  <si>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</si>
  <si>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</si>
  <si>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</si>
  <si>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</si>
  <si>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</si>
  <si>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</si>
  <si>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</si>
  <si>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</si>
  <si>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</si>
  <si>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</si>
  <si>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</si>
  <si>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</si>
  <si>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</si>
  <si>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</si>
  <si>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</si>
  <si>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</si>
  <si>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</si>
  <si>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</si>
  <si>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</si>
  <si>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</si>
  <si>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</si>
  <si>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</si>
  <si>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</si>
  <si>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</si>
  <si>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</si>
  <si>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</si>
  <si>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</si>
  <si>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</si>
  <si>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</si>
  <si>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</si>
  <si>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</si>
  <si>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</si>
  <si>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</si>
  <si>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</si>
  <si>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</si>
  <si>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</si>
  <si>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</si>
  <si>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</si>
  <si>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</si>
  <si>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</si>
  <si>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</si>
  <si>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</si>
  <si>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</si>
  <si>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</si>
  <si>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</si>
  <si>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</si>
  <si>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</si>
  <si>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</si>
  <si>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</si>
  <si>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</si>
  <si>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</si>
  <si>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</si>
  <si>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</si>
  <si>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</si>
  <si>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</si>
  <si>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</si>
  <si>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</si>
  <si>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</si>
  <si>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</si>
  <si>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</si>
  <si>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</si>
  <si>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</si>
  <si>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</si>
  <si>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</si>
  <si>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</si>
  <si>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</si>
  <si>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</si>
  <si>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</si>
  <si>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</si>
  <si>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</si>
  <si>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</si>
  <si>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</si>
  <si>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</si>
  <si>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</si>
  <si>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</si>
  <si>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</si>
  <si>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</si>
  <si>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</si>
  <si>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</si>
  <si>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</si>
  <si>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</si>
  <si>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</si>
  <si>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</si>
  <si>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</si>
  <si>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</si>
  <si>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</si>
  <si>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</si>
  <si>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</si>
  <si>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</si>
  <si>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</si>
  <si>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</si>
  <si>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</si>
  <si>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</si>
  <si>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</si>
  <si>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</si>
  <si>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</si>
  <si>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</si>
  <si>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</si>
  <si>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</si>
  <si>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</si>
  <si>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</si>
  <si>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</si>
  <si>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</si>
  <si>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</si>
  <si>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</si>
  <si>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</si>
  <si>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</si>
  <si>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</si>
  <si>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</si>
  <si>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</si>
  <si>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</si>
  <si>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</si>
  <si>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</si>
  <si>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</si>
  <si>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</si>
  <si>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</si>
  <si>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</si>
  <si>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</si>
  <si>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</si>
  <si>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</si>
  <si>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</si>
  <si>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</si>
  <si>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</si>
  <si>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</si>
  <si>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</si>
  <si>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</si>
  <si>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</si>
  <si>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</si>
  <si>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</si>
  <si>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</si>
  <si>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</si>
  <si>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</si>
  <si>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</si>
  <si>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</si>
  <si>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</si>
  <si>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</si>
  <si>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</si>
  <si>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</si>
  <si>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</si>
  <si>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</si>
  <si>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</si>
  <si>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</si>
  <si>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</si>
  <si>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</si>
  <si>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</si>
  <si>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</si>
  <si>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</si>
  <si>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</si>
  <si>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</si>
  <si>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</si>
  <si>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</si>
  <si>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</si>
  <si>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</si>
  <si>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</si>
  <si>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</si>
  <si>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</si>
  <si>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</si>
  <si>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</si>
  <si>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</si>
  <si>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</si>
  <si>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</si>
  <si>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</si>
  <si>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</si>
  <si>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</si>
  <si>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</si>
  <si>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</si>
  <si>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</si>
  <si>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</si>
  <si>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</si>
  <si>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</si>
  <si>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</si>
  <si>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</si>
  <si>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</si>
  <si>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</si>
  <si>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</si>
  <si>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</si>
  <si>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</si>
  <si>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</si>
  <si>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</si>
  <si>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</si>
  <si>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</si>
  <si>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</si>
  <si>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</si>
  <si>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</si>
  <si>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</si>
  <si>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</si>
  <si>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</si>
  <si>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</si>
  <si>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</si>
  <si>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</si>
  <si>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</si>
  <si>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</si>
  <si>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</si>
  <si>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</si>
  <si>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</si>
  <si>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</si>
  <si>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</si>
  <si>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</si>
  <si>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</si>
  <si>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</si>
  <si>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</si>
  <si>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</si>
  <si>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</si>
  <si>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</si>
  <si>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</si>
  <si>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</si>
  <si>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</si>
  <si>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</si>
  <si>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</si>
  <si>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</si>
  <si>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</si>
  <si>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</si>
  <si>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</si>
  <si>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</si>
  <si>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</si>
  <si>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</si>
  <si>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</si>
  <si>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</si>
  <si>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</si>
  <si>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</si>
  <si>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</si>
  <si>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</si>
  <si>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</si>
  <si>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</si>
  <si>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</si>
  <si>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</si>
  <si>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</si>
  <si>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</si>
  <si>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</si>
  <si>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</si>
  <si>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</si>
  <si>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</si>
  <si>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</si>
  <si>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</si>
  <si>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</si>
  <si>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</si>
  <si>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</si>
  <si>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</si>
  <si>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</si>
  <si>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</si>
  <si>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</si>
  <si>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</si>
  <si>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</si>
  <si>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</si>
  <si>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</si>
  <si>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</si>
  <si>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</si>
  <si>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</si>
  <si>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</si>
  <si>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</si>
  <si>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</si>
  <si>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</si>
  <si>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</si>
  <si>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</si>
  <si>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</si>
  <si>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</si>
  <si>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</si>
  <si>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</si>
  <si>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</si>
  <si>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</si>
  <si>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</si>
  <si>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</si>
  <si>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</si>
  <si>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</si>
  <si>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</si>
  <si>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</si>
  <si>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</si>
  <si>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</si>
  <si>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</si>
  <si>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</si>
  <si>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</si>
  <si>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</si>
  <si>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</si>
  <si>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</si>
  <si>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</si>
  <si>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</si>
  <si>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</si>
  <si>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</si>
  <si>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</si>
  <si>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</si>
  <si>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</si>
  <si>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</si>
  <si>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</si>
  <si>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</si>
  <si>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</si>
  <si>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</si>
  <si>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</si>
  <si>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</si>
  <si>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</si>
  <si>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</si>
  <si>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</si>
  <si>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</si>
  <si>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</si>
  <si>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</si>
  <si>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</si>
  <si>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</si>
  <si>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</si>
  <si>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</si>
  <si>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</si>
  <si>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</si>
  <si>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</si>
  <si>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</si>
  <si>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</si>
  <si>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</si>
  <si>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</si>
  <si>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</si>
  <si>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</si>
  <si>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</si>
  <si>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</si>
  <si>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</si>
  <si>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</si>
  <si>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</si>
  <si>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</si>
  <si>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</si>
  <si>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</si>
  <si>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</si>
  <si>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</si>
  <si>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</si>
  <si>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</si>
  <si>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</si>
  <si>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</si>
  <si>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</si>
  <si>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</si>
  <si>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</si>
  <si>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</si>
  <si>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</si>
  <si>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</si>
  <si>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</si>
  <si>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</si>
  <si>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</si>
  <si>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</si>
  <si>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</si>
  <si>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</si>
  <si>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</si>
  <si>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</si>
  <si>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</si>
  <si>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</si>
  <si>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</si>
  <si>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</si>
  <si>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</si>
  <si>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</si>
  <si>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</si>
  <si>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</si>
  <si>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</si>
  <si>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</si>
  <si>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</si>
  <si>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</si>
  <si>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</si>
  <si>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</si>
  <si>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</si>
  <si>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</si>
  <si>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</si>
  <si>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</si>
  <si>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</si>
  <si>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</si>
  <si>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</si>
  <si>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</si>
  <si>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</si>
  <si>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</si>
  <si>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</si>
  <si>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</si>
  <si>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</si>
  <si>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</si>
  <si>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</si>
  <si>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</si>
  <si>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</si>
  <si>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</si>
  <si>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</si>
  <si>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</si>
  <si>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</si>
  <si>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</si>
  <si>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</si>
  <si>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</si>
  <si>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</si>
  <si>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</si>
  <si>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</si>
  <si>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</si>
  <si>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</si>
  <si>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</si>
  <si>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</si>
  <si>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</si>
  <si>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</si>
  <si>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</si>
  <si>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</si>
  <si>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</si>
  <si>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</si>
  <si>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</si>
  <si>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</si>
  <si>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</si>
  <si>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</si>
  <si>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</si>
  <si>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</si>
  <si>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</si>
  <si>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</si>
  <si>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</si>
  <si>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</si>
  <si>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</si>
  <si>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</si>
  <si>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</si>
  <si>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</si>
  <si>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</si>
  <si>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</si>
  <si>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</si>
  <si>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</si>
  <si>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</si>
  <si>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</si>
  <si>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</si>
  <si>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</si>
  <si>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</si>
  <si>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</si>
  <si>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</si>
  <si>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</si>
  <si>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</si>
  <si>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</si>
  <si>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</si>
  <si>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</si>
  <si>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</si>
  <si>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</si>
  <si>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</si>
  <si>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</si>
  <si>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</si>
  <si>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</si>
  <si>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</si>
  <si>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</si>
  <si>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</si>
  <si>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</si>
  <si>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</si>
  <si>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</si>
  <si>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</si>
  <si>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</si>
  <si>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</si>
  <si>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</si>
  <si>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</si>
  <si>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</si>
  <si>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</si>
  <si>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</si>
  <si>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</si>
  <si>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</si>
  <si>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</si>
  <si>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</si>
  <si>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</si>
  <si>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</si>
  <si>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</si>
  <si>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</si>
  <si>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</si>
  <si>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</si>
  <si>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</si>
  <si>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</si>
  <si>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</si>
  <si>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</si>
  <si>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</si>
  <si>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</si>
  <si>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</si>
  <si>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</si>
  <si>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</si>
  <si>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</si>
  <si>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</si>
  <si>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</si>
  <si>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</si>
  <si>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</si>
  <si>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</si>
  <si>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</si>
  <si>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</si>
  <si>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</si>
  <si>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</si>
  <si>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</si>
  <si>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</si>
  <si>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</si>
  <si>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</si>
  <si>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</si>
  <si>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</si>
  <si>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</si>
  <si>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</si>
  <si>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</si>
  <si>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</si>
  <si>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</si>
  <si>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</si>
  <si>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</si>
  <si>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</si>
  <si>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</si>
  <si>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</si>
  <si>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</si>
  <si>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</si>
  <si>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</si>
  <si>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</si>
  <si>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</si>
  <si>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</si>
  <si>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</si>
  <si>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</si>
  <si>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</si>
  <si>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</si>
  <si>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</si>
  <si>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</si>
  <si>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</si>
  <si>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</si>
  <si>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</si>
  <si>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</si>
  <si>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</si>
  <si>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</si>
  <si>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</si>
  <si>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</si>
  <si>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</si>
  <si>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</si>
  <si>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</si>
  <si>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</si>
  <si>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</si>
  <si>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</si>
  <si>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</si>
  <si>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</si>
  <si>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</si>
  <si>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</si>
  <si>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</si>
  <si>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</si>
  <si>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</si>
  <si>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</si>
  <si>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</si>
  <si>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</si>
  <si>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</si>
  <si>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</si>
  <si>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</si>
  <si>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</si>
  <si>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</si>
  <si>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</si>
  <si>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</si>
  <si>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</si>
  <si>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</si>
  <si>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</si>
  <si>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</si>
  <si>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</si>
  <si>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</si>
  <si>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</si>
  <si>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</si>
  <si>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</si>
  <si>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</si>
  <si>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</si>
  <si>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</si>
  <si>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</si>
  <si>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</si>
  <si>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</si>
  <si>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</si>
  <si>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</si>
  <si>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</si>
  <si>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</si>
  <si>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</si>
  <si>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</si>
  <si>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</si>
  <si>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</si>
  <si>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</si>
  <si>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</si>
  <si>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</si>
  <si>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</si>
  <si>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</si>
  <si>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</si>
  <si>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</si>
  <si>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</si>
  <si>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</si>
  <si>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</si>
  <si>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</si>
  <si>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</si>
  <si>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</si>
  <si>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</si>
  <si>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</si>
  <si>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</si>
  <si>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</si>
  <si>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</si>
  <si>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</si>
  <si>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</si>
  <si>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</si>
  <si>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</si>
  <si>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</si>
  <si>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</si>
  <si>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</si>
  <si>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</si>
  <si>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</si>
  <si>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</si>
  <si>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</si>
  <si>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</si>
  <si>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</si>
  <si>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</si>
  <si>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</si>
  <si>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</si>
  <si>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</si>
  <si>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</si>
  <si>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</si>
  <si>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</si>
  <si>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</si>
  <si>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</si>
  <si>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</si>
  <si>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</si>
  <si>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</si>
  <si>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</si>
  <si>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</si>
  <si>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</si>
  <si>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</si>
  <si>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</si>
  <si>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</si>
  <si>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</si>
  <si>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</si>
  <si>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</si>
  <si>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</si>
  <si>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</si>
  <si>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</si>
  <si>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</si>
  <si>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</si>
  <si>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</si>
  <si>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</si>
  <si>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</si>
  <si>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</si>
  <si>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</si>
  <si>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</si>
  <si>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</si>
  <si>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</si>
  <si>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</si>
  <si>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</si>
  <si>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</si>
  <si>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</si>
  <si>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</si>
  <si>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</si>
  <si>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</si>
  <si>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</si>
  <si>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</si>
  <si>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</si>
  <si>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</si>
  <si>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</si>
  <si>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</si>
  <si>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</si>
  <si>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</si>
  <si>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</si>
  <si>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</si>
  <si>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</si>
  <si>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</si>
  <si>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</si>
  <si>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</si>
  <si>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</si>
  <si>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</si>
  <si>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</si>
  <si>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</si>
  <si>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</si>
  <si>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</si>
  <si>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</si>
  <si>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</si>
  <si>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</si>
  <si>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</si>
  <si>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</si>
  <si>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</si>
  <si>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</si>
  <si>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</si>
  <si>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</si>
  <si>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</si>
  <si>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</si>
  <si>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</si>
  <si>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</si>
  <si>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</si>
  <si>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</si>
  <si>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</si>
  <si>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</si>
  <si>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</si>
  <si>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</si>
  <si>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</si>
  <si>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</si>
  <si>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</si>
  <si>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</si>
  <si>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</si>
  <si>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</si>
  <si>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</si>
  <si>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</si>
  <si>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</si>
  <si>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</si>
  <si>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</si>
  <si>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</si>
  <si>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</si>
  <si>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</si>
  <si>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</si>
  <si>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</si>
  <si>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</si>
  <si>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</si>
  <si>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</si>
  <si>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</si>
  <si>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</si>
  <si>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</si>
  <si>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</si>
  <si>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</si>
  <si>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</si>
  <si>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</si>
  <si>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</si>
  <si>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</si>
  <si>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</si>
  <si>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</si>
  <si>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</si>
  <si>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</si>
  <si>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</si>
  <si>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</si>
  <si>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</si>
  <si>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</si>
  <si>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</si>
  <si>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</si>
  <si>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</si>
  <si>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</si>
  <si>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</si>
  <si>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</si>
  <si>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</si>
  <si>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</si>
  <si>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</si>
  <si>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</si>
  <si>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</si>
  <si>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</si>
  <si>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</si>
  <si>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</si>
  <si>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</si>
  <si>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</si>
  <si>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</si>
  <si>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</si>
  <si>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</si>
  <si>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</si>
  <si>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</si>
  <si>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</si>
  <si>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</si>
  <si>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</si>
  <si>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</si>
  <si>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</si>
  <si>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</si>
  <si>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</si>
  <si>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</si>
  <si>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</si>
  <si>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</si>
  <si>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</si>
  <si>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</si>
  <si>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</si>
  <si>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</si>
  <si>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</si>
  <si>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</si>
  <si>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</si>
  <si>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</si>
  <si>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</si>
  <si>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</si>
  <si>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</si>
  <si>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</si>
  <si>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</si>
  <si>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</si>
  <si>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</si>
  <si>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</si>
  <si>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</si>
  <si>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</si>
  <si>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</si>
  <si>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</si>
  <si>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</si>
  <si>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</si>
  <si>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</si>
  <si>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</si>
  <si>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</si>
  <si>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</si>
  <si>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</si>
  <si>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</si>
  <si>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</si>
  <si>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</si>
  <si>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</si>
  <si>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</si>
  <si>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</si>
  <si>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</si>
  <si>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</si>
  <si>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</si>
  <si>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</si>
  <si>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</si>
  <si>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</si>
  <si>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</si>
  <si>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</si>
  <si>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</si>
  <si>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</si>
  <si>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</si>
  <si>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</si>
  <si>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</si>
  <si>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</si>
  <si>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</si>
  <si>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</si>
  <si>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</si>
  <si>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</si>
  <si>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</si>
  <si>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</si>
  <si>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</si>
  <si>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</si>
  <si>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</si>
  <si>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</si>
  <si>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</si>
  <si>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</si>
  <si>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</si>
  <si>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</si>
  <si>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</si>
  <si>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</si>
  <si>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</si>
  <si>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</si>
  <si>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</si>
  <si>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</si>
  <si>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</si>
  <si>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</si>
  <si>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</si>
  <si>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</si>
  <si>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</si>
  <si>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</si>
  <si>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</si>
  <si>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</si>
  <si>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</si>
  <si>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</si>
  <si>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</si>
  <si>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</si>
  <si>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</si>
  <si>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</si>
  <si>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</si>
  <si>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</si>
  <si>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</si>
  <si>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</si>
  <si>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</si>
  <si>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</si>
  <si>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</si>
  <si>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</si>
  <si>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</si>
  <si>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</si>
  <si>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</si>
  <si>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</si>
  <si>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</si>
  <si>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</si>
  <si>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</si>
  <si>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</si>
  <si>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</si>
  <si>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</si>
  <si>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</si>
  <si>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</si>
  <si>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</si>
  <si>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</si>
  <si>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</si>
  <si>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</si>
  <si>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</si>
  <si>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</si>
  <si>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</si>
  <si>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</si>
  <si>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</si>
  <si>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</si>
  <si>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</si>
  <si>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</si>
  <si>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</si>
  <si>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</si>
  <si>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</si>
  <si>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</si>
  <si>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</si>
  <si>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</si>
  <si>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</si>
  <si>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</si>
  <si>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</si>
  <si>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</si>
  <si>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</si>
  <si>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</si>
  <si>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</si>
  <si>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</si>
  <si>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</si>
  <si>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</si>
  <si>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</si>
  <si>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</si>
  <si>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</si>
  <si>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</si>
  <si>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</si>
  <si>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</si>
  <si>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</si>
  <si>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</si>
  <si>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</si>
  <si>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</si>
  <si>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</si>
  <si>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</si>
  <si>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</si>
  <si>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</si>
  <si>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</si>
  <si>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</si>
  <si>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</si>
  <si>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</si>
  <si>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</si>
  <si>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</si>
  <si>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</si>
  <si>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</si>
  <si>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</si>
  <si>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</si>
  <si>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</si>
  <si>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</si>
  <si>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</si>
  <si>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</si>
  <si>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</si>
  <si>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</si>
  <si>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</si>
  <si>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</si>
  <si>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</si>
  <si>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</si>
  <si>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</si>
  <si>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</si>
  <si>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</si>
  <si>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</si>
  <si>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</si>
  <si>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</si>
  <si>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</si>
  <si>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</si>
  <si>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</si>
  <si>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</si>
  <si>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</si>
  <si>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</si>
  <si>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</si>
  <si>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</si>
  <si>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</si>
  <si>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</si>
  <si>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</si>
  <si>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</si>
  <si>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</si>
  <si>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</si>
  <si>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</si>
  <si>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</si>
  <si>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</si>
  <si>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</si>
  <si>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</si>
  <si>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</si>
  <si>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</si>
  <si>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</si>
  <si>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</si>
  <si>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</si>
  <si>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</si>
  <si>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</si>
  <si>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</si>
  <si>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</si>
  <si>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</si>
  <si>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</si>
  <si>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</si>
  <si>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</si>
  <si>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</si>
  <si>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</si>
  <si>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</si>
  <si>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</si>
  <si>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</si>
  <si>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</si>
  <si>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</si>
  <si>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</si>
  <si>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</si>
  <si>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</si>
  <si>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</si>
  <si>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</si>
  <si>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</si>
  <si>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</si>
  <si>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</si>
  <si>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</si>
  <si>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</si>
  <si>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</si>
  <si>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</si>
  <si>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</si>
  <si>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</si>
  <si>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</si>
  <si>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</si>
  <si>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</si>
  <si>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</si>
  <si>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</si>
  <si>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</si>
  <si>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</si>
  <si>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</si>
  <si>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</si>
  <si>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</si>
  <si>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</si>
  <si>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</si>
  <si>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</si>
  <si>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</si>
  <si>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</si>
  <si>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</si>
  <si>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</si>
  <si>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</si>
  <si>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</si>
  <si>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</si>
  <si>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</si>
  <si>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</si>
  <si>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</si>
  <si>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</si>
  <si>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</si>
  <si>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</si>
  <si>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</si>
  <si>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</si>
  <si>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</si>
  <si>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</si>
  <si>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</si>
  <si>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</si>
  <si>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</si>
  <si>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</si>
  <si>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</si>
  <si>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</si>
  <si>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</si>
  <si>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</si>
  <si>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</si>
  <si>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</si>
  <si>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</si>
  <si>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</si>
  <si>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</si>
  <si>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</si>
  <si>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</si>
  <si>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</si>
  <si>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</si>
  <si>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</si>
  <si>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</si>
  <si>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</si>
  <si>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</si>
  <si>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</si>
  <si>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</si>
  <si>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</si>
  <si>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</si>
  <si>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</si>
  <si>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</si>
  <si>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</si>
  <si>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</si>
  <si>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</si>
  <si>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</si>
  <si>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</si>
  <si>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</si>
  <si>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</si>
  <si>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</si>
  <si>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</si>
  <si>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</si>
  <si>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</si>
  <si>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</si>
  <si>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</si>
  <si>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</si>
  <si>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</si>
  <si>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</si>
  <si>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</si>
  <si>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</si>
  <si>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</si>
  <si>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</si>
  <si>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</si>
  <si>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</si>
  <si>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</si>
  <si>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</si>
  <si>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</si>
  <si>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</si>
  <si>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</si>
  <si>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</si>
  <si>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</si>
  <si>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</si>
  <si>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</si>
  <si>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</si>
  <si>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</si>
  <si>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</si>
  <si>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</si>
  <si>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</si>
  <si>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</si>
  <si>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</si>
  <si>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</si>
  <si>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</si>
  <si>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</si>
  <si>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</si>
  <si>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</si>
  <si>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</si>
  <si>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</si>
  <si>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</si>
  <si>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</si>
  <si>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</si>
  <si>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</si>
  <si>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</si>
  <si>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</si>
  <si>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</si>
  <si>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</si>
  <si>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</si>
  <si>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</si>
  <si>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</si>
  <si>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</si>
  <si>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</si>
  <si>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</si>
  <si>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</si>
  <si>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</si>
  <si>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</si>
  <si>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</si>
  <si>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</si>
  <si>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</si>
  <si>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</si>
  <si>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</si>
  <si>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</si>
  <si>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</si>
  <si>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</si>
  <si>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</si>
  <si>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</si>
  <si>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</si>
  <si>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</si>
  <si>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</si>
  <si>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</si>
  <si>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</si>
  <si>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</si>
  <si>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</si>
  <si>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</si>
  <si>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</si>
  <si>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</si>
  <si>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</si>
  <si>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</si>
  <si>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</si>
  <si>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</si>
  <si>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</si>
  <si>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</si>
  <si>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</si>
  <si>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</si>
  <si>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</si>
  <si>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</si>
  <si>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</si>
  <si>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</si>
  <si>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</si>
  <si>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</si>
  <si>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</si>
  <si>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</si>
  <si>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</si>
  <si>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</si>
  <si>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</si>
  <si>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</si>
  <si>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</si>
  <si>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</si>
  <si>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</si>
  <si>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</si>
  <si>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</si>
  <si>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</si>
  <si>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</si>
  <si>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</si>
  <si>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</si>
  <si>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</si>
  <si>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</si>
  <si>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</si>
  <si>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</si>
  <si>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</si>
  <si>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</si>
  <si>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</si>
  <si>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</si>
  <si>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</si>
  <si>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</si>
  <si>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</si>
  <si>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</si>
  <si>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</si>
  <si>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</si>
  <si>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</si>
  <si>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</si>
  <si>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</si>
  <si>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</si>
  <si>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</si>
  <si>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</si>
  <si>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</si>
  <si>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</si>
  <si>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</si>
  <si>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</si>
  <si>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</si>
  <si>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</si>
  <si>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</si>
  <si>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</si>
  <si>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</si>
  <si>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</si>
  <si>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</si>
  <si>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</si>
  <si>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</si>
  <si>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</si>
  <si>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</si>
  <si>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</si>
  <si>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</si>
  <si>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</si>
  <si>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</si>
  <si>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</si>
  <si>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</si>
  <si>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</si>
  <si>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</si>
  <si>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</si>
  <si>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</si>
  <si>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</si>
  <si>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</si>
  <si>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</si>
  <si>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</si>
  <si>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</si>
  <si>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</si>
  <si>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</si>
  <si>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</si>
  <si>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</si>
  <si>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</si>
  <si>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</si>
  <si>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</si>
  <si>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</si>
  <si>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</si>
  <si>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</si>
  <si>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</si>
  <si>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</si>
  <si>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</si>
  <si>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</si>
  <si>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</si>
  <si>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</si>
  <si>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</si>
  <si>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</si>
  <si>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</si>
  <si>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</si>
  <si>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</si>
  <si>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</si>
  <si>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</si>
  <si>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</si>
  <si>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</si>
  <si>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</si>
  <si>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</si>
  <si>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</si>
  <si>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</si>
  <si>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</si>
  <si>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</si>
  <si>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</si>
  <si>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</si>
  <si>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</si>
  <si>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</si>
  <si>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</si>
  <si>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</si>
  <si>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</si>
  <si>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</si>
  <si>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</si>
  <si>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</si>
  <si>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</si>
  <si>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</si>
  <si>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</si>
  <si>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</si>
  <si>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</si>
  <si>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</si>
  <si>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</si>
  <si>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</si>
  <si>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</si>
  <si>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</si>
  <si>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</si>
  <si>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</si>
  <si>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</si>
  <si>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</si>
  <si>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</si>
  <si>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</si>
  <si>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</si>
  <si>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</si>
  <si>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</si>
  <si>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</si>
  <si>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</si>
  <si>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</si>
  <si>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</si>
  <si>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</si>
  <si>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</si>
  <si>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</si>
  <si>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</si>
  <si>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</si>
  <si>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</si>
  <si>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</si>
  <si>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</si>
  <si>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</si>
  <si>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</si>
  <si>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</si>
  <si>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</si>
  <si>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</si>
  <si>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</si>
  <si>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</si>
  <si>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</si>
  <si>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</si>
  <si>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</si>
  <si>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</si>
  <si>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</si>
  <si>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</si>
  <si>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</si>
  <si>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</si>
  <si>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</si>
  <si>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</si>
  <si>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</si>
  <si>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</si>
  <si>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</si>
  <si>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</si>
  <si>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</si>
  <si>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</si>
  <si>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</si>
  <si>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</si>
  <si>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</si>
  <si>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</si>
  <si>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</si>
  <si>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</si>
  <si>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</si>
  <si>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</si>
  <si>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</si>
  <si>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</si>
  <si>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</si>
  <si>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</si>
  <si>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</si>
  <si>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</si>
  <si>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</si>
  <si>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</si>
  <si>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</si>
  <si>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</si>
  <si>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</si>
  <si>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</si>
  <si>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</si>
  <si>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</si>
  <si>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</si>
  <si>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</si>
  <si>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</si>
  <si>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</si>
  <si>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</si>
  <si>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</si>
  <si>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</si>
  <si>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</si>
  <si>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</si>
  <si>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</si>
  <si>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</si>
  <si>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</si>
  <si>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</si>
  <si>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</si>
  <si>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</si>
  <si>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</si>
  <si>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</si>
  <si>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</si>
  <si>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</si>
  <si>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</si>
  <si>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</si>
  <si>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</si>
  <si>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</si>
  <si>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</si>
  <si>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</si>
  <si>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</si>
  <si>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</si>
  <si>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</si>
  <si>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</si>
  <si>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</si>
  <si>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</si>
  <si>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</si>
  <si>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</si>
  <si>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</si>
  <si>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</si>
  <si>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</si>
  <si>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</si>
  <si>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</si>
  <si>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</si>
  <si>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</si>
  <si>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</si>
  <si>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</si>
  <si>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</si>
  <si>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</si>
  <si>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</si>
  <si>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</si>
  <si>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</si>
  <si>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</si>
  <si>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</si>
  <si>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</si>
  <si>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</si>
  <si>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</si>
  <si>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</si>
  <si>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</si>
  <si>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</si>
  <si>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</si>
  <si>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</si>
  <si>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</si>
  <si>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</si>
  <si>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</si>
  <si>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</si>
  <si>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</si>
  <si>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</si>
  <si>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</si>
  <si>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</si>
  <si>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</si>
  <si>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</si>
  <si>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</si>
  <si>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</si>
  <si>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</si>
  <si>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</si>
  <si>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</si>
  <si>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</si>
  <si>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</si>
  <si>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</si>
  <si>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</si>
  <si>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</si>
  <si>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</si>
  <si>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</si>
  <si>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</si>
  <si>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</si>
  <si>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</si>
  <si>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</si>
  <si>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</si>
  <si>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</si>
  <si>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</si>
  <si>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</si>
  <si>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</si>
  <si>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</si>
  <si>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</si>
  <si>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</si>
  <si>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</si>
  <si>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</si>
  <si>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</si>
  <si>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</si>
  <si>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</si>
  <si>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</si>
  <si>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</si>
  <si>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</si>
  <si>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</si>
  <si>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</si>
  <si>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</si>
  <si>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</si>
  <si>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</si>
  <si>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</si>
  <si>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</si>
  <si>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</si>
  <si>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</si>
  <si>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</si>
  <si>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</si>
  <si>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</si>
  <si>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</si>
  <si>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</si>
  <si>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</si>
  <si>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</si>
  <si>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</si>
  <si>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</si>
  <si>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</si>
  <si>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</si>
  <si>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</si>
  <si>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</si>
  <si>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</si>
  <si>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</si>
  <si>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</si>
  <si>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</si>
  <si>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</si>
  <si>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</si>
  <si>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</si>
  <si>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</si>
  <si>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</si>
  <si>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</si>
  <si>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</si>
  <si>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</si>
  <si>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</si>
  <si>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</si>
  <si>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</si>
  <si>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</si>
  <si>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</si>
  <si>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</si>
  <si>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</si>
  <si>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</si>
  <si>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</si>
  <si>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</si>
  <si>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</si>
  <si>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</si>
  <si>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</si>
  <si>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</si>
  <si>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</si>
  <si>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</si>
  <si>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</si>
  <si>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</si>
  <si>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</si>
  <si>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</si>
  <si>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</si>
  <si>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</si>
  <si>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</si>
  <si>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</si>
  <si>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</si>
  <si>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</si>
  <si>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</si>
  <si>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</si>
  <si>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</si>
  <si>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</si>
  <si>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</si>
  <si>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</si>
  <si>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</si>
  <si>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</si>
  <si>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</si>
  <si>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</si>
  <si>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</si>
  <si>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</si>
  <si>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</si>
  <si>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</si>
  <si>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</si>
  <si>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</si>
  <si>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</si>
  <si>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</si>
  <si>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</si>
  <si>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</si>
  <si>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</si>
  <si>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</si>
  <si>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</si>
  <si>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</si>
  <si>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</si>
  <si>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</si>
  <si>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</si>
  <si>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</si>
  <si>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</si>
  <si>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</si>
  <si>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</si>
  <si>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</si>
  <si>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</si>
  <si>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</si>
  <si>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</si>
  <si>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</si>
  <si>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</si>
  <si>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</si>
  <si>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</si>
  <si>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</si>
  <si>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</si>
  <si>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</si>
  <si>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</si>
  <si>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</si>
  <si>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</si>
  <si>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</si>
  <si>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</si>
  <si>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</si>
  <si>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</si>
  <si>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</si>
  <si>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</si>
  <si>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</si>
  <si>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</si>
  <si>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</si>
  <si>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</si>
  <si>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</si>
  <si>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</si>
  <si>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</si>
  <si>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</si>
  <si>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</si>
  <si>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</si>
  <si>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</si>
  <si>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</si>
  <si>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</si>
  <si>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</si>
  <si>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</si>
  <si>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</si>
  <si>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</si>
  <si>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</si>
  <si>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</si>
  <si>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</si>
  <si>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</si>
  <si>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</si>
  <si>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</si>
  <si>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</si>
  <si>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</si>
  <si>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</si>
  <si>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</si>
  <si>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</si>
  <si>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</si>
  <si>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</si>
  <si>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</si>
  <si>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</si>
  <si>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</si>
  <si>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</si>
  <si>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</si>
  <si>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</si>
  <si>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</si>
  <si>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</si>
  <si>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</si>
  <si>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</si>
  <si>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</si>
  <si>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</si>
  <si>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</si>
  <si>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</si>
  <si>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</si>
  <si>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</si>
  <si>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</si>
  <si>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</si>
  <si>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</si>
  <si>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</si>
  <si>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</si>
  <si>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</si>
  <si>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</si>
  <si>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</si>
  <si>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</si>
  <si>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</si>
  <si>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</si>
  <si>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</si>
  <si>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</si>
  <si>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</si>
  <si>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</si>
  <si>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</si>
  <si>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</si>
  <si>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</si>
  <si>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</si>
  <si>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</si>
  <si>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</si>
  <si>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</si>
  <si>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</si>
  <si>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</si>
  <si>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</si>
  <si>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</si>
  <si>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</si>
  <si>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</si>
  <si>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</si>
  <si>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</si>
  <si>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</si>
  <si>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</si>
  <si>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</si>
  <si>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</si>
  <si>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</si>
  <si>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</si>
  <si>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</si>
  <si>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</si>
  <si>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</si>
  <si>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</si>
  <si>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</si>
  <si>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</si>
  <si>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</si>
  <si>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</si>
  <si>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</si>
  <si>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</si>
  <si>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</si>
  <si>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</si>
  <si>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</si>
  <si>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</si>
  <si>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</si>
  <si>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</si>
  <si>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</si>
  <si>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</si>
  <si>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</si>
  <si>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</si>
  <si>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</si>
  <si>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</si>
  <si>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</si>
  <si>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</si>
  <si>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</si>
  <si>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</si>
  <si>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</si>
  <si>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</si>
  <si>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</si>
  <si>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</si>
  <si>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</si>
  <si>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</si>
  <si>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</si>
  <si>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</si>
  <si>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</si>
  <si>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</si>
  <si>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</si>
  <si>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</si>
  <si>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</si>
  <si>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</si>
  <si>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</si>
  <si>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</si>
  <si>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</si>
  <si>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</si>
  <si>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</si>
  <si>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</si>
  <si>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</si>
  <si>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</si>
  <si>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</si>
  <si>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</si>
  <si>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</si>
  <si>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</si>
  <si>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</si>
  <si>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</si>
  <si>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</si>
  <si>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</si>
  <si>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</si>
  <si>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</si>
  <si>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</si>
  <si>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</si>
  <si>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</si>
  <si>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</si>
  <si>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</si>
  <si>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</si>
  <si>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</si>
  <si>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</si>
  <si>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</si>
  <si>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</si>
  <si>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</si>
  <si>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</si>
  <si>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</si>
  <si>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</si>
  <si>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</si>
  <si>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</si>
  <si>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</si>
  <si>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</si>
  <si>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</si>
  <si>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</si>
  <si>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</si>
  <si>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</si>
  <si>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</si>
  <si>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</si>
  <si>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</si>
  <si>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</si>
  <si>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</si>
  <si>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</si>
  <si>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</si>
  <si>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</si>
  <si>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</si>
  <si>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</si>
  <si>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</si>
  <si>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</si>
  <si>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</si>
  <si>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</si>
  <si>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</si>
  <si>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</si>
  <si>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</si>
  <si>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</si>
  <si>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</si>
  <si>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</si>
  <si>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</si>
  <si>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</si>
  <si>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</si>
  <si>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</si>
  <si>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</si>
  <si>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</si>
  <si>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</si>
  <si>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</si>
  <si>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</si>
  <si>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</si>
  <si>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</si>
  <si>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</si>
  <si>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</si>
  <si>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</si>
  <si>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</si>
  <si>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</si>
  <si>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</si>
  <si>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</si>
  <si>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</si>
  <si>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</si>
  <si>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</si>
  <si>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</si>
  <si>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</si>
  <si>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</si>
  <si>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</si>
  <si>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</si>
  <si>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</si>
  <si>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</si>
  <si>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</si>
  <si>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</si>
  <si>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</si>
  <si>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</si>
  <si>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</si>
  <si>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</si>
  <si>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</si>
  <si>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</si>
  <si>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</si>
  <si>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</si>
  <si>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</si>
  <si>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</si>
  <si>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</si>
  <si>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</si>
  <si>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</si>
  <si>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</si>
  <si>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</si>
  <si>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</si>
  <si>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</si>
  <si>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</si>
  <si>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</si>
  <si>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</si>
  <si>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</si>
  <si>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</si>
  <si>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</si>
  <si>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</si>
  <si>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</si>
  <si>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</si>
  <si>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</si>
  <si>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</si>
  <si>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</si>
  <si>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</si>
  <si>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</si>
  <si>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</si>
  <si>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</si>
  <si>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</si>
  <si>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</si>
  <si>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</si>
  <si>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</si>
  <si>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</si>
  <si>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</si>
  <si>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</si>
  <si>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</si>
  <si>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</si>
  <si>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</si>
  <si>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</si>
  <si>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</si>
  <si>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</si>
  <si>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</si>
  <si>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</si>
  <si>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</si>
  <si>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</si>
  <si>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</si>
  <si>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</si>
  <si>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</si>
  <si>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</si>
  <si>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</si>
  <si>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</si>
  <si>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</si>
  <si>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</si>
  <si>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</si>
  <si>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</si>
  <si>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</si>
  <si>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</si>
  <si>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</si>
  <si>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</si>
  <si>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</si>
  <si>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</si>
  <si>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</si>
  <si>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</si>
  <si>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</si>
  <si>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</si>
  <si>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</si>
  <si>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</si>
  <si>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</si>
  <si>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</si>
  <si>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</si>
  <si>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</si>
  <si>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</si>
  <si>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</si>
  <si>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</si>
  <si>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</si>
  <si>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</si>
  <si>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</si>
  <si>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</si>
  <si>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</si>
  <si>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</si>
  <si>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</si>
  <si>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</si>
  <si>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</si>
  <si>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</si>
  <si>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</si>
  <si>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</si>
  <si>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</si>
  <si>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</si>
  <si>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</si>
  <si>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</si>
  <si>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</si>
  <si>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</si>
  <si>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</si>
  <si>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</si>
  <si>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</si>
  <si>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</si>
  <si>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</si>
  <si>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</si>
  <si>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</si>
  <si>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</si>
  <si>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</si>
  <si>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</si>
  <si>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</si>
  <si>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</si>
  <si>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</si>
  <si>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</si>
  <si>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</si>
  <si>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</si>
  <si>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</si>
  <si>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</si>
  <si>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</si>
  <si>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</si>
  <si>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</si>
  <si>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</si>
  <si>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</si>
  <si>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</si>
  <si>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</si>
  <si>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</si>
  <si>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</si>
  <si>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</si>
  <si>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</si>
  <si>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</si>
  <si>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</si>
  <si>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</si>
  <si>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</si>
  <si>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</si>
  <si>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</si>
  <si>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</si>
  <si>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</si>
  <si>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</si>
  <si>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</si>
  <si>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</si>
  <si>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</si>
  <si>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</si>
  <si>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</si>
  <si>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</si>
  <si>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</si>
  <si>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</si>
  <si>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</si>
  <si>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</si>
  <si>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</si>
  <si>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</si>
  <si>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</si>
  <si>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</si>
  <si>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</si>
  <si>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</si>
  <si>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</si>
  <si>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</si>
  <si>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</si>
  <si>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</si>
  <si>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</si>
  <si>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</si>
  <si>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</si>
  <si>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</si>
  <si>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</si>
  <si>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</si>
  <si>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</si>
  <si>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</si>
  <si>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</si>
  <si>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</si>
  <si>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</si>
  <si>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</si>
  <si>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</si>
  <si>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</si>
  <si>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</si>
  <si>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</si>
  <si>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</si>
  <si>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</si>
  <si>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</si>
  <si>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</si>
  <si>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</si>
  <si>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</si>
  <si>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</si>
  <si>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</si>
  <si>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</si>
  <si>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</si>
  <si>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</si>
  <si>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</si>
  <si>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</si>
  <si>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</si>
  <si>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</si>
  <si>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</si>
  <si>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</si>
  <si>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</si>
  <si>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</si>
  <si>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</si>
  <si>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</si>
  <si>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</si>
  <si>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</si>
  <si>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</si>
  <si>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</si>
  <si>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</si>
  <si>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</si>
  <si>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</si>
  <si>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</si>
  <si>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</si>
  <si>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</si>
  <si>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</si>
  <si>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</si>
  <si>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</si>
  <si>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</si>
  <si>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</si>
  <si>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</si>
  <si>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</si>
  <si>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</si>
  <si>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</si>
  <si>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</si>
  <si>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</si>
  <si>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</si>
  <si>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</si>
  <si>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</si>
  <si>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</si>
  <si>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</si>
  <si>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</si>
  <si>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</si>
  <si>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</si>
  <si>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</si>
  <si>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</si>
  <si>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</si>
  <si>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</si>
  <si>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</si>
  <si>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</si>
  <si>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</si>
  <si>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</si>
  <si>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</si>
  <si>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</si>
  <si>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</si>
  <si>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</si>
  <si>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</si>
  <si>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</si>
  <si>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</si>
  <si>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</si>
  <si>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</si>
  <si>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</si>
  <si>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</si>
  <si>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</si>
  <si>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</si>
  <si>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</si>
  <si>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</si>
  <si>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</si>
  <si>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</si>
  <si>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</si>
  <si>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</si>
  <si>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</si>
  <si>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</si>
  <si>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</si>
  <si>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</si>
  <si>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</si>
  <si>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</si>
  <si>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</si>
  <si>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</si>
  <si>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</si>
  <si>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</si>
  <si>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</si>
  <si>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</si>
  <si>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</si>
  <si>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</si>
  <si>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</si>
  <si>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</si>
  <si>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</si>
  <si>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</si>
  <si>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</si>
  <si>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</si>
  <si>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</si>
  <si>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</si>
  <si>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</si>
  <si>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</si>
  <si>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</si>
  <si>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</si>
  <si>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</si>
  <si>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</si>
  <si>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</si>
  <si>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</si>
  <si>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</si>
  <si>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</si>
  <si>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</si>
  <si>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</si>
  <si>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</si>
  <si>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</si>
  <si>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</si>
  <si>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</si>
  <si>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</si>
  <si>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</si>
  <si>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</si>
  <si>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</si>
  <si>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</si>
  <si>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</si>
  <si>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</si>
  <si>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</si>
  <si>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</si>
  <si>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</si>
  <si>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</si>
  <si>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</si>
  <si>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</si>
  <si>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</si>
  <si>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</si>
  <si>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</si>
  <si>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</si>
  <si>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</si>
  <si>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</si>
  <si>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</si>
  <si>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</si>
  <si>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</si>
  <si>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</si>
  <si>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</si>
  <si>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</si>
  <si>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</si>
  <si>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</si>
  <si>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</si>
  <si>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</si>
  <si>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</si>
  <si>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</si>
  <si>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</si>
  <si>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</si>
  <si>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</si>
  <si>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</si>
  <si>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</si>
  <si>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</si>
  <si>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</si>
  <si>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</si>
  <si>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</si>
  <si>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</si>
  <si>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</si>
  <si>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</si>
  <si>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</si>
  <si>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</si>
  <si>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</si>
  <si>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</si>
  <si>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</si>
  <si>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</si>
  <si>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</si>
  <si>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</si>
  <si>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</si>
  <si>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</si>
  <si>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</si>
  <si>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</si>
  <si>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</si>
  <si>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</si>
  <si>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</si>
  <si>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</si>
  <si>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</si>
  <si>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</si>
  <si>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</si>
  <si>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</si>
  <si>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</si>
  <si>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</si>
  <si>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</si>
  <si>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</si>
  <si>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</si>
  <si>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</si>
  <si>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</si>
  <si>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</si>
  <si>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</si>
  <si>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</si>
  <si>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</si>
  <si>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</si>
  <si>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</si>
  <si>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</si>
  <si>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</si>
  <si>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</si>
  <si>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</si>
  <si>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</si>
  <si>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</si>
  <si>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</si>
  <si>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</si>
  <si>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</si>
  <si>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</si>
  <si>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</si>
  <si>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</si>
  <si>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</si>
  <si>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</si>
  <si>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</si>
  <si>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</si>
  <si>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</si>
  <si>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</si>
  <si>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</si>
  <si>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</si>
  <si>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</si>
  <si>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</si>
  <si>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</si>
  <si>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</si>
  <si>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</si>
  <si>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</si>
  <si>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</si>
  <si>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</si>
  <si>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</si>
  <si>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</si>
  <si>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</si>
  <si>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</si>
  <si>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</si>
  <si>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</si>
  <si>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</si>
  <si>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</si>
  <si>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</si>
  <si>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</si>
  <si>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</si>
  <si>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</si>
  <si>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</si>
  <si>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</si>
  <si>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</si>
  <si>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</si>
  <si>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</si>
  <si>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</si>
  <si>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</si>
  <si>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</si>
  <si>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</si>
  <si>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</si>
  <si>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</si>
  <si>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</si>
  <si>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</si>
  <si>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</si>
  <si>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</si>
  <si>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</si>
  <si>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</si>
  <si>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</si>
  <si>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</si>
  <si>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</si>
  <si>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</si>
  <si>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</si>
  <si>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</si>
  <si>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</si>
  <si>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</si>
  <si>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</si>
  <si>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</si>
  <si>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</si>
  <si>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</si>
  <si>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</si>
  <si>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</si>
  <si>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</si>
  <si>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</si>
  <si>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</si>
  <si>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</si>
  <si>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</si>
  <si>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</si>
  <si>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</si>
  <si>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</si>
  <si>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</si>
  <si>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</si>
  <si>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</si>
  <si>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</si>
  <si>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</si>
  <si>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</si>
  <si>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</si>
  <si>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</si>
  <si>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</si>
  <si>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</si>
  <si>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</si>
  <si>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</si>
  <si>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</si>
  <si>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</si>
  <si>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</si>
  <si>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</si>
  <si>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</si>
  <si>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</si>
  <si>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</si>
  <si>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</si>
  <si>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</si>
  <si>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</si>
  <si>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</si>
  <si>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</si>
  <si>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</si>
  <si>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</si>
  <si>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</si>
  <si>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</si>
  <si>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</si>
  <si>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</si>
  <si>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</si>
  <si>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</si>
  <si>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</si>
  <si>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</si>
  <si>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</si>
  <si>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</si>
  <si>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</si>
  <si>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</si>
  <si>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</si>
  <si>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</si>
  <si>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</si>
  <si>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</si>
  <si>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</si>
  <si>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</si>
  <si>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</si>
  <si>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</si>
  <si>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</si>
  <si>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</si>
  <si>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</si>
  <si>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</si>
  <si>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</si>
  <si>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</si>
  <si>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</si>
  <si>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</si>
  <si>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</si>
  <si>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</si>
  <si>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</si>
  <si>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</si>
  <si>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</si>
  <si>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</si>
  <si>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</si>
  <si>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</si>
  <si>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</si>
  <si>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</si>
  <si>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</si>
  <si>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</si>
  <si>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</si>
  <si>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</si>
  <si>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</si>
  <si>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</si>
  <si>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</si>
  <si>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</si>
  <si>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</si>
  <si>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</si>
  <si>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</si>
  <si>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</si>
  <si>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</si>
  <si>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</si>
  <si>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</si>
  <si>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</si>
  <si>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</si>
  <si>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</si>
  <si>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</si>
  <si>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</si>
  <si>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</si>
  <si>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</si>
  <si>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</si>
  <si>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</si>
  <si>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</si>
  <si>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</si>
  <si>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</si>
  <si>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</si>
  <si>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</si>
  <si>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</si>
  <si>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</si>
  <si>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</si>
  <si>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</si>
  <si>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</si>
  <si>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</si>
  <si>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</si>
  <si>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</si>
  <si>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</si>
  <si>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</si>
  <si>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</si>
  <si>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</si>
  <si>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</si>
  <si>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</si>
  <si>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</si>
  <si>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</si>
  <si>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</si>
  <si>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</si>
  <si>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</si>
  <si>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</si>
  <si>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</si>
  <si>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</si>
  <si>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</si>
  <si>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</si>
  <si>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</si>
  <si>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</si>
  <si>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</si>
  <si>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</si>
  <si>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</si>
  <si>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</si>
  <si>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</si>
  <si>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</si>
  <si>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</si>
  <si>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</si>
  <si>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</si>
  <si>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</si>
  <si>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</si>
  <si>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</si>
  <si>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</si>
  <si>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</si>
  <si>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</si>
  <si>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</si>
  <si>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</si>
  <si>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</si>
  <si>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</si>
  <si>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</si>
  <si>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</si>
  <si>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</si>
  <si>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</si>
  <si>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</si>
  <si>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</si>
  <si>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</si>
  <si>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</si>
  <si>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</si>
  <si>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</si>
  <si>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</si>
  <si>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</si>
  <si>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</si>
  <si>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</si>
  <si>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</si>
  <si>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</si>
  <si>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</si>
  <si>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</si>
  <si>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</si>
  <si>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</si>
  <si>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</si>
  <si>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</si>
  <si>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</si>
  <si>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</si>
  <si>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</si>
  <si>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</si>
  <si>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</si>
  <si>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</si>
  <si>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</si>
  <si>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</si>
  <si>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</si>
  <si>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</si>
  <si>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</si>
  <si>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</si>
  <si>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</si>
  <si>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</si>
  <si>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</si>
  <si>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</si>
  <si>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</si>
  <si>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</si>
  <si>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</si>
  <si>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</si>
  <si>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</si>
  <si>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</si>
  <si>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</si>
  <si>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</si>
  <si>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</si>
  <si>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</si>
  <si>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</si>
  <si>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</si>
  <si>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</si>
  <si>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</si>
  <si>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</si>
  <si>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</si>
  <si>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</si>
  <si>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</si>
  <si>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</si>
  <si>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</si>
  <si>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</si>
  <si>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</si>
  <si>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</si>
  <si>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</si>
  <si>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</si>
  <si>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</si>
  <si>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</si>
  <si>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</si>
  <si>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</si>
  <si>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</si>
  <si>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</si>
  <si>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</si>
  <si>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</si>
  <si>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</si>
  <si>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</si>
  <si>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</si>
  <si>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</si>
  <si>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</si>
  <si>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</si>
  <si>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</si>
  <si>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</si>
  <si>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</si>
  <si>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</si>
  <si>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</si>
  <si>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</si>
  <si>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</si>
  <si>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</si>
  <si>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</si>
  <si>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</si>
  <si>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</si>
  <si>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</si>
  <si>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</si>
  <si>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</si>
  <si>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</si>
  <si>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</si>
  <si>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</si>
  <si>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</si>
  <si>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</si>
  <si>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</si>
  <si>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</si>
  <si>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</si>
  <si>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</si>
  <si>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</si>
  <si>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</si>
  <si>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</si>
  <si>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</si>
  <si>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</si>
  <si>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</si>
  <si>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</si>
  <si>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</si>
  <si>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</si>
  <si>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</si>
  <si>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</si>
  <si>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</si>
  <si>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</si>
  <si>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</si>
  <si>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</si>
  <si>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</si>
  <si>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</si>
  <si>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</si>
  <si>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</si>
  <si>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</si>
  <si>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</si>
  <si>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</si>
  <si>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</si>
  <si>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</si>
  <si>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</si>
  <si>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</si>
  <si>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</si>
  <si>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</si>
  <si>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</si>
  <si>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</si>
  <si>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</si>
  <si>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</si>
  <si>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</si>
  <si>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</si>
  <si>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</si>
  <si>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</si>
  <si>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</si>
  <si>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</si>
  <si>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</si>
  <si>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</si>
  <si>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</si>
  <si>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</si>
  <si>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</si>
  <si>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</si>
  <si>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</si>
  <si>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</si>
  <si>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</si>
  <si>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</si>
  <si>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</si>
  <si>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</si>
  <si>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</si>
  <si>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</si>
  <si>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</si>
  <si>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</si>
  <si>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</si>
  <si>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</si>
  <si>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</si>
  <si>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</si>
  <si>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</si>
  <si>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</si>
  <si>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</si>
  <si>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</si>
  <si>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</si>
  <si>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</si>
  <si>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</si>
  <si>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</si>
  <si>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</si>
  <si>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</si>
  <si>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</si>
  <si>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</si>
  <si>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</si>
  <si>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</si>
  <si>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</si>
  <si>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</si>
  <si>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</si>
  <si>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</si>
  <si>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</si>
  <si>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</si>
  <si>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</si>
  <si>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</si>
  <si>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</si>
  <si>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</si>
  <si>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</si>
  <si>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</si>
  <si>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</si>
  <si>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</si>
  <si>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</si>
  <si>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</si>
  <si>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</si>
  <si>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</si>
  <si>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</si>
  <si>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</si>
  <si>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</si>
  <si>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</si>
  <si>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</si>
  <si>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</si>
  <si>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</si>
  <si>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</si>
  <si>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</si>
  <si>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</si>
  <si>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</si>
  <si>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</si>
  <si>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</si>
  <si>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</si>
  <si>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</si>
  <si>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</si>
  <si>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</si>
  <si>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</si>
  <si>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</si>
  <si>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</si>
  <si>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</si>
  <si>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</si>
  <si>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</si>
  <si>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</si>
  <si>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</si>
  <si>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</si>
  <si>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</si>
  <si>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</si>
  <si>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</si>
  <si>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</si>
  <si>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</si>
  <si>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</si>
  <si>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</si>
  <si>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</si>
  <si>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</si>
  <si>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</si>
  <si>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</si>
  <si>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</si>
  <si>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</si>
  <si>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</si>
  <si>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</si>
  <si>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</si>
  <si>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</si>
  <si>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</si>
  <si>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</si>
  <si>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</si>
  <si>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</si>
  <si>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</si>
  <si>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</si>
  <si>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</si>
  <si>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</si>
  <si>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</si>
  <si>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</si>
  <si>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</si>
  <si>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</si>
  <si>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</si>
  <si>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</si>
  <si>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</si>
  <si>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</si>
  <si>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</si>
  <si>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</si>
  <si>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</si>
  <si>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</si>
  <si>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</si>
  <si>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</si>
  <si>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</si>
  <si>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</si>
  <si>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</si>
  <si>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</si>
  <si>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</si>
  <si>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</si>
  <si>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</si>
  <si>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</si>
  <si>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</si>
  <si>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</si>
  <si>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</si>
  <si>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</si>
  <si>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</si>
  <si>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</si>
  <si>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</si>
  <si>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</si>
  <si>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</si>
  <si>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</si>
  <si>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</si>
  <si>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</si>
  <si>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</si>
  <si>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</si>
  <si>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</si>
  <si>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</si>
  <si>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</si>
  <si>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</si>
  <si>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</si>
  <si>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</si>
  <si>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</si>
  <si>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</si>
  <si>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</si>
  <si>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</si>
  <si>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</si>
  <si>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</si>
  <si>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</si>
  <si>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</si>
  <si>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</si>
  <si>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</si>
  <si>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</si>
  <si>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</si>
  <si>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</si>
  <si>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</si>
  <si>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</si>
  <si>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</si>
  <si>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</si>
  <si>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</si>
  <si>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</si>
  <si>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</si>
  <si>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</si>
  <si>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</si>
  <si>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</si>
  <si>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</si>
  <si>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</si>
  <si>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</si>
  <si>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</si>
  <si>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</si>
  <si>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</si>
  <si>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</si>
  <si>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</si>
  <si>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</si>
  <si>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</si>
  <si>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</si>
  <si>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</si>
  <si>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</si>
  <si>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</si>
  <si>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</si>
  <si>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</si>
  <si>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</si>
  <si>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</si>
  <si>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</si>
  <si>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</si>
  <si>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</si>
  <si>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</si>
  <si>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</si>
  <si>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</si>
  <si>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</si>
  <si>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</si>
  <si>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</si>
  <si>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</si>
  <si>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</si>
  <si>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</si>
  <si>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</si>
  <si>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</si>
  <si>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</si>
  <si>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</si>
  <si>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</si>
  <si>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</si>
  <si>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</si>
  <si>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</si>
  <si>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</si>
  <si>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</si>
  <si>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</si>
  <si>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</si>
  <si>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</si>
  <si>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</si>
  <si>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</si>
  <si>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</si>
  <si>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</si>
  <si>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</si>
  <si>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</si>
  <si>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</si>
  <si>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</si>
  <si>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</si>
  <si>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</si>
  <si>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</si>
  <si>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</si>
  <si>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</si>
  <si>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</si>
  <si>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</si>
  <si>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</si>
  <si>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</si>
  <si>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</si>
  <si>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</si>
  <si>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</si>
  <si>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</si>
  <si>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</si>
  <si>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</si>
  <si>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</si>
  <si>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</si>
  <si>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</si>
  <si>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</si>
  <si>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</si>
  <si>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</si>
  <si>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</si>
  <si>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</si>
  <si>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</si>
  <si>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</si>
  <si>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</si>
  <si>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</si>
  <si>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</si>
  <si>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</si>
  <si>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</si>
  <si>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</si>
  <si>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</si>
  <si>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</si>
  <si>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</si>
  <si>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</si>
  <si>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</si>
  <si>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</si>
  <si>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</si>
  <si>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</si>
  <si>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</si>
  <si>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</si>
  <si>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</si>
  <si>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</si>
  <si>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</si>
  <si>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</si>
  <si>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</si>
  <si>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</si>
  <si>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</si>
  <si>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</si>
  <si>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</si>
  <si>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</si>
  <si>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</si>
  <si>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</si>
  <si>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</si>
  <si>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</si>
  <si>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</si>
  <si>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</si>
  <si>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</si>
  <si>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</si>
  <si>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</si>
  <si>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</si>
  <si>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</si>
  <si>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</si>
  <si>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</si>
  <si>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</si>
  <si>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</si>
  <si>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</si>
  <si>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</si>
  <si>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</si>
  <si>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</si>
  <si>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</si>
  <si>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</si>
  <si>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</si>
  <si>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</si>
  <si>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</si>
  <si>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</si>
  <si>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</si>
  <si>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</si>
  <si>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</si>
  <si>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</si>
  <si>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</si>
  <si>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</si>
  <si>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</si>
  <si>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</si>
  <si>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</si>
  <si>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</si>
  <si>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</si>
  <si>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</si>
  <si>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</si>
  <si>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</si>
  <si>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</si>
  <si>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</si>
  <si>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</si>
  <si>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</si>
  <si>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</si>
  <si>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</si>
  <si>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</si>
  <si>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</si>
  <si>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</si>
  <si>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</si>
  <si>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</si>
  <si>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</si>
  <si>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</si>
  <si>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</si>
  <si>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</si>
  <si>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</si>
  <si>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</si>
  <si>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</si>
  <si>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</si>
  <si>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</si>
  <si>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</si>
  <si>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</si>
  <si>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</si>
  <si>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</si>
  <si>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</si>
  <si>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</si>
  <si>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</si>
  <si>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</si>
  <si>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</si>
  <si>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</si>
  <si>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</si>
  <si>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</si>
  <si>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</si>
  <si>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</si>
  <si>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</si>
  <si>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</si>
  <si>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</si>
  <si>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</si>
  <si>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</si>
  <si>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</si>
  <si>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</si>
  <si>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</si>
  <si>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</si>
  <si>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</si>
  <si>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</si>
  <si>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</si>
  <si>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</si>
  <si>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</si>
  <si>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</si>
  <si>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</si>
  <si>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</si>
  <si>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</si>
  <si>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</si>
  <si>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</si>
  <si>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</si>
  <si>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</si>
  <si>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</si>
  <si>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</si>
  <si>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</si>
  <si>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</si>
  <si>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</si>
  <si>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</si>
  <si>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</si>
  <si>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</si>
  <si>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</si>
  <si>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</si>
  <si>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</si>
  <si>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</si>
  <si>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</si>
  <si>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</si>
  <si>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</si>
  <si>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</si>
  <si>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</si>
  <si>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</si>
  <si>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</si>
  <si>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</si>
  <si>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</si>
  <si>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</si>
  <si>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</si>
  <si>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</si>
  <si>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</si>
  <si>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</si>
  <si>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</si>
  <si>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</si>
  <si>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</si>
  <si>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</si>
  <si>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</si>
  <si>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</si>
  <si>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</si>
  <si>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</si>
  <si>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</si>
  <si>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</si>
  <si>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</si>
  <si>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</si>
  <si>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</si>
  <si>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</si>
  <si>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</si>
  <si>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</si>
  <si>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</si>
  <si>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</si>
  <si>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</si>
  <si>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</si>
  <si>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</si>
  <si>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</si>
  <si>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</si>
  <si>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</si>
  <si>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</si>
  <si>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</si>
  <si>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</si>
  <si>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</si>
  <si>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</si>
  <si>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</si>
  <si>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</si>
  <si>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</si>
  <si>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</si>
  <si>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</si>
  <si>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</si>
  <si>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</si>
  <si>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</si>
  <si>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</si>
  <si>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</si>
  <si>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</si>
  <si>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</si>
  <si>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</si>
  <si>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</si>
  <si>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</si>
  <si>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</si>
  <si>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</si>
  <si>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</si>
  <si>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</si>
  <si>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</si>
  <si>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</si>
  <si>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</si>
  <si>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</si>
  <si>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</si>
  <si>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</si>
  <si>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</si>
  <si>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</si>
  <si>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</si>
  <si>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</si>
  <si>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</si>
  <si>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</si>
  <si>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</si>
  <si>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</si>
  <si>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</si>
  <si>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</si>
  <si>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</si>
  <si>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</si>
  <si>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</si>
  <si>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</si>
  <si>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</si>
  <si>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</si>
  <si>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</si>
  <si>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</si>
  <si>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</si>
  <si>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</si>
  <si>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</si>
  <si>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</si>
  <si>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</si>
  <si>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</si>
  <si>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</si>
  <si>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</si>
  <si>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</si>
  <si>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</si>
  <si>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</si>
  <si>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</si>
  <si>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</si>
  <si>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</si>
  <si>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</si>
  <si>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</si>
  <si>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</si>
  <si>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</si>
  <si>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</si>
  <si>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</si>
  <si>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</si>
  <si>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</si>
  <si>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</si>
  <si>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</si>
  <si>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</si>
  <si>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</si>
  <si>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</si>
  <si>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</si>
  <si>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</si>
  <si>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</si>
  <si>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</si>
  <si>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</si>
  <si>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</si>
  <si>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</si>
  <si>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</si>
  <si>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</si>
  <si>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</si>
  <si>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</si>
  <si>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</si>
  <si>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</si>
  <si>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</si>
  <si>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</si>
  <si>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</si>
  <si>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</si>
  <si>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</si>
  <si>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</si>
  <si>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</si>
  <si>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</si>
  <si>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</si>
  <si>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</si>
  <si>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</si>
  <si>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</si>
  <si>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</si>
  <si>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</si>
  <si>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</si>
  <si>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</si>
  <si>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</si>
  <si>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</si>
  <si>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</si>
  <si>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</si>
  <si>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</si>
  <si>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</si>
  <si>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</si>
  <si>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</si>
  <si>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</si>
  <si>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</si>
  <si>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</si>
  <si>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</si>
  <si>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</si>
  <si>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</si>
  <si>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</si>
  <si>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</si>
  <si>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</si>
  <si>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</si>
  <si>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</si>
  <si>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</si>
  <si>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</si>
  <si>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</si>
  <si>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</si>
  <si>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</si>
  <si>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</si>
  <si>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</si>
  <si>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</si>
  <si>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</si>
  <si>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</si>
  <si>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</si>
  <si>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</si>
  <si>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</si>
  <si>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</si>
  <si>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</si>
  <si>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</si>
  <si>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</si>
  <si>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</si>
  <si>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</si>
  <si>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</si>
  <si>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</si>
  <si>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</si>
  <si>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</si>
  <si>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</si>
  <si>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</si>
  <si>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</si>
  <si>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</si>
  <si>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</si>
  <si>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</si>
  <si>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</si>
  <si>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</si>
  <si>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</si>
  <si>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</si>
  <si>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</si>
  <si>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</si>
  <si>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</si>
  <si>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</si>
  <si>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</si>
  <si>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</si>
  <si>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</si>
  <si>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</si>
  <si>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</si>
  <si>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</si>
  <si>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</si>
  <si>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</si>
  <si>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</si>
  <si>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</si>
  <si>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</si>
  <si>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</si>
  <si>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</si>
  <si>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</si>
  <si>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</si>
  <si>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</si>
  <si>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</si>
  <si>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</si>
  <si>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</si>
  <si>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</si>
  <si>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</si>
  <si>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</si>
  <si>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</si>
  <si>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</si>
  <si>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</si>
  <si>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</si>
  <si>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</si>
  <si>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</si>
  <si>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</si>
  <si>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</si>
  <si>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</si>
  <si>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</si>
  <si>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</si>
  <si>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</si>
  <si>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</si>
  <si>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</si>
  <si>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</si>
  <si>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</si>
  <si>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</si>
  <si>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</si>
  <si>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</si>
  <si>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</si>
  <si>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</si>
  <si>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</si>
  <si>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</si>
  <si>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</si>
  <si>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</si>
  <si>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</si>
  <si>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</si>
  <si>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</si>
  <si>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</si>
  <si>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</si>
  <si>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</si>
  <si>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</si>
  <si>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</si>
  <si>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</si>
  <si>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</si>
  <si>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</si>
  <si>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</si>
  <si>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</si>
  <si>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</si>
  <si>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</si>
  <si>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</si>
  <si>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</si>
  <si>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</si>
  <si>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</si>
  <si>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</si>
  <si>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</si>
  <si>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</si>
  <si>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</si>
  <si>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</si>
  <si>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</si>
  <si>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</si>
  <si>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</si>
  <si>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</si>
  <si>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</si>
  <si>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</si>
  <si>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</si>
  <si>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</si>
  <si>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</si>
  <si>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</si>
  <si>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</si>
  <si>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</si>
  <si>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</si>
  <si>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</si>
  <si>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</si>
  <si>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</si>
  <si>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</si>
  <si>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</si>
  <si>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</si>
  <si>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</si>
  <si>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</si>
  <si>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</si>
  <si>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</si>
  <si>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</si>
  <si>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</si>
  <si>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</si>
  <si>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</si>
  <si>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</si>
  <si>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</si>
  <si>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</si>
  <si>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</si>
  <si>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</si>
  <si>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</si>
  <si>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</si>
  <si>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</si>
  <si>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</si>
  <si>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</si>
  <si>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</si>
  <si>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</si>
  <si>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</si>
  <si>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</si>
  <si>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</si>
  <si>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</si>
  <si>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</si>
  <si>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</si>
  <si>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</si>
  <si>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</si>
  <si>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</si>
  <si>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</si>
  <si>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</si>
  <si>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</si>
  <si>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</si>
  <si>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</si>
  <si>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</si>
  <si>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</si>
  <si>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</si>
  <si>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</si>
  <si>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</si>
  <si>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</si>
  <si>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</si>
  <si>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</si>
  <si>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</si>
  <si>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</si>
  <si>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</si>
  <si>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</si>
  <si>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</si>
  <si>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</si>
  <si>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</si>
  <si>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</si>
  <si>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</si>
  <si>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</si>
  <si>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</si>
  <si>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</si>
  <si>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</si>
  <si>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</si>
  <si>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</si>
  <si>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</si>
  <si>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</si>
  <si>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</si>
  <si>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</si>
  <si>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</si>
  <si>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</si>
  <si>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</si>
  <si>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</si>
  <si>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</si>
  <si>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</si>
  <si>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</si>
  <si>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</si>
  <si>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</si>
  <si>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</si>
  <si>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</si>
  <si>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</si>
  <si>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</si>
  <si>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</si>
  <si>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</si>
  <si>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</si>
  <si>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</si>
  <si>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</si>
  <si>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</si>
  <si>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</si>
  <si>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</si>
  <si>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</si>
  <si>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</si>
  <si>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</si>
  <si>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</si>
  <si>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</si>
  <si>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</si>
  <si>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</si>
  <si>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</si>
  <si>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</si>
  <si>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</si>
  <si>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</si>
  <si>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</si>
  <si>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</si>
  <si>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</si>
  <si>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</si>
  <si>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</si>
  <si>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</si>
  <si>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</si>
  <si>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</si>
  <si>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</si>
  <si>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</si>
  <si>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</si>
  <si>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</si>
  <si>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</si>
  <si>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</si>
  <si>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</si>
  <si>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</si>
  <si>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</si>
  <si>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</si>
  <si>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</si>
  <si>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</si>
  <si>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</si>
  <si>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</si>
  <si>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</si>
  <si>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</si>
  <si>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</si>
  <si>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</si>
  <si>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</si>
  <si>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</si>
  <si>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</si>
  <si>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</si>
  <si>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</si>
  <si>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</si>
  <si>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</si>
  <si>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</si>
  <si>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</si>
  <si>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</si>
  <si>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</si>
  <si>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</si>
  <si>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</si>
  <si>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</si>
  <si>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</si>
  <si>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</si>
  <si>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</si>
  <si>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</si>
  <si>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</si>
  <si>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</si>
  <si>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</si>
  <si>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</si>
  <si>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</si>
  <si>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</si>
  <si>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</si>
  <si>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</si>
  <si>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</si>
  <si>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</si>
  <si>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</si>
  <si>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</si>
  <si>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</si>
  <si>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</si>
  <si>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</si>
  <si>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</si>
  <si>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</si>
  <si>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</si>
  <si>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</si>
  <si>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</si>
  <si>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</si>
  <si>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</si>
  <si>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</si>
  <si>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</si>
  <si>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</si>
  <si>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</si>
  <si>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</si>
  <si>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</si>
  <si>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</si>
  <si>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</si>
  <si>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</si>
  <si>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</si>
  <si>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</si>
  <si>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</si>
  <si>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</si>
  <si>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</si>
  <si>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</si>
  <si>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</si>
  <si>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</si>
  <si>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</si>
  <si>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</si>
  <si>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</si>
  <si>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</si>
  <si>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</si>
  <si>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</si>
  <si>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</si>
  <si>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</si>
  <si>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</si>
  <si>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</si>
  <si>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</si>
  <si>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</si>
  <si>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</si>
  <si>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</si>
  <si>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</si>
  <si>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</si>
  <si>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</si>
  <si>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</si>
  <si>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</si>
  <si>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</si>
  <si>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</si>
  <si>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</si>
  <si>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</si>
  <si>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</si>
  <si>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</si>
  <si>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</si>
  <si>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</si>
  <si>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</si>
  <si>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</si>
  <si>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</si>
  <si>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</si>
  <si>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</si>
  <si>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</si>
  <si>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</si>
  <si>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</si>
  <si>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</si>
  <si>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</si>
  <si>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</si>
  <si>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</si>
  <si>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</si>
  <si>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</si>
  <si>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</si>
  <si>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</si>
  <si>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</si>
  <si>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</si>
  <si>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</si>
  <si>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</si>
  <si>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</si>
  <si>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</si>
  <si>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</si>
  <si>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</si>
  <si>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</si>
  <si>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</si>
  <si>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</si>
  <si>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</si>
  <si>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</si>
  <si>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</si>
  <si>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</si>
  <si>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</si>
  <si>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</si>
  <si>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</si>
  <si>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</si>
  <si>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</si>
  <si>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</si>
  <si>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</si>
  <si>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</si>
  <si>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</si>
  <si>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</si>
  <si>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</si>
  <si>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</si>
  <si>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</si>
  <si>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</si>
  <si>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</si>
  <si>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</si>
  <si>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</si>
  <si>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</si>
  <si>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</si>
  <si>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</si>
  <si>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</si>
  <si>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</si>
  <si>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</si>
  <si>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</si>
  <si>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</si>
  <si>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</si>
  <si>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</si>
  <si>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</si>
  <si>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</si>
  <si>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</si>
  <si>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</si>
  <si>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</si>
  <si>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</si>
  <si>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</si>
  <si>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</si>
  <si>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</si>
  <si>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</si>
  <si>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</si>
  <si>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</si>
  <si>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</si>
  <si>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</si>
  <si>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</si>
  <si>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</si>
  <si>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</si>
  <si>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</si>
  <si>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</si>
  <si>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</si>
  <si>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</si>
  <si>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</si>
  <si>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</si>
  <si>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</si>
  <si>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</si>
  <si>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</si>
  <si>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</si>
  <si>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</si>
  <si>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</si>
  <si>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</si>
  <si>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</si>
  <si>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</si>
  <si>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</si>
  <si>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</si>
  <si>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</si>
  <si>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</si>
  <si>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</si>
  <si>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</si>
  <si>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</si>
  <si>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</si>
  <si>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</si>
  <si>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</si>
  <si>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</si>
  <si>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</si>
  <si>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</si>
  <si>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</si>
  <si>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</si>
  <si>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</si>
  <si>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</si>
  <si>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</si>
  <si>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</si>
  <si>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</si>
  <si>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</si>
  <si>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</si>
  <si>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</si>
  <si>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</si>
  <si>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</si>
  <si>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</si>
  <si>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</si>
  <si>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</si>
  <si>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</si>
  <si>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</si>
  <si>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</si>
  <si>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</si>
  <si>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</si>
  <si>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</si>
  <si>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</si>
  <si>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</si>
  <si>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</si>
  <si>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</si>
  <si>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</si>
  <si>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</si>
  <si>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</si>
  <si>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</si>
  <si>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</si>
  <si>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</si>
  <si>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</si>
  <si>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</si>
  <si>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</si>
  <si>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</si>
  <si>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</si>
  <si>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</si>
  <si>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</si>
  <si>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</si>
  <si>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</si>
  <si>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</si>
  <si>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</si>
  <si>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</si>
  <si>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</si>
  <si>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</si>
  <si>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</si>
  <si>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</si>
  <si>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</si>
  <si>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</si>
  <si>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</si>
  <si>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</si>
  <si>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</si>
  <si>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</si>
  <si>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</si>
  <si>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</si>
  <si>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</si>
  <si>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</si>
  <si>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</si>
  <si>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</si>
  <si>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</si>
  <si>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</si>
  <si>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</si>
  <si>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</si>
  <si>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</si>
  <si>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</si>
  <si>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</si>
  <si>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</si>
  <si>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</si>
  <si>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</si>
  <si>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</si>
  <si>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</si>
  <si>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</si>
  <si>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</si>
  <si>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</si>
  <si>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</si>
  <si>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</si>
  <si>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</si>
  <si>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</si>
  <si>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</si>
  <si>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</si>
  <si>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</si>
  <si>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</si>
  <si>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</si>
  <si>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</si>
  <si>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</si>
  <si>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</si>
  <si>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</si>
  <si>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</si>
  <si>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</si>
  <si>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</si>
  <si>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</si>
  <si>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</si>
  <si>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</si>
  <si>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</si>
  <si>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</si>
  <si>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</si>
  <si>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</si>
  <si>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</si>
  <si>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</si>
  <si>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</si>
  <si>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</si>
  <si>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</si>
  <si>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</si>
  <si>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</si>
  <si>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</si>
  <si>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</si>
  <si>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</si>
  <si>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</si>
  <si>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</si>
  <si>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</si>
  <si>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</si>
  <si>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</si>
  <si>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</si>
  <si>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</si>
  <si>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</si>
  <si>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</si>
  <si>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</si>
  <si>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</si>
  <si>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</si>
  <si>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</si>
  <si>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</si>
  <si>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</si>
  <si>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</si>
  <si>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</si>
  <si>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</si>
  <si>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</si>
  <si>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</si>
  <si>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</si>
  <si>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</si>
  <si>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</si>
  <si>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</si>
  <si>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</si>
  <si>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</si>
  <si>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</si>
  <si>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</si>
  <si>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</si>
  <si>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</si>
  <si>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</si>
  <si>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</si>
  <si>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</si>
  <si>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</si>
  <si>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</si>
  <si>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</si>
  <si>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</si>
  <si>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</si>
  <si>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</si>
  <si>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</si>
  <si>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</si>
  <si>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</si>
  <si>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</si>
  <si>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</si>
  <si>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</si>
  <si>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</si>
  <si>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</si>
  <si>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</si>
  <si>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</si>
  <si>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</si>
  <si>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</si>
  <si>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</si>
  <si>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</si>
  <si>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</si>
  <si>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</si>
  <si>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</si>
  <si>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</si>
  <si>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</si>
  <si>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</si>
  <si>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</si>
  <si>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</si>
  <si>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</si>
  <si>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</si>
  <si>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</si>
  <si>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</si>
  <si>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</si>
  <si>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</si>
  <si>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</si>
  <si>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</si>
  <si>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</si>
  <si>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</si>
  <si>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</si>
  <si>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</si>
  <si>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</si>
  <si>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</si>
  <si>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</si>
  <si>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</si>
  <si>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</si>
  <si>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</si>
  <si>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</si>
  <si>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</si>
  <si>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</si>
  <si>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</si>
  <si>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</si>
  <si>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</si>
  <si>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</si>
  <si>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</si>
  <si>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</si>
  <si>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</si>
  <si>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</si>
  <si>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</si>
  <si>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</si>
  <si>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</si>
  <si>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</si>
  <si>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</si>
  <si>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</si>
  <si>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</si>
  <si>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</si>
  <si>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</si>
  <si>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</si>
  <si>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</si>
  <si>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</si>
  <si>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</si>
  <si>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</si>
  <si>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</si>
  <si>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</si>
  <si>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</si>
  <si>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</si>
  <si>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</si>
  <si>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</si>
  <si>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</si>
  <si>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</si>
  <si>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</si>
  <si>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</si>
  <si>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</si>
  <si>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</si>
  <si>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</si>
  <si>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</si>
  <si>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</si>
  <si>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</si>
  <si>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</si>
  <si>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</si>
  <si>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</si>
  <si>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</si>
  <si>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</si>
  <si>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</si>
  <si>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</si>
  <si>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</si>
  <si>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</si>
  <si>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</si>
  <si>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</si>
  <si>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</si>
  <si>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</si>
  <si>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</si>
  <si>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</si>
  <si>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</si>
  <si>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</si>
  <si>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</si>
  <si>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</si>
  <si>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</si>
  <si>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</si>
  <si>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</si>
  <si>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</si>
  <si>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</si>
  <si>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</si>
  <si>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</si>
  <si>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</si>
  <si>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</si>
  <si>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</si>
  <si>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</si>
  <si>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</si>
  <si>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</si>
  <si>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</si>
  <si>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</si>
  <si>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</si>
  <si>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</si>
  <si>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</si>
  <si>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</si>
  <si>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</si>
  <si>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</si>
  <si>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</si>
  <si>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</si>
  <si>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</si>
  <si>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</si>
  <si>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</si>
  <si>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</si>
  <si>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</si>
  <si>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</si>
  <si>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</si>
  <si>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</si>
  <si>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</si>
  <si>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</si>
  <si>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</si>
  <si>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</si>
  <si>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</si>
  <si>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</si>
  <si>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</si>
  <si>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</si>
  <si>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</si>
  <si>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</si>
  <si>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</si>
  <si>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</si>
  <si>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</si>
  <si>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</si>
  <si>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</si>
  <si>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</si>
  <si>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</si>
  <si>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</si>
  <si>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</si>
  <si>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</si>
  <si>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</si>
  <si>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</si>
  <si>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</si>
  <si>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</si>
  <si>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</si>
  <si>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</si>
  <si>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</si>
  <si>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</si>
  <si>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</si>
  <si>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</si>
  <si>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</si>
  <si>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</si>
  <si>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</si>
  <si>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</si>
  <si>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</si>
  <si>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</si>
  <si>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</si>
  <si>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</si>
  <si>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</si>
  <si>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</si>
  <si>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</si>
  <si>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</si>
  <si>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</si>
  <si>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</si>
  <si>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</si>
  <si>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</si>
  <si>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</si>
  <si>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</si>
  <si>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</si>
  <si>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</si>
  <si>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</si>
  <si>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</si>
  <si>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</si>
  <si>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</si>
  <si>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</si>
  <si>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</si>
  <si>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</si>
  <si>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</si>
  <si>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</si>
  <si>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</si>
  <si>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</si>
  <si>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</si>
  <si>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</si>
  <si>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</si>
  <si>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</si>
  <si>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</si>
  <si>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</si>
  <si>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</si>
  <si>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</si>
  <si>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</si>
  <si>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</si>
  <si>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</si>
  <si>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</si>
  <si>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</si>
  <si>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</si>
  <si>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</si>
  <si>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</si>
  <si>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</si>
  <si>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</si>
  <si>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</si>
  <si>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</si>
  <si>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</si>
  <si>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</si>
  <si>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</si>
  <si>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</si>
  <si>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</si>
  <si>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</si>
  <si>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</si>
  <si>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</si>
  <si>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</si>
  <si>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</si>
  <si>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</si>
  <si>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</si>
  <si>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</si>
  <si>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</si>
  <si>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</si>
  <si>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</si>
  <si>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</si>
  <si>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</si>
  <si>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</si>
  <si>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</si>
  <si>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</si>
  <si>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</si>
  <si>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</si>
  <si>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</si>
  <si>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</si>
  <si>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</si>
  <si>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</si>
  <si>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</si>
  <si>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</si>
  <si>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</si>
  <si>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</si>
  <si>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</si>
  <si>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</si>
  <si>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</si>
  <si>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</si>
  <si>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</si>
  <si>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</si>
  <si>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</si>
  <si>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</si>
  <si>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</si>
  <si>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</si>
  <si>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</si>
  <si>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</si>
  <si>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</si>
  <si>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</si>
  <si>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</si>
  <si>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</si>
  <si>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</si>
  <si>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</si>
  <si>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</si>
  <si>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</si>
  <si>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</si>
  <si>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</si>
  <si>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</si>
  <si>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</si>
  <si>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</si>
  <si>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</si>
  <si>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</si>
  <si>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</si>
  <si>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</si>
  <si>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</si>
  <si>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</si>
  <si>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</si>
  <si>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</si>
  <si>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</si>
  <si>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</si>
  <si>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</si>
  <si>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</si>
  <si>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</si>
  <si>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</si>
  <si>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</si>
  <si>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</si>
  <si>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</si>
  <si>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</si>
  <si>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</si>
  <si>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</si>
  <si>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</si>
  <si>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</si>
  <si>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</si>
  <si>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</si>
  <si>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</si>
  <si>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</si>
  <si>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</si>
  <si>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</si>
  <si>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</si>
  <si>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</si>
  <si>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</si>
  <si>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</si>
  <si>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</si>
  <si>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</si>
  <si>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</si>
  <si>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</si>
  <si>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</si>
  <si>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</si>
  <si>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</si>
  <si>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</si>
  <si>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</si>
  <si>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</si>
  <si>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</si>
  <si>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</si>
  <si>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</si>
  <si>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</si>
  <si>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</si>
  <si>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</si>
  <si>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</si>
  <si>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</si>
  <si>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</si>
  <si>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</si>
  <si>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</si>
  <si>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</si>
  <si>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</si>
  <si>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</si>
  <si>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</si>
  <si>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</si>
  <si>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</si>
  <si>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</si>
  <si>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</si>
  <si>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</si>
  <si>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</si>
  <si>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</si>
  <si>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</si>
  <si>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</si>
  <si>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</si>
  <si>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</si>
  <si>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</si>
  <si>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</si>
  <si>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</si>
  <si>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</si>
  <si>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</si>
  <si>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</si>
  <si>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</si>
  <si>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</si>
  <si>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</si>
  <si>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</si>
  <si>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</si>
  <si>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</si>
  <si>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</si>
  <si>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</si>
  <si>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</si>
  <si>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</si>
  <si>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</si>
  <si>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</si>
  <si>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</si>
  <si>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</si>
  <si>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</si>
  <si>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</si>
  <si>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</si>
  <si>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</si>
  <si>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</si>
  <si>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</si>
  <si>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</si>
  <si>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</si>
  <si>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</si>
  <si>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</si>
  <si>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</si>
  <si>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</si>
  <si>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</si>
  <si>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</si>
  <si>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</si>
  <si>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</si>
  <si>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</si>
  <si>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</si>
  <si>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</si>
  <si>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</si>
  <si>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</si>
  <si>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</si>
  <si>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</si>
  <si>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</si>
  <si>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</si>
  <si>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</si>
  <si>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</si>
  <si>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</si>
  <si>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</si>
  <si>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</si>
  <si>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</si>
  <si>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</si>
  <si>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</si>
  <si>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</si>
  <si>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</si>
  <si>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</si>
  <si>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</si>
  <si>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</si>
  <si>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</si>
  <si>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</si>
  <si>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</si>
  <si>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</si>
  <si>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</si>
  <si>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</si>
  <si>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</si>
  <si>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</si>
  <si>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</si>
  <si>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</si>
  <si>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</si>
  <si>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</si>
  <si>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</si>
  <si>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</si>
  <si>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</si>
  <si>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</si>
  <si>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</si>
  <si>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</si>
  <si>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</si>
  <si>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</si>
  <si>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</si>
  <si>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</si>
  <si>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</si>
  <si>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</si>
  <si>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</si>
  <si>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</si>
  <si>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</si>
  <si>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</si>
  <si>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</si>
  <si>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</si>
  <si>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</si>
  <si>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</si>
  <si>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</si>
  <si>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</si>
  <si>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</si>
  <si>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</si>
  <si>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</si>
  <si>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</si>
  <si>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</si>
  <si>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</si>
  <si>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</si>
  <si>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</si>
  <si>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</si>
  <si>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</si>
  <si>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</si>
  <si>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</si>
  <si>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</si>
  <si>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</si>
  <si>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</si>
  <si>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</si>
  <si>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</si>
  <si>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</si>
  <si>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</si>
  <si>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</si>
  <si>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</si>
  <si>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</si>
  <si>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</si>
  <si>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</si>
  <si>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</si>
  <si>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</si>
  <si>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</si>
  <si>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</si>
  <si>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</si>
  <si>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</si>
  <si>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</si>
  <si>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</si>
  <si>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</si>
  <si>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</si>
  <si>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</si>
  <si>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</si>
  <si>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</si>
  <si>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</si>
  <si>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</si>
  <si>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</si>
  <si>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</si>
  <si>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</si>
  <si>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</si>
  <si>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</si>
  <si>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</si>
  <si>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</si>
  <si>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</si>
  <si>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</si>
  <si>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</si>
  <si>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</si>
  <si>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</si>
  <si>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</si>
  <si>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</si>
  <si>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</si>
  <si>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</si>
  <si>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</si>
  <si>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</si>
  <si>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</si>
  <si>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</si>
  <si>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</si>
  <si>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</si>
  <si>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</si>
  <si>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</si>
  <si>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</si>
  <si>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</si>
  <si>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</si>
  <si>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</si>
  <si>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</si>
  <si>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</si>
  <si>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</si>
  <si>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</si>
  <si>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</si>
  <si>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</si>
  <si>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</si>
  <si>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</si>
  <si>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</si>
  <si>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</si>
  <si>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</si>
  <si>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</si>
  <si>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</si>
  <si>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</si>
  <si>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</si>
  <si>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</si>
  <si>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</si>
  <si>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</si>
  <si>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</si>
  <si>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</si>
  <si>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</si>
  <si>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</si>
  <si>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</si>
  <si>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</si>
  <si>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</si>
  <si>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</si>
  <si>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</si>
  <si>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</si>
  <si>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</si>
  <si>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</si>
  <si>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</si>
  <si>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</si>
  <si>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</si>
  <si>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</si>
  <si>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</si>
  <si>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</si>
  <si>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</si>
  <si>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</si>
  <si>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</si>
  <si>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</si>
  <si>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</si>
  <si>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</si>
  <si>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</si>
  <si>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</si>
  <si>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</si>
  <si>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</si>
  <si>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</si>
  <si>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</si>
  <si>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</si>
  <si>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</si>
  <si>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</si>
  <si>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</si>
  <si>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</si>
  <si>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</si>
  <si>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</si>
  <si>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</si>
  <si>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</si>
  <si>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</si>
  <si>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</si>
  <si>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</si>
  <si>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</si>
  <si>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</si>
  <si>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</si>
  <si>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</si>
  <si>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</si>
  <si>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</si>
  <si>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</si>
  <si>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</si>
  <si>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</si>
  <si>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</si>
  <si>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</si>
  <si>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</si>
  <si>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</si>
  <si>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</si>
  <si>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</si>
  <si>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</si>
  <si>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</si>
  <si>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</si>
  <si>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</si>
  <si>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</si>
  <si>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</si>
  <si>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</si>
  <si>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</si>
  <si>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</si>
  <si>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</si>
  <si>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</si>
  <si>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</si>
  <si>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</si>
  <si>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</si>
  <si>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</si>
  <si>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</si>
  <si>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</si>
  <si>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</si>
  <si>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</si>
  <si>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</si>
  <si>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</si>
  <si>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</si>
  <si>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</si>
  <si>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</si>
  <si>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</si>
  <si>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</si>
  <si>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</si>
  <si>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</si>
  <si>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</si>
  <si>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</si>
  <si>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</si>
  <si>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</si>
  <si>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</si>
  <si>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</si>
  <si>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</si>
  <si>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</si>
  <si>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</si>
  <si>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</si>
  <si>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</si>
  <si>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</si>
  <si>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</si>
  <si>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</si>
  <si>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</si>
  <si>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</si>
  <si>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</si>
  <si>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</si>
  <si>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</si>
  <si>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</si>
  <si>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</si>
  <si>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</si>
  <si>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</si>
  <si>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</si>
  <si>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</si>
  <si>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</si>
  <si>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</si>
  <si>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</si>
  <si>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</si>
  <si>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</si>
  <si>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</si>
  <si>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</si>
  <si>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</si>
  <si>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</si>
  <si>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</si>
  <si>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</si>
  <si>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</si>
  <si>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</si>
  <si>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</si>
  <si>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</si>
  <si>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</si>
  <si>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</si>
  <si>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</si>
  <si>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</si>
  <si>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</si>
  <si>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</si>
  <si>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</si>
  <si>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</si>
  <si>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</si>
  <si>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</si>
  <si>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</si>
  <si>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</si>
  <si>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</si>
  <si>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</si>
  <si>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</si>
  <si>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</si>
  <si>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</si>
  <si>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</si>
  <si>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</si>
  <si>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</si>
  <si>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</si>
  <si>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</si>
  <si>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</si>
  <si>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</si>
  <si>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</si>
  <si>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</si>
  <si>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</si>
  <si>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</si>
  <si>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</si>
  <si>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</si>
  <si>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</si>
  <si>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</si>
  <si>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</si>
  <si>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</si>
  <si>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</si>
  <si>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</si>
  <si>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</si>
  <si>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</si>
  <si>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</si>
  <si>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</si>
  <si>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</si>
  <si>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</si>
  <si>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</si>
  <si>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</si>
  <si>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</si>
  <si>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</si>
  <si>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</si>
  <si>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</si>
  <si>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</si>
  <si>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</si>
  <si>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</si>
  <si>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</si>
  <si>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</si>
  <si>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</si>
  <si>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</si>
  <si>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</si>
  <si>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</si>
  <si>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</si>
  <si>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</si>
  <si>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</si>
  <si>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</si>
  <si>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</si>
  <si>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</si>
  <si>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</si>
  <si>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</si>
  <si>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</si>
  <si>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</si>
  <si>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</si>
  <si>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</si>
  <si>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</si>
  <si>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</si>
  <si>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</si>
  <si>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</si>
  <si>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</si>
  <si>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</si>
  <si>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</si>
  <si>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</si>
  <si>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</si>
  <si>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</si>
  <si>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</si>
  <si>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</si>
  <si>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</si>
  <si>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</si>
  <si>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</si>
  <si>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</si>
  <si>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</si>
  <si>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</si>
  <si>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</si>
  <si>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</si>
  <si>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</si>
  <si>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</si>
  <si>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</si>
  <si>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</si>
  <si>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</si>
  <si>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</si>
  <si>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</si>
  <si>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</si>
  <si>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</si>
  <si>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</si>
  <si>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</si>
  <si>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</si>
  <si>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</si>
  <si>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</si>
  <si>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</si>
  <si>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</si>
  <si>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</si>
  <si>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</si>
  <si>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</si>
  <si>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</si>
  <si>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</si>
  <si>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</si>
  <si>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</si>
  <si>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</si>
  <si>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</si>
  <si>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</si>
  <si>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</si>
  <si>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</si>
  <si>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</si>
  <si>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</si>
  <si>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</si>
  <si>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</si>
  <si>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</si>
  <si>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</si>
  <si>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</si>
  <si>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</si>
  <si>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</si>
  <si>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</si>
  <si>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</si>
  <si>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</si>
  <si>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</si>
  <si>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</si>
  <si>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</si>
  <si>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</si>
  <si>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</si>
  <si>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</si>
  <si>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</si>
  <si>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</si>
  <si>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</si>
  <si>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</si>
  <si>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</si>
  <si>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</si>
  <si>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</si>
  <si>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</si>
  <si>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</si>
  <si>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</si>
  <si>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</si>
  <si>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</si>
  <si>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</si>
  <si>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</si>
  <si>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</si>
  <si>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</si>
  <si>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</si>
  <si>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</si>
  <si>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</si>
  <si>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</si>
  <si>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</si>
  <si>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</si>
  <si>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</si>
  <si>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</si>
  <si>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</si>
  <si>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</si>
  <si>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</si>
  <si>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</si>
  <si>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</si>
  <si>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</si>
  <si>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</si>
  <si>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</si>
  <si>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</si>
  <si>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</si>
  <si>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</si>
  <si>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</si>
  <si>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</si>
  <si>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</si>
  <si>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</si>
  <si>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</si>
  <si>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</si>
  <si>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</si>
  <si>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</si>
  <si>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</si>
  <si>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</si>
  <si>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</si>
  <si>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</si>
  <si>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</si>
  <si>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</si>
  <si>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</si>
  <si>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</si>
  <si>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</si>
  <si>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</si>
  <si>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</si>
  <si>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</si>
  <si>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</si>
  <si>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</si>
  <si>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</si>
  <si>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</si>
  <si>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</si>
  <si>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</si>
  <si>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</si>
  <si>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</si>
  <si>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</si>
  <si>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</si>
  <si>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</si>
  <si>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</si>
  <si>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</si>
  <si>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</si>
  <si>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</si>
  <si>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</si>
  <si>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</si>
  <si>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</si>
  <si>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</si>
  <si>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</si>
  <si>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</si>
  <si>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</si>
  <si>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</si>
  <si>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</si>
  <si>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</si>
  <si>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</si>
  <si>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</si>
  <si>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</si>
  <si>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</si>
  <si>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</si>
  <si>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</si>
  <si>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</si>
  <si>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</si>
  <si>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</si>
  <si>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</si>
  <si>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</si>
  <si>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</si>
  <si>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</si>
  <si>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</si>
  <si>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</si>
  <si>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</si>
  <si>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</si>
  <si>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</si>
  <si>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</si>
  <si>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</si>
  <si>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</si>
  <si>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</si>
  <si>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</si>
  <si>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</si>
  <si>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</si>
  <si>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</si>
  <si>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</si>
  <si>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</si>
  <si>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</si>
  <si>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</si>
  <si>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</si>
  <si>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</si>
  <si>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</si>
  <si>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</si>
  <si>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</si>
  <si>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</si>
  <si>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</si>
  <si>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</si>
  <si>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</si>
  <si>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</si>
  <si>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</si>
  <si>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</si>
  <si>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</si>
  <si>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</si>
  <si>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</si>
  <si>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</si>
  <si>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</si>
  <si>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</si>
  <si>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</si>
  <si>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</si>
  <si>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</si>
  <si>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</si>
  <si>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</si>
  <si>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</si>
  <si>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</si>
  <si>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</si>
  <si>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</si>
  <si>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</si>
  <si>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</si>
  <si>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</si>
  <si>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</si>
  <si>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</si>
  <si>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</si>
  <si>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</si>
  <si>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</si>
  <si>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</si>
  <si>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</si>
  <si>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</si>
  <si>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</si>
  <si>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</si>
  <si>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</si>
  <si>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</si>
  <si>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</si>
  <si>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</si>
  <si>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</si>
  <si>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</si>
  <si>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</si>
  <si>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</si>
  <si>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</si>
  <si>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</si>
  <si>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</si>
  <si>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</si>
  <si>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</si>
  <si>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</si>
  <si>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</si>
  <si>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</si>
  <si>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</si>
  <si>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</si>
  <si>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</si>
  <si>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</si>
  <si>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</si>
  <si>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</si>
  <si>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</si>
  <si>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</si>
  <si>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</si>
  <si>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</si>
  <si>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</si>
  <si>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</si>
  <si>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</si>
  <si>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</si>
  <si>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</si>
  <si>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</si>
  <si>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</si>
  <si>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</si>
  <si>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</si>
  <si>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</si>
  <si>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</si>
  <si>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</si>
  <si>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</si>
  <si>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</si>
  <si>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</si>
  <si>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</si>
  <si>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</si>
  <si>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</si>
  <si>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</si>
  <si>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</si>
  <si>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</si>
  <si>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</si>
  <si>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</si>
  <si>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</si>
  <si>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</si>
  <si>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</si>
  <si>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</si>
  <si>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</si>
  <si>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</si>
  <si>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</si>
  <si>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</si>
  <si>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</si>
  <si>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</si>
  <si>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</si>
  <si>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</si>
  <si>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</si>
  <si>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</si>
  <si>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</si>
  <si>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</si>
  <si>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</si>
  <si>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</si>
  <si>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</si>
  <si>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</si>
  <si>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</si>
  <si>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</si>
  <si>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</si>
  <si>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</si>
  <si>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</si>
  <si>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</si>
  <si>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</si>
  <si>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</si>
  <si>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</si>
  <si>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</si>
  <si>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</si>
  <si>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</si>
  <si>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</si>
  <si>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</si>
  <si>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</si>
  <si>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</si>
  <si>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</si>
  <si>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</si>
  <si>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</si>
  <si>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</si>
  <si>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</si>
  <si>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</si>
  <si>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</si>
  <si>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</si>
  <si>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</si>
  <si>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</si>
  <si>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</si>
  <si>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</si>
  <si>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</si>
  <si>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</si>
  <si>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</si>
  <si>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</si>
  <si>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</si>
  <si>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</si>
  <si>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</si>
  <si>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</si>
  <si>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</si>
  <si>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</si>
  <si>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</si>
  <si>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</si>
  <si>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</si>
  <si>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</si>
  <si>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</si>
  <si>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</si>
  <si>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</si>
  <si>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</si>
  <si>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</si>
  <si>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</si>
  <si>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</si>
  <si>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</si>
  <si>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</si>
  <si>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</si>
  <si>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</si>
  <si>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</si>
  <si>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</si>
  <si>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</si>
  <si>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</si>
  <si>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</si>
  <si>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</si>
  <si>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</si>
  <si>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</si>
  <si>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</si>
  <si>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</si>
  <si>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</si>
  <si>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</si>
  <si>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</si>
  <si>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</si>
  <si>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</si>
  <si>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</si>
  <si>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</si>
  <si>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</si>
  <si>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</si>
  <si>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</si>
  <si>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</si>
  <si>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</si>
  <si>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</si>
  <si>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</si>
  <si>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</si>
  <si>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</si>
  <si>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</si>
  <si>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</si>
  <si>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</si>
  <si>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</si>
  <si>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</si>
  <si>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</si>
  <si>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</si>
  <si>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</si>
  <si>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</si>
  <si>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</si>
  <si>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</si>
  <si>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</si>
  <si>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</si>
  <si>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</si>
  <si>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</si>
  <si>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</si>
  <si>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</si>
  <si>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</si>
  <si>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</si>
  <si>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</si>
  <si>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</si>
  <si>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</si>
  <si>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</si>
  <si>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</si>
  <si>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</si>
  <si>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</si>
  <si>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</si>
  <si>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</si>
  <si>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</si>
  <si>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</si>
  <si>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</si>
  <si>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</si>
  <si>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</si>
  <si>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</si>
  <si>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</si>
  <si>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</si>
  <si>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</si>
  <si>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</si>
  <si>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</si>
  <si>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</si>
  <si>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</si>
  <si>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</si>
  <si>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</si>
  <si>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</si>
  <si>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</si>
  <si>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</si>
  <si>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</si>
  <si>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</si>
  <si>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</si>
  <si>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</si>
  <si>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</si>
  <si>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</si>
  <si>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</si>
  <si>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</si>
  <si>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</si>
  <si>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</si>
  <si>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</si>
  <si>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</si>
  <si>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</si>
  <si>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</si>
  <si>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</si>
  <si>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</si>
  <si>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</si>
  <si>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</si>
  <si>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</si>
  <si>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</si>
  <si>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</si>
  <si>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</si>
  <si>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</si>
  <si>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</si>
  <si>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</si>
  <si>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</si>
  <si>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</si>
  <si>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</si>
  <si>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</si>
  <si>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</si>
  <si>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</si>
  <si>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</si>
  <si>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</si>
  <si>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</si>
  <si>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</si>
  <si>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</si>
  <si>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</si>
  <si>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</si>
  <si>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</si>
  <si>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</si>
  <si>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</si>
  <si>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</si>
  <si>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</si>
  <si>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</si>
  <si>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</si>
  <si>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</si>
  <si>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</si>
  <si>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</si>
  <si>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</si>
  <si>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</si>
  <si>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</si>
  <si>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</si>
  <si>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</si>
  <si>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</si>
  <si>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</si>
  <si>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</si>
  <si>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</si>
  <si>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</si>
  <si>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</si>
  <si>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</si>
  <si>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</si>
  <si>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</si>
  <si>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</si>
  <si>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</si>
  <si>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</si>
  <si>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</si>
  <si>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</si>
  <si>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</si>
  <si>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</si>
  <si>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</si>
  <si>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</si>
  <si>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</si>
  <si>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</si>
  <si>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</si>
  <si>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</si>
  <si>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</si>
  <si>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</si>
  <si>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</si>
  <si>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</si>
  <si>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</si>
  <si>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</si>
  <si>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</si>
  <si>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</si>
  <si>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</si>
  <si>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</si>
  <si>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</si>
  <si>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</si>
  <si>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</si>
  <si>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</si>
  <si>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</si>
  <si>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</si>
  <si>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</si>
  <si>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</si>
  <si>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</si>
  <si>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</si>
  <si>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</si>
  <si>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</si>
  <si>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</si>
  <si>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</si>
  <si>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</si>
  <si>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</si>
  <si>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</si>
  <si>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</si>
  <si>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</si>
  <si>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</si>
  <si>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</si>
  <si>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</si>
  <si>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</si>
  <si>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</si>
  <si>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</si>
  <si>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</si>
  <si>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</si>
  <si>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</si>
  <si>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</si>
  <si>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</si>
  <si>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</si>
  <si>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</si>
  <si>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</si>
  <si>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</si>
  <si>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</si>
  <si>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</si>
  <si>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</si>
  <si>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</si>
  <si>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</si>
  <si>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</si>
  <si>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</si>
  <si>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</si>
  <si>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</si>
  <si>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</si>
  <si>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</si>
  <si>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</si>
  <si>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</si>
  <si>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</si>
  <si>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</si>
  <si>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</si>
  <si>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</si>
  <si>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</si>
  <si>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</si>
  <si>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</si>
  <si>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</si>
  <si>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</si>
  <si>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</si>
  <si>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</si>
  <si>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</si>
  <si>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</si>
  <si>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</si>
  <si>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</si>
  <si>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</si>
  <si>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</si>
  <si>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</si>
  <si>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</si>
  <si>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</si>
  <si>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</si>
  <si>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</si>
  <si>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</si>
  <si>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</si>
  <si>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</si>
  <si>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</si>
  <si>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</si>
  <si>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</si>
  <si>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</si>
  <si>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</si>
  <si>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</si>
  <si>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</si>
  <si>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</si>
  <si>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</si>
  <si>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</si>
  <si>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</si>
  <si>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</si>
  <si>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</si>
  <si>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</si>
  <si>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</si>
  <si>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</si>
  <si>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</si>
  <si>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</si>
  <si>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</si>
  <si>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</si>
  <si>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</si>
  <si>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</si>
  <si>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</si>
  <si>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</si>
  <si>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</si>
  <si>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</si>
  <si>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</si>
  <si>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</si>
  <si>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</si>
  <si>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</si>
  <si>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</si>
  <si>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</si>
  <si>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</si>
  <si>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</si>
  <si>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</si>
  <si>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</si>
  <si>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</si>
  <si>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</si>
  <si>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</si>
  <si>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</si>
  <si>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</si>
  <si>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</si>
  <si>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</si>
  <si>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</si>
  <si>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</si>
  <si>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</si>
  <si>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</si>
  <si>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</si>
  <si>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</si>
  <si>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</si>
  <si>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</si>
  <si>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</si>
  <si>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</si>
  <si>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</si>
  <si>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</si>
  <si>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</si>
  <si>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</si>
  <si>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</si>
  <si>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</si>
  <si>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</si>
  <si>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</si>
  <si>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</si>
  <si>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</si>
  <si>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</si>
  <si>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</si>
  <si>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</si>
  <si>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</si>
  <si>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</si>
  <si>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</si>
  <si>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</si>
  <si>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</si>
  <si>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</si>
  <si>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</si>
  <si>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</si>
  <si>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</si>
  <si>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</si>
  <si>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</si>
  <si>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</si>
  <si>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</si>
  <si>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</si>
  <si>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</si>
  <si>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</si>
  <si>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</si>
  <si>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</si>
  <si>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</si>
  <si>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</si>
  <si>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</si>
  <si>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</si>
  <si>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</si>
  <si>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</si>
  <si>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</si>
  <si>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</si>
  <si>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</si>
  <si>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</si>
  <si>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</si>
  <si>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</si>
  <si>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</si>
  <si>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</si>
  <si>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</si>
  <si>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</si>
  <si>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</si>
  <si>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</si>
  <si>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</si>
  <si>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</si>
  <si>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</si>
  <si>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</si>
  <si>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</si>
  <si>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</si>
  <si>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</si>
  <si>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</si>
  <si>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</si>
  <si>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</si>
  <si>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</si>
  <si>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</si>
  <si>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</si>
  <si>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</si>
  <si>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</si>
  <si>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</si>
  <si>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</si>
  <si>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</si>
  <si>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</si>
  <si>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</si>
  <si>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</si>
  <si>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</si>
  <si>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</si>
  <si>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</si>
  <si>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</si>
  <si>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</si>
  <si>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</si>
  <si>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</si>
  <si>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</si>
  <si>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</si>
  <si>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</si>
  <si>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</si>
  <si>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</si>
  <si>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</si>
  <si>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</si>
  <si>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</si>
  <si>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</si>
  <si>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</si>
  <si>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</si>
  <si>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</si>
  <si>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</si>
  <si>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</si>
  <si>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</si>
  <si>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</si>
  <si>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</si>
  <si>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</si>
  <si>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</si>
  <si>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</si>
  <si>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</si>
  <si>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</si>
  <si>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</si>
  <si>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</si>
  <si>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</si>
  <si>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</si>
  <si>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</si>
  <si>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</si>
  <si>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</si>
  <si>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</si>
  <si>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</si>
  <si>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</si>
  <si>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</si>
  <si>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</si>
  <si>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</si>
  <si>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</si>
  <si>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</si>
  <si>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</si>
  <si>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</si>
  <si>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</si>
  <si>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</si>
  <si>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</si>
  <si>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</si>
  <si>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</si>
  <si>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</si>
  <si>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</si>
  <si>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</si>
  <si>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</si>
  <si>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</si>
  <si>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</si>
  <si>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</si>
  <si>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</si>
  <si>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</si>
  <si>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</si>
  <si>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</si>
  <si>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</si>
  <si>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</si>
  <si>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</si>
  <si>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</si>
  <si>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</si>
  <si>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</si>
  <si>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</si>
  <si>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</si>
  <si>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</si>
  <si>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</si>
  <si>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</si>
  <si>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</si>
  <si>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</si>
  <si>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</si>
  <si>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</si>
  <si>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</si>
  <si>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</si>
  <si>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</si>
  <si>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</si>
  <si>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</si>
  <si>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</si>
  <si>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</si>
  <si>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</si>
  <si>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</si>
  <si>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</si>
  <si>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</si>
  <si>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</si>
  <si>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</si>
  <si>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</si>
  <si>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</si>
  <si>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</si>
  <si>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</si>
  <si>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</si>
  <si>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</si>
  <si>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</si>
  <si>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</si>
  <si>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</si>
  <si>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</si>
  <si>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</si>
  <si>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</si>
  <si>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</si>
  <si>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</si>
  <si>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</si>
  <si>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</si>
  <si>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</si>
  <si>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</si>
  <si>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</si>
  <si>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</si>
  <si>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</si>
  <si>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</si>
  <si>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</si>
  <si>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</si>
  <si>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</si>
  <si>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</si>
  <si>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</si>
  <si>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</si>
  <si>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</si>
  <si>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</si>
  <si>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</si>
  <si>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</si>
  <si>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</si>
  <si>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</si>
  <si>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</si>
  <si>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</si>
  <si>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</si>
  <si>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</si>
  <si>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</si>
  <si>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</si>
  <si>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</si>
  <si>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</si>
  <si>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</si>
  <si>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</si>
  <si>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</si>
  <si>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</si>
  <si>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</si>
  <si>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</si>
  <si>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</si>
  <si>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</si>
  <si>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</si>
  <si>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</si>
  <si>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</si>
  <si>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</si>
  <si>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</si>
  <si>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</si>
  <si>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</si>
  <si>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</si>
  <si>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</si>
  <si>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</si>
  <si>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</si>
  <si>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</si>
  <si>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</si>
  <si>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</si>
  <si>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</si>
  <si>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</si>
  <si>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</si>
  <si>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</si>
  <si>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</si>
  <si>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</si>
  <si>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</si>
  <si>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</si>
  <si>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</si>
  <si>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</si>
  <si>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</si>
  <si>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</si>
  <si>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</si>
  <si>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</si>
  <si>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</si>
  <si>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</si>
  <si>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</si>
  <si>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</si>
  <si>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</si>
  <si>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</si>
  <si>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</si>
  <si>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</si>
  <si>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</si>
  <si>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</si>
  <si>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</si>
  <si>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</si>
  <si>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</si>
  <si>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</si>
  <si>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</si>
  <si>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</si>
  <si>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</si>
  <si>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</si>
  <si>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</si>
  <si>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</si>
  <si>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</si>
  <si>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</si>
  <si>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</si>
  <si>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</si>
  <si>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</si>
  <si>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</si>
  <si>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</si>
  <si>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</si>
  <si>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</si>
  <si>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</si>
  <si>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</si>
  <si>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</si>
  <si>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</si>
  <si>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</si>
  <si>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</si>
  <si>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</si>
  <si>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</si>
  <si>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</si>
  <si>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</si>
  <si>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</si>
  <si>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</si>
  <si>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</si>
  <si>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</si>
  <si>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</si>
  <si>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</si>
  <si>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</si>
  <si>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</si>
  <si>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</si>
  <si>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</si>
  <si>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</si>
  <si>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</si>
  <si>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</si>
  <si>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</si>
  <si>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</si>
  <si>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</si>
  <si>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</si>
  <si>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</si>
  <si>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</si>
  <si>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</si>
  <si>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</si>
  <si>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</si>
  <si>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</si>
  <si>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</si>
  <si>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</si>
  <si>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</si>
  <si>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</si>
  <si>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</si>
  <si>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</si>
  <si>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</si>
  <si>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</si>
  <si>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</si>
  <si>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</si>
  <si>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</si>
  <si>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</si>
  <si>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</si>
  <si>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</si>
  <si>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</si>
  <si>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</si>
  <si>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</si>
  <si>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</si>
  <si>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</si>
  <si>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</si>
  <si>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</si>
  <si>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</si>
  <si>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</si>
  <si>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</si>
  <si>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</si>
  <si>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</si>
  <si>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</si>
  <si>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</si>
  <si>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</si>
  <si>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</si>
  <si>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</si>
  <si>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</si>
  <si>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</si>
  <si>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</si>
  <si>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</si>
  <si>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</si>
  <si>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</si>
  <si>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</si>
  <si>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</si>
  <si>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</si>
  <si>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</si>
  <si>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</si>
  <si>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</si>
  <si>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</si>
  <si>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</si>
  <si>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</si>
  <si>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</si>
  <si>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</si>
  <si>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</si>
  <si>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</si>
  <si>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</si>
  <si>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</si>
  <si>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</si>
  <si>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</si>
  <si>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</si>
  <si>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</si>
  <si>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</si>
  <si>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</si>
  <si>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</si>
  <si>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</si>
  <si>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</si>
  <si>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</si>
  <si>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</si>
  <si>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</si>
  <si>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</si>
  <si>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</si>
  <si>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</si>
  <si>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</si>
  <si>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</si>
  <si>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</si>
  <si>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</si>
  <si>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</si>
  <si>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</si>
  <si>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</si>
  <si>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</si>
  <si>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</si>
  <si>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</si>
  <si>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</si>
  <si>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</si>
  <si>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</si>
  <si>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</si>
  <si>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</si>
  <si>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</si>
  <si>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</si>
  <si>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</si>
  <si>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</si>
  <si>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</si>
  <si>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</si>
  <si>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</si>
  <si>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</si>
  <si>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</si>
  <si>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</si>
  <si>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</si>
  <si>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</si>
  <si>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</si>
  <si>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</si>
  <si>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</si>
  <si>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</si>
  <si>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</si>
  <si>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</si>
  <si>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</si>
  <si>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</si>
  <si>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</si>
  <si>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</si>
  <si>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</si>
  <si>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</si>
  <si>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</si>
  <si>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</si>
  <si>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</si>
  <si>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</si>
  <si>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</si>
  <si>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</si>
  <si>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</si>
  <si>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</si>
  <si>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</si>
  <si>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</si>
  <si>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</si>
  <si>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</si>
  <si>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</si>
  <si>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</si>
  <si>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</si>
  <si>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</si>
  <si>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</si>
  <si>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</si>
  <si>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</si>
  <si>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</si>
  <si>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</si>
  <si>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</si>
  <si>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</si>
  <si>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</si>
  <si>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</si>
  <si>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</si>
  <si>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</si>
  <si>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</si>
  <si>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</si>
  <si>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</si>
  <si>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</si>
  <si>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</si>
  <si>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</si>
  <si>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</si>
  <si>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</si>
  <si>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</si>
  <si>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</si>
  <si>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</si>
  <si>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</si>
  <si>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</si>
  <si>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</si>
  <si>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</si>
  <si>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</si>
  <si>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</si>
  <si>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</si>
  <si>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</si>
  <si>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</si>
  <si>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</si>
  <si>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</si>
  <si>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</si>
  <si>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</si>
  <si>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</si>
  <si>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</si>
  <si>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</si>
  <si>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</si>
  <si>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</si>
  <si>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</si>
  <si>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</si>
  <si>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</si>
  <si>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</si>
  <si>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</si>
  <si>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</si>
  <si>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</si>
  <si>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</si>
  <si>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</si>
  <si>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</si>
  <si>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</si>
  <si>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</si>
  <si>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</si>
  <si>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</si>
  <si>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</si>
  <si>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</si>
  <si>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</si>
  <si>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</si>
  <si>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</si>
  <si>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</si>
  <si>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</si>
  <si>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</si>
  <si>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</si>
  <si>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</si>
  <si>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</si>
  <si>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</si>
  <si>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</si>
  <si>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</si>
  <si>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</si>
  <si>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</si>
  <si>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</si>
  <si>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</si>
  <si>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</si>
  <si>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</si>
  <si>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</si>
  <si>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</si>
  <si>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</si>
  <si>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</si>
  <si>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</si>
  <si>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</si>
  <si>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</si>
  <si>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</si>
  <si>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</si>
  <si>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</si>
  <si>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</si>
  <si>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</si>
  <si>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</si>
  <si>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</si>
  <si>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</si>
  <si>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</si>
  <si>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</si>
  <si>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</si>
  <si>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</si>
  <si>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</si>
  <si>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</si>
  <si>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</si>
  <si>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</si>
  <si>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</si>
  <si>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</si>
  <si>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</si>
  <si>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</si>
  <si>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</si>
  <si>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</si>
  <si>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</si>
  <si>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</si>
  <si>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</si>
  <si>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</si>
  <si>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</si>
  <si>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</si>
  <si>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</si>
  <si>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</si>
  <si>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</si>
  <si>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</si>
  <si>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</si>
  <si>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</si>
  <si>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</si>
  <si>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</si>
  <si>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</si>
  <si>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</si>
  <si>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</si>
  <si>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</si>
  <si>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</si>
  <si>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</si>
  <si>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</si>
  <si>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</si>
  <si>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</si>
  <si>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</si>
  <si>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</si>
  <si>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</si>
  <si>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</si>
  <si>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</si>
  <si>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</si>
  <si>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</si>
  <si>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</si>
  <si>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</si>
  <si>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</si>
  <si>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</si>
  <si>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</si>
  <si>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</si>
  <si>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</si>
  <si>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</si>
  <si>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</si>
  <si>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</si>
  <si>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</si>
  <si>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</si>
  <si>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</si>
  <si>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</si>
  <si>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</si>
  <si>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</si>
  <si>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</si>
  <si>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</si>
  <si>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</si>
  <si>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</si>
  <si>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</si>
  <si>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</si>
  <si>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</si>
  <si>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</si>
  <si>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</si>
  <si>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</si>
  <si>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</si>
  <si>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</si>
  <si>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</si>
  <si>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</si>
  <si>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</si>
  <si>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</si>
  <si>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</si>
  <si>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</si>
  <si>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</si>
  <si>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</si>
  <si>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</si>
  <si>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</si>
  <si>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</si>
  <si>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</si>
  <si>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</si>
  <si>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</si>
  <si>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</si>
  <si>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</si>
  <si>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</si>
  <si>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</si>
  <si>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</si>
  <si>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</si>
  <si>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</si>
  <si>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</si>
  <si>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</si>
  <si>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</si>
  <si>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</si>
  <si>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</si>
  <si>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</si>
  <si>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</si>
  <si>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</si>
  <si>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</si>
  <si>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</si>
  <si>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</si>
  <si>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</si>
  <si>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</si>
  <si>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</si>
  <si>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</si>
  <si>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</si>
  <si>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</si>
  <si>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</si>
  <si>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</si>
  <si>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</si>
  <si>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</si>
  <si>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</si>
  <si>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</si>
  <si>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</si>
  <si>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</si>
  <si>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</si>
  <si>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</si>
  <si>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</si>
  <si>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</si>
  <si>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</si>
  <si>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</si>
  <si>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</si>
  <si>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</si>
  <si>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</si>
  <si>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</si>
  <si>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</si>
  <si>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</si>
  <si>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</si>
  <si>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</si>
  <si>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</si>
  <si>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</si>
  <si>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</si>
  <si>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</si>
  <si>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</si>
  <si>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</si>
  <si>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</si>
  <si>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</si>
  <si>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</si>
  <si>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</si>
  <si>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</si>
  <si>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</si>
  <si>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</si>
  <si>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</si>
  <si>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</si>
  <si>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</si>
  <si>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</si>
  <si>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</si>
  <si>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</si>
  <si>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</si>
  <si>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</si>
  <si>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</si>
  <si>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</si>
  <si>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</si>
  <si>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</si>
  <si>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</si>
  <si>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</si>
  <si>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</si>
  <si>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</si>
  <si>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</si>
  <si>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</si>
  <si>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</si>
  <si>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</si>
  <si>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</si>
  <si>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</si>
  <si>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</si>
  <si>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</si>
  <si>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</si>
  <si>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</si>
  <si>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</si>
  <si>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</si>
  <si>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</si>
  <si>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</si>
  <si>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</si>
  <si>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</si>
  <si>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</si>
  <si>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</si>
  <si>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</si>
  <si>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</si>
  <si>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</si>
  <si>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</si>
  <si>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</si>
  <si>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</si>
  <si>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</si>
  <si>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</si>
  <si>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</si>
  <si>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</si>
  <si>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</si>
  <si>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</si>
  <si>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</si>
  <si>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</si>
  <si>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</si>
  <si>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</si>
  <si>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</si>
  <si>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</si>
  <si>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</si>
  <si>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</si>
  <si>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</si>
  <si>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</si>
  <si>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</si>
  <si>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</si>
  <si>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</si>
  <si>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</si>
  <si>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</si>
  <si>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</si>
  <si>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</si>
  <si>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</si>
  <si>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</si>
  <si>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</si>
  <si>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</si>
  <si>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</si>
  <si>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</si>
  <si>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</si>
  <si>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</si>
  <si>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</si>
  <si>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</si>
  <si>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</si>
  <si>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</si>
  <si>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</si>
  <si>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</si>
  <si>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</si>
  <si>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</si>
  <si>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</si>
  <si>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</si>
  <si>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</si>
  <si>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</si>
  <si>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</si>
  <si>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</si>
  <si>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</si>
  <si>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</si>
  <si>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</si>
  <si>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</si>
  <si>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</si>
  <si>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</si>
  <si>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</si>
  <si>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</si>
  <si>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</si>
  <si>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</si>
  <si>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</si>
  <si>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</si>
  <si>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</si>
  <si>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</si>
  <si>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</si>
  <si>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</si>
  <si>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</si>
  <si>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</si>
  <si>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</si>
  <si>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</si>
  <si>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</si>
  <si>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</si>
  <si>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</si>
  <si>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</si>
  <si>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</si>
  <si>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</si>
  <si>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</si>
  <si>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</si>
  <si>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</si>
  <si>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</si>
  <si>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</si>
  <si>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</si>
  <si>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</si>
  <si>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</si>
  <si>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</si>
  <si>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</si>
  <si>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</si>
  <si>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</si>
  <si>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</si>
  <si>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</si>
  <si>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</si>
  <si>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</si>
  <si>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</si>
  <si>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</si>
  <si>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</si>
  <si>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</si>
  <si>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</si>
  <si>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</si>
  <si>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</si>
  <si>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</si>
  <si>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</si>
  <si>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</si>
  <si>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</si>
  <si>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</si>
  <si>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</si>
  <si>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</si>
  <si>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</si>
  <si>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</si>
  <si>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</si>
  <si>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</si>
  <si>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</si>
  <si>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</si>
  <si>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</si>
  <si>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</si>
  <si>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</si>
  <si>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</si>
  <si>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</si>
  <si>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</si>
  <si>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</si>
  <si>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</si>
  <si>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</si>
  <si>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</si>
  <si>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</si>
  <si>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</si>
  <si>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</si>
  <si>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</si>
  <si>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</si>
  <si>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</si>
  <si>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</si>
  <si>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</si>
  <si>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</si>
  <si>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</si>
  <si>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</si>
  <si>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</si>
  <si>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</si>
  <si>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</si>
  <si>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</si>
  <si>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</si>
  <si>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</si>
  <si>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</si>
  <si>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</si>
  <si>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</si>
  <si>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</si>
  <si>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</si>
  <si>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</si>
  <si>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</si>
  <si>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</si>
  <si>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</si>
  <si>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</si>
  <si>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</si>
  <si>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</si>
  <si>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</si>
  <si>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</si>
  <si>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</si>
  <si>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</si>
  <si>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</si>
  <si>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</si>
  <si>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</si>
  <si>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</si>
  <si>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</si>
  <si>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</si>
  <si>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</si>
  <si>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</si>
  <si>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</si>
  <si>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</si>
  <si>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</si>
  <si>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</si>
  <si>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</si>
  <si>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</si>
  <si>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</si>
  <si>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</si>
  <si>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</si>
  <si>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</si>
  <si>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</si>
  <si>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</si>
  <si>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</si>
  <si>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</si>
  <si>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</si>
  <si>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</si>
  <si>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</si>
  <si>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</si>
  <si>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</si>
  <si>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</si>
  <si>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</si>
  <si>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</si>
  <si>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</si>
  <si>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</si>
  <si>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</si>
  <si>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</si>
  <si>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</si>
  <si>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</si>
  <si>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</si>
  <si>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</si>
  <si>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</si>
  <si>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</si>
  <si>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</si>
  <si>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</si>
  <si>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</si>
  <si>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</si>
  <si>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</si>
  <si>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</si>
  <si>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</si>
  <si>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</si>
  <si>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</si>
  <si>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</si>
  <si>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</si>
  <si>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</si>
  <si>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</si>
  <si>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</si>
  <si>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</si>
  <si>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</si>
  <si>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</si>
  <si>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</si>
  <si>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</si>
  <si>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</si>
  <si>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</si>
  <si>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</si>
  <si>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</si>
  <si>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</si>
  <si>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</si>
  <si>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</si>
  <si>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</si>
  <si>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</si>
  <si>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</si>
  <si>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</si>
  <si>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</si>
  <si>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</si>
  <si>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</si>
  <si>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</si>
  <si>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</si>
  <si>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</si>
  <si>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</si>
  <si>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</si>
  <si>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</si>
  <si>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</si>
  <si>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</si>
  <si>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</si>
  <si>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</si>
  <si>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</si>
  <si>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</si>
  <si>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</si>
  <si>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</si>
  <si>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</si>
  <si>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</si>
  <si>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</si>
  <si>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</si>
  <si>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</si>
  <si>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</si>
  <si>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</si>
  <si>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</si>
  <si>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</si>
  <si>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</si>
  <si>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</si>
  <si>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</si>
  <si>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</si>
  <si>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</si>
  <si>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</si>
  <si>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</si>
  <si>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</si>
  <si>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</si>
  <si>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</si>
  <si>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</si>
  <si>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</si>
  <si>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</si>
  <si>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</si>
  <si>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</si>
  <si>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</si>
  <si>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</si>
  <si>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</si>
  <si>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</si>
  <si>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</si>
  <si>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</si>
  <si>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</si>
  <si>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</si>
  <si>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</si>
  <si>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</si>
  <si>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</si>
  <si>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</si>
  <si>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</si>
  <si>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</si>
  <si>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</si>
  <si>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</si>
  <si>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</si>
  <si>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</si>
  <si>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</si>
  <si>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</si>
  <si>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</si>
  <si>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</si>
  <si>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</si>
  <si>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</si>
  <si>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</si>
  <si>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</si>
  <si>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</si>
  <si>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</si>
  <si>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</si>
  <si>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</si>
  <si>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</si>
  <si>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</si>
  <si>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</si>
  <si>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</si>
  <si>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</si>
  <si>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</si>
  <si>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</si>
  <si>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</si>
  <si>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</si>
  <si>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</si>
  <si>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</si>
  <si>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</si>
  <si>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</si>
  <si>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</si>
  <si>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</si>
  <si>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</si>
  <si>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</si>
  <si>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</si>
  <si>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</si>
  <si>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</si>
  <si>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</si>
  <si>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</si>
  <si>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</si>
  <si>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</si>
  <si>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</si>
  <si>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</si>
  <si>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</si>
  <si>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</si>
  <si>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</si>
  <si>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</si>
  <si>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</si>
  <si>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</si>
  <si>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</si>
  <si>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</si>
  <si>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</si>
  <si>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</si>
  <si>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</si>
  <si>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</si>
  <si>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</si>
  <si>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</si>
  <si>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</si>
  <si>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</si>
  <si>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</si>
  <si>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</si>
  <si>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</si>
  <si>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</si>
  <si>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</si>
  <si>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</si>
  <si>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</si>
  <si>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</si>
  <si>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</si>
  <si>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</si>
  <si>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</si>
  <si>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</si>
  <si>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</si>
  <si>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</si>
  <si>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</si>
  <si>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</si>
  <si>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</si>
  <si>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</si>
  <si>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</si>
  <si>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</si>
  <si>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</si>
  <si>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</si>
  <si>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</si>
  <si>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</si>
  <si>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</si>
  <si>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</si>
  <si>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</si>
  <si>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</si>
  <si>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</si>
  <si>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</si>
  <si>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</si>
  <si>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</si>
  <si>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</si>
  <si>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</si>
  <si>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</si>
  <si>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</si>
  <si>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</si>
  <si>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</si>
  <si>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</si>
  <si>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</si>
  <si>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</si>
  <si>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</si>
  <si>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</si>
  <si>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</si>
  <si>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</si>
  <si>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</si>
  <si>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</si>
  <si>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</si>
  <si>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</si>
  <si>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</si>
  <si>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</si>
  <si>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</si>
  <si>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</si>
  <si>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</si>
  <si>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</si>
  <si>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</si>
  <si>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</si>
  <si>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</si>
  <si>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</si>
  <si>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</si>
  <si>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</si>
  <si>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</si>
  <si>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</si>
  <si>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</si>
  <si>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</si>
  <si>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</si>
  <si>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</si>
  <si>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</si>
  <si>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</si>
  <si>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</si>
  <si>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</si>
  <si>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</si>
  <si>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</si>
  <si>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</si>
  <si>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</si>
  <si>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</si>
  <si>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</si>
  <si>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</si>
  <si>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</si>
  <si>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</si>
  <si>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</si>
  <si>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</si>
  <si>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</si>
  <si>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</si>
  <si>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</si>
  <si>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</si>
  <si>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</si>
  <si>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</si>
  <si>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</si>
  <si>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</si>
  <si>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</si>
  <si>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</si>
  <si>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</si>
  <si>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</si>
  <si>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</si>
  <si>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</si>
  <si>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</si>
  <si>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</si>
  <si>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</si>
  <si>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</si>
  <si>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</si>
  <si>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</si>
  <si>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</si>
  <si>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</si>
  <si>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</si>
  <si>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</si>
  <si>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</si>
  <si>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</si>
  <si>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</si>
  <si>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</si>
  <si>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</si>
  <si>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</si>
  <si>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</si>
  <si>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</si>
  <si>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</si>
  <si>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</si>
  <si>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</si>
  <si>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</si>
  <si>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</si>
  <si>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</si>
  <si>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</si>
  <si>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</si>
  <si>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</si>
  <si>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</si>
  <si>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</si>
  <si>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</si>
  <si>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</si>
  <si>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</si>
  <si>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</si>
  <si>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</si>
  <si>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</si>
  <si>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</si>
  <si>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</si>
  <si>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</si>
  <si>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</si>
  <si>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</si>
  <si>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</si>
  <si>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</si>
  <si>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</si>
  <si>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</si>
  <si>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</si>
  <si>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</si>
  <si>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</si>
  <si>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</si>
  <si>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</si>
  <si>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</si>
  <si>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</si>
  <si>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</si>
  <si>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</si>
  <si>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</si>
  <si>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</si>
  <si>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</si>
  <si>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</si>
  <si>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</si>
  <si>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</si>
  <si>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</si>
  <si>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</si>
  <si>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</si>
  <si>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</si>
  <si>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</si>
  <si>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</si>
  <si>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</si>
  <si>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</si>
  <si>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</si>
  <si>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</si>
  <si>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</si>
  <si>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</si>
  <si>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</si>
  <si>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</si>
  <si>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</si>
  <si>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</si>
  <si>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</si>
  <si>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</si>
  <si>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</si>
  <si>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</si>
  <si>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</si>
  <si>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</si>
  <si>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</si>
  <si>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</si>
  <si>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</si>
  <si>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</si>
  <si>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</si>
  <si>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</si>
  <si>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</si>
  <si>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</si>
  <si>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</si>
  <si>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</si>
  <si>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</si>
  <si>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</si>
  <si>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</si>
  <si>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</si>
  <si>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</si>
  <si>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</si>
  <si>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</si>
  <si>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</si>
  <si>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</si>
  <si>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</si>
  <si>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</si>
  <si>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</si>
  <si>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</si>
  <si>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</si>
  <si>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</si>
  <si>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</si>
  <si>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</si>
  <si>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</si>
  <si>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</si>
  <si>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</si>
  <si>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</si>
  <si>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</si>
  <si>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</si>
  <si>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</si>
  <si>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</si>
  <si>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</si>
  <si>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</si>
  <si>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</si>
  <si>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</si>
  <si>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</si>
  <si>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</si>
  <si>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</si>
  <si>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</si>
  <si>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</si>
  <si>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</si>
  <si>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</si>
  <si>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</si>
  <si>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</si>
  <si>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</si>
  <si>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</si>
  <si>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</si>
  <si>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</si>
  <si>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</si>
  <si>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</si>
  <si>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</si>
  <si>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</si>
  <si>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</si>
  <si>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</si>
  <si>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</si>
  <si>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</si>
  <si>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</si>
  <si>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</si>
  <si>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</si>
  <si>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</si>
  <si>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</si>
  <si>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</si>
  <si>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</si>
  <si>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</si>
  <si>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</si>
  <si>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</si>
  <si>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</si>
  <si>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</si>
  <si>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</si>
  <si>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</si>
  <si>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</si>
  <si>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</si>
  <si>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</si>
  <si>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</si>
  <si>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</si>
  <si>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</si>
  <si>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</si>
  <si>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</si>
  <si>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</si>
  <si>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</si>
  <si>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</si>
  <si>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</si>
  <si>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</si>
  <si>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</si>
  <si>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</si>
  <si>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</si>
  <si>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</si>
  <si>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</si>
  <si>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</si>
  <si>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</si>
  <si>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</si>
  <si>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</si>
  <si>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</si>
  <si>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</si>
  <si>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</si>
  <si>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</si>
  <si>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</si>
  <si>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</si>
  <si>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</si>
  <si>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</si>
  <si>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</si>
  <si>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</si>
  <si>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</si>
  <si>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</si>
  <si>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</si>
  <si>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</si>
  <si>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</si>
  <si>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</si>
  <si>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</si>
  <si>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</si>
  <si>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</si>
  <si>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</si>
  <si>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</si>
  <si>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</si>
  <si>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</si>
  <si>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</si>
  <si>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</si>
  <si>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</si>
  <si>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</si>
  <si>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</si>
  <si>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</si>
  <si>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</si>
  <si>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</si>
  <si>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</si>
  <si>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</si>
  <si>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</si>
  <si>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</si>
  <si>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</si>
  <si>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</si>
  <si>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</si>
  <si>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</si>
  <si>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</si>
  <si>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</si>
  <si>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</si>
  <si>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</si>
  <si>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</si>
  <si>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</si>
  <si>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</si>
  <si>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</si>
  <si>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</si>
  <si>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</si>
  <si>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</si>
  <si>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</si>
  <si>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</si>
  <si>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</si>
  <si>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</si>
  <si>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</si>
  <si>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</si>
  <si>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</si>
  <si>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</si>
  <si>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</si>
  <si>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</si>
  <si>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</si>
  <si>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</si>
  <si>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</si>
  <si>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</si>
  <si>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</si>
  <si>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</si>
  <si>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</si>
  <si>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</si>
  <si>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</si>
  <si>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</si>
  <si>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</si>
  <si>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</si>
  <si>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</si>
  <si>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</si>
  <si>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</si>
  <si>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</si>
  <si>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</si>
  <si>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</si>
  <si>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</si>
  <si>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</si>
  <si>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</si>
  <si>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</si>
  <si>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</si>
  <si>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</si>
  <si>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</si>
  <si>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</si>
  <si>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</si>
  <si>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</si>
  <si>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</si>
  <si>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</si>
  <si>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</si>
  <si>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</si>
  <si>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</si>
  <si>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</si>
  <si>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</si>
  <si>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</si>
  <si>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</si>
  <si>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</si>
  <si>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</si>
  <si>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</si>
  <si>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</si>
  <si>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</si>
  <si>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</si>
  <si>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</si>
  <si>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</si>
  <si>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</si>
  <si>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</si>
  <si>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</si>
  <si>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</si>
  <si>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</si>
  <si>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</si>
  <si>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</si>
  <si>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</si>
  <si>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</si>
  <si>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</si>
  <si>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</si>
  <si>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</si>
  <si>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</si>
  <si>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</si>
  <si>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</si>
  <si>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</si>
  <si>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</si>
  <si>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</si>
  <si>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</si>
  <si>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</si>
  <si>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</si>
  <si>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</si>
  <si>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</si>
  <si>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</si>
  <si>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</si>
  <si>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</si>
  <si>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</si>
  <si>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</si>
  <si>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</si>
  <si>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</si>
  <si>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</si>
  <si>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</si>
  <si>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</si>
  <si>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</si>
  <si>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</si>
  <si>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</si>
  <si>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</si>
  <si>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</si>
  <si>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</si>
  <si>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</si>
  <si>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</si>
  <si>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</si>
  <si>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</si>
  <si>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</si>
  <si>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</si>
  <si>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</si>
  <si>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</si>
  <si>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</si>
  <si>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</si>
  <si>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</si>
  <si>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</si>
  <si>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</si>
  <si>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</si>
  <si>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</si>
  <si>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</si>
  <si>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</si>
  <si>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</si>
  <si>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</si>
  <si>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</si>
  <si>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</si>
  <si>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</si>
  <si>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</si>
  <si>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</si>
  <si>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</si>
  <si>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</si>
  <si>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</si>
  <si>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</si>
  <si>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</si>
  <si>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</si>
  <si>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</si>
  <si>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</si>
  <si>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</si>
  <si>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</si>
  <si>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</si>
  <si>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</si>
  <si>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</si>
  <si>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</si>
  <si>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</si>
  <si>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</si>
  <si>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</si>
  <si>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</si>
  <si>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</si>
  <si>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</si>
  <si>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</si>
  <si>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</si>
  <si>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</si>
  <si>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</si>
  <si>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</si>
  <si>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</si>
  <si>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</si>
  <si>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</si>
  <si>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</si>
  <si>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</si>
  <si>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</si>
  <si>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</si>
  <si>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</si>
  <si>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</si>
  <si>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</si>
  <si>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</si>
  <si>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</si>
  <si>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</si>
  <si>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</si>
  <si>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</si>
  <si>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</si>
  <si>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</si>
  <si>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</si>
  <si>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</si>
  <si>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</si>
  <si>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</si>
  <si>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</si>
  <si>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</si>
  <si>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</si>
  <si>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</si>
  <si>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</si>
  <si>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</si>
  <si>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</si>
  <si>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</si>
  <si>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</si>
  <si>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</si>
  <si>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</si>
  <si>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</si>
  <si>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</si>
  <si>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</si>
  <si>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</si>
  <si>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</si>
  <si>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</si>
  <si>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</si>
  <si>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</si>
  <si>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</si>
  <si>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</si>
  <si>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</si>
  <si>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</si>
  <si>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</si>
  <si>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</si>
  <si>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</si>
  <si>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</si>
  <si>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</si>
  <si>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</si>
  <si>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</si>
  <si>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</si>
  <si>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</si>
  <si>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</si>
  <si>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</si>
  <si>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</si>
  <si>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</si>
  <si>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</si>
  <si>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</si>
  <si>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</si>
  <si>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</si>
  <si>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</si>
  <si>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</si>
  <si>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</si>
  <si>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</si>
  <si>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</si>
  <si>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</si>
  <si>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</si>
  <si>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</si>
  <si>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</si>
  <si>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</si>
  <si>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</si>
  <si>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</si>
  <si>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</si>
  <si>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</si>
  <si>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</si>
  <si>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</si>
  <si>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</si>
  <si>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</si>
  <si>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</si>
  <si>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</si>
  <si>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</si>
  <si>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</si>
  <si>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</si>
  <si>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</si>
  <si>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</si>
  <si>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</si>
  <si>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</si>
  <si>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</si>
  <si>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</si>
  <si>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</si>
  <si>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</si>
  <si>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</si>
  <si>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</si>
  <si>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</si>
  <si>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</si>
  <si>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</si>
  <si>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</si>
  <si>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</si>
  <si>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</si>
  <si>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</si>
  <si>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</si>
  <si>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</si>
  <si>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</si>
  <si>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</si>
  <si>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</si>
  <si>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</si>
  <si>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</si>
  <si>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</si>
  <si>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</si>
  <si>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</si>
  <si>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</si>
  <si>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</si>
  <si>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</si>
  <si>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</si>
  <si>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</si>
  <si>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</si>
  <si>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</si>
  <si>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</si>
  <si>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</si>
  <si>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</si>
  <si>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</si>
  <si>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</si>
  <si>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</si>
  <si>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</si>
  <si>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</si>
  <si>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</si>
  <si>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</si>
  <si>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</si>
  <si>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</si>
  <si>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</si>
  <si>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</si>
  <si>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</si>
  <si>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</si>
  <si>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</si>
  <si>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</si>
  <si>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</si>
  <si>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</si>
  <si>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</si>
  <si>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</si>
  <si>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</si>
  <si>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</si>
  <si>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</si>
  <si>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</si>
  <si>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</si>
  <si>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</si>
  <si>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</si>
  <si>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</si>
  <si>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</si>
  <si>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</si>
  <si>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</si>
  <si>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</si>
  <si>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</si>
  <si>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</si>
  <si>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</si>
  <si>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</si>
  <si>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</si>
  <si>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</si>
  <si>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</si>
  <si>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</si>
  <si>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</si>
  <si>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</si>
  <si>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</si>
  <si>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</si>
  <si>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</si>
  <si>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</si>
  <si>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</si>
  <si>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</si>
  <si>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</si>
  <si>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</si>
  <si>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</si>
  <si>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</si>
  <si>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</si>
  <si>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</si>
  <si>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</si>
  <si>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</si>
  <si>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</si>
  <si>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</si>
  <si>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</si>
  <si>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</si>
  <si>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</si>
  <si>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</si>
  <si>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</si>
  <si>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</si>
  <si>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</si>
  <si>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</si>
  <si>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</si>
  <si>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</si>
  <si>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</si>
  <si>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</si>
  <si>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</si>
  <si>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</si>
  <si>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</si>
  <si>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</si>
  <si>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</si>
  <si>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</si>
  <si>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</si>
  <si>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</si>
  <si>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</si>
  <si>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</si>
  <si>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</si>
  <si>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</si>
  <si>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</si>
  <si>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</si>
  <si>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</si>
  <si>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</si>
  <si>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</si>
  <si>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</si>
  <si>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</si>
  <si>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</si>
  <si>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</si>
  <si>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</si>
  <si>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</si>
  <si>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</si>
  <si>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</si>
  <si>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</si>
  <si>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</si>
  <si>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</si>
  <si>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</si>
  <si>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</si>
  <si>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</si>
  <si>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</si>
  <si>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</si>
  <si>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</si>
  <si>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</si>
  <si>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</si>
  <si>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</si>
  <si>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</si>
  <si>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</si>
  <si>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</si>
  <si>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</si>
  <si>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</si>
  <si>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</si>
  <si>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</si>
  <si>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</si>
  <si>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</si>
  <si>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</si>
  <si>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</si>
  <si>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</si>
  <si>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</si>
  <si>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</si>
  <si>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</si>
  <si>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</si>
  <si>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</si>
  <si>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</si>
  <si>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</si>
  <si>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</si>
  <si>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</si>
  <si>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</si>
  <si>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</si>
  <si>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</si>
  <si>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</si>
  <si>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</si>
  <si>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</si>
  <si>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</si>
  <si>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</si>
  <si>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</si>
  <si>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</si>
  <si>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</si>
  <si>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</si>
  <si>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</si>
  <si>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</si>
  <si>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</si>
  <si>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</si>
  <si>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</si>
  <si>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</si>
  <si>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</si>
  <si>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</si>
  <si>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</si>
  <si>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</si>
  <si>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</si>
  <si>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</si>
  <si>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</si>
  <si>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</si>
  <si>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</si>
  <si>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</si>
  <si>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</si>
  <si>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</si>
  <si>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</si>
  <si>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</si>
  <si>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</si>
  <si>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</si>
  <si>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</si>
  <si>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</si>
  <si>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</si>
  <si>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</si>
  <si>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</si>
  <si>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</si>
  <si>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</si>
  <si>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</si>
  <si>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</si>
  <si>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</si>
  <si>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</si>
  <si>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</si>
  <si>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</si>
  <si>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</si>
  <si>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</si>
  <si>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</si>
  <si>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</si>
  <si>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</si>
  <si>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</si>
  <si>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</si>
  <si>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</si>
  <si>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</si>
  <si>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</si>
  <si>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</si>
  <si>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</si>
  <si>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</si>
  <si>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</si>
  <si>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</si>
  <si>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</si>
  <si>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</si>
  <si>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</si>
  <si>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</si>
  <si>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</si>
  <si>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</si>
  <si>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</si>
  <si>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</si>
  <si>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</si>
  <si>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</si>
  <si>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</si>
  <si>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</si>
  <si>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</si>
  <si>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</si>
  <si>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</si>
  <si>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</si>
  <si>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</si>
  <si>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</si>
  <si>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</si>
  <si>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</si>
  <si>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</si>
  <si>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</si>
  <si>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</si>
  <si>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</si>
  <si>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</si>
  <si>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</si>
  <si>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</si>
  <si>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</si>
  <si>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</si>
  <si>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</si>
  <si>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</si>
  <si>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</si>
  <si>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</si>
  <si>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</si>
  <si>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</si>
  <si>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</si>
  <si>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</si>
  <si>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</si>
  <si>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</si>
  <si>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</si>
  <si>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</si>
  <si>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</si>
  <si>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</si>
  <si>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</si>
  <si>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</si>
  <si>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</si>
  <si>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</si>
  <si>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</si>
  <si>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</si>
  <si>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</si>
  <si>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</si>
  <si>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</si>
  <si>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</si>
  <si>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</si>
  <si>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</si>
  <si>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</si>
  <si>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</si>
  <si>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</si>
  <si>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</si>
  <si>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</si>
  <si>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</si>
  <si>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</si>
  <si>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</si>
  <si>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</si>
  <si>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</si>
  <si>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</si>
  <si>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</si>
  <si>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</si>
  <si>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</si>
  <si>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</si>
  <si>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</si>
  <si>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</si>
  <si>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</si>
  <si>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</si>
  <si>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</si>
  <si>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</si>
  <si>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</si>
  <si>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</si>
  <si>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</si>
  <si>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</si>
  <si>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</si>
  <si>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</si>
  <si>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</si>
  <si>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</si>
  <si>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</si>
  <si>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</si>
  <si>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</si>
  <si>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</si>
  <si>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</si>
  <si>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</si>
  <si>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</si>
  <si>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</si>
  <si>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</si>
  <si>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</si>
  <si>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</si>
  <si>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</si>
  <si>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</si>
  <si>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</si>
  <si>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</si>
  <si>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</si>
  <si>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</si>
  <si>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</si>
  <si>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</si>
  <si>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</si>
  <si>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</si>
  <si>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</si>
  <si>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</si>
  <si>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</si>
  <si>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</si>
  <si>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</si>
  <si>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</si>
  <si>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</si>
  <si>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</si>
  <si>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</si>
  <si>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</si>
  <si>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</si>
  <si>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</si>
  <si>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</si>
  <si>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</si>
  <si>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</si>
  <si>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</si>
  <si>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</si>
  <si>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</si>
  <si>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</si>
  <si>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</si>
  <si>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</si>
  <si>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</si>
  <si>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</si>
  <si>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</si>
  <si>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</si>
  <si>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</si>
  <si>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</si>
  <si>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</si>
  <si>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</si>
  <si>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</si>
  <si>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</si>
  <si>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</si>
  <si>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</si>
  <si>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</si>
  <si>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</si>
  <si>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</si>
  <si>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</si>
  <si>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</si>
  <si>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</si>
  <si>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</si>
  <si>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</si>
  <si>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</si>
  <si>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</si>
  <si>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</si>
  <si>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</si>
  <si>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</si>
  <si>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</si>
  <si>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</si>
  <si>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</si>
  <si>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</si>
  <si>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</si>
  <si>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</si>
  <si>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</si>
  <si>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</si>
  <si>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</si>
  <si>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</si>
  <si>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</si>
  <si>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</si>
  <si>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</si>
  <si>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</si>
  <si>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</si>
  <si>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</si>
  <si>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</si>
  <si>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</si>
  <si>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</si>
  <si>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</si>
  <si>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</si>
  <si>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</si>
  <si>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</si>
  <si>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</si>
  <si>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</si>
  <si>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</si>
  <si>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</si>
  <si>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</si>
  <si>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</si>
  <si>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</si>
  <si>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</si>
  <si>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</si>
  <si>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</si>
  <si>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</si>
  <si>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</si>
  <si>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</si>
  <si>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</si>
  <si>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</si>
  <si>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</si>
  <si>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</si>
  <si>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</si>
  <si>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</si>
  <si>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</si>
  <si>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</si>
  <si>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</si>
  <si>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</si>
  <si>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</si>
  <si>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</si>
  <si>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</si>
  <si>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</si>
  <si>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</si>
  <si>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</si>
  <si>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</si>
  <si>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</si>
  <si>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</si>
  <si>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</si>
  <si>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</si>
  <si>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</si>
  <si>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</si>
  <si>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</si>
  <si>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</si>
  <si>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</si>
  <si>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</si>
  <si>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</si>
  <si>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</si>
  <si>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</si>
  <si>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</si>
  <si>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</si>
  <si>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</si>
  <si>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</si>
  <si>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</si>
  <si>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</si>
  <si>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</si>
  <si>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</si>
  <si>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</si>
  <si>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</si>
  <si>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</si>
  <si>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</si>
  <si>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</si>
  <si>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</si>
  <si>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</si>
  <si>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</si>
  <si>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</si>
  <si>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</si>
  <si>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</si>
  <si>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</si>
  <si>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</si>
  <si>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</si>
  <si>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</si>
  <si>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</si>
  <si>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</si>
  <si>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</si>
  <si>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</si>
  <si>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</si>
  <si>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</si>
  <si>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</si>
  <si>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</si>
  <si>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</si>
  <si>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</si>
  <si>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</si>
  <si>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</si>
  <si>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</si>
  <si>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</si>
  <si>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</si>
  <si>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</si>
  <si>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</si>
  <si>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</si>
  <si>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</si>
  <si>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</si>
  <si>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</si>
  <si>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</si>
  <si>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</si>
  <si>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</si>
  <si>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</si>
  <si>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</si>
  <si>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</si>
  <si>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</si>
  <si>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</si>
  <si>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</si>
  <si>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</si>
  <si>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</si>
  <si>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</si>
  <si>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</si>
  <si>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</si>
  <si>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</si>
  <si>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</si>
  <si>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</si>
  <si>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</si>
  <si>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</si>
  <si>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</si>
  <si>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</si>
  <si>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</si>
  <si>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</si>
  <si>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</si>
  <si>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</si>
  <si>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</si>
  <si>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</si>
  <si>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</si>
  <si>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</si>
  <si>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</si>
  <si>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</si>
  <si>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</si>
  <si>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</si>
  <si>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</si>
  <si>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</si>
  <si>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</si>
  <si>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</si>
  <si>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</si>
  <si>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</si>
  <si>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</si>
  <si>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</si>
  <si>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</si>
  <si>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</si>
  <si>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</si>
  <si>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</si>
  <si>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</si>
  <si>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</si>
  <si>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</si>
  <si>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</si>
  <si>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</si>
  <si>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</si>
  <si>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</si>
  <si>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</si>
  <si>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</si>
  <si>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</si>
  <si>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</si>
  <si>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</si>
  <si>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</si>
  <si>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</si>
  <si>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</si>
  <si>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</si>
  <si>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</si>
  <si>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</si>
  <si>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</si>
  <si>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</si>
  <si>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</si>
  <si>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</si>
  <si>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</si>
  <si>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</si>
  <si>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</si>
  <si>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</si>
  <si>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</si>
  <si>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</si>
  <si>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</si>
  <si>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</si>
  <si>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</si>
  <si>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</si>
  <si>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</si>
  <si>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</si>
  <si>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</si>
  <si>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</si>
  <si>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</si>
  <si>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</si>
  <si>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</si>
  <si>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</si>
  <si>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</si>
  <si>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</si>
  <si>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</si>
  <si>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</si>
  <si>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</si>
  <si>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</si>
  <si>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</si>
  <si>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</si>
  <si>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</si>
  <si>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</si>
  <si>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</si>
  <si>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</si>
  <si>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</si>
  <si>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</si>
  <si>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</si>
  <si>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</si>
  <si>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</si>
  <si>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</si>
  <si>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</si>
  <si>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</si>
  <si>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</si>
  <si>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</si>
  <si>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</si>
  <si>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</si>
  <si>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</si>
  <si>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</si>
  <si>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</si>
  <si>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</si>
  <si>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</si>
  <si>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</si>
  <si>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</si>
  <si>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</si>
  <si>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</si>
  <si>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</si>
  <si>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</si>
  <si>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</si>
  <si>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</si>
  <si>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</si>
  <si>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</si>
  <si>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</si>
  <si>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</si>
  <si>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</si>
  <si>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</si>
  <si>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</si>
  <si>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</si>
  <si>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</si>
  <si>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</si>
  <si>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</si>
  <si>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</si>
  <si>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</si>
  <si>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</si>
  <si>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</si>
  <si>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</si>
  <si>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</si>
  <si>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</si>
  <si>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</si>
  <si>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</si>
  <si>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</si>
  <si>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</si>
  <si>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</si>
  <si>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</si>
  <si>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</si>
  <si>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</si>
  <si>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</si>
  <si>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</si>
  <si>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</si>
  <si>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</si>
  <si>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</si>
  <si>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</si>
  <si>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</si>
  <si>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Общий итог</t>
  </si>
  <si>
    <t>Годы (Order Date)</t>
  </si>
  <si>
    <t>Месяцы (Order Date)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</si>
  <si>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</si>
  <si>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</si>
  <si>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</si>
  <si>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</si>
  <si>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</si>
  <si>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</si>
  <si>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</si>
  <si>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</si>
  <si>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</si>
  <si>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</si>
  <si>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</si>
  <si>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</si>
  <si>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</si>
  <si>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</si>
  <si>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</si>
  <si>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</si>
  <si>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Названия строк</t>
  </si>
  <si>
    <t>Данные</t>
  </si>
  <si>
    <t>No</t>
  </si>
  <si>
    <t xml:space="preserve">Sales </t>
  </si>
  <si>
    <t xml:space="preserve">Profit </t>
  </si>
  <si>
    <t xml:space="preserve">Profit ratio </t>
  </si>
  <si>
    <t xml:space="preserve">Discount </t>
  </si>
  <si>
    <t>superstore sample dashboard</t>
  </si>
  <si>
    <t>Ключевые метрики</t>
  </si>
  <si>
    <t>Total sales</t>
  </si>
  <si>
    <t>Total profit</t>
  </si>
  <si>
    <t>Profit ratio</t>
  </si>
  <si>
    <t>Avg.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</si>
</sst>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_-[$$-409]* #,##0_ ;_-[$$-409]* \-#,##0\ ;_-[$$-409]* &quot;-&quot;_ ;_-@_ "/>
  </numFmts>
  <fonts count="4">
    <font>
      <sz val="10"/>
      <name val="MS Sans Serif"/>
    </font>
    <font>
      <sz val="8"/>
      <name val="MS Sans Serif"/>
    </font>
    <font>
      <sz val="22"/>
      <name val="MS Sans Serif"/>
      <charset val="204"/>
    </font>
    <font>
      <sz val="18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1" xfId="0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7" xfId="0" applyNumberFormat="1" applyBorder="1"/>
    <xf numFmtId="0" fontId="0" fillId="0" borderId="15" xfId="0" applyBorder="1"/>
    <xf numFmtId="164" fontId="0" fillId="0" borderId="15" xfId="0" applyNumberFormat="1" applyBorder="1"/>
    <xf numFmtId="1" fontId="0" fillId="0" borderId="11" xfId="0" applyNumberFormat="1" applyBorder="1"/>
    <xf numFmtId="1" fontId="0" fillId="0" borderId="17" xfId="0" applyNumberFormat="1" applyBorder="1"/>
    <xf numFmtId="1" fontId="0" fillId="0" borderId="13" xfId="0" applyNumberFormat="1" applyBorder="1"/>
    <xf numFmtId="1" fontId="0" fillId="0" borderId="1" xfId="0" applyNumberFormat="1" applyBorder="1"/>
    <xf numFmtId="1" fontId="0" fillId="0" borderId="9" xfId="0" applyNumberFormat="1" applyBorder="1"/>
    <xf numFmtId="1" fontId="0" fillId="0" borderId="7" xfId="0" applyNumberFormat="1" applyBorder="1"/>
    <xf numFmtId="1" fontId="0" fillId="0" borderId="6" xfId="0" applyNumberFormat="1" applyBorder="1"/>
    <xf numFmtId="1" fontId="0" fillId="0" borderId="14" xfId="0" applyNumberFormat="1" applyBorder="1"/>
    <xf numFmtId="1" fontId="0" fillId="0" borderId="1" xfId="0" pivotButton="1" applyNumberFormat="1" applyBorder="1"/>
    <xf numFmtId="1" fontId="0" fillId="0" borderId="3" xfId="0" applyNumberFormat="1" applyBorder="1"/>
    <xf numFmtId="164" fontId="0" fillId="0" borderId="1" xfId="0" pivotButton="1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5" fontId="0" fillId="0" borderId="1" xfId="0" applyNumberFormat="1" applyBorder="1"/>
    <xf numFmtId="165" fontId="0" fillId="0" borderId="15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165" fontId="0" fillId="0" borderId="16" xfId="0" applyNumberFormat="1" applyBorder="1"/>
    <xf numFmtId="165" fontId="0" fillId="0" borderId="8" xfId="0" applyNumberFormat="1" applyBorder="1"/>
    <xf numFmtId="9" fontId="0" fillId="0" borderId="15" xfId="0" applyNumberFormat="1" applyBorder="1"/>
    <xf numFmtId="1" fontId="0" fillId="0" borderId="19" xfId="0" applyNumberFormat="1" applyBorder="1"/>
    <xf numFmtId="49" fontId="0" fillId="0" borderId="1" xfId="0" applyNumberFormat="1" applyBorder="1"/>
    <xf numFmtId="49" fontId="0" fillId="0" borderId="9" xfId="0" applyNumberFormat="1" applyBorder="1"/>
    <xf numFmtId="49" fontId="0" fillId="0" borderId="18" xfId="0" applyNumberFormat="1" applyBorder="1"/>
    <xf numFmtId="49" fontId="0" fillId="0" borderId="0" xfId="0" applyNumberFormat="1"/>
    <xf numFmtId="1" fontId="0" fillId="0" borderId="0" xfId="0" applyNumberFormat="1"/>
    <xf numFmtId="9" fontId="0" fillId="0" borderId="6" xfId="0" applyNumberFormat="1" applyBorder="1"/>
    <xf numFmtId="9" fontId="0" fillId="0" borderId="14" xfId="0" applyNumberFormat="1" applyBorder="1"/>
    <xf numFmtId="9" fontId="0" fillId="0" borderId="8" xfId="0" applyNumberFormat="1" applyBorder="1"/>
    <xf numFmtId="0" fontId="0" fillId="0" borderId="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NumberFormat="1" applyBorder="1"/>
    <xf numFmtId="3" fontId="0" fillId="0" borderId="1" xfId="0" applyNumberFormat="1" applyBorder="1"/>
    <xf numFmtId="3" fontId="0" fillId="0" borderId="7" xfId="0" applyNumberFormat="1" applyBorder="1"/>
    <xf numFmtId="0" fontId="0" fillId="0" borderId="1" xfId="0" applyNumberFormat="1" applyBorder="1"/>
    <xf numFmtId="0" fontId="0" fillId="0" borderId="15" xfId="0" applyNumberFormat="1" applyBorder="1"/>
    <xf numFmtId="9" fontId="0" fillId="0" borderId="0" xfId="0" applyNumberFormat="1"/>
    <xf numFmtId="0" fontId="0" fillId="0" borderId="0" xfId="0" applyNumberFormat="1"/>
    <xf numFmtId="0" fontId="0" fillId="0" borderId="9" xfId="0" applyNumberFormat="1" applyBorder="1"/>
    <xf numFmtId="0" fontId="0" fillId="0" borderId="17" xfId="0" applyNumberFormat="1" applyBorder="1"/>
    <xf numFmtId="0" fontId="0" fillId="0" borderId="18" xfId="0" applyBorder="1"/>
    <xf numFmtId="0" fontId="0" fillId="0" borderId="18" xfId="0" applyNumberFormat="1" applyBorder="1"/>
    <xf numFmtId="0" fontId="0" fillId="0" borderId="20" xfId="0" applyNumberFormat="1" applyBorder="1"/>
    <xf numFmtId="9" fontId="0" fillId="0" borderId="20" xfId="0" applyNumberFormat="1" applyBorder="1"/>
    <xf numFmtId="0" fontId="0" fillId="0" borderId="21" xfId="0" applyNumberFormat="1" applyBorder="1"/>
    <xf numFmtId="0" fontId="3" fillId="0" borderId="0" xfId="0" applyFont="1" applyAlignment="1">
      <alignment horizontal="center"/>
    </xf>
    <xf numFmtId="164" fontId="0" fillId="0" borderId="0" xfId="0" applyNumberFormat="1"/>
    <xf numFmtId="0" fontId="3" fillId="2" borderId="0" xfId="0" applyFont="1" applyFill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0" fillId="2" borderId="22" xfId="0" applyFill="1" applyBorder="1" applyAlignment="1">
      <alignment horizontal="center"/>
    </xf>
  </cellXfs>
  <cellStyles count="1">
    <cellStyle name="Обычный" xfId="0" builtinId="0"/>
  </cellStyles>
  <dxfs count="1322"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64" formatCode="[$$-409]#,##0"/>
    </dxf>
    <dxf>
      <numFmt numFmtId="165" formatCode="_-[$$-409]* #,##0_ ;_-[$$-409]* \-#,##0\ ;_-[$$-409]* &quot;-&quot;_ ;_-@_ "/>
    </dxf>
    <dxf>
      <alignment horizontal="right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3" formatCode="0%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alignment horizontal="right"/>
    </dxf>
    <dxf>
      <numFmt numFmtId="13" formatCode="0%"/>
    </dxf>
    <dxf>
      <numFmt numFmtId="13" formatCode="0%"/>
    </dxf>
    <dxf>
      <numFmt numFmtId="165" formatCode="_-[$$-409]* #,##0_ ;_-[$$-409]* \-#,##0\ ;_-[$$-409]* &quot;-&quot;_ ;_-@_ "/>
    </dxf>
    <dxf>
      <numFmt numFmtId="164" formatCode="[$$-409]#,##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прибыли!Сводная таблица5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прибыли'!$B$5:$B$17</c:f>
              <c:numCache>
                <c:formatCode>[$$-409]#\ ##0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C-9C4B-A84F-A4CBBF95D91E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прибыли'!$C$5:$C$17</c:f>
              <c:numCache>
                <c:formatCode>[$$-409]#\ ##0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C-9C4B-A84F-A4CBBF95D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976943"/>
        <c:axId val="337965583"/>
      </c:lineChart>
      <c:catAx>
        <c:axId val="33797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65583"/>
        <c:crosses val="autoZero"/>
        <c:auto val="1"/>
        <c:lblAlgn val="ctr"/>
        <c:lblOffset val="100"/>
        <c:noMultiLvlLbl val="0"/>
      </c:catAx>
      <c:valAx>
        <c:axId val="33796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7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таблица19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40661"/>
                    <a:gd name="adj2" fmla="val -75691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40661"/>
                    <a:gd name="adj2" fmla="val -75691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Возвраты!$B$3:$B$4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88-3043-8758-AEC9935186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88-3043-8758-AEC99351860B}"/>
              </c:ext>
            </c:extLst>
          </c:dPt>
          <c:dLbls>
            <c:dLbl>
              <c:idx val="0"/>
              <c:layout>
                <c:manualLayout>
                  <c:x val="0.18135376756066413"/>
                  <c:y val="6.489675516224166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40661"/>
                        <a:gd name="adj2" fmla="val -75691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D88-3043-8758-AEC99351860B}"/>
                </c:ext>
              </c:extLst>
            </c:dLbl>
            <c:dLbl>
              <c:idx val="1"/>
              <c:layout>
                <c:manualLayout>
                  <c:x val="-5.8748403575989781E-2"/>
                  <c:y val="-0.106194690265486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88-3043-8758-AEC9935186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88-3043-8758-AEC9935186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 по регионам!Сводная таблица18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</a:t>
            </a:r>
            <a:r>
              <a:rPr lang="ru-RU"/>
              <a:t>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53-804F-8B9D-41C423CDDD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53-804F-8B9D-41C423CDDD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53-804F-8B9D-41C423CDDD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153-804F-8B9D-41C423CDDD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53-804F-8B9D-41C423CDDD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менеджеры!Сводная таблица12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27-9A4A-8041-98261F7A67C1}"/>
              </c:ext>
            </c:extLst>
          </c:dPt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7-9A4A-8041-98261F7A67C1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27-9A4A-8041-98261F7A6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577923183"/>
        <c:axId val="384434367"/>
      </c:barChart>
      <c:catAx>
        <c:axId val="5779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4434367"/>
        <c:crosses val="autoZero"/>
        <c:auto val="1"/>
        <c:lblAlgn val="ctr"/>
        <c:lblOffset val="100"/>
        <c:noMultiLvlLbl val="0"/>
      </c:catAx>
      <c:valAx>
        <c:axId val="3844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92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 (сравнение)!Сводная таблица11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80558091127016"/>
          <c:y val="0.28423876355509248"/>
          <c:w val="0.80534614104981195"/>
          <c:h val="0.6071792909266737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'Категории товаров (сравнение)'!$C$3:$C$4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(сравнение)'!$C$5:$C$8</c:f>
              <c:numCache>
                <c:formatCode>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E-434B-9E47-999C1E70ACE1}"/>
            </c:ext>
          </c:extLst>
        </c:ser>
        <c:ser>
          <c:idx val="1"/>
          <c:order val="1"/>
          <c:tx>
            <c:strRef>
              <c:f>'Категории товаров (сравнение)'!$D$3:$D$4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AE-434B-9E47-999C1E70ACE1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63613039"/>
        <c:axId val="663731967"/>
      </c:barChart>
      <c:catAx>
        <c:axId val="663613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731967"/>
        <c:crosses val="autoZero"/>
        <c:auto val="1"/>
        <c:lblAlgn val="ctr"/>
        <c:lblOffset val="100"/>
        <c:noMultiLvlLbl val="0"/>
      </c:catAx>
      <c:valAx>
        <c:axId val="66373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6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E-2A4A-B9C7-FD1E9EEDC8B1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E-2A4A-B9C7-FD1E9EEDC8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88803823"/>
        <c:axId val="788795151"/>
      </c:barChart>
      <c:catAx>
        <c:axId val="78880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795151"/>
        <c:crosses val="autoZero"/>
        <c:auto val="1"/>
        <c:lblAlgn val="ctr"/>
        <c:lblOffset val="100"/>
        <c:noMultiLvlLbl val="0"/>
      </c:catAx>
      <c:valAx>
        <c:axId val="78879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80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по сегментам!Сводная таблица14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</a:t>
            </a:r>
            <a:r>
              <a:rPr lang="ru-RU"/>
              <a:t>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сегментам'!$D$5:$D$9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9-A846-B645-0827C5D44C73}"/>
            </c:ext>
          </c:extLst>
        </c:ser>
        <c:ser>
          <c:idx val="1"/>
          <c:order val="1"/>
          <c:tx>
            <c:strRef>
              <c:f>'Динамика продаж по сегментам'!$E$3:$E$4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сегментам'!$E$5:$E$9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B2-714B-A3A6-E0BFDD038354}"/>
            </c:ext>
          </c:extLst>
        </c:ser>
        <c:ser>
          <c:idx val="2"/>
          <c:order val="2"/>
          <c:tx>
            <c:strRef>
              <c:f>'Динамика продаж по сегментам'!$F$3:$F$4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сегментам'!$F$5:$F$9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B2-714B-A3A6-E0BFDD038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6226383"/>
        <c:axId val="1256228095"/>
      </c:lineChart>
      <c:catAx>
        <c:axId val="125622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8095"/>
        <c:crosses val="autoZero"/>
        <c:auto val="1"/>
        <c:lblAlgn val="ctr"/>
        <c:lblOffset val="100"/>
        <c:noMultiLvlLbl val="0"/>
      </c:catAx>
      <c:valAx>
        <c:axId val="125622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6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прибыли'!$B$5:$B$17</c:f>
              <c:numCache>
                <c:formatCode>[$$-409]#\ ##0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D-7248-B711-212D9A8CDE86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прибыли'!$C$5:$C$17</c:f>
              <c:numCache>
                <c:formatCode>[$$-409]#\ ##0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D-7248-B711-212D9A8CD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976943"/>
        <c:axId val="337965583"/>
      </c:lineChart>
      <c:catAx>
        <c:axId val="33797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65583"/>
        <c:crosses val="autoZero"/>
        <c:auto val="1"/>
        <c:lblAlgn val="ctr"/>
        <c:lblOffset val="100"/>
        <c:noMultiLvlLbl val="0"/>
      </c:catAx>
      <c:valAx>
        <c:axId val="33796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7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 (сравнение)!Сводная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товаров 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80558091127016"/>
          <c:y val="0.28423876355509248"/>
          <c:w val="0.80534614104981195"/>
          <c:h val="0.607179290926673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 (сравнение)'!$C$3:$C$4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(сравнение)'!$C$5:$C$8</c:f>
              <c:numCache>
                <c:formatCode>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1-6D4F-B878-B92E0E5ED704}"/>
            </c:ext>
          </c:extLst>
        </c:ser>
        <c:ser>
          <c:idx val="1"/>
          <c:order val="1"/>
          <c:tx>
            <c:strRef>
              <c:f>'Категории товаров (сравнение)'!$D$3:$D$4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1-6D4F-B878-B92E0E5ED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663613039"/>
        <c:axId val="663731967"/>
      </c:barChart>
      <c:catAx>
        <c:axId val="663613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731967"/>
        <c:crosses val="autoZero"/>
        <c:auto val="1"/>
        <c:lblAlgn val="ctr"/>
        <c:lblOffset val="100"/>
        <c:noMultiLvlLbl val="0"/>
      </c:catAx>
      <c:valAx>
        <c:axId val="66373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6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221E-714C-A903-973155045232}"/>
              </c:ext>
            </c:extLst>
          </c:dPt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F-7744-A5EE-D3FABCD894B5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6F-7744-A5EE-D3FABCD89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577923183"/>
        <c:axId val="384434367"/>
      </c:barChart>
      <c:catAx>
        <c:axId val="5779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4434367"/>
        <c:crosses val="autoZero"/>
        <c:auto val="1"/>
        <c:lblAlgn val="ctr"/>
        <c:lblOffset val="100"/>
        <c:noMultiLvlLbl val="0"/>
      </c:catAx>
      <c:valAx>
        <c:axId val="3844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92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D-AD4C-99D9-4E78F97C0ED3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D-AD4C-99D9-4E78F97C0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8803823"/>
        <c:axId val="788795151"/>
      </c:barChart>
      <c:catAx>
        <c:axId val="78880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795151"/>
        <c:crosses val="autoZero"/>
        <c:auto val="1"/>
        <c:lblAlgn val="ctr"/>
        <c:lblOffset val="100"/>
        <c:noMultiLvlLbl val="0"/>
      </c:catAx>
      <c:valAx>
        <c:axId val="78879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80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 - </a:t>
            </a:r>
            <a:r>
              <a:rPr lang="en-US"/>
              <a:t>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449-5D4F-B742-E816F730AF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449-5D4F-B742-E816F730AF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449-5D4F-B742-E816F730AF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CE4D-A499-5D26BD1C2BA9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449-5D4F-B742-E816F730AF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449-5D4F-B742-E816F730AF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449-5D4F-B742-E816F730AF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CE4D-A499-5D26BD1C2B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по сегментам!Сводная таблица14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</a:t>
            </a:r>
            <a:r>
              <a:rPr lang="ru-RU"/>
              <a:t>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сегментам'!$D$5:$D$9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C-DA4E-85E7-4128731C9A6F}"/>
            </c:ext>
          </c:extLst>
        </c:ser>
        <c:ser>
          <c:idx val="1"/>
          <c:order val="1"/>
          <c:tx>
            <c:strRef>
              <c:f>'Динамика продаж по сегментам'!$E$3:$E$4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сегментам'!$E$5:$E$9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CF-3E4B-861B-30510CD46DF8}"/>
            </c:ext>
          </c:extLst>
        </c:ser>
        <c:ser>
          <c:idx val="2"/>
          <c:order val="2"/>
          <c:tx>
            <c:strRef>
              <c:f>'Динамика продаж по сегментам'!$F$3:$F$4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сегментам'!$F$5:$F$9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CF-3E4B-861B-30510CD46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6226383"/>
        <c:axId val="1256228095"/>
      </c:lineChart>
      <c:catAx>
        <c:axId val="125622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8095"/>
        <c:crosses val="autoZero"/>
        <c:auto val="1"/>
        <c:lblAlgn val="ctr"/>
        <c:lblOffset val="100"/>
        <c:noMultiLvlLbl val="0"/>
      </c:catAx>
      <c:valAx>
        <c:axId val="125622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6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 по регионам!Сводная таблица18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</a:t>
            </a:r>
            <a:r>
              <a:rPr lang="ru-RU"/>
              <a:t>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3-D140-8E4A-EE388BE24F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Возвраты!$B$3:$B$4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B8-1E44-94A6-17789486A4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1B8-1E44-94A6-17789486A406}"/>
              </c:ext>
            </c:extLst>
          </c:dPt>
          <c:dLbls>
            <c:dLbl>
              <c:idx val="0"/>
              <c:layout>
                <c:manualLayout>
                  <c:x val="0.18135376756066413"/>
                  <c:y val="6.489675516224166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11344"/>
                        <a:gd name="adj2" fmla="val -14283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1B8-1E44-94A6-17789486A406}"/>
                </c:ext>
              </c:extLst>
            </c:dLbl>
            <c:dLbl>
              <c:idx val="1"/>
              <c:layout>
                <c:manualLayout>
                  <c:x val="-5.8748403575989781E-2"/>
                  <c:y val="-0.106194690265486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B8-1E44-94A6-17789486A40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8-1E44-94A6-17789486A4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691F59C8-F153-4D4A-8AA6-9ACB9720688F}">
          <cx:tx>
            <cx:txData>
              <cx:f>_xlchart.v5.2</cx:f>
              <cx:v>Итог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3H1Zb+XIleZfSeTzUMVgBIMRhquB4nJ37bnqhbglKbkzSAb3p67yNHqA7pk2PAamx+P2TA/mYZ4a
5XZ5XHZX2X9B+Y/mULpKpyilCqmSgca9qiwtFINx44uzfeec0I9P2x+dxufr4kmbxKn80Wn76VO/
LLMfffKJPPXPk7XcSYLTQkjxptw5Fckn4s2b4PT8k7Ni3QSp94mmIvLJqb8uyvP26V/9GEbzzsVK
nK7LQKSH1XnRHZ3LKi7lPdfuvPTkVFRpOdzuwUifPr3454s/Xvz24uuLby6+g8/fXXz39u8ufvvk
4v++/fLiq7dfvv27Jxc/vfj24rdv/xp+4w8X3zx9cp6WQdk967LzT5/eGOzpk0/Gj7w1vScxvIOy
OoN7Md/RVazrusYNpiOdak+fxCL1NpcVzndUxDSua4ypTOeYXT97b53A/Y8588t5r8/OinMpn2w+
P+QJN9bjIQMEUlhXAFliWKTnx5er+snNDfBXPx79ANZ59JP39sgYlO+7BAuQBKkdyLIITkv06dOX
nYAfeNfLfwX9jV/6SOiJtsM5pxpFOnyGF0D7PvRINXZ0HRGiq+rVL1w/ewP9zy6+uvg9bNxvL7ft
b66v3jWzD0B7a4Qb7wfe8+unP1xU/n2iGchTkcogvW/VPk6UCdmhmHMd0w1c/CaejO8YGCQZhFi9
fOHrZ7/D85u3X4B6+SOony8GTK+vfxSit8YYYzrfWkzPZfnkRVB4QRqs71u7j8MVsx1KNN1gSLsS
Q2OEq7pDETYwV9HduP43kNM/wb+vwbB89fYfnlz87OIbsCS/uRTbb97+w31T/YDgfv+QY9RfbCvq
y3Uq1/K+NfxouAkjBthj4wpOdBNuznYwA5sMVvvddrjyBjZi/AuA+ruL3wHUX9w3qw8ge+PuEYhL
sIPbaVxXogpksE4fU2zVHc5AIpkOevZ9u8rRDuPgU2lso6fJNUwbAP/H25+AaP4O/g1AfnV99SO0
8K0RRkCuPttWIF+upQ9eUike07AaOwQhDBrYeCdx7wOKNBUcJUqYSq40MEjsDYkEN+ftf7rUtr8B
hx7M6/X1j4D0jjFGoL7cWlAtkabnp2VwWpX3rdzH6VmCdnQDIh6Mwb8dXoDa+6gaGrhLTAOrq18/
9J2CBQjh47cXfwA4ISB7+5O3X17/zkdA+othK9weZwSr9WxbZfVYVKX/xF5Holzft3wfiSvZIZgi
ohsfkFZV3dGwSjiiY8X7Lxf/D+C4dJF+DroXPOEh/r5vah8woh8aaATtsb2t0O4X596jqmC8A9QD
ZRTTKxU8im2uVDADLT3Wvb8CT/e34Os+TOveuHuE3v7RtqK3d948eS2K6L6d/5FCCVwD5hrBWLtS
tiOfyNB3KFzRQW6v8KXXz97o3H96+/dv/4ty8d9BJP/64g/XFz9C2Y4HGIG5t7VMw7Pz9lHDE7RD
KGYEZO0KyZHZBMIQA8oQvWyi1TFh+L+BxvybBwYn7907wu/Zq20Vxv0oXvsieUQLifUdnWFC6Mbx
GXs+HHg/lQFJdG1BQdne8Gd/Babx3wDCvwGt+u2DDOStEUZw7i+3Fk4/ENfLeZf6+ki9qkJoouuY
8A1ZMNKrDJxYlWOdaeid3RxB+RvwdIDFvW9OH/ByfgVmdXPvGL7ZtsI3mMbd8zY4fUQQMXisGjB4
iNA7jSNS6Q4CgeQqG3s3G6v2y8tYZOBswWd9AJJ3DzMCdW93e0Gt12ePqWDBBgIfACHGhmkf2UiE
6A4FqQUu/m7C4J8Az38F2fr6Qcr1xt1jELeWh907/7xYy+gRYRwYAs0AwTQ2cnk7NwoE3+DnsCu5
HRMFAxC/Bn8VmFgQzIcEkrdGGMPpbKtM7gZSiqoI7tNmH2crIY+CqaG/Y+nUMZzaDjEMTMFa3h2D
/BLSJl/Ax08A0m/um9cH7OXo/hGUu/vbCuWeKP4SPA+wshCJgE2EpOfl6yZ/B5oVIhWOtQ+5Pv98
qWSHmopH4XzuH24E9t7WMj9/gfwnhCOQ+lQZJ3e6RwbkRyHcZIRsuIWxGv7h6c5bI4zgfPHZtsru
oIaH/7LsMTUxRCWayqDgaCO5EGC+T71DpQKFSiSVaBtEx2zQRpMO+hh83j/9EG38/hgjVHe3Nt05
RDGL80Ked/eZsY8zr0TdAU2sQv3JhhgamVcDylMAcaip24A+Zt83QcjPgYQHpTwge9/kPmBj7xpk
BOveYluF9crQWutCxMGjprKBMMIcGxyNMeU7CPLbjNKNhzwW1FtGEcoLwOD+EeijodTxIS7x9w85
xtvaVrytdRy8EcXjVhsZO5pOKOWI38nvIgTKGRkQF5GNIF9L6bvs6FcDum//4yVV/x189ZACo6EM
5dYoI2CtLba6kPCWj5sWpTvAEiKCr4PVESfByQ7iQPqCvzwCFIwtiOp3oJS/AEgflhC9Y4wRmLt7
2yql8xi0sQjk9bI+CuuLNAIpbn1TQcRu+U+IQK5Uf+dgXT97I6P/CLJ1pYH/ePH7B5WJ3RphBOd8
tbVwnkE65no9HwFLAuV8HFika3U6whIh8JugZNcAb/j6qRsUfwq8PTCEQxrm+spd8/mAp3Tj7jF6
Wxue7ganfuCt0/sW7CP9XrLDDGJA+8TGHo4AZDrUEakcilE218c+0hDM/C3o2CGZ8pDKsNH9Iyh3
59sqiFflQ38BbxdqTVTMISWzCWTGOTUV6jcJ8E7gCl2+xoC+V/3zw93d+wYbQX28tY7u7rro4nV6
9nhSC2Qw9DQZUEN903QaFBKmwDYB/lfgAvg3Eqa/fPufB/oXzOfQp/X19dWPULy3RhjBuLu1ytcS
sSjWZ49oPQcYOQM/6Jr7G3m1SIXQlRgMWP1rpN6FKUMQOlQTDWm2hxjQoXzzxggjHK2tJfR310F6
fr2ed+38j7SgOoQmlBL9vY6G9+lAync0BJVhqrGRSXL97A2WIFEPs5xX941w293anNqRD+2MT+by
cVUppEmpNrSIbtJm4z5CA9KoCLpHAeC7Ver/AkH6WoEO19//AK161yAjYI+21hWap2eP3LzCdwZ3
1QA+d/O6aSYZ3YHKeMCUb2rIxiL5j4NxBDP50A6W0f0jJOdbSxa8OC8SkZbXCu4RlCvZUQ1dg4+R
Gwv9DRSafzmFwqLL1+202ZAb/RaE87sHtTf8bKDx/3z/CMIXz7Y1Ljk4T1PZxfX6UXlZSK8wTsE3
HXrKhtcYTmOHYcaGrsErOCEMveG4/s/BYb3Ml/3b27+/rC56KDf7wZFGEB9sLT/7DCCGQwrOH9EJ
gqJcRqCUSAVLefkapVpA42KCgZpXN7z8mA2C2uhrmvaBubNbI4zwfLa1WncumvW1uDyCytVA5UJ1
tUHuLljgGOqrVZUidXN9TCAMntAfBxG9b0730Hqbe0fwzbdWHK9PyXgi3jyBGLNKPn/k/nuuQgyJ
MDg578clhgFno1CNQzvElcodO0FQ5Q6J7J9c/ObJxWWwCF9+e/HrB2bE7htshLRtbatttc/jdbMu
HlPvwgE3UIpCtevgc0wI6VBFxijBaAPy2E36OehdaIa4+NeBGHqAwI7uH0PpbCuUn8Xrz9eP2tYC
VUXAImhw/MmVBR15SGBBGVGHDrRNZxIgfcND+ukljr8GLB/W1DK6f4TkZ1ubEduFgOVRj04goFih
LRtx424DilSoQSBQFEgHlXwDw19ehSsPjjtH948w3N3aoOWzIujFo9YMkR1g0eGQi+uOztGpNZA9
gfgTKCGo9LsUV2BubyD500ua/XcDng9zhG7eP0Lys5Nt1avPy7V/vZQ/3JeF8+Gwhg2ISf582sz7
PtAljAYcZqLRsRf7Lw+sFdncNwLs+RaLXvTYRwhBSnpoSsEfONmNQ6cD5tA3CM0Ql6+xTzPIHjSs
gOQ99BihWyOM4PzsaFvlb3ou4ASwRwwnMRB1BA4iYdcd1SNNyjA0QhAMtnKDJvg9NzTpUFE7JLq+
hs8Pq8a7NcIIzenWhpa7aynXp34lz8tSXq/rD1ercPYi1FACZlAacm393lerkDOhKhzMiRmAfQPM
Xw7dZEDwfPX2b6ER6QvgWL98UAHXB8YZAbu7tcAOJfCzdZLBcVGPGU4SvEMZHGMBPddXwI6CkCEZ
Bv2E0M7yARpvU8D+XyGq/PbiT8OxUQ+KKu8eZoTu3mxblfASZKY6jbpr4fnhEouhCwnqRTQgA26y
QFDfpTFg3aEZ7W4W6BeXxPuXQP78AT6+uW9KH+D0bo0wwnH5eltxnEDBSPCYrdka29GHtmsNj3ge
OCmBMAMTbTj4YniNrej/2RR7fDPUXD4AxNH9Iwgn/37ZgQ+fafzuYGl7Xa6dyxOp3zvW+P6rl1sd
jtMe3boxdnfK65UdnJ/BqdWUMoj83510PQxyw0y+HB+v+95d52tZfvpUGegglWpwApymQysaVyF+
aeAEV7gE/jFjA7PLCZx0Y0CE+vRJOjSxfvp0oCYYaAFggyFdA+3CMA3oU768BDtoqNPl0PoP3W0c
Znj9Jg9E3MF5WO9WZPP9k7RKDkSQlvLTpwj2W3b1a8NcCTjwcDwdVuHMJBgOwcFXcP10fQSHGw6/
/R80pPpRpft0yT1RzAy3bPdJeaSjtJjpedtNmKj9PT0NzQz1eJ56WWulaucE4HFMK9LAYQ7vlu+u
6ah3TMcYuDU4b0RlUI1zczoRLEqmZYm+xHBUuN1lfjYJtdO6M7J9NV3zzM0snSWlqdTZfsObGJqw
7ns+SOet1YCcymVyE9Kc2jC991aDh7SXXDPIsmjd14LV1bHeujNaynTZqG7sNLRM7DorV1Kvg+n9
z0bDUo+ggK0CewVOeVQHTX/z4YXf+F4VIbKMkkZfC7eLprTDZtJVzA6LQHumhN6yT8xIGP1CCcMz
msSLSITJMpSknGIZFKbnq76VNLIHm3zfwiCI1W5NDlEovoHEITBml5N/b2WaPKo7VSnIMnZl4YQy
f63HeTbJcxdNEhkoZiV9z/SIZyt6ymwlSKZx5cV2VGvHsVC6eSrNvGnZ5P55ETCL43mBNCCugTcE
J7cN8vo+Yq2IZWK0AVn6tUumXu62tiwz1U5d/kaNIu85UcMp1mLFDnvS2DKu9UWcJ/oCBDGYRjMZ
Em2GZT2hcd4tu640JorqVlZjeOG+ihac1zZpq+IYi1wzOwiPTOoFaNnQ9oz6BT2sxGuaS2PGIzIL
+i63oTBcnNCSP1dCjRwpUXYAQhbtcpTaahmiQ6qGk9jTskXFu8PKc9/IlBSHrlCEGUiG535ovFao
9lLVUg7q/F4Uge0arRawYNBHB2XFBjXACt1crRD5bhV7LlkGQqgTz5XEpjoq7QiW0ZSxG5h9m4dW
IKhnsrQ4Fa6fWw+dCEKgeRBIOgjUSNC8EKux33VkqbOyWVSqv5uoLj7qq3aaaeVx10dTPevkkrhk
XpbJvGRK++z+xbi9cyj84QUG7S2GCgyFDpnu93dOUGaFQkVFlrXrv1G0GTHS3mqrbg7lgQckCCeA
0fept9vaFp5Jh6MC4DOYhNFuVeuQGKUWkyVW9VlbCN1WpHYsPHYg3ESZhFztl4ke7mklis2oN3ZV
EptFjvCLotC/R3S02/qGQh+WcclvAxBstBmYi1HdKwgvRVSuRNTgFeblLot7Sw1jfqSy7lQ3lMBO
UiOw4qCpJ32d7qJW9HPZp4GN/Qztgs1ipux0fdGwLnY4jY+wmupz0YWVmReRO2elWCWF7CaRAOWN
6sQCcavM+8HUbmtuqhKwY+qgPKGje/RmXA1prksjsmxIJ5Zpn7n7ReFhU2/9ZNqGqpm7nK0yRSpW
rsdkHku9ctyOnmCR5Uey780mUxszq6J0wnoDW7gpIltkfj2vGrysdU3Zi6XnuKrPbZqgxFGrqHOU
zjMmsYE9s6RRZ+qZDKYhl8Xs/rcH4fgtuQXyBarFh+0Kh3Dd3KtRzGmbRBnsm0jPZ62SJRb4lo3Z
pJVY5vWrymsFpPju1RXD/r9pjihYIwx/rmNISkNp181nthkrRGHkeBnovD1KPK87yILiAGV5ZHK9
4BOeMH/qx5gtL//HNIvQsyhPk+8xyiPbA4YeKhygd4nD0Qswl1uSmvmliPM8UxalGymTAKnHJObx
1KBeZPlt0E61JlQnGWPUTDwF72pSgiWUBZ4xTVZTHnu25xXecYrq4nuMtn5Tow5zg7JvQwVXEUSa
wHlMN1cpi3pIFSKDL3KeWFSJDQfpZWhFdaKDoeCdXVdhYsHcdqE5Sy5RWdlZ4rL9wa54Taw5Wm6o
pldjZdnogWvSNpjptYcniOfLyNX5tBCwjdNUN2ZtwxwOXpkZeJI7rQY3hp1OTK1zly2q9FWbx94u
D3O0xwKaz7qScbsl7qHqMTPzGHdSqS/KIvMmMmTqtPVV1WSD3xf5STBNonaSFyJxwD2K7K4PNDsM
hYOUms+Il6kHzSxAQsCZevftM4Dw5k6DwnlqgA0HwYWGGAzFgqPdnbI2JG2CycLzUGxJnT5Xe7+f
iIAqE5om+7h1GzDalWqHSinNHuZuCUpDCzw0PzHdImoWYQh2JFfb1AmY7puqyLtFgrtoHirUjMtO
WwRlE07A7TpJSDLvw6iBvUOE6WctXnQhxQtu0MO2UYNpHEWBSRRR26gtrSjSjEXKZDhtaLOXe6Fn
JV6tAdiGXPjE66yCu6HV9ySKTdQW2SJM0q63CA+yxeX3bRhjW3IjNdUCg5HJDMYmbl9YuM/8uRLX
tdNkWCwDHwcmCwq+aNqZWzXdXtr0ExcqUZZa46VWqdFyAu4BbKEmWpZ5i62+YzPQG8EhLbEyzXHI
zSB9GWdRPe/99Egw/Qj0mj8b3KIirk+6oHW62JfHvpZnZu2rmsNzpbUySt39SDeoqSbkoAQdut8o
pbDrvPcdqmbNHPz/aR76cpVIlpiZ7hlOhOPONDrJV6VXZKbgTQDoae2CpJVr5X1MLKPNwO1JlHSB
JbLCXHtlqPGwgavYwjUcKQpG+DiOT8I0fIX1WdyjwEFVGdtGHbQrSRph9Y36UtSeN6+Qvq7KKnYy
GWpmr3TCFMgVU2nEqd0aqmKWSY0XE5Hm2CRZQOZ6vRdUmO5KHk77VtTLtJBWXHLjuPF6bgrqTnJW
llPeu3TR9d3zMA2aVRvimaar/lxN6HnasnoifZ47sSGFiUUQTAiqQtvwS++grpE01SqY4Vj6J1Ha
7ROWzhI3qI+Al7Vlg8GRL6sjGtXRyo1Tanq6mzp5GBvgxvvPSJQbhz5yC4t54HgkSTFtWlrOA5bH
dpDGbySV3pFSu29cVXOdRo8Sp/ZjPm3LEpxZPe53U+9FlPFiIUDXBFXq75Vu0plaz9irJis8M0x3
87Axlq5Psik4qpUVuUbjoLjGttd1xbOqrhxeZNNKcS3MZHfEEn+qC7/dU3Rq4STQnT5TM5vCtp4j
HhVWaSjIYdmelvepo8Z6P4O9hm1RVODPIMAGusMj09dSBqIUN3buVdnVDi9S1SkTF3Yqh69Q7r7h
QSGXohdn3AMbzHkvDhom9kCTaXbm93zq4TCydKl2C15RZEv5uQKi8dzFr8O0OeJRoK36BjwLILnJ
NPNJuGzSelep4kmTd/mxxN7UI417UNLSDjupgPpIkM3peZCy0tGTophIxUcWj2oxT7x+KWOjMUkY
+hPah95hF+Zrgls5KyTPZtKL164MTVAYfK8mJD+ANyjMKiyMuau5a8Ldblkm4o1C6mbXq5BquwIz
SwVUTVJUwTNPhx2WBguJgu4FcY8LLYBdUVXGWbnS+9o/EppUzYyB4w20frEv08juaZIsYjXFFs3f
8AYpu7EOfy0kLvN9YtRmUvWfe2raLNKqk44eYTGNguJVoELPeG68lKI4CZBrS6H7+1Qksem5HrE7
xqNd12uspjHwQpfwwFYYiVXmoAL7HAiAqIr3KlJ0U1UBtNSE5yZXfdVKDSVciVx5UUA4PNUbI7eK
WFqgCMRpAi6FGcnITBDKDrLIk/OaRatEBO6u5tMIdmZ6rLa+O4FDtea10p/4eoedMO8MEylGPM9r
Yrt5fVL4ZlglcspTaVgQGxVeaYaNBUtKVwFDs066uyFv5SHmk9Rl2oSWdWURvQhB7IR0CllCGCo0
9Cw1Zl5peM8qhGtTj5PnBQnblYIi90VOyLmntp3J+i6CMBpmUqcVPoyzjJkJbfiLikdiD7ugkUIj
ru3UV3UTjHU6CwxitkXcm8jNX7bgoZmIeMWsqKp2ldT8md/lAchbPcUtIvuKT52WJMzOW9maONW7
Z96qVWvwrokqTcNT9wLBo5Pay60Ghd4EEYipk1afS5kr87pEB7mbw+2kWrlSsl2l3y1q1kwug7MU
IuOJVpawZEXhZyZigZgWVWpYjdbH4C8e91ITZtuSfM5BOx1Grgl/26J1UML0ZRf1B/Bn5GDJtLSe
JElQOGoonwE5Ziy9hAknj/iJm1BxlPQ8tcIybBzaNI2Zai1+WRNUT7KwdVoFlBPuI7AQmjzvO+nZ
aYPreeq6vqlANGQ2el45qZg2EDPYvk86R9CohU2iHXqK7CyqQyzBNdcH0Y10x6AlcbI0fmYobbzC
ctXVhTLjIq9sU2Zet6z6DKLFrD2QzDULknmWL119lWnKc14gYrpK3Zql5+nTtsogjI8KsPmFoThx
BTqFFsxqFSVZtKqB97UmqszIkBMtb/irXHav6jgoZm1CqqnG89dKDm6215HeclFCHdWLEjvNVXcW
9S6QY0NwwUgjz7pQ80BBBuoyEn1uVi2wRjlJ3yQS+zZTdLzKfeOwpHmyzyRSTF5m7SSp2Kquy+IQ
/PAeHsc9h7v6JM4KfxlLktseKsRC0SeZ0aYLxYf4BXeOrvZ4QoWvxGaKfTkBytlp/IjOm66F6BKX
NuFKPQ16pE7aKLOUloSmVrbtqi7C0CnDsAAcKx38IAHRPwH+BuWsWOVMWehtmy2DWoutoq+bBehh
NYWQmBudAfF43dhUlHaMON0vRJ5btQgDMyR+Oe+gHnmp1fEer4qzXMPdSeANDpg2LfxO2W0lcUgU
VnvSpYHtoog7Rc33whwD0ddnYtqmuDRZCZQXJLcoGH8tnJRtWthRB2rRqyM2c0XSOnUiGodJrbAV
6LE2Q5y4kwQH4W4XA+Fg5rmiO5dPDHO/mmY0CMxIfx17qFmFLlctYPKI3WuhvvL7OjDB8morEi9w
UhKrTDt97vspc9yKRrstWPApppKDvDPVLGJlApYROU3Pz42SvfFF3cwlIyd1Ss+yLIRwl6hO6oal
DafffB4pbgAhSeLbjVIf1EmpT3jRwv7X+CQrcOG4Rb9Scb2X0goCFVK+1hQ+L9ul0sH+TlB2DjVq
J3DsPUiXRnXTbcMpagOwHeRUZI3vkDp5VYnIn9VRAGpaeKZE9KhN2nbiQhLRzlP/hNLlQIa1Pvan
hmg7iFLetGkvzFpLPmdG9VKX0dxQ6YQGLbczkXjgxOmTvgk8s+jlcQsi60gjDawmO5Esi6ZJi3qn
S2rTy9tyHnPPnRQktYuuSizXR7skL1yrDuWuorF2pqaTtELlhD2rG+SbRYtfMPjcIYCtKbsTvY3o
JPDbOdNzz4z1sgOsxVpNunWFwlnVoVPdqVGemr4aH9dd49kZC4lFMjJLihdKFWhWEnFuBbrEVqGf
abGeWjIqYidEeW9WcWS2AIYgElxsruWmyLTUzFp9r6t9YTV5mYFjHOkWzmRmpqECsOS91XSCWL6X
HtZqbgVGVzkIl46LFWSzzIrULoDlCU2/CCLHN/JV3rLWjkIamrLxCjuNc/B+qS1kJexYJdJuArEn
QlI6ZT0xNMRgKcrjKusjM861em5zHrj28GdFLImkZ5ImPvDKOp7UfTtDtAO/t84g9vB0x9czCHZK
Oeu0CIysmwIprkdOpviwnb3GNftMEhOFZWHlrWujACkOBH2iDBrwZWPfCnlQmrTfz6M9BUevq0g9
SfyETQhtqVVWioX1dF8ximnlqqVVc1DoEKnZ4COyCZdBZTOCzCoPziHinZHUL52CuKldF+QFGIYD
8EXPSE8F6CSw3J6R2eB3NjZRjEOmBMFUk2SCCz2fpH1+FKcodXCa5k7E/Al46GZbRvNE4ARUKGg5
Q51lSn7e6RBiYBFNQW2+LNyGmByoJB0n4FZ6CjKFpx2rPmiLJKm42RtiScJEWgmOjiGqWPSNFI6R
paUFE52mHu5Aj9EZr7LADiVOTTBa3IwrI5m60Rnz9fOm1cFmYNWYyC6cdq3xLHDzzolyHwxB6DpJ
4mObet5KRTif4FJTzZrVuQUx/mGSRXsBa44ycIJBf5QEYkp+WiugKusCaHpI+3gT3pqUKadtTm1c
68e4Ib2pNu7zpsBnOEvEEldAnCdGbBd5UNu5Nml55LjQyGz1QoDnKMD8yJImJqo+x+lBH/ut2XBF
tyPD8RRqNX0K/K6OhZ3UemMK8XmsdLFZQgJoFmlnUd1Ih4taN+M+tgwld1CXypVgntmU6HWt6YVF
y3jlgSNoRXE9Sw0uTKJnBmja1n/ZT8tc7jFXry234Z4VE3moaTCm4mb+MJG57sK7kCpNzbp2TQWG
6+tJRLJiL6ExROvGYVr70oZzhhJTRfFCp6/1AqmmTkS739UzN9SQiUM9scLaV8wGznw0YesyWP9o
T6u9xCkQhOMEyCqHJGTBIJoAVfF5cCJaLk3StnC+mQ+mnoOnzDSwLhXmpm5Bvgz8fD0JLbUglcly
AyIu74jQqjCzCFem2/maIz26CguwrgnSp1FsvMSosNp8WnsFmmlpYhq0Xhf6q1grzxQegXtSLgYT
prVdZXuSLCUOYguiHDwVPVoFRdVbvlqWtlJFC9L4MyPxXqRq9gZ5oJ6rNgMnl0M4rDOrZPGeB1bO
1RLfijg9UMoum+A4snqgp2cG7T1LU/lRE2R2LNN6BRRoc+xxgRyILXpH48AS4T4vHJ2lAqxPFDpI
jWcYoSi3cMctl5MTYDzVReHiegLpAtf26yqeIY8ZQGG16qRSUsWOOzey8tzoJkYTaNNW5Oc6/FG6
XUrFqgY1vEABONo2NyZqXVBTUwV1GGnDPRgn3Lv8Km7TcM/3kgPc+f38zz+XJWlMpe8QaB0RQESl
MhOy6t7Vt5c/g6AkU2GZweJmWIZWRcLYbGVdTus49/cyjCMVvNm6W+RuMy+HnxWXP+tK/8xPE38m
2sLbazRl5qlSXRi57+1d/k9/9xXFrmq1XleYrcee44a+IjGuZxVtgXSKZcPnvqesIOcD3xpNvooy
HbZQZGUcQZ4gDzQnC+LsJJ6IrMpMqcTJLA3qBsLEjpmpUTOrUiLX0hL1BKLi1jZQ30x4lloRBQiR
5wRJdibTMDFZFJaWdOtD1sx4CvGPIUg0yRQF6BUEPoyvomUnwX6r1FjAW6pTOan0qLOA2t4t9Gbi
12Vox5A8BMWZENugypmuF6ue+NKMPODHdDAzkV4dh6G3X8W+OiXCn8Cw+0DKeFbQQzQHTduxaUKW
NpoEocbNou6eyRyvu0BSG8KTN1WvxSYlOQjQwDH6GLz/3LcTHVhqCyhRINILo5hL0vtHDNUrqWH/
oArNCAX+bkPSaRsAI4rl/6fsynYkxbn0E1kyxoCRRnPBEsSamZFZWdsNqq7FZjFmX/z080VU91/V
OTN/zygkBAREsJjjc77F+PP5FimXbXPRc0uktU3pnohcPAAiAz14FapBYwcdA/QQp7WdxrMYOhrZ
qXkcbGEfWlmbDJ3UmhUuHp68LMizNzl7zhaWoIhmh4Gu3qnW9tvmGvUC9uISsFGdhejIvm8J8oIt
Dx/9KWq8ob/SKgj3PVKLyGoneHE8dCa5dOaEqEqfBk8/Dp6HzlrWy77Um95X1RYiYo9rFjQhMpoW
j6jq5JEWTnlYTRkTIjgitFXRDJVY1rPZPFFAZdEamDjQ4XDOS5sGbPmgFZEJ6A3vPDTNi991j15R
Vme8QikausC/LG2hdoLhkBvJRIZ+c8n87qmhQ5CqXDhXTz1XtejSJS/kh3nQD6J11B+m3Y1iBejm
F0HSdp6bEDbOKZ6WT4bU9V7Xo43qtSNxsNX93gSvZTAivC+rveC/6soxu35FPyCnon+py0PNuDl5
ynztu3545LUp9nYWLaBA9K7MWz+Hc/DeMraCAHL0CaeuslazOV1XeTSLe0SiWmW94D4qFO6f1qbZ
BShuKx7Ky7I9MesGeBoXmYKSDKOw9ae4GJw8BiO4RIPXb88t0vtRTt3JSPOBGU3jYq29fRBU5Cy6
5iXcql1ITLcTPvr/caz12WjgJ3JG4bOG8kPf5l+IYMXRN+J5W3h/huDi1ak95+SszEY+MLpja8kr
3ZR5dlz3gHJbJKZzeHwvPpnp5GGc/QuQIvk0DVJFuskRqF3ZZRr44aWlM73UvHQuA61NBD423A0D
tVt0X3nfZmm8+SJeGovsjfvDVXGqXpalGnYFOGAAVkgB4kUhM2n0eJ1DPh7QFdaRWWvTJZPh3tnk
q5tq392iUPNmjuYVTIA7LUBHGpkF4p3Tkv7IS8AY1mx4CaLZ0g7lz35Z/Hdh7ob7rtdbEpg+8gGL
Zu3ShZFg4MBx6OC12EIPbYnyuc5ZrLwquLXjZ2Wdj3T9WC75lLh1McTcrc4DpTPugTJ4DFYSE5mr
xG2QeiJgUdShad9HboGnEUeLIMd0IsscmZ0o9kvpV7E26lvhGnSqW8J4cwGdz6Ou8Jqd5mEy9Y8h
CrJoWbdaR12lvrq+clJLyHYsCz+elB/uxUDYkbPJP1D5vp2n7Xif4Dl6trz8yolAJBVrh7ALqMUK
YPTTAsz+PmfWG4bflmyADEkCOx2lOVEU/Uno5iseWH9DXu7hqtQCkKayZjnONYmRjR2tMxSneb6R
cqj7lzHyJkOSWTiRt8wOuKCVRmZuShQYwE+Ee/YbPBsUoZlKsu5C5Ry0q4JoDOv6MPQoQtjmv2yL
/3WQgReX/j2+Ou+WbvWy2WmvS7/N8Ypwna7e+liUEpjUHKl8wGV25zLCu2gblJOIX4O7oPqfyqNy
B+R47jikavquO74eAj6ciF3AVSFVT3ztHaoKaHQnzQ+vr8gJ0X8PFK6N3Ilv+0pkRYuSb/PdJWum
vj6KNnxtbVBciyCPhCe/T7zzj2bDEa8eKdN5RHRESRbRupcXx2+mqNVhG5ekRJbVlCbSJnf3qGJl
HRRRh8gZtUW+HVW3cpRV9QVAU5XSUSM5BBQR0Sp8786EnZaavKw9vSEgUUCkn4YBwH0hRwmeLHyk
FQCqsO4/z6glD2UBYN2pEaJmNO5yy+do4um0el1kB1rtplrjepc03paqg6gFMNjGtiPKzohvpX1y
nQNZ1iEDyp9Jnz+3oLRiz05dSiYISyYTeWMRplNJOWAQX2WagMfwWp6UyEnoRurYCSyATeJ+KvCW
wYzU/WXkvT7Uq5OAvM0z1dYZKAURK936KVu/ApojqNYA6flIQ4EvBhL1jrDdNwqQSNcBINzuBvms
ekxV+yWomHpQ69Wqje9tRZ8c2Y4ZlDMDaGLxUGjuHgxTeTKRKSJmmWJjetDYTpm2rJcpwJA5agqd
KEvNafYnnJtQyOoa9Det/73jetoFYXV1UWej8CnjmpgPPjqGnVxQ9Th8n3v5Jx3SJe2ccIkBDshI
V9aLDOJSbNu1SNcgWTfU1fgxkCkV6xKvNde5yvOd0/4xAAzf++GyNyrMgb8+Sz7Xycjyb71PvnvS
rdM5F3WExO9zAT1PREIk17wGldYFqIMKFRxp1/IdAsSrcvQLZUKm0s8/Ldq3STmLZrf2QAmWAbqG
CmE/6xvwNKMO9jV107Bx3+dSfgp7d4lbd2vjxhcy2bbCSUxYICqgWsWbt9An5iBT3TwZSTdDKbPW
qUXdPgwuewi28v2oXDAeVf9c9tNXu45oij+WAtlCB9qJFUt7yps2QKTYiRKgSDGlln60fQEIv+g6
/LxEGBLbzoZzkRLjJ4HU1QkFvL8uX8P2BnGAkU4WXsVl3+mMGIk0vYj9kmZghNHj1SvEWc52dgBR
7CAje/XWpk6WoX7v+X2bFMisIu0haQ7brogK7XdJVftXS/jnjc4+4oFgR4gK083nJg2Z28fAnZdk
yzmChXtr3uSHV2406fuuTv2NexnAaUAezqnjuZuBfEWM37pvkIjh8RDDN5oPLFnHdYnGUrUJm5xd
5QAEWlCPhwEScDsDyKBi1y32lWhzDa3IQkLH/TAu9Ni1c5e2fFufZnoqb4kkwK8e3UMBjhSoNoi4
tYcEzClfVpTwp8UkLrRzyYbU++iGJXJSP6xiKGvKBGHVi4nf8aNX9GhBnf0UyHF8LQvlPfpqfpzm
UF7ZkO9Db6ne1bEAsdrnvX9easSEnLRlxgj45IUiidd8m08LcjsWSLOb9AFCy/Y8dFkTeq+NEF/8
2rR7sQX7rhqDx9ZMUQicfmeLvtzRGoWFZiifnKF+LOx80pO7vmhQhlHdjO+sJPlJ8Uac+aSQX/Fk
ccM8sxMPszZAotTqoQTk5KIOZqiOdMvQFrvUDD7o/K0pIvAGaH+T81rny5oOvEqaqj2SmcsXzxbf
J+ICyjG2uWizPniTWLKNuV1KW/21sTNKjHIY9i4RXyDZYpFsXfqeSZvHY+FGrKmGfVsU8VSJDoT7
+tQg4TqqBsgLDz+YG9mRM/nZXc0HvfROBHJN7pGVfmUGZ2PmaY6F1qCMrB2ysQya1IyjC2rWeaKy
pVkT6DVBBjjui5bsnDmtVVXsmpA3UC7wWDdtGIeAmuK8MBRUMFiiGX/0zpPNNxNMX3lHq2zMnYtn
fHF2i3lfQU1y6EXbxsat41oZN2NOvaSuhx4aHJJIBtUGyCZauW+we9RUoo6bSbrxQsUAzGpyMuhi
/gAfPcagB68CsThzRV3Gm9+1MR166A+bsYxKf3vQNQnjqshxe4BeFl4LhmvlV+nozHdRiequgnih
T7wC0W3iSH62XCPb4h1LZdiNSHqdbCrC56n36DGXrorkKvwUwtR46PSl8RaZbVt1hFZHpjMJdGSa
CbQk+HBHaRaFEp1urrZg5xbsUz7jzimII2q2ttAZVAeKyBmLAqQoAN3KG+uDndHa80jxtQcKiRwa
iGAylMM+74g6uqmp0Z2DzyzXTr1vpy4aKVIRA+YmptClprOtgBcE84auxncPXiOdHaP9FM8W8qjQ
+u0pVOWpCsZDM/cf+0A32XzjBjldROzl5Y+t2LqoXdw/Vq+i+0nYI683VOidlMk4bFknu/rcVxwq
xZUHUVAoeSCkIi95l4nKS/oiAGPIoR3xg6CPm+8BaWK5tvxsxtVPIFHhUUOg//Q9tm/NrsFdeiQN
UlW3R+cN9UzMVb8nU1CAPVsAti5huoFZG4ehi5XfooWqEWnhUJQRJSP0FQ60Zh3K68HP964R06Gs
UFARlEWSgRIn0CnFwMZRIASq2BUaxacMeMr6KjwKAMZPEFG9o1ClRaZgD/XCyU6MyOBK1uWZ0zmp
/5Gt2kmBz+gzB79O1vITqmyB3jWku7z3fnSicdJSQDLoFHtdaAkGpLh1GwOU1OFyRAf6MNdjxlGW
PnrDDH7UGc6s7/u49iUktFN7nv3+Mnf5uHPNduKzqR8666D+tE4A5ICAN4SWPOq3dU78ee2QlAwK
ndfmJPncvQYbHhVB6teWTu1O5Qvwcjqc7KBYYqDLSLzZsw8Trhz0NOORB/jrdpj7yIbCJvkmQaoV
0wG6mL1k494NO4YKlzgxAIke1ANq17KvxijghUbDhuzqppqPVAkGZetlXDrapFsZbE8LbG8RehyR
iqk7Q7Uwpg23T8RvhtRFFRYz1kLYEIxNHA5cP/Sts2Xz5rdRz4I1GcsRJagr8mM1vy9jf6DsMTCk
TNacDrtghYJEzUE0TZ27Yxyw+7aCyWlncCZCz88SUsEXHbJT1eO6dU6ZH3Maxu06pQOZPxS4fDGV
no1a2yelDE/LGr56tvzDmdQeeeGErrf8fXJfN//9i/s6UtMOPYK7RoJWJOUtyOhhNMdCMnMsA0/V
ENtg9r7yPukCUcbD4C/x1Dd9ZiDRzLuhP5as7I/EOmONHgPLv1YGhPbHDn1XjUwbs/cthxztTI0g
2XUQoP5eEC2ivOo3sPfYWzf2lBt0kxU1OIb7P6v74dxnqW70Ad4DdCBNe/w16eatrn9bGWzIQwu/
/EpK1R07nN7RevS5X7Zuxz3jZYQN2f27XxvQLvdRtrYiHkDJ/DxaR9qhju4Hfp+o28kG03yeu6JE
Wu+PR81WTG6XfcHjX+tq2wc2N0fQqi9d5eqdd1sKK2j3fB9Q6G3pvmoRrtkNkr9wXWpEUFlFsqrM
oQDCOgKEtzoz7lbs5xw0a6flF9963+67V7c703LRZ07zbuAu0JMVyTEJIXm4q+z+NM08/W78AOm3
9YVU408fyL8W/xOW4dtIpsN/3Pb6tfrvi9jpzx+9uV3+tvDfrDd/+U5uW/5fv/w/Om88cEf3M8Sh
/mnf+bvz5guwskZCpPCXR+puvfm525/Wm9v7L/FuTM+/2RZcz+NQ1f5pvcF7DTBcuu9i3AgGp8Nf
rpvbID0w3QSOuGk274rov1w3twF+Pbx5yL2p1fFSBOf/5bp5K73GeBQYxx1jzYIN9xlU6H9XjVpI
AyYyTP61ol6RNH21HYYRcJKkN4WLblLtejEycMAvoQMbyAJJM6VmZxZHH4dWdKCQw31ZT/RC6urH
b1fyz6byuyeIvVWp4+huw8hDZgz0DRfojfJXeiuvIW/jV98xUWcNv9QhQS8P+cKhqJ2r4fmz54B8
akyJ/BogYhz4jrOfwHcA0RRFWkno4qBwjJTwynNuQcbRLVCR6yzqccoLqEyayFh/BpmX//EPh3+7
eL8Ll++Hf7PXQfAbgDZ6I8mFUKhaeuPwqw3X9lNvTYk+rOzQ8SLna6HXhZxChU+KRpO7fNokHZ9G
h520H6izq3hxZrI+dqNoHgJz682qdBSj8xq2/aEwRCSNzvWuYF1/mOfhmd1kvUCIIyj4QY62NDhr
Ul//4Zz+LpHleMMGUhL4ROC/CdEG354TcwvZhJCRXtHQm6wfaBDPfSB3dIEukiHBC5TjnSu0j11b
iZtGooOIw1HbGfrfJYOe8FWg8D4F2t2FN4EwF+9YUUwxKyv+7Ne9iWTjgCKX4z/oyO82gr/fDhw6
nh2OJwpPlfumNTVtk0+yDdnVQUSmPimfkdAuuuujWhd5HMhZQa/fqajYqguym/Vzi/oV0ibPI/O+
LJwwvXt1VmnXnTshQV6qpcjQ/8YdTuEEm82FzLKItwASDdY36lEQNx3NQlE3hUMSBNAWlQXyrNwE
kAX2qL98rmzkCuaiSQ4rNIksTLvCQri9KLXrwEVlZGnNPnAfPWkoaE0j9za36trmeYL8qI0mEjqH
bpMPBXDHy31SQRY6+5DE+WqK+4petrUrDl5Bxp2jQUXmgIcWabbPoUH6LJbiw0zMdCkJr1OEijUb
YIKJRAlSidNxfrzPLdX8BFIIIJhLhmeMhWMe0MMdjBNmokPZCBg3WvzqnW/B0PZr5aTE4SOop747
rAPtQfy13zZ/DQ+6GD6yBmCNXQWH7LTde/ofrQq3F/m8efxg4LvLuZnnUPettUegO5zWQLErYdN5
DiYBsLTvsxz9LwSF/IABKB4WlwtYRIZXVXhuWmlhQd0bGVuGSk0ZiFFDoKoVhDH15FwXksiqRyUZ
bjaxfXgJvSb88A9P2E1k/raZYpxhDH5692uGb6KGT2hQAstyrtYjMQK3epaV/+gG0HkxH6qIrmEl
bjz0AbB5NhfQaceCVC9D+AXeBXbyafHjLqVfBHC2QYfA8xUUO11jk01N/2gW/B+uMiw7GLgBLBzC
wtsYPYdhU3XV6lxhJuie6Aboc6s+F0t9VpOZYiGQbJeNOIqGnx3bVGdHlq9FJcbDv79uNyfq2+sG
ExdGosRAMCLw3rqI8g0pNKW4S1MzI09y+Ln/UKvSPxvAA4qS6b2eP1Wm4S+FrS6SrUiKFsYe75dy
G8ZdsS31Q9/c5FjbFMuY0JId2q5BJj44XlKU5Iybs0SqafbzqoMDg7p6rrh5aFDGLrkTwsjmDDHq
X3ompNngjaw/lpUiP3OonxnG08+28Ld+8X9oIq5LOVKKm3Ptv0UyBktACMkfvQ54czufFkiNBYUi
p3eDpC69522ofoBOuhLSAVPNV8jafffibDPw3MK1UElCSLYJ2x9UwE5s1HSGjH3NoKokSUcaGf37
e3N7+8DbexMguUCfgQ+GZ35jN3PakhbEndn1LoZlupgzBOnMAhdp4XR8FB53ow7qiGgKILicAgC/
ui/5AThmMlXekwOaJ4UO46snZnF2VFUlnjCfOXVQv9wMSK5wqwOS6cfFuiRi/uweBP/gA8feU+X2
sKeiaG7wD/tpcI8q9HlyGyxjB+C+i2Yn0OcJJOqZgmCAAfmE/Pe5Amh7Hqs5TEUJjQVZgWhUM1RC
Yn7oxHxAryAey9WOCW3YUzNI7wcpp7gpWueKgv3olhNYxtJ5cULpvuqV9FAUGCB9N/l+o9dLDvjy
qFWf8ttJMZAlu39/3fktVryJJVChwNWIl2e5eGXPG0NLCYvlJLbQuYZhCztdYOdnyB7MyaLe3fvE
X58hRlmgJzP1edvsFKllO/hmC4Hf6H6vKc9308BBSjkZb8jDNLlj7HGwViWV8wGSxkQK1OetfJ3m
Ic4xcuiu7SZo9N0JeN+I3LDZ+Its/HA3l+VjRRr/nRAkrht2su7ELsJAU9Ft+XJhFYfMrwIJZyCs
66wbhyPfaTUBKkc/GC1l0Kbaq8IDg8D/H1roG2vXPa8JXA4XJr29d8F7a2wjK5tmP+fOFT6RD7yT
EOdN6iPAK0iGQLUmwidblC99B3xP65O3odif9BJVHPrULYdr1W23S+OCMPz39/A23sbf7iFodsQ0
FA705kTHaNj4/jfDsx4B21CITq/LzZpTgpJ9wogPTRRWr4DBxBk64vNKAEMSuOISx6+bLO/AdQi/
JfG9+bZuNe+9rfdQjMKVBr4bDt9ppmfoDS6WGRLL3K8zzgBs8hGoZjXYKhkntYFa2ENwRZ8X98Pi
o18ki3Wg5/P5HqDZF9LUy8HJgWBZuLZqD2Avb2S81m0GbiWMVNfWEQfG4Q23xu/6TUzn1o01hEJr
rqYIXJXaOWB844ZD8qhkCNGCpmuyAGCBPGh7qKovZbVNZzATbY3QjNzDIFdn7yvo+nezcPtoblu9
C+XSxyrkMh4kG2LPcJu6hZEJpKL1P8Vf2B3f3hTcBzxQMHxzBtvYW7e3FVUYdMUmr6RazIMmUJJx
eO5ir1FBbMjZ87pvRb6OqM43cRjL4hi6jXo3WtIfYJ6pYxX8Ida+evC2icM4F1ibAFNA2ujQA5BC
oWKoUccdpCgDKNc/AOOgtinnPN3ChT6YodhNY1U9UefTOHbOc5Wvr9AA0MtknsqweqQzFBy4YDRT
Zf+1mPxMRysFNuNBmrHMzH/RIzlCIjCBbYQgouHpCqMTWCDkv/AWTZdmwylBU49cFUazKZQ0QY9T
nibIdZK1fg6Kuk4s9LVqBtsNdiouBejrVgER9MXWZLSH+12vnMVDEyxnFwp7yEluc2y6QhF0DG56
AVnk+Rm8fEqrtXr0uiXVpuoil/RBdrNTtdBWQGlBm7QVq7OXFXsO7ZJft9j1p3PjL6C+uvKDswT9
vrzBS31oUluBru8ttDy6BpoP7RVErUHxKJUIo65s5ywohyDDz7qwZ5ZDMi45ijFQxtBmQ1lKDVDf
FUnvQ1d/3HrHOUwQ6cVgaCWIL3acO7KdwxbeW5gVhhD5ACSg6zUXUP475VQ+bMKU0ZqHfuqu+quF
QXff9Arn6fGHFc4J4uFo6lhPsn90CxheaDU4yewu7o3bbyJNR5OujojBjH0v2VKf6DI86LmmmS9g
oesnmBQsma58QevB7a2hawm+OSXJf8rb7dIBv6bzQzmH7hOUWJ8H135pRKN25Y1e25oNNhHPgSfG
f+J9/rEvlX0qzLID8F8kvYMGUQL5Je1gQBb59c4zwzdeM3ZYA+iMoUGh7/rRHAx0JCfctiImwoDd
2py967mQXw7QnJLVpmWLkSJoVbenevOfWjwq+7WFvbtNUP/kcNVAAWWm78IxEPP2Q3mpnc2iA3cH
wLbD8JBD6/VQ92Fi9dQf8JIOeBDDu+ysi+sc/W3YhRvI80Vf8na4TAXMqJSL9RoMPvyJjMRzg9Py
i3F7FDX01jALt7uiUM3OeAZE/KL7aNkmP5lzVGHSQn3uVA9L/cPAfvm01pBhObR7CHHMOVIuI4f1
srm5TCa8VzYpGDAdcH/QJwHbBZDt+qfRn6ds6aGoxar+UVk5QJxkx8hipJW0hHD81NetTI3H20Rx
H02Nru859joTShtAA0R8WAnOf7b7dghHkFKcPtXjSJ9gDlyeSlAZGizziIs0lG0TTdplEeQM0PFh
1IeHds6P402So5X/ZcqrIvUCuy/AODzCbtdltRmaKPeIF0th29gPQBKzPvy6KR7Djvd5zQXJwLbl
C2jSCWArWj40U5U9ulYi1qrxezCW60N4mwQtbaJOABRCbXez9+VVNq/1tw1O7Sc7LuOBsPzJiDwm
neXvMGzMpe9zeSl8F6rtsJ/3jurfg31iL75kJwW3wUNBswDYAwxODPwCmu0fhYVuLicBxKu6ipwx
nM+2dSIkYyp2nH49td6ralELVVZBvwNBOA9t8HTPZWRZPA4rKR7yoH+QKld7CbFfJisYYQFlIL+b
Ox4jEPipGmZzXIIg7vw8eJrM+rkDIlt3q3rhFU9zzx/S2bUfPQXcV3cBzFZTVyXdHJh3C39syyBC
+HIeEadUMrXlfmCeBCYy5LugmhMX/rl4hIU7cua136uZfFej4x6mPn9yjVHREE781XHYK1EWTiYB
xnorvL6OJmn642+zqN6xnK1MN0dUs91xLqbuiLKo/bnIBoxIcqtzO5A64SOist3djcAYFMXS1N7s
wT+XqfKjHAN+xCA3zbFj658TtZILC4ZgtxJc1qnz+t8msAbTovUOQcPRPlZE2RSjpn4DtwCFl4u8
yMcIPlB7B9uxuE0CabdjDqUBxGTzvnMKCC8AoatlnjPG9KGUZEv1Nn/5uVoVZ+WzKmvHZjr2t4mG
9e04FaARfe5BV9qB3NU8TwKU9PtihRIr2sg0HO8T5bjDkVBMxlp99UHDYlQVwPl5CP0XM3TbLU39
ijFiXnuIrDMxV0inQL2Bs3KbY73V6IAUhldwZ6c4BQ0eFtvP8ELa7YUpBGrNdI1UCDZH+OLmO8vh
VaA6bpM3i3Ypm8SSzouCcCjThbcrZGvNe5D20BreoPv7xAZz+3PuvthvhO9naIzDG9twZxTQF7fH
++J9Ti5uU0f35XKFLBLcWuwGzWO/Oi9lzcFCjuiSgzog2YJgnzC1RT2cPgmMRDYzvnnncOCgs5yG
ZK62J1qA+iViPPWdIWngfKctdJ5LWUYYIcRHTTs7cSV8SCY6C0MoBHEw9PtwO3QLhMnLEosFwr46
fDeOfbGTQV6lhGFw+3DI4N3xIKL312iaKz/Jl3YX+DmJVJuD3Pa2aIC3BYO+FE20YEAccGpKH5ee
/iAh+RKyKilIgMcTFvEIzM+hh2qtv4mrhooncl7SACnOWVRbc4BZ+CBuUj1Yr7o93hkPanW3iGZK
Rkh3kUbICQ7O+czW+l6rQwwF8ZbvFVWi8hFwpmy9BGrbOd7c4QRoaN/UAg1CL2EFVNDiUbtN0H0d
QtkP2X1VSbrmeN/uPndf92vbn/v+r1//+gVPARwcZ6Lit/+pB4TU6NfftDdfbLit0BLfjuu+eXXf
hnVzDQYnOLYblPI/j/i+X3vLijCEznfI+ZhN7/9qEJ4sxPUj7ohFrXf/hV9H/+v/fp6MbBlyfpk4
ciOJ12NQlbpZdyX0LyeY+108fSiQhBm/lWWekdWlEfI0C/Nc7kKhnRfT8T6BGrePIU9zY68cEfAh
uGfbPMaNI2D7DR0WCw+mgBJj5ZyoX0GLG0K0CKwcYFjLviroKw8FVd6xmTvvWC1e2UAvDd6ZjNCr
CoEn+f71fTKhDjoKSMViDDLAY6iqCh7fv0Ev6GGwhfIEA6LN7tvdV90n90XtNXxPPC8Zbj9yX+/V
4s+5FmRnNNMyTH7tgEy+Rk8M5kG3GAwBbpOoFGQ86Gq0R2gY7TEndGBxbQmUJtbblx9hjnrxtCdS
wE8GkgpvtDAvY7bRZLCQ94oCYe224j5ZfNrStLxxdaZFEgbON4R1ET3AfQLzzJ9z90VV5hodAkcT
+bWN+NfWv9bd97tv/eZnVjlgIJ1BIAQtFKLBKWAAEdjtkagwkpy95ezv5LgUOwYOAAmQXvXx16Tp
fEgpfi1jbJ7fv36zeN9uHIrmt1+QmxJb/L/+wv0LpANzFMBIkqgJWMfPrbXGKAQ/Z6274ih+/dlQ
VGPmocvx4LVxFcv3uSj+Ovhfm/36UwLJzG/HdP/izXZ3NuzXut9O/P7Nm12WsCOpdS+h2z5BAwjA
8edFWqfAddr4/jttbofxBWMM6WOuK6339yuD0TQavbc0iDDWmLe/37Nfd/S+GI4MBZg2NaY/5++r
f216n7vf6AKDWViALLcdMH4E2eCn1zZzSzDElCHvX2zYpjfDYIdCfLqFuX5bPPh5/ou781iOXEmi
7BehDVpsU+tMarGBkSWgEQEdga+fk3xt1t2zm+1saEW+eiwyEwi4+733+P0KULOdd+/qfh5GP0eH
39IdWc1E49N1C69GVy/ucjbh7H9/aLuQtMZ/Po+9BG92l3oLiU9tHaBGuz/f+v5NMXgja9tWwlwi
PpZGlS08o91kZjgtf17Vn/elpfAlKS2eJV3dPr5XMPb9DZ77lzLr1z8v4P/18v987b/eIvlzmf7z
qv/nj3EhuWyyYfgMh+QX9ClULC8TRy1mRegDN03UBPUDseqjio1pVc6eehQF2daFpOPCPBgaxBOz
XAZbP8bDru4aplvgIQ6CIV3Lvu+2I4axpaCUxBAwt2ckiLNq7ObNwx4SO6ewfogtL9kXkd4nZhIQ
tMMLPqTWNx5v99II8xlLd7a3+wvZqfaI7f6B3LS9Y9DyjbWn8/TFDYpy7XIE88xDJeoIYQm78c/Z
kD7PrRFQIrjP+dTk2FvCb8FhRUQ1NxfZNKZrI+NZr7Los2lr6yKGCSuK68R3HzH4PclozDc/ozT0
N6Odz7s+tD68IiGNS6hksCtjKZJeXou52cAAmJaxGatNPdHQG67+ymb1WRsjtJmcCZRp0jyhMNnU
BpG/aTuSRE4R2AvlCLWPLPVrRgDeTJURbeOkS24m3vFg9YOsyxONmVQEe10Hv2uoIxuzGyJMwDiv
QQg9NnWSPQbd3GzlmL+MFaFXxOFyZWmZrBwtwnV+Bx3aIwMzx5qTbZdk+4mb4ZoIplVZWo6bJhMA
jcw37+4vtYD6LbNKJSte9kutQ2Ihbf0LOEV9HqXKeTTmO+agNw6k5oihPd2XWXnJc3/cl37xgE+q
Andyp4K57reytfnaljvT8cRRGEFAYMQUq9DW28HHG9Vjg9vH+IcnXfAozBvMRiR7lrwfv+YAJ1Uk
vWNG7LaOVbFBHfpbCeaUBXlfLIC1tSTJXC4OFTrQiYB//RqSADOcZ9W14VeZgHdI7MHeWSIBZUVi
tFfDqfA5FDyra252pwm2dhbeFCs6NSIkFG8o6ux4XjdivI56aHaBpfRjhlHNG8yFEXjDg93jyVKO
RqOswuKY9CQzgjKn0eNBZ4TBZXbjZF/niJg5tjxiVduhf+jhIayG0Q1P5ShfkzGw9q7IMCrG5WbQ
zBBNT4arNi6qZThq76gm43PYlYX7oFURncq0GhZmlY7HzPo2DGNaGiNyAmFavXDnnpyh33h7x/e2
0W0klmsDGLAzeYkYYq9jgTW4ipLskkfWK/oNFSwd+sayiCnPngAFw4WlJ7BxVVsfrTZ4SqVjn6qv
Gcn5tY++bakfdVbHD1bmfjqkGm6JigE8an1GwqsuXkDillpl3LdCYfEX3WurWu/Jbopzabc5sRX1
q26ZUSVESM7aqKbVMKEjRWYPIqAennG0rScTxkVdFe2u7sTr5IRyT396BxOa9+jZabxz54Js3Et0
E1/U7XG05mht2zk/HS8w9mHX2JV6fsll2T4XapHHtroVzibxk+4hrLJlK/yDkXklo2JUUasMKJFK
e5nPWm3bzDW3iDZqSbGZLEiKmacw9cVWlOgHTa2TY4RtqfZwgtk8V3HJeSsH6wnxq+hNQXI4ud08
L0d7mFcmQJ+VNudy5cSuc6Twgupa2fnOajC5Yn6NrXpYEo191xM/Od2+sfDa/p3UQLAA7hCfjaD+
o/v6Hafshr9Sbxzwe0h3gzw2ahgesR482S1Bh4BPV/EsHdQWo0eL/46APF1qGV6GFLu3DowPfNvy
0ss+W5C4xXfvZ4einKsTsusv2xTPUF6e+0SHm0QGO+HN57yS78JoL75H7s8kImZE6sPsC1z6WGnW
edTGq7v8aDl/zHw/WVH7Zb3bcU2eLTUIIe1lMFjPGWyKgGCXGN3PicTQbsjHx97L/3pFDvmjRDfx
BNNcyA0/luIOhXqB0tDuK/0YZo25HpWPUdSv56dpZMLo1LwBgCK2AV1r6efGC1EP8lAnu8zt59QJ
Vwo54OQ1NnFjdmwuK8NIFjrEz64Tcy/SdjN6+m12m24tk66/eOSF1kI0EeGWJ/MeUkvIJS1VqlaK
MMPWiOkAtREk25x5FOy4hADHdKrxlJ+9YeX2g3yyu5CRliOv6TBVqzCzhlM1f4tJtw8h47rBnp4o
5fz1hHqgykm/O11xdpzy1Dl5+hQlhFmsNMd717WyW9RT+mI4xFMDk0HYHGH/mf3hYdS/Mtttv42O
HIFs5mzRF1y0TCPBleSTvQgCBSdtTCZmQIV80D3PtLDsJL5xhD5uiHY3zA9j7w6Hn6/ETtIeHVX/
KfKo3PnusKy08Lfw3cCseMZu7qih7DlLVxBfyrMUOckk/h03H+U5ydWwmbyJ+2Igj2rlRf6iex+E
kEiXOqzyax8PLZc11vLpzuKYVH1VlVce2qxs11wTy863j0PHgyHwZbeSvf7te/1FC8taJDr7wgUZ
7JP6fmyDtlzrGrJKS1FJ6QUYsewVo3uN6WHodzM11C3w++3BMYW3V6ERrM0RX7dpuqDPCn8B/vBv
rYfpVXr5oTB92HNxmT12ZSIWXZZsTUECKY2KLyfV4tyNtbno0KkP/YMRIAL6jbvJOei3yC608m6w
xfWfMO+GNtQzFbX9/Sj86YXRCpevQdaz9Ry87wlReRg/1ErTF8N5c1vmtPAh+Juzm0eYh2a846pQ
l3Z6SOQH/+S8JzbRb7Q1v6d+6y60mcLAMMYO5Z5AX+wyMo15ZZayDl56gf/ZNDxYDG0M26ko3pKy
j1H0bBLwk91tWl8zmjPRdmVMwtHsUvJ4dvnuuuXLOLlUsIxYo7jpVzqbfOoB9Vx4tY25jET0NCVX
4l9ik/v8ELlBECILy93k6HDLWJjhSiIOpv+FeGddzGDY8kI6VTV9ODUBOZ+kWtKizAl0pgel4PA0
ZIKD6KaS0V/ZdQmUlUt5zMJxBaYH5tyYc1Xo+WrNTo4LFExTH3TX2fK6Ndm+14yumQnynD3H/nBO
ktiDM6rn7YwJNIzdHWS+31mjyq05crv2GIjWedBdjKJvSUQBwOrc4M10/1LVlbvInoJV7YFRBVz0
BzGHSLNt/iZ1wyA58t94esl1oYOV5eKrkmXwks7V/JWSdAJFRpa0cxpqRmA5R7fwCdrZjbEF6gyH
ySPL3iUHHqHmq9nU34GUa5JN0yHOrHlB1NFgzBYPpzlJo5P0q6vlB9T1uEfWWQnorivoNFpq6ROt
OHCs4MHo7pVXXO6GeCi2hRU+/MDD+vu4xJwzVDYLhz0kMrmBbbdKE3dgLOyni7SaMEDkBY0yxJSP
KCk/w5Scn1f6zWkicj1NKjmavU4XRTGZu75oSG4lzi2sq/Dm1dM2DphglFN2RBLcMcpmruLOH5A4
gaJyGHTIMStrYAwnHIvBSNLHh2ZwHnM8M8vSI1PSGPBggVCVe8Qq/m+FYFdS7OPFV0szsk8/VHSC
ECAnXmTwY3/vy3UfmBiRovAmVaQPhW1+qKoEwmDxQLnHDWo1nigVen4C6eyANv1uPOsKTV1OPmd1
FcTHpohuuECvtsWwBa7NHtov4aSqW2WVF9yaXHxIqzhmgzS2pmV3QBJIWOaob9tu4sehrMrxRPTj
npzbY66NcR+FQ7FSRviXgocQfdsBxYrcea+sae/zbLvafrRvCVdtB4JwjHDVl98hwLjQc148s7hW
bndQKqZs8rt5k7VNsSavxHTJ8bjp3Z5UmX+pU5gsYfEJnjn4U3cg78RH5pjqkezZtRycDzgF0TWI
5FsdFdaht91qbctOU2/CpGlyz9sZ1gBzeCJAm2H1S8nBnv2GDpgHC3bLsbrgxSKryvesiKMswd00
kfU8lpIUUlyhtM3hoU8JcIVm+Fhw/pZ6IFQsIN3kGu8c5sJqa8rR3lquCte4bf8yG3+E6MSLJQLe
Pgh+vvT1bk6sDzHFZ8qjDqO3v23zZL6YGW6DlpxZcSJ399G4k3Wz0wiuWtPIlSfEfIUR6S+k08br
EL5oDC1EWL2zjXV/g7o6AFiID8Ilw1+6Z6vvScMmlgCANz6UuQ/60c/OUVxCbcA1tSkteUgiCyJM
CFH3x56ZZKBhXUhfG87XJfOSDpHDa1GDPECb6ShX7b0YLwx1+R4d9JshT+Dd8BitoBmFphlcJt39
skKxdBGoT6DidoSX5v3gC7HkVdBIwHPNd85WP9c4NtlVkVRyP2XTX2yI29Rq+H8LF7UfsWahbOTq
TFFTmu6xGco/TUKKAxuOSXEkigNpZsaNlfVIPOk1DY0TKo24JOrTAKG8DBlC3jBE56uk4Xn/86HA
7HpuKv02FcGwo/KrTnPl7aoQeid6fkX8HCdSGfbL1CU5SXvz3IWCwuK9a12skhEx7NiX8YaoFE3a
RA/yIzsJezwQS3fOedy8/ns0UBrOPiHOLPiiKk78vXFDZuo8ezI61fQjsAZJoxc8bHZFFP5G8d9x
GAzHpisemqKwjknuu5s4BxHvAEmNTc84u9EEBKixyRMp49Gd9B/6625naO/bvoctc6NOSTYLa0FP
dCw97x2BL9yHRRphyDV/i1lOeINqY2O6XnccBjhJ3Dc7OQpgUp3R3aUVYFB2j0vXHcAjucyFBDN4
ty2jpQskb1FGVUPySdv7pufTVJKaJrljHowgyni6FWLd1WJc5ggfWzridlFxcy0Z25THWpg5BK/5
5peVsbobbYYW7YYEqlhYkcKMtK5xX62hde8QIpw3T/w2Z+ojLaZTTze2pw5/45rpgNw89kw1Hooi
uhiSKU1vmtVmSE1103a6gEzoL7lMs0WSuO6DFxlH5gsg5/L6XPbOpk4qZ+ebJHhpCclFyogSIQYk
ZjN5Pdi5QXSsJERuYevaJJAQVp2bvXXMFM9eW8dLj+zmfcCVkQ4Mom2qzWKJD3MCDEKdKXH9Hvlm
2gXPEOhG7/zOx+3W2uCI7gOSsu9+y2yMz0omNzsZr2kWR6+qt7Ao1/BWeO4SdpNhtyCweYIWaB9q
GLC4HNxqB9nYWTtBiU8Oojiqb0PkTzTbvnBgf8BvWBtOrlZCL3yjtx+Jk/8RExpr0tVqC+B5OEWA
y3YeQhlIIuuv0ZnOOeiq9Ty0zZX0O2ikLDvMXKVL1YbDrvaRz4u7uJ3GpXUxQJB0Ij1JJC+MkGa1
QB9SBxFE0y2d84PPfMZIp+vU+S9SGmfQCxBsA6D/Q2TuMXfoc59HLuzcZDgHSXk1mtZc+veGJGlA
0Vfz8DYP6SYYoUVNZJ4qck2L2B3sl4kjMer97Hlse4TfMbg0nd18RtW4ad3yl21HBD8b+6nxjGxX
xLgo2OUJnMwZqofBpyLpx2RDljZei2iGHwpMgGFFfcN+6ezjlruhlOmaYqyDxODnaxKF3hK3Tr7C
S3lvGSaAJEienY2BLhjPhGcwRQl7HcSE8CB8uMyyEM6ntp65IjXd+r0oyS0rPyRksTbIlyjtst01
KeZLcDJ3xND07Hhw1mJkfgSD2F6rnCxGXxxiBQbKjsMVeIl4mw/WgIJBhAGGUYZ+Z35FVFBe0/Ia
F/J9LArjMHh2DjwEMUSuQ7fVy59IQhjSvED297lfE4BpSfJNhGxEZnxMOC4uqQEvUttLz6ElDwuF
lSeNqrW+wyW6oebcn0tz2dLqLdFRjA2kykOSd8UyqKf8FOqroVNytEKDE0/BNocduyjqCLRaZuyR
4B3cTDOkidjuoWWh2XeVGxyKXlOmFYO96QV5dytxN9zR8JNabtQWLS82rnatkK5ad53k5nA0i3Dh
gRsL74w6le7l/ZidtAtBMUjlVozNE8Qs0JbB2UHC3+HzJrVXu5t/5mtm95hHVNStjPSVjQ/GsjXK
fDPX8ZuWrVzDuAGAV8ru6kw3nkbZyeiC958RDClid+mltrUrPhxRWmi4GILEsud2m12FiDiaqy4p
hq3R/slar2ScOrm3ehx/exW7bkhCr7vcxKlfghoKlPfkdTWbAYSHbaLRVAcigrZi6X0hW3pWCORM
SeVffu0Hp8leKgA8q46RKYw8mCa1JAncg+hbTncLRxqbn72V56swKcyVXbEzhmQ0105a+1d7MA+Z
djeKuP9WYuJe+XM9b4w0bnZ2IBj/BVTWjiPLR2LJL+GYPUYKMlKSgO52RwoQ3xyrjRkJdyMq76JA
Oh8lIoJ5cdkZc/Ck82fAYnGyKm+lwP+BFMQ9kZmQufDfTsu8MhQBNZ5wGZXKas4COD2DBUo/vBcY
Ix7HTnrnFIT9MS/i61SbmzAQ3tckz/acEqKumCNVOekTL59/Fwa5y8ocuJ7audkPGRwEaxB/fszw
sQq/YUd0bwtmVWASvTDemvyS65Qb/upPeuXZkAnU9Hd2xFLTMWGOc8fdaH1TcGXXfraZ+7WqPDuh
uI1+xrBRlM4mF9hTC+7mJdNm9t0M7VlM4clLrPqRua29tDI/WFFNvfR5k22Rm3EPZF54wnD04UrZ
HhtAm7ie3WzdwrVZ5F3Zr3XT4XgIFdIHSX8/9pfarPAk5eIYj4OJsg3gLoiS9FkjSWDVxR9SizvW
3PdWuIqHXWdap7mU7jnGFq1Iqrj6Cdy63Htpm2wYK3nLn9FjnsCkNPqbXSim9AawIrfP3xua4VPu
G69jjP4S4vk8JoW8dtndvBgZK1L5CLCTlRymCARJHhx/PpSGyzXXVY9lEDs4N90/KT0qxmHcc4vJ
qL90fqFKFqe68NVbkQX4TtN1baXEG+oiepZu9FRyIxwTeHFgTu93dcEwTpWMuIq0v+KE667kKbdR
bJIHxjQYMnY1CNkEUfm3iUYTqOLMg6yTZ6eozCMiCyTYGW5VSkz64OH5twrj1JRD+ZKpvHhov+07
HiETxQtPZ+tUa6CVbbN1DTt/MnHWrytLI9lYrmZxTrs0wApvVVeGmDhakIP32YLVPtKiGDsTLNZ2
znAYpugfZthmO/O3So302Iyc9oVjPNU9n9nQyXVvRWddFXtDwMJqjLY5EID7zJohXFtVyx0VNvli
CpnyZsqGTGFhi6jVjowDM6zUdpaF3SwZ2GQ7nUNm8mC373CIYBfSRLt1FYbL0SdHTjPir4y4eTI7
R20nC6Zl6gSPdaC3To9XT4TWpaqLz36+O2hG2T3WgJXqCd59Tq92lMIL93nNoNDKRH8kd78Vyjav
gBVeeQnk2p0pwbVj3ZyUX79GoVxibq82TZhDQqrBRDhUxFs8uu0Bgr1MlcCy59snXRrfxjT62zqU
8yYQbb2R2WufVGpHXlsDhvRHBqvZOa6LdJmUY38qwwSymhpISRffkahXWWhXXzmnKVzGdkXiJznL
op/WsFTyjWflnEZ+JlYgR+TCmCzn3RsZDhf9G3uG4kPZGc+O7OWlSzi3AteKt3DCVqmK5odWjfUt
Vn9rRHlI93QXjHz0zU/j/KoKsvZB/d6asjsIImNY80xsNDAz8MjW/XmoYV+MHv2DDUVwGr0zoSPv
DPXjVwUwYC9CbVwR+5/YCGItGde1FzWRmwaVyjDoiWdOtNCwNo+dvY47UssGKc3dGD0y9y6eDONv
qXuxRTMc4YfS6kyyOCkmI+fSLHHiJEBNCwgiJ79wrrkrxDWygupSdi//fGKPXBdYspdGhmHPd+vg
aDgYVo16cteZy4oNHjviObMnLhIrGU9O70GzGLRcTO0c7H4CF/ZEBWV3dJRIRWIbmtgbc8gWzYhk
ZSeGOE06fxvupCDTMm8CwapLB3/9D99NWi2TKHv30ynyK+D6zY1d0PV3ch7nfej1GGz9YGtn87AM
TB3TozO8U7m6kWuuODke2tRSV34CKnQINeVkl+siFmqN53creLOW1DTWCndocPbn5muu8nGjBiwc
TWL5G7ctPpL7eRIEcb1seuMh6UYQnKNWO3yMxooyMtiNugGyOzyUtTOd0Q1YGDCpFJnDbR9kx2N/
ivDsucAy63vFWlMWY4mBwz3wcGDYFS4M8heLuocpMXYwvAyf4RPP4cbq8GRBGcnj7th4Q7TuJLa5
cSRvxu+EJ7Eft+HAQC5R1usoaMua6RcDzGKnXZ1u4qkKl5Zsg4WbYed37N45yck6SnPOr/TJklYg
A16YemgRtRSERRMGrr1nPTPQH5l0M2PdecGkn93czR8Sjiy2MGBqCfTT1Hn8DTML8ZVZy1Hey7PM
WsezfWK4QNAoN5BIhA5XcQueVxKh0VZqPwfsh+mx8FYMM6k0GPNOofzjO4ULtSoALA3+i0HcqjAy
/9Mhoxj4ahmQKeFgGsKjdT88q8Acdibvm9HYy1Zqn+LPKlYt5KydLdhxVFYwoehRwFd4eKTv8cmM
ESEi1kEkTX4bmWcsfcWotwOecJDYLdA0/YuEYrGaabhOcKzeYv9TJX7/ypv1kk0hDPmsnRYeuDrG
cIq+00zdTeraL6Mjvl1Y7Jc43NpAEumfaYB+OOu4OR/nlECyare1N8gPG6T7VGVPlT3Va2Pw+9ss
qr3LIjM2HpTLH2WuKLnVpTWFu95i1YBr38HWjW1dbDZGBPp5gFdKlLmMOCBLfWX9BQYtf/rwQodf
MopXtnB2Bp3SqXS/Dey4W2iZK0SJhsfmEKxQMJOlLv302AuTk+O+XaACiRympEdqq0cmbuZpnbUZ
05AEB3M5syuPhQNyW1eMYPvpOOhxuj3DKLWPngtNMH+ldGpWmJlzHsituR78ecfWLqSSO1YF+OwL
Vml1jFw1HTVKkeo8B5pd0bAaoK62IDW+Ayepj6btVMefPwmY0cepsF6TppWb2BHzIXH58PMnNTsk
Qw24+nnZnQODwbZP0Lb38Am0VqyXto1tLLzz3NUgHifiQyjJvM3we7ElsrxsIYKavEIxW8/QOO5Q
LmLsbQL/UtWpOrfI9z/xshp59WnOf2HEugKL8j86+pU0sj6kCoZHcILyCGWV8PskgTYZAWuv7qGC
jGFgB7/THvvpwck/sSV6T71bbF0djRjMBnNZHYXshpUlbHtZ9H9FVr2nVP5b5AemuoTxeSjPwYba
9oBkRv1VZaAy1LtrVhxzKWjWKHRoIqv868cfAROW8fSUNWegpgkUP6CW0VQzyAxDuQ3T8TmNcvtk
pJyUjKG+Bn6QHK/eAjfFX6v3moXncRu3JpTL2OiPrAx5rSz1eOcuAj8Uv/IMPIQVGyttexY8Ce/s
xqFYdT3p3cgFLpdpGsNwPLbIRccork5ySIrVJInxuoKq2+kH4hoRnArPeUnIvR8ok/xVj8rN9JSn
Qx/Mi38ssq19yaR2NtndnlyDpkEOLPsl+4U6KCwgxfF3h5uuYnqSTY6x1DV8jkA+D3emaBJyStRm
TPAcdWqZ15rVSEOVLDrFwLyNLMaKUw/yvQUz3FVwnYZCeA9Z5pf4U719fsYDGb84HbgxuGNqGfk4
UrKgZDZa6y+s4c3O9A6JYfhnRlmU/baxzuCuvIBXAlaIL4rn5rZCeamGrsH1HmakLpnpzp7Hc0CL
HcaqaTdhQahTBs/NuHMm09wZ1TdBF7EdRXZNGcguSJZ0u67z1zBQtsWQB7+mHTtS4PlPw6Ow22uY
Tu2q9Qx4aQPzT8AS/iIr2JeTFpFFpW1b12bsz7lLbLkS7xUjNXCCcIikJcEIyqDfTDFdXoBpQkcw
zXdR2ZN78QO1UUmkcPRV5VnVwy+VW8wl42Lv6OClse4LNSGYLpSbkxbvq2ndS5ZZoVsQEYSw7IeR
daZBeWhjqz1Ir/1IHPNii6669Z4N32lKzl1o3fSQzgxqy3jFQQhLMSFQb9Ymehj6E/3f3fM4XQw3
MPft3D3+5Al613rG4Cn2fU9d5Lr5U96KcTfX/mvvBiWtNfxnV0ATnnhSVGkB+1BH7ESIJ2J6qE5L
v7ScU933X0nb9CyPAJQ249r5yeX9fwsycYjz/Ffy8I5K+R+QyfMf9dX9D8Pkn//j3wyTyPkX6UN2
rvpsi3RcYvX/YZiY/r8gmNgB6USbtaz3lYf/Bpk4PjuCfRcGN1vzLAKMBFT/DTKxvX+FdxYKiUuT
oDo7NP5fQCZ3Bsr/RPI8QhEeYPA7noLT03F/FjP+V07S7A1jbNgmundzMiV+Rwh8ZHEBDQVCReBT
fXOe2rFkg2DcYk7Wp3qIVtnMOgd9h26W8uTEM60UR48Xto+OV321HUo2c2rQXDNo6vGZJaIFCWHo
C174BJf+1LI6Ex3IW8YjecZ6dl8KlnlivrK7k+e0X7U5rAxyZayAWqnMvvoWJ2VmHaxcIFtKpoNh
uQmG7o1ovLdw0xqkd5gDPvIeGqe74CsJIeVOOOUjldEHOLdyYIpSd/OW7nDjqZ5+smddB6OQ1viV
R1Gy8VkUR6XOhBRMns3ezdUkskVZklebg32bpVDMM4tBIEkAhoevlcm6VauY+MXqrWFkz13kkz8M
YEQMebqA7kz7Thu6NdkxJ4dqE8bdZxNam6F1T0MA4UzZ6d4PeD2WDnXegTNBjPfoBzGNo5gMfgCb
qkSOiX2uKm0eg5wS6v4ZUWL7/PMnq6WUKE3zHNKIXWbN61yLLAILlVBx2m53Mj1LHTsCViutZgsY
QmRca08kt5hU0g3OyJag13zCApAzS+l5gnqNeUtmHKthhYv159NBxM1Nu4vCzCK8QjpdZ17mPgdj
R/kYjO7Cq8b0PIr4LYlr42pGidwMCbUSBLX4+vOhvXdv0hZPo/NdRSrY8SDvbYaP/nypEjEccTBt
pVvxNbPlcIp5l6GBsyTEgai6YIIAENLD98BGaSs94lFwlgGX97I3ivCE7zA4tdrDWUWy2BtVcIom
0a5Kvs8qK8f0ptoguwBYwInCA3HR43tetqaNy2WqbyyHvI999fDU6Szd6iTrOOW9/qluPffBMnEL
7lPXal9MQ/DB/EycOX76+YQNCxt3EuMNOhZda+5jlQx5oBnZu8mejqNjjijTfpe/49qS2LY8H7eA
887SHv0cOz3TIjF+54ieCzW77gN5ausgGrY7MYec2GjLpJZcxQVIrvGnYew+hUpeRtLVi7HEgGea
CV7ievCeSf9dIj/vL7453alE9pMyhP4dNtU+mSg7AAvGLOnyUzRTbnHW0IHgowIIlf+YTkX+acVs
NJqIFD7pHIdCYgbpppuIXYX1OO9LcMq7hvf5YY7hwQKj8D7DOdlL8K/fIypXbKhrBCz1pQvEvEtT
snhh53TvBQsdyti3rx5DiIXJaoytMrx4FbEG5rUoQncDJdtdh9BrXqvCCZkBJObm579GEyLwcMek
ukG4K+Sg34LOetOFIW6dy9pWheV1z/qKhLB0N/6uvgxLxo/FDGJVhQ1ZD7YTdQoXNM1rtC1VFp5S
y86Wbt3J5xQ13sv5pzFpGusmn8fnMG67gz/aL5Htnl1ZJl+ggBusR8DnhGVq5qopeh6ejkXIzXZs
pBMcFEwIDopIPQljUk+1be8GLyrB1KIOs4tX3Wlz87rPtLX++RsBNqNdO3akIRBKx6DSD0UbqAfP
7adzjVz0ny/xXhbbxMQjwVpoirVavpnSqbZzSODo51OtKWplel9PUCXHdhrLN88qrrEougcYx8UL
LefCL6ZPrMrzeUIree7q8pKBXrj+fHZHtdNVl8mu4J5QWoXPnEDZMq10ctJZYb5VJrtjWs971moa
bq0XvXr0muwbKh+FZZcPcL629USGw/W1x/axsjq796mvUcCVdIZ8EyY2vnBWdWbH2H52bWeCkBcG
GxHE3pN00TV1GTd/UFaHJh9PYxNQLRnoSXNZ1Oca8xpGlgjL7TiyAEnH9Y4B+mviGt2Tgf/gSNie
1HSckZGSMttJ3/k/jJ3HcuNItG2/CBFIeExpQCNRokpeE4QsvE0gYb7+LbDe7epb0YM7UZCUBDog
zTl7r30bkc725XkC+6pOQEtA8Nwhd6PpGdO/TXg3LZjL3U2lYgtrMFEDLSKel5yzKo9F9kyOtH+F
uh5bU1F4L8PS49I5vRB5I4d0nah66dGIu+2LjrX6Kof8S2mh+1Ea1xOAstt6KNSTo5k0iBNRHFpF
JpiPnW1lRVp4Vwq7WvmSunnYuRS7VWOd20mWawwy3U1T0ivv/YL2Ei5HFHRx/eTiMV4XbpdcjUl5
A53PB9tBYzSO3OjIS04fXRtGdpxPiCX9NiDQjk21XvV3nipWCFDj+2YxPtu03ffIIPJrI+2uM6Ac
ZyurNS7ztH9m3RykSVUenUVWgth5WFt4+SC6JMmjsWhKEmACweW3wGlZ7rIiKGb6G3pPv8pt57ON
ohBgX3/1+7HlbqlIoq0L/Sms5+5E5bLDdsyPoeT1UOmLt92YqavRNdTV5Rb7/Ygkipq6fxyOWxMf
G5tQhie9JcPCw4i8Sgyj3qS4PFYFXfRzLoa9m8kfoetiR6xQDfSJJrVChWdYTn5EYUwsn0fRf+ZD
4Pzx9mZU+GtOfBP52KvpoLPJkmgf53pPdFESTHTdwEih2DBaN7yuQ8CcYGFvjGOdtedC64o7jVEW
k2kmAs35FjMLIotJYVfopARk1MivVFZTVkn0ezIdUqSModjPZggQ2kNoWGX1wTSb18hnDxkpWpUq
G/b20H4wCKPmajT/lsw6SV2xf2ZnkZ6UNb5byKisvqa+ZzM/9Bko83q6T1TeYiiiPGV27FMX3pJr
Wd3RdD8hWj+gf2dEpa1OVuZKtuOdsGf2fm3zg3Bs3fcgbxuHYqTsxFnr8M+ahvoyx+mQt6OkuiSS
oNPYDldW2uy9FGchmOqX2ceknhJB1+r5YkEYm2BIatCzccqetv6MJDx+rtYnrVtgmRC67SWlicwf
P/Gf6C1/ikI7da6OZCgc17316tUxVS3vrq/Y6aX58O32+C2bpsArkDiP+C6fMtdmLxY6uwb7Bm/9
O6ulg+pMW/fd+GyH9Sd6SbX25+iKpYZrDmKjw7nu4FsCB7uLZvhhNuQ1XW1DFb5VPkqN8qsnxtPN
Oozx6GQpDoUQclqx6wxo5MMUr21Kv2uVRJ/GUs/RC/uOanPX5J84QF/YJ23mXO3KCcTKkBTXIUFI
zVAXq9kWz1Wn31OB/FX1vh/gLmDf9jMA/Rqmp5BKZY1Xs47sfWhox0h1t+GsHVvEgZxN25n136zO
Iz5jj5QHTlbtlzK192yQdzotfplRYtCc/eRW+4yRmOCH8QEsWgRNA7lv1lckrvUyJicMV8kIiCen
iTHAjpuLzewJ8h3ShmRF7LW+53xSL4pJKOGSbNNDY9jgWYDqj0PBlW06101G5qzVPFZuB9iQud48
JnVzSy9O4ZKV16yfMqJn6bSE02oU441RDnj9yFXctIp6s40iVQfxG/vuLWmsK7M1MU+V4RUwPupD
LLsTnQGmiF7sPiwpO6hXtyAjZC4/y06vd1KbHnSux03XDikfo7kvjPl6qJEN0LdfDi7WbMTcdelP
ZzENOi8/I3fZC6kd8vW0cX8/EQNT6Bh0S09vMayiUQ1bEXCqQ1HynHgzRygrKxpx9CoA6pnJFhnF
69yYVEZz3rfEIOwn6Xb2jZGFnHqShYm6luMIYb9GbX5j9iGybo8Q6in+biyuEVNrPlWdDLT/cSc7
j27hv5Ha/pF6X8wA57Bteak1fl8SeUrp/XjF9GHR7DFoxK31soDRksCElgSAUaPE2Tu9K9N7QtT3
rZzhe0qaa6v+ltKiglaBFy7jgy35ym183LGd3HUDKk2Kh+9QH6trF0KN69CW0JmLVFK/OSnnMvPA
zrNH2P3xiQXzCw2Y56i3f0nHIYfGv8uN6VwtgW5TgVjf609VI49Wo12xNDJWVUtYk6CivZyAhYV0
AVpCoAjWXbg3t23mEPeJaA34vKZvI/LQ8I2c6VFxUbYlJ8kMOdkESzNow5kQ4nNaW2+2npwj5l+H
ihCRKRiZlOyvoVTuG2XGWwm3XE8hChdnosmAzs14vSL83W2BB8npGbIgVbUZstk+jjbNEBM6+GZl
hCM18/wNKV2u2qy5kg4qnHSLxQ8ANpLh1Tw7GcUn8AfEgu0coc4ebp6KNIrQ7w94jeD7KQFIQ8qg
HJNT3ygYhJ0QOyfB6ms1+p5e+FZq1XtFKuTBckeYC4ipUTL7AY0iylN9ReaZw/5Y0K1kXz3GyLbD
1YQr8Oy24UNStT/gi0zc3ya1+jwIwTB9Rr/Se/LP7h2/TB6yynwOQ6b2SNYahVHCTGxZBKyy5MH2
OaVKvx/3OGBuraZ7FrGVXw+toZDG0LDOhu3Ybhq2cntfG06ySfVfWv6QYFBdGTbJFzkszXWvbtn5
YRifGE0iNU40hpIjnRQ/ECBVMLOkMHxHaBK95TzFXVJtCSu7dbMpDbDpSRp77lXGt0ZKSSBkFx8m
U0U0Sej6aIOxaWwPjZQnifYqAidFEyssoCW1viCmGfrXpja+Oa3bH9gn0oWPwy3J2MW+tbNXCrzG
sQX0tCml/iU6hBwoWLDD+TAma9NKWRDT4BJd8yKLNuhaDMNs/O+pGcNtC513wyQmAq/auHqzNcOi
62Mtbjz2zQ5f/op2PljDhIDvKUSZVXrrpvV+OcXS8mnNJ91wmC7bHDY40oyo80iWKu+AvzuIoPST
7DX0d2noXaGWG5hevcKnH9RaSxrHpD1KCvKa8oHG+MnLoh4LWntgPaT/xBNc+x52+L7OYICLxmJj
HZE91IMyaB2IB2keg2X4c//yoImwPDNm9H7L3w2Q9Y+OpBny999dfg1Y7shurNld/rXNL9Ty+PDX
IS+/1CGeBCioSTngkJeHhkZtxoa69Owx0eL1oEfhTqi8aEeia9xJ0z4MbXWTThSSyuGbVEqEn5P+
QsHjlBwkhu6Vgce7kt2t1YGnoewDloX4kt55sRP1kdXzt5tO3425MDxww0nfPJjD8A2iiJGA5HUm
sSs69o2Po6orWCtAz0NVbRnfxFawp4w3bS1OFUKPtfqa50sHjFlA2eK6qdFMJyUW0t7U127nx2sS
UQUjZ9cBvOOHmrL/f2vOQzQLA2p8o0fl2kNtuPzy8gN6dhHMg/0IyFHbKiN5L+LcOepdvsf/0LBd
dcnl6sf1aHSk1lT+AGIHIJQgFw5iSD8yXXvANy73KezLY90Tb5DfVYA5dzItGgpW1UBrl1wyP46P
AIVI2bRZnaGrec5JZwtmF/QGiHf6U3H6BtaFjvOiJ9aVKX7/MP655VD/YykVcRGT83blKSM7TLRo
8D7e51TosR3cINP9MhxqcPp9Z0RP+RBdSRCaXSKgdrafEFke3QSpAU0AYyQBEllVcT0QY2No5RFR
Jfyb+QQmmLwsy7iOyKPE7rNCNLXBN71LRjwZ/YbQhjWweMAi7drnxYYV+DPaC9vCYqtPGhG0M3Wc
+m3noPb2tbdGRMwMbnlDuu0XmIBDgjh+WSLA5RI48zYIWe56YUMdaekc3I1oIeuyudGSKCCQlbak
9taB5aH2xxK/2dqVQjMVv4lZP5kNXHQ5R4oaXUg1pe0oNuiYFHy88cg6sLrT3rzxR/JmNYuFVB7M
5EKqwCO7eZVp9bWlp8TptkSdNoJ537g1UDuQ1YcJOCXvqsXpQOJNsdKSjLfpcgaXTf5Q9RQuK/Iy
2UV5+cM04UHCs/0syHwOtZT9xXj0jVvLbQdCRroPlGnYAtMQpGadn430YOqLatOsfzJkGH6uHb3J
k2Ap+6PtUBEgM5IsMb+6qRn4VyOrFtCPdB1H8stqVR+kXUDKqbda1183RfhY1Q69Pyu7TVF+r6v6
diK0ZNdar1MY3mt5vID242OVnnsbt08nsRnGNiZ0qtjHue92EONZX0rk+1XxDD+RJjPdQ9CRVFjj
BJXSri9AQaqGXQALDk59SZhUez+z3F95+OnXrYO1V1rTY2wzeFuqjTZa8xpTdgCaELJjWmHW+rQq
90jTsNmmSfqZVrikKNxSmZyGjTGcCACDw9S3R1NycpYRlMih3ndOHMOXsEIoz/EXaYX9TWKxejTr
1ZgxjeWe/5xmNgD8vn9IE8VWhpxPqxxeoGuu0y7/HhDBoWbapdn82cHOWvVaVgW24TIyEBFVzPdY
UaH56jT2Lbxytq49em7mb6y4OsZTb6xaPA7omXKsYTTrbyNUfGU33amo1g6iwzUl6U8/925yRBK0
HfrmoOfWr6UxttZdcUOrP1nnDX5gT9k/LUBCTSC8bdLbqplWrNBPOdFhq9mcTGooNzJX3/j4XqP0
bIrmOa9gZpU1GCW9dMxgcBjRbLxgaoivfRVGr31dfQqHRpYEi4jDJ4yePC5EU7EK8UykAB7+XETl
G0KcAkfI+0bqz5adXiESuo/Q3kuYhl6eXc0NTV5MvkXaHqyues8aOrB6EopVZRLn2mX9K1RnAgVn
6yNMyb11vQk5ol09xHF2X8z1kse9M+bmp9YAvIXdXa4z5iAyGyXihKr8mJPxI2RQEKL4WRpquCSP
k+u+TWn91mPZZZzaSKusEI5T+1eiQkGMPNLNCGkmRtx4xX6Q7v15xo8g7nOwPCGIKk97rPThLve8
txr011omyKOG3kdBRtWM/MW9Pz32RYeLdYI0sixVw7r86bRupxu9ICbHfCT+6r2PxC0MrWqlkyom
JnBp9KunhK1gOtPd03TStqK7XIx4uT6XZNgaygFn8KspbnpWb85U3lTzcMCDeJeq+ZdjsSibqRTj
9PFs1KZDdrYqLPpJot0iiTkiGkB3b50SoZMRabr3DWkk63Y62OaAhiUkEHoQr4PuY6AhzMQj7NRl
bahHpCQOjdGi0ubtYkNecHop9ZCJFTSJUBELnrka75aPmFSiBz8n981hRMicOCCB81NjX0YwScUy
h7cQv6YwLnNflptuEtCJUv/RGMVpcLhTEk3Tzi2jJwSXg50XZy/5VIAWThYiFHrs2gtO/1eTVGC2
Vv7Gm7OnNiIndngcUGjyb8nt5ULqck79+ofFx2MBfhWVDz6NTmeP5p0bB+XYgDQaTyPyAXh07D9a
DZvj+AwdEJZDyJpdm9ksOoSOqAwlAroCSqPXtMc4FoFNJmcMMzrxgnS7dnGvf4REXYksPic0phFD
M8j7zTkSxIsYcthOVc1VafABgt0lqoTtNt6UFSHu4tqpyRwXOCr49g+qJHsdPTHSkpHYjMiibJTx
BiPP3k/MHWvHdUgqtR/tBomN3VDdEY9hTIFDDT+scZ/6/N7uVRUki3wIqCgYBt5SaCL5o+3EvJJ4
2qYf44h15HQMW4tBIct+bOg322bwggzUAN5dvtpe9UHdW0yohvFReA6gyOGYTnZ4svv+ccjHdSEh
980Nzl34KYTH6FcQbMgYddho+0O+KnogAnTMT0pSfNK9VawETbcZlVJTBXFu0DosIwzGhnidxXsx
pE8TLRjC5Ehh9JcRspGv2qjeHRNegkd6oFMoce3lrENzD1gZpwpRvqi5GUc7mKfMrWokZswwAB7P
M/CrjoiNxhVr2l6B05Os29ogjRS48e1iBqDS5hX4fmOxI1vo7GqxA76JSCcryhbzmRcMuStWqP0e
2x6voGzboO38Z5JwdubQffbNInqx5olrLrp1c/9OGlRJO/O+a8bn2vRvVEQvI2+0Fyq2cDb71RhX
5b7QKFE6ccI8y4SWJNNHEk97eCAZZq/2Z0YrDgSSPSt9vvU0GhitXSaCwU+31Nf9Q5h8ULZ3uYRm
ium4I00DcQ3VFKaNL3iHW6tw+eIAOW8hEKpIuL9WDsK0IDaqpxiTUdXxAlQM6wa2EDUknwSfoopA
Z3oYRjjFRbV0N1XUQJgwd42l7ABR7SfLm0dgcz0rIWjtPUmNXj79jHH3uchqu8Rl7eon2CqEwwYy
DPTSrG5E1z8Jn/1TL/Ffb/l6r9yIehIGo1utIlkdWAdq9N5f5W326M5QpuINi6XeunGdZryCl0OV
NqrEdVzA10/RNT/pNakZzRAt0dewoHz5ju2pIfi1h3yqTuVoJRuEG3xwMQLtmTAfj2/JHtin04M6
emQIANB80LMaNwxjnl+xQcvi6YA1690yaCeRNdUVI0Us9e1hm6av8pyJ1FgNongch2wKQANQhY+R
wjr1ocz0eVtB8oE78V1qjR1o0gws6vyifhIdfWknQV8yJMlHfTXKQiHXJR+y3sV2eusUGfS1yfvu
pUf9n74eGl/sZMsIUFi0oAcE2lMBEhGaplIF1kLc4WkdJSzK/Wdn5BNvI/Ve9tPChd6ipY7XnYlQ
io79Vkr3jg3tA7rfdyPz3BXWRVxmXrfrdPO1LRArhx2Z0DAT32ROfUskfYpO18q2opdMTuLWplEI
8LTGPMDIZ2rZCRxyoMbYoqiebpfIja0RMqWzZK/3EiYYSzbU8knu7etZska3R4LpNRk4ztdg6exg
XB24oyk3oS6cTeoIAK0y/Wpoma2HMn1wl+QxpJoxBhiNkZ0iIM9s0AzASKMnGGDlmx3GyNdNFsY6
/h0A3Qlq8fkJbRGpkr1BWBHZC2un9Egog/0BYAtWcmGcYU8ThTZiDgKVQGGMR8dfnd0TzxwjM4gR
/ftyX7f+jPMQYyIEzM1UAD6Hd6rWlNxBwCMVxCAPBbgpu61B/PBmSPRFVMBi0n4OXfPOGoEKhwlV
QrCqS77ma0V6hd8/9SlSrhiE1j7HAXBlLrFALjlHRs/a9sGtDXejGGCOxZzfMDyQQXIqnJsw50qm
82TuU1ezV1pkkQZmKjPoRyaZ2iGRSWTiO2Hzt45HJlrfDtqK5FqUx0ORH7Jpuo4HOZADPefb3HIO
A+GbjIbtgbX0XdXT7EmH+KSZdBuSfDwkmU+PLscflot5P3ssQxw8Py6+/tGXUOiwIdupSUqfZIlg
tWPgqb5igln8uQ4b8llqL1XrHpMmJNq83sgGhW5U47iOKKiYrSe22OTg/SI+xxuOVUlVvgymbvoA
mjUjtyZ8LKryjV78QrxHmqjmnjCfY2vB4k7TCO8TudllmNyH/cDCw+OVTei5G8v2VrRq90mcBSnd
STwr/S/2sUGv6/5WpHRqVenmR9i1WAqO0sCMBt6H1atHZqqX/xpU5D+DxKSGU9W29kV1bjt3zi5f
PCcT0wyBI7ehATVAS1Wy4/neMesyaiqo225BOx6zQGCq8kNP400lgTrPscsYq5n4T6iIWFF6A+Tg
yBSKxQN0g1sWGxsoOLNJVZEoyHozdCwHknVPsc39RP9Twv+BzjrEKS4G5iinQsBeGbgd7aWSQz8y
csVHqUWomWvttsnaq9h1H71Jp+ce5tmtlq7tNg9q3tIeyEl8YFtyRSiJRf+AcgjSiEOGLBjJ0bzG
NYW+bL5G55xvaO6s9E6eizaj1QF6hvQkxezQJGtXQSrpM3ZMLeasOYvvTY8A7oY0wh0CT/3OCyNa
iZr52PjVLxUTjdA3MVtOZT4mYRPM1owGjqbjQcEPWLf+sJ2p+cOYwv4JyuWcazeWBj2S8w7XiXaD
qADlx9jeoM+nLsEeDvFO0qCp1N6bOH30gNnoV7n2hCnngEeW3XwEYtPwmXr0b3NQI4uC/Ckj7nap
BdFx6N91Nl8OQB/8hdmdUhgv/YxvErgdK1evcLaWo9EeNIdnZXi030ozmOa6Qdwy78nuhosS4U2M
/HKTFR0BJmRQoqT2biCmq0DqrPaMMj4Vbe5CgnAxGduIoMyM0lr/mqAe2k3gtznNQwoVJ12LX6kO
shPpsFw5CFwNwlXYUZRrq423dD6sm1z1a5J9mS6cvVsUxrqguYyxzQHS0RlUsplurxRNOgSf6sOp
LMA+VlOCXH1hbMfhXoovIWFCpgs0qTB1b1v4/anYeSE8hjbeh1op2fOy/s16tfNxurI63E59wpaK
onxjlgbsjZrkaYPeqJ9Z4VZkjNg2vNpWUfi2HZ/5OQynG7PMXebs4mqshQqyHjcXUpO95cofQlwp
c2U/VgWeDJPcylOOuXWa5NgjiWEeCNzY+gALcuvb2tEgwpgcEv4qUXBHUC5alC3jIT2G8/A48W5Q
DL+BbelssBs5OpQtVNNN7LhlYJVlvsUwzamuhuVrSn91ZgEGAv2PEP059P0NIcAB2/3iPrPGDhwt
0CxVudEaG9LXYiZY6XBdw3DcI5t47Wm/r2TGQOQ38n1O4z0rad3Fv5FHin53Vf3QqHqCXM9QzvNT
tV2FUf/kivEkJy8Mwoly3aCI1CurYt0n+TvxvVCgINL4QEBCp2RFy9qf9a33gI8nVqYTVOlwnqYL
LtsBXRzvEdb025CK63qoDLnzMvmViSFj88kKONfd5q5vrKvEtYly7rKggW1xzIVx33Xk1JWQO2Od
gOc4fKYx1QYUK/huupiCEyk4mazbdcHkaVHRWCdj8eZ4bretlmnJi2HNSf+YMo+vQdrtyAuXW40Z
0x7ZT9YONsCqkN+04ip2HwivopImEnW6cvLzY4RZlqgigs5odlHRtNaO4oTj0IwMMFJ27ZXjNlQ6
8KxBR7ARX8gvpF1sonIsa4YzdbvJNEkikBBGbIME7YTFphBPs659tdFoHWVdHVrdz355196DGOPy
SkbeaqhSh3pndO+Y306eyjPQnbuoh9NTJRucv+PNiIwaZTzNkqxFb2dDt3Tmaa03p3Au1KnqZLvz
zFpfJ15EtoZDsmQjq2cbGMOLI+1frWl/VHb2EhUYniySkwNGNeX+simw7kw/S6+QRjV0clhwVmWH
b6lggMwsaPQmDR/dVdU6whU21s8ERYy/qYu63XxUUhG9CzEPAMu5q4kKQTlgBlVPwadutRZsb72J
Ipt4cSSSkwSB3jRL/mkO5V3LDkJN061w0+s86oh9TFr94Mz6LYUDqtlgWttqkzYMxnoMcg6ZsGRf
MoAgpkK/ltliChoIReUHkT9p+BUXtNjGBr6N4+8AKuYLOLDe6Mi5+2YcNhRHdqMd3sC+Ys6CA8jF
Dbp/cu4FUfC/rLw6+ANBzmMk7hN6UftRx5w9wW6pbEfgliiPECmGowAfobkGgIRRPAoqhLal5iAL
dW2dYZI8Gqb3ntaUHSfM6MFU2DQPoS1VQrFr6eatsHpQ2QXwdvRd2ZWvJ0+CoNJN6HXvMrfACDDS
lI5WbKaWClkYd3gJRwm7GMwzG2EFpcInr9r3dIaStxxJBU5UaA703kk1TWgDcQsCXqKfCerN2HWL
9dzn7zjUxK3oFZ6VD0AS2RPwnLskNz8A3yD4ht/o54r42nAL8AaIwvAr51RAUQsqSLvsfrVN6Dpf
Xds941Dzt4lTBqEbk7ZQGTb0IxZGdfvlRAULU9+V7APr26EzmCnVcQBhu1UNqXEKfnxcxs9DqjH6
mkj7CnKlx2XH+ZV4XXljJclrXTEvF5SrE9JxV/C8jgUn9d70LMTkuL3NhrX1UMF4a+FmsXyaovnN
ZDM8QnN26pTUsoouRtK9hEabbP2se5VGGy6sKJovZfc9tOTeZ5IAZx/X6MZPKNoBjqSBNSwGUDco
NM7XeeglolvJyNXyYo3SX+O2I16wTGlDuPhgacSQPUJ1WH/WWd1vXKUe9AiGQLOUiaEZ1pu+6h6K
xO+CTjpErIRkndhxP61cBieF0/k42bhXUhk/loYNe6Ii1aQ2TLVuZ60MdFKOkHTGOCHM6b3tip8u
G2uEUu65wpuxc/zZDnL6DmuEK0/ZAo4a5vIJp0tJkR3oXg4PRelLYpuBUdyrhwddETTQQL7eTDms
AWQI0s7WtKgOsR+NvFErBi46Fkf9H4TvhUf7f3jsX2Tgyz9fOKt/DlOzFIKqE3cAFdOy+Y3s/ReL
9fIM1PEB+/55xt9s1sv95EIIvvzDv27+Of7v39gMNoZ3+PNy/3oVv1/kbxAs850EcUvRgR1i4yD2
i6wQqxqZ8vmV05qcH8sncXn23y/k8mwGCMQC38j/II5rLWMJcflT4jPmBc7Kf/0++OXmn6Ncbunu
2HI9cJIefPUWAZo7eoWsDuREGYdOjBXDTFIfL7dCtA+/b/15zIP4harrn79JEVlRVfvnLy+3ooWP
++cxiVFuDFMLFB6P/z7C5be///nPc/35v78OY2uLrEdgYhUOdfRt0hPKQ0Ps9s8LaQyNDsTlWP+6
WeFz0UFu8ryXg5dtGQXGaD9mF6a5ymD0e71+y1VYEm/Hj/QCBV5+/PXYn7uXW2XnXrtZ6Qd/PX75
/8tj8XKQP3dnVqHsfbCoX3775xeXv/vrscvdnEIWFfjlVf11rMtj//Uvftc0KyFt6O49vZd/3sbv
t3u5fzlU2S9Q9r8O8/uP/uuwl//JZh8Ec1/vHMIcj5LA942wNMXui7vuQl63L/j1/31XHzuowH/9
etCDdPaC1F8qLgSlHy/H+PPjr8f0SoUrc7RssmYWwPvyDP/1rP/Xx8QFFv/nWOgLm2N7nH8z5Jej
W/VAD/CvJ/rX7/96P5e7f/9a84sa13y//c+P4L9e638e5vKHf17r5W8uj8UoyLaDC/0i6a01Ol9k
hIIW2qoc8OJ7ojDb7nzBpv8eLgbzSbNlHs6n2KgfL6NBRQnvGKdVdbBMfK7M4FQfwJeBcqGkyJbN
AQXEJJZtueDeIeZUO7q/LeZLttT2cotqXWuxxYarrUQG8Laob4yM0pnuFQ962Op7PyYTe1QPTZ9Q
ctQoabpEYK9Gifqvd6KgDtWtFNXJnpk4wp41syym81SrLwtob4bpGlEatJGKPiw1wGaR604bfeEW
lAbcrkLoX34+Pojaz4K4QRRRjBXiImCHkwiTrVGwSoqyU1EROdUmeoV7psazjgrqRGzdOq5MSRek
uCkEWgCa2PbGd0oEASyF6aJDHsi68K5u+sNIpC85PrN+ZwF13M8Dr8xhuzq6zyxN2NoAZEXCzkLH
8GQUJN2yEqMHruAS9HymGxgJVGzSW8sQoDbEpG2xSNLLXWjUeF/0YX40rfxQ1vUJlW69TqT12gzN
EbJNHrCAIl+HuZ0VynUc0ZEiSinasGPHPVkeyNy8pirBHiOlDAjYWWK3FCvdpAsQdhb5FA2fnd2Z
cOjj+CGihzjXBuTi0IP3ycZcetNtpsYf6fLBeMp/padOe1T519GUpevFOBmWqX7E8jfu6J1dG0qP
ET2l7Fva+LlRP2nIAlLXWRGMs+3twnnlanW378DAIPnxdonl8ElblNNrCQGAtfETa8kxkI1eXZhU
bnIuIpr26AL5X4dS8s7UpumXoQGW7geNlfmSLhhmb1L58Zb2fbGvtYVD2YOS9WYB8qvLAw+Nxtaw
eONkCE/7zLuDLd7uPcmLHmc0n2CYtaNe8kUTAwdAa00PkhjayINim3MtdQY7+1j76cJi3rTjaTmD
jNTpTnk8f9PCZpksaQ801lunueFNZfSfDWnqa4PLb40MUK3GCalcHLs1yaqpxX7KvaZNMWxavCGW
lOMmR75lWpm2mzMdvXM30RQp6C2ifHkOkwwxv0PsSonwaipAsHo8l4OSbFNCe1n3o5qObW+jo9OC
IpLElAmMr4DV67y0VjDc3yelBaCatfWwcCWFeaKeEF/FJVYuP/7SFuVrNcbUtcf5xW8mHfXJXmjf
LsmcKyMxkwMAyYJYGP1u7oBHmoCjQsy/k/Dwp/nXPeDKVaVReYWOtGq07JM0oj6YF/gxhcc60Lwn
qE4lZdUixCVFNIqlSmoh8BpmLun10A0UxQUJRiPViYLua6+/243FsmdyFayye5k1j4jp87VPpdLx
61fRqRt6aNCgzA7krHqqCA9eWzKlMr5gwNDDs98Q4wK+rELkU7Q7Ujfe2xZ2VdUIgI3Wk5ZSFMW2
lufskWTR6JsyrY+mJ6KtLvq9MBFc4od/jnz1HmIap2tcfaXzy2xksOtQh+pJTO8ek24TPyrcB1dl
0olguPJFoDvKf4dqDjkcZvGEGC+tWJA7ofFT5uipdec1HewbdJnPCt890B1AQmI4mTr6u2620q1C
0tLVcgkQ7yhNTbssJjUpmeHqTR+O2uFEfsjK/g3GJ32hbjpbqYZnF8+gQyURkwRjt0UjrCGhA6I1
BdZ22EScE6C2e9Rx6bviQ1q1NUIYbBaHesSChU2rWXfsEWMSdlwXvw8ACbMO2sIO71CjdNsh9NP1
0kJ2xmJjQsrGskbFIc9fhqiHbw9eBGEf5Qgpi+eaVPm13U2bfMwScowJZ3FanYIMPAIdlf1WavmT
kxp3alyK08/KoevbJBlWSgQRifFVadlXkRifsjGpcrSo3HWyrbAQ45jpWa4VIXZtgZDGy+lqxVP0
IlApjAW6zmGq7vW0AdkzrYtywjpOoVNSsDIGXnBsBL7Eeqd3RrsdNYe6pl7f0rdaJRU5raYbsW+N
xgOEo5hvBHpQHaAXoTzaOcQOikNLV52kKsxDOWGMGYUt0z00jfMuk3pbjdY59vJiY+n5PhZus4rC
DujcAFPe8YYjvMBV5JTWpmHW3fYm2BprUNnG0ejdIO6b0DeU4yY0tU+vocEXqnFnJmDEpwGNkuvs
6Ho/WNDN3K6wdpVl7Ox5OGVx+ViOemCJHCF6jDxkavLXxOY006oXH5TyUZFpBOGobn6hAX6A+vw0
zV2+sVr5ELfzZzU6z0aFrobScOE0AXDf0+xt3IyCK2B+i6hP5wRkYO1Vkk5qRVPGseQhC1GoJM5u
gD1MGXKXvNK1f4Np++DU/fXoYFHXBwSu+V5a+Ws2XoJ4QIL1rA1MdR3PiIgmfG56S1Erq41zorUb
s+X6zJDT5nt23f+Pu/NokpXJtuxfaatxUwY4uEObvUlolVrnBEt10eBo8et7kV91fc+qRz3twQ2L
jJuSAOf4OXuvjfowY9YXDxKJfUlOQ+i+A4R/DxtmgipDEuoBKG9jJr55+jWo+ElU4xuRrj8JQ9o+
FPuZ1IrOyR+ZrzKRM8t7jau0iw2m46nFg4geAAC3hL3F/Ta1RLfJMbw6fvjReM0x7LDl0N3cFuTo
rMAf/zQg5eHCMTgnFTNeFw7jJxO5heEMsFrMYhMsHqG2uEtDmBgWwogtpqj9KP3jW94kS4PMO5Yj
Y3pMaqScTiBVoph7s2GfgUWxXw4QtDvKPiw66koHxUqr9Ny6X2aO8cgcXjt+qaOpX2JNeqU5Zc9+
DVsy7R/iOiCivVMc+vDa0pQJrr1vk+EwlsEO+z8t5IbDwiKBVCLGcrUaGBO+R2RorDulr2NvUS+0
sK6aSW5G/5KW5QN4W9QMdoFJhat38IKfLAO1SBzSuhjrF1QhF9tviZ8gNLQb7nQbvrug4phD0IZK
huxN+T76A8ye62amqSUcesMz50ZK4DgsMcqG2hqoaMatJ8wLl+Te6ab56ONMLvNrvAGobTAD4ZlZ
KE8vknyt1Zx54wo2/U2W0CDB5cPRdNBzijx8LGX2Q7AEwrc2G5Bed08xjfhDHTFVQdCjcC3gMUB3
XoT9GelWBEEneMcGA7IfEKDMq51q+itR+1dtqQncC9DSZzGeL0brwHhBhjYvgI6xfoXKWInZpckv
OMiKw6gUDgLiYvNNZ6uF1+MhhcWnuskf0FNrzjnETGioV25Tx/fAcdpAto/c4Kgk7/xvc+y6iwVl
giAmF+5J+2g4E7s5v3tH8wtwCxiONXTvdUOoWO8x1YgJ1/SRzGU0aWqmIllZVhtk81w8FGEVmkAS
OSrWTxNBap4e8rkHxzpnL4qiXnMH73qNDpzaeBrIySp7bobxhdTvPWCJm9FPOF2q+N5i+dmQz4P+
lMxFJCuXMC7/qCamPW4xLk/FU9B41whOPq0RVcpcQ3K1MAkFkH0Y9151YXWWFIshTbbeD68pQVag
4a6I0Hmm1n72pNAwTaFJzvb4RVeKYYvXj9eez61GTpvU6+BlxNzN5Z0B+HFVygrpdsXVMaxlTe/W
7XOmTTIDf+RRg8lsQcTHf/qd77Rnt7TqFXN3A67T8OSWw9ay3ZHCCpJxrBaQQ3eLDZVhr5HeCnrj
zFw/aYkVe8ZsNxUYGwraqN+jyxUN823LK55QEH2yUyb9NK2QvVpM/BUnjfHHDuwPMG9H8Hioy6L2
rJ3rXJukgkWIibOcQnR2QwR3qbf2MeUkEFDqzn/Mje6H0Y7wnUs8Blsk7wshpV5hNdq2fXibQFJB
RFK9jXVy6or5HoDgqe31e0UgMLYbRGNmGT1pB8noqIMnb0BAW5khdSemfLSyGMA9tBwmCAHEKYxX
5kMvp1VcuB9JlxPRN0zk7Ul754jp0TYxLyVcgRFHOHXicJGc/bgISjaQPVbsESNLogQZ3+fxxNzn
KVNcpeDmK0B2HCdncGAh51cTVuZlk2RTjjVXTeq+GDAGHGxkyFX7V7s5G9ZOmiNjANd4cEA89g7b
MRYpQowINzLj6dlbvLtDsNVpysJmiLOImrc+Ep82CN9dYPcPC7ZrAkC5nkKATTBrGQT7nP0lwI4t
hUnIFQKcnBq/jZH0lan4IxhXkB/R/TDU/l03V3Hl2uvJNu9i1PVESisi4ZjdEw6Iz821P1zP+4mZ
L2EVLI/CHmB22T6TB+u+cn2kU9aSBCawzkGBWb5gG8duu0GAdRg9iD2uPa0tRJHK6j3qgESvLR8J
D+KO18SqjnXQngl/uqlKRH9Npp+SrLiKTHnq6wqoCfXz0C6AY4tkWZktlr9ksyqb+ZpWwKt2vick
STqfkw0DK3xiTXcHG/VNNcNXnJPJwFBb2tY7+k53A/E1XUOTg3BXY+ubBwYCnDzaeehTddcxDF3B
+rvqcSwZzChXZeK/JS76E/RPj0F73zkmg1C27isyZDJGfbCQIrjGrnNxLCafadhu5Txi1DDVjWbX
0QOW2ERMBXxneLJ748n0oVmG0XSPw63fgDa4y8k06fskOLLVevX8e2LQBSKTHEQgc+R12yYU2BSY
UuFLIn95Mw3uCdnYqq+7PfBV9EO4nrOnCgfoyUyCA+ckVK9IALO12IkRsLnCbwAty5Z0nk+Q+BC5
N/j8oIJv/Q7vaaG2Q2W+Gll28urO3gfjBIIw2JU9rLuwUh2SqvYrqprN5Ioj9QWecAoMAmJcqkp2
X8ONmR6ppN2jsShP+hgIZNlLfozcUu8b+D7816ISaPC85HtS0WvURttpwpBs9J1YJ76N6Gp6KZ04
2wb2PgNDsioAW60aXC0yYbTndK8pJNZVwLRzA5wbiZms0cL40PhqCwunOvBpySK+kunTOHL3dksE
rXqg5Ohlu/a9RoOw7QpEQv7JKb91oMJVGunrNox2InVjTK+E3Kb2JyCIQxAlHZs29MhV+xUP01OK
im1nlGBwKq74rW8o9oY+lxLYZgKqdj7RhNMUh2g924rJV8gotAzCdQUtiqglsKOSwUBALySOv8sg
Ay6NpoktGFDawNUgiZtDNJbtyqPOXtUlBGaBqSN7IpWh2CN8e1eoWdQ80j/xCX4T+rtkBgTWMftO
Mqy+Qz/sKju6nkOEqhUPpIIzvzeh7kb+Qd2O3E25FK9xKn/EdrCz3f4PSJbrwMfnFbNGWare5r16
9q3xPNUGSo6KXXwp6pu+dtCVMf1TTK9S396TRs/UXU+XzDXbLbmiHXnP7NMYNq+0Hp65RlGDWBqR
y+DIbR1Oe75uBWCaQK8kOlqZ+YQH1djETP+eHRvtyFAFd2307Y8vlSde0M88qryj2oS64qKzWDdB
EK8QdaBIWqLG2S1Q8HJtotkFwV3VcifeTGnj/xDPY94ZHND6vuTg0RQUd0aWTpvWEa893A8rHPoN
malIJDM/vGAheAxnebAW3ZsTRg2lMLmvCEY89rCYFPF3dYJU4RLXY2/f+lF4p39YeIMQMV8lLuPC
+nfYqcnaRrczVEgIzNeobuzVZJfX8FYfR3QKO8int4kC9uijIyNo6tphDAvjlwgMbN5EgzxYH0ip
PxTO5cbkxEzdZxXJB1sWG/z5V5E/79MWC0o2nZqaqyXEOu2Nh0aYr13rfhoKSQh/1xFT1Q43Ls2Y
hPu/mslHMu3+WHXXaSWBcyHNdeJ8XbfWG+xtPCVGeJlrtBpWeUltCa+2b750NS5ageesA+NFh3Rg
+EfhbbqIRQLOFqoYkLg+YYm4qVwmyGXQfhZOf6ejboYPQH5A3T0QfndGZNGsGVJQUyG195hY8osZ
8B/z5IcCwGIoY7fk+ZRfUR4dEjclnCfaman7HXmw65gx6o2TWeFujPf2pK9TmY7rGsqn7kf8JKbe
VjCLU6s51TaTWN+Nt0Sww3FvxWcUFHd17G75Fc5ddKOgITQzuUlQ+1apRLoRg78YxH3QQoUMgj9z
YTzai2cNx86jkb73aBzc2V4TwgWgbrDRduZ6I1rrS3Xt0fbjB4g44bEs0u8WUhcHKnufrP4lJW51
VQicxg0pDF48XE/pcFUm8QMWig9KiA9zkTmrst+5enrvFsgbGE848jlhqtFcOuvZVsibSW2iUznu
R5bMjZhozZqxfUK1TjchevexBC0z1QtZJmdU0Pe5NzgrZRpvcziQ2+KfIr8gZLrDAu0B0y2RGAw2
qpp2Gw/xKxlIzvpP5eovV2SfgdYBBXx5lxvVCgkbi4vEHRNg/pDVeS6GbYDtVdLRy1JLn0WWPyCG
XBWkmdgF6pdpwMIEJvclSVDFuuRdcDaqczw7gjE1YnqjDPeyAsNvrtuZKBml4nQ3h+qclcWHdKp3
pOM3PZEt25jzlCvkBbeDgvO48YuSQEUv3Nt1slZDF26VAQY3ma+NYMkG7ud9RZCa20H64ZZnbOGA
ezZXFyrK/uD2KMwXPfXoYbFb/igt/PtR0bwB08SunIqOs7i4EtkzBJlNlJW3ddS+Rj3a1+UUnKfK
hl/p4ciQnCj08q+x++3piL8STHNN5/YmaAKTXYI9sDpZWzfRZyIDHtrIfstH6bDRiyhrB0CC/ryN
nJYbYxE/oF7gPmzSlKF5rA/sxh7aKX/VbfLF7vdx8Nr2qPCDiGIONhAEXl19AXb/RnnQHaOIEgV8
dH0xPGdbo6MiicpNQTHZh9pwaOslk6BkqMJLPhmXUmnjmr3my5jT2507tat1XGxQWgzs6RHiYKih
M+5k6aGor4qSJIaIbwDDyvhi37uauv7RiQPvMM7GtWZXfgzzlCamF5KMPrBpJDtUTDBvdYLoXk/u
fmpy62RkaJmruQqZRCg2al5k7vPA2k+TXx1dw0OOP/nkHVgivzemBk0NZI7974d/vRbkh4TrkvHN
RmVxihZY29yrWpdtfF7us8jbhMX46jnxFYOfbgd6b8LsOR1LRSKY6al3SR/ZwkC9UgLIL3/Pjiyn
leqcgE6fBX6wkc9zVjf7ngq9HriH9TUNyLh90GP50bUgoGJSTVazMRwdq/f3Kvij1ATsJWM0VNE3
npsKGCSOTaSv2ZvRTS0WJkp7OVg/uIG5aKiw8yD4FAn5ZrSIPJD1CEixyEcmEqxasix51QnnyNI8
NxBtegcVqK/ItzG/OKtkYhEOuuAo5vhiOnSsWt9+8dPrDikCHuGravlx8TKBEdKqEIi+D7737C0J
5F5xAPyJTH1KLrMp73NNwAwYBpQ1D0WIwx0j07HWDi1NdYOHcVUr77seXdCpISQvN7tLltGBbxC7
Mo/12THDAReE4Irwi2nbme2p69E9VmE1rsoJyRpCNy5rcSx658c3SXg04aegE6/SiE6oBHFoKd1w
ZgkyBieMdyCkbuqkfx3zhnJoTLA1ivzPEM/NVUvWbEh723TZKYvQ5wY7AWHBVbX1I/M1hj3sh39Q
QSVns168CGw4dewVLI/JQz48BwJbSu+xR4tC5LEl1u+xLVEJlygz/IS9s0KWB0Nmn8Sm9ZISLeCl
LZC6lBYLNCiySOOz09F9kQT/scd+lGb+0pBuujVqDAa9BYIiNGCFefY+XqRwCYpM3sSQTbt5cOgc
0qRCp0nbE+PvTMgR77Gtjeo0G/J6dNN0jzKIr7LPglnYzvQkJGW5yQdalUHPcIUQYYxyC+OtHdnD
GQLCEpnk61TKBRncP1oZYQKmIPS4h/SzEjSsXP2dJtVt7RfDIZsWd1GGZ8R2jm3edkh3GEw1M80n
pdKPjiYfd5vSwGxKxywj4z1M+qWAtt9cif+VbmVI4O9Y35oQMNeDjbxtGT0F7xUdlgX4Tu3aXjAO
YBrEUBlm0PQoRu4CMC9A5mh2diaxsv11bywImrwDg1u4NTU/Yw/ZD96xq+j4QaIemJdxwvgiTGFw
1BvEc8Dv6rS7q3KGQI3b8NYMUPr95Cp04Sp09G3GDDnyQFuTWkofkx4LDbupfQRwds3w1bxqGbvj
KGURU7bCYxNfFY5542tH7B2zq3b9VB7nKsGgkUKntUHyziE3ByJsmvNAvz31sDQk6fgsC3ygZvvE
1Iz3v5iBzdGRDeImOWUlbXX2rTnGV3muRb8rTFGvh6qIL61iflrVNO21GI0zWfGMWsj5mGE9r9lA
vPp+sS3cpf4sW/c890c3ZSXN4vK5kLM44DlLWMLK6eQ0y0yoNo1VZ+X4tlRaU9dm7qrsaKs5EaeF
MTj2mXlj/ssS3U7Sfc4zbGOKUF2A9mvQ7Ug0B41vlku00d5ySd5kIz8inbiERUZ2geM4gLHd6oK/
9qWVHNvAaiWUvRQNDZf9Jh+fa8lfXLn8SDvFYAbtmWWNkYz0+hfXdy2k4PnFoyl5Dss7kxYKZxSD
bt6VbZQ2UB5BImzJb7mx9LQTFUuotVRZilnPVnoowZOwPzhs3FemkRtbu3OKPcNiEbnFzkeGGUUk
9nXVhymd9p4ou22fTC/gGC66Vz3UhKRET4m1gsgBbPAABMZ45pOMP05ucATc8FML2W2U151CZqg0
Dn3brwFY0DaX+ttuMw7RBO96cep6gfecRb13wKfUE2ulST5Cg7qxq+rQFee64Ex2A1xTXEiQWfSV
M7UsN2NhH5WNs5OywuWcc7T1PYbuh2n/6cf5uyuqO18nW9etbiFnm6cmxlhO1BraPb7asSWG7scA
stRm1CyZGRWPNIb+emDGLPFPJVG/bSLjza8dD6kCeT6sd0gKHLIns9n7ilKHmQ5jrzXKWGqNmVpk
omJlX7u3S9bKfJzSDbftYyKIFJFYcVYxWx8iJShmw3LcGcTSZTp+aI3M3NXere0YFIbm9NyPAKoa
k67wWD+1PRMROeC7C4sGDJAPXmfMZn778Cpq2jcScJpG/LH7+NZjt88mmLti348vjs12oMOvtop8
g5r9UEPyJhYaV0IpGBtQqwwNet6yfwMegaY7uEo7Aumd7nvwaOjrhBZ8HxqPLU2B0s58spYLSfND
PPUB28Mka/MtWpAPg617HakJcljsHPMkuTMcDYTGhW6jZnIdSLOjw0nA0QpqHM1/XfyYYvhse5OK
RQ4Hi7VnnxYlrM/sE0d5wNdiLjE8dsa2IqLCI9UKygCOWu1me8LzOKmqTWokBzjLBaNacVs1fnIq
0SWvRQUfCS/gpP0z51Gxtiq8NlE7DHDUt8KpEbKMS/JN9zFN5Q132IQqWKwwlcQwUQt0IHo3JWUD
MJ59BxYsfWvO+ptwoB1bheTBNv1gHVW0XqPShdBX0TjBQNfdEF0b58YXvfbh3QgPTF+RsRvOdd8w
ZpvH4ksp+KDKYWtUN9fV4sxJLHPeh1DtbuLlwaX7Rky4IsqOj/CpfPUunQedSv7axnsEXDAecgTi
qxQJBA2ilKx2H7Jg3U8bXbEOB9p6TLo44TwwXxodDRvLtkkrEQeCSt2NM/svYRwBlanpaQM9HrZ1
wEYmH2ZqoVU9ltWxGpvHnjCSvY0BadsDUxpTJ2R2zHQOFggJI3iVVtLDotR6eH8tJnGUcKyxEpU9
Oy8C00TddNe99u4zgjzMYsavqq36uvVJSUhjkJR8PQJ4o2W8UQ3JTR1MNPlpM+Io/Bw6CyapYixP
QNSzkBVU6OZdVwWJeiMG6xJ0Wa1uciZiGyzsyIlRzgeaECdGrFZmNJsSaFmCaSuQPdbw8pTW3bjL
8wp4WHANlIx0RvYqbMvQwWp4sUZKP8ZCD+1rTZEz/rDkAmNT3q0l6ruqS2nDSEgcE/NPh/sSKazs
BPBmBv1tEuAaj13Rb1qCCnbGkk5QWd4f5fZ4D1sy0FCaOTXlhppQ2DZY8YmB/SZV8VAL6KzJHyU5
Qec8+6pGSBqmaqn9DFT/SyD1IPRTnSKmaDm57OZxTJuzX6PwWfJn0Jk/WaRNIb91vpy+xicvSNdt
fEJWApvMZOIwyHPnTQzl0Ufyc9LJ+GTNWPhCbTBtLzkAyvmGG7DvIlI8ab7uxsBLNkOSPUKIYG6q
cPIjI0ccN930JDXRkQjeolsUKKwq62CYt53dboy+vgI8lu2RZRynPrjRDQNiRS8itUakOorviQ3q
JS/cn3oerxzwBlSpmyiIzhiSixVnp4EgqNmlDj6tdKnOmKPcyCTC0p02GDZ7cajc9mhBTOry8cGY
ZuuqQwtka7DdZXyAS+FSvIsfOxXgjGFFGCVBvd2ccjPguBE6k1eInmqPfAFmafTcPmynbS/oP1nt
yeEw2tbfNHCUfSfibInvMkK81iFrfVnvG8c6yj7jVg4geZtZ+j2TRNoFI3Yl2/gJ3e4jddLPFqIy
Z7+9HyreF4d4MXxQ6U7ODbhampBJQpidkTBBE/j57BIkiIOLjQ4DE1uXw9yjWUb4xAp7Strkiff/
Xn3W+CU35OHy8zya/o1PVP3AtooI3rEZ7xtb/eisffGm5oEpBBTShFBsQ7XMnXGXVQHbAcda1DvM
UQ0819IBb2RGvrfq8rliy28ydSb56Kwr69MKBjBLBTqxZZpFWDbCl8wDFlboI2nd574+TWLaK66g
AvVezsIdSONVdPGf2saJDct63JeAmocA93z9U6jmxdch3eiivCFo2Qq4c7KmZ/DrDrnTX40AJfDO
DgxPtp0XI6kzHb0LKVQrrbKtu9hcWHy+lf3DQNPbRrN/NSJJ2xSW85Xl4R1m4egEQ+g0uvOvoZww
a0NRuJN/DigwLcgybSeXsPGcXllL46cr5N4axvBCbEu1C5vqHh/Y1nRLLv/UOdVsSsO2ItK4Az2Q
++QnZyFGsuQngriGaaE9isLg7wan6Ei6OJS3bMJkCM99wAIR+Wc6G+uxKZb7YGxtR1U8Rrq+FZ3Y
jEAd+DXizYCPduPRLV/X9PwkwNxVxbh8HU8w9JRYcqyquxDW7coeNROrkSHGmCc0q7I9qS8ASjTp
XoQrFqQF4poAr5ZSlOnmUBK6hHcl3MQF5J12LMjQmK9i+NXrIKqKranbU+glxyA0U+zdKNgBMG7h
17zEbBazEb9L31ACtCEcOIp+ABDfIQO9KgGs4IdGvCEu80O21Y1jtofcz6Zta1HvZi3uEOpqY11k
Jazt4bYNxad2zqFg1SQ/TjEO++OjcSgdF2Jl7/+oqf2g+eVU3jMTlP1YhMxK0jPhbTBVKSPG0L5R
yXgTDUiqhw61h3XUYZbvLNoDMpe3o40ZjvZUvdeVeYIrA9qstl+aEd5NRcPUzcGstOTj+IW8Lmbx
EIjk3mFN2XlEWqdEYfnaOgXcyR0vWXclAzIJMilJ6EZigSO8ZWVXo9ggo+QjL6TY0ehiGnjGZpsf
4xJUdW/tVNtSldBs9AtSdrSRXZyx/iYR6DttmFUkM8m391nVdVw0E1aY8hXd/Xc8uj9dX24DSOeE
Dei9aYzMyyZAhhW7dhl90pJlYI+BjOaZcUPayGPkqudEjQfTFkdMmdXGaO1LPBgLXhaNTscN0W3w
2l7+oKXeVqbmhtHU6953dm61xIoOn0jWb7P00xEL4CA90tS9wxJm8/6VL3Pgb2rQB1idrCe/rFEj
+W9Rh+ucSefFAJNApgigQNKuLm7uPeC1osGde09m3V+6oLz5Rfn//xpWYLvSFr9/4df4v8Kf8v8K
K7j9KYoG0sZHEX/898yCf33hvzILlPNP6VNG+Z5jYRBltPzvzALP/KdLzK/Ff8OJd4Vl/zuzwLH/
yUsSN5wtLF8I1/93ZoHw/6mIP5DK8iwodGQX/L9kFli2qf7xP3SZTWFZHL//6x+uQ/3lCKEs03aU
BWeQX1B/fdzHRdj81z+s/5nlogGOak6HMdMPQ0IdEOTJg0NJzRKDM1aiKDGsG1SKCF1NWqEgTZtd
7plMzzKXYarK7rW9WiRM5KsQL+PPbb2VMe3VXIbdSo2g/WXWj/RXm7vBt5sttF/NXJgCAErgOrrk
vfSweLGy5B3/RBjiKxrvx2Esd771Ams42QTxbLDYgG5AycFlK4xrOyNPz6H+doPb8pPEhfiIyBkr
Gu3AefAjnO0hrmRyiDDBOQnW+pQxSdp5+4kgO+x64YsvMjg7htstDGsarYNMzl3TPiXRPShavSdL
h8sn6Q+hrd5I4YVCwLo+NeGfoZGg+aBGRdwfMvYoF6ckdCu1kZIsc+JsjshzgwG7z3vo2JUUzY6l
bF6ZRYD8Ly7sdQYajZalNWH9SOWaFSNlJ1x/Ekr7Bx1stSmF8SRVX23nZVQFtoJBeOYxB4exHUv7
SgUZg6qE9T92mqtUXA1QDtBPhceCETMZeMx+A8btm47ZxpHKichfHxbWbJtsF/w0vp4i4KIENpxK
2V/FIYIYS342UZNeRO9cCUOoK6myHPZa021rrWk5ZSgETIl1qx9VuhO46x0J35csYTTtOkNhu6zR
vel4K9jgxl4kMVtY119FI/qlEqTJKtaMEMsZAsCsmkc5o5uoh/nga+8Q9bSSsJOaRvsVWOUHXVb0
m7O86XyV37jshTmo8HwNk1AdgK5Xc5YZx6wMb2Bwq4OKI/uaqhk/sPOmrBwAcKgvIy60M1J70j+V
dTBMQZjN7O0FGhBQUKg+mhGxTTr452mmqTuk9TEL2VbRTn4a/QGeUKlAQToRubPwrXdFC1gEDsqA
xxbJtRcy+E8lUZ10OMdDh9QKlM6A+zD6rrNyU8fI72Cy9HtL5Tu3IHkgZW1PR1CvNZV9HobiHhZW
NBjqCDd/U9tJd4Eoj0oK6RHa4QzQYupgTeO2vA4yDpwy2g6tZXgLFWbeDqPdHWfd0w3s1XsL/Otg
jnph01HJNBXwgbkFGOnHYG5sosOcsboyVfVNeBNfMjYPviwZEjTBe24Ml9wkkCqyOOOK+MohoGs1
LGKLNJVb0wYNb/XiFfnLQzOTOGjjFth0TY1KhTqqJqF2X06IQj/iGQVRP7IlmOyHKTbzQ1gMd76B
cMeiISRte9NMeQj/IHgMB+OHSKVihRC4Wgl3OsKQ2asqfZgk+rWcaMO1tggCJkVzbhRxe3MgOF8Y
KJlqh0C7vri4NJlEoS8uGtatqWiI+jLFHUf5M04g5BdsAQoWpG1mq89KlfuScvBG+P5jbdWXpmYE
J5WbbKSft+c2fSJqjKmzuXf0rNi0zfld+m6NVAEDG795xC9L6hIoYRqNg26rLZkz4yoh+wem0py8
BpXlrrEor4mCwlSy6wqUiT2zg1w658DD04p4xaLznQ6bqXI+EajNJ6uKYOD21Z4EE06/AMOCa/uP
hVwUoyp2d0VqqZ3JbmQ7QrRHXoY0yTI3XRwy1876nVm6d7UI+2s9RvkBJRu6Nkfthzk+NFhcUBmM
K9svnjK78Y9lXu3prQAb2EfsLgyT9cH1945H5EJtz5s4YI9DBP2r6wGdHjJR7UsEE5UpXspMW8i2
oAJ3PdDbQYCDcy2XNLYxfe6JD6clRcEqi2TY9s1xqgq1Hlu3eZ6hdZhD+9i6ckIF6oUHa2a5mHOk
QJXFGEjkN5Pt3Cl8L0OJ7EyHWGbLZHrSGV37WLXe/eucCW+VBqBoZo9NKsGGuSI5y0w3Cl05HGpC
uzzzJJLMvBQQ0RxxGojkINGlhXTZheVVKmNiwdyvalmufWp5nyDUjZ+rL8N3D3aRQ24BeMuYiz1i
08I6rFLGqXI4YeLezHA9HTIv6dgSoBMkxrZWFq4MOPUkM3/Ss0aWERcvLSkVAJMSResEb89GgMhB
1+kdg4PqzE/wyNW2FQiU6H1stLbgjUDK8oPuSAIyG/RkZoVpNyIUfypZPKeM2fHTQNETdYyboQXw
69HL6VwQsJGf4b1P7xFDcyq0yM+CWjwIO6bTiT51qqruYBRcxxQi+56G8IoKYKOZCjHpnHYu5v1J
5JuyorGjGQvSZBBbshNoetxVdbBzcvbdwuck0nJPI/CtijKU8g05kGHU0R5DPkFFSsCWbbVbVyL8
yLwHBNDtOodKsnNbZMWj2R9BDts7odWiWGDUF2w8nq/jgmMcynJfpRQeMgjvams+FnZEx17f0Sc9
lgmn3FR0yKeC+L03XfcqhH6ddCl/CqP0NeAQqDYYO0JfXOd+cTCadF7TR6Gp5SPI9Vt2pv4wfHk9
aYh4juwk+Agn9eQzXl2Jqqabn48nE1UinMWv1PDCTSvCmLdn2Fu+s2lDlOS+OnbsVtaV+wI97suN
cCx39XND1PWQtreWM7yEPRCtpGpAyVxYFALaWv65lckNHigQvgnINuRzDlQ2oguvECJJUELcZKHE
AH6o6OlBNeXexl4soM6n2qC9HBxjZh41sMzQgHdPh+BzXHk5m2wDhuDJrr2LhWmayXm46+yEiXYr
bsq+f06nHPXS6F2FLSdXK8QV2M5wn4w4P8zEPoZl+VJ3WANrVjeM4woDV/NEHiy2ygmmx1h5u9EQ
N7ron+akZroIQWnto18cSJg4h+205+RmXxriC9SECw1QgJIq2+gMPD5MuKKqvo1e7tIcC4MfSNqk
dM4z79HxXWCLucLmOW0liBIGF5x9TlrvYnwU1FYaZcsqd/EKdXKxEif9yURgixlrwKsWYob/dSn+
Pgyti2g5y8ttiimPmFh6Hh20LfbGw3iqdfHfH35fk8S1/fUfnACUnJKJXrLEARLN/K8Hz/XANJtc
ska4m2gInxDflKTZkaXJG8PHXJzZsUciBHasOQWGiVeUbNBtp6OIsVc5HRP9kKeLCzPG5VHYI/7Y
kG3770PaLHbZ5cPf/3D1IJlh8oewFYTmF1gAHvwSxw489fw0tcWR9lWz/30dF2dx+n32+/D7GQx7
vtyEEvvvl36f/X6Pv77n39+OcB/uknoCZZVUnyTnilPZP4Sx6ROkZad7/OPXUVi4pAkEsXP6/QQ1
T1DevOCoXIedpLH8bt5c8PSvH7F8HMDuYoSPdy31ACrXpIaAFseahx6ep78v/v3wH6/9fsf/eI3p
IYozsj7/4/W/P/SCGFNBQqhMWbKQIxAgIcPROHeXB1ov1UnLQUHPXT52lPucafS/w/IO/v22JqFd
nrCC8N7+vs30T+qZap9PkhgS8zRDfP37msngB/OKz1zo/5wTv8/+4xuCy2e/oqIYkhy8778fAJjo
E3iof70Www/e1CqbQADxK/x+K5I5+D1+v+FfT8MAM05aMrlZrNvdYv3+fZbOyzCGIc5yM+m+kf5z
zpBgg4APcnQiydle/8IGZJkdQ6tBua8YCKz+etvCEPDYv57/HvtEsppDi4QlQgOEBWt5z7SN+//3
mYw1R2N5+N/cnclu5EiUZX+l0Xtm0zgage5e+DzI3SWFFCHFhpAUESSN8zx8fR8yslOZCVQBta0N
Qboklw8kzey9e8/tm0tcpPrRoHOH1HeoeEfLblBiqScne29j/uNtUc+cL6Nl45LUPq2L+YrKbIxg
hM94VEU8ez15XDrEdteUfrzZcM3hsqfPh1anQCItxx58ClaidAoy1zmYRf6qebI951FHghWPjHFN
fY4GUq0V1ROl2KziVmI04/e69PfxOA2Por6zxgrqDeIFu/JfKr9KTq7Wgz5lKr2Lm7LaFa6vthF0
s8wqnrIcwWAs0we627CfwfTsw3xkuMQEM98vWcw50Qj1Z555GNhULRxwhIUwQStlog715HwYQqhD
B3nWhBODAcg1T7bSr2WbCFAfpkQx4inK4swiglg7guoAnOvU8blvTVhVnZ9eDSNnhHQm5i4uS2ua
s/HJB6sy2EFx06EHOrZunLGAvnZGFu0saskb7MD1ViWGifxkjE9On/3iCn+yGOiPKAG9FWl74QGV
QrJL2xZrHnpsEpTvmxqwou84wXHEi3Tx6EaS4QRmBHLT1TCZEYqqitDRzNCJ2GhKIplZahbz6Zci
NTj1NiCKsZshFsvu54P/+p3lp5DF//yT5ffy2nmtKgnMz/Quy8+SBYSx7GJVaXdEwN8v8IZpBk4s
sIfl8PeGZQnkGLzJ1QzwVyxnpjVUXueIuMopBogaHsmLoMCKk9Z594iAYVDNT1T3nMfLXhXrBQ0n
6ELOcP/5Mz/L4K5r6L2Wx8p5ia+Pznn5w3b+68+n+DzEFDyi5Inwh0YGQxno/eQwIoGOE5mdCorf
PDbvfm4Sqep97/RHlcyOBzuj4jxfCpzsXCMJFWmWoOL3Y58/WPaWjQMmDs5YRjG2zchVm/922QTx
+GbUSudG8v8fKurCor/KmF/Mn9fyuajCjfbKt85FpPMdWo51l2h4fN35m1q+B0ciRVst31eQgmpE
Ocn3bszjkm7a34QJDBYhBsES82Zsc/NkIPtZd9UkKWNiDmhnUn5lB8apV4UBqAv66HxvYV6en5Y9
Etj/3Pt8DI88iore8OhlWP4mELwNWgP1yeuXtwyAoMQaBghteiDmKzpqyFCKiElkP16M+U5sdLzL
Za9L03GfaP2BiEdGBqcY93ZnHFi4BtuKSwNVX4SUe3kt03JDzOfXtryYqoc8nGe4l5b/PpDXtssL
84pVsSRXQquPsoOk3bcnzKn7otBxDswDpOFExBxK+WDO77VexkeFNeK8HKPVQX1Vo9/ZqiGglYb7
mwY8QNmTheX1KOOfzXzzXzaqoY95wBfHR55qVQ02b8z3np6c+vmxZVM3ANIql49bzGfY8nfLD1pb
catKlvFDLds2ptkappxbf/ut+Yk+/+Pyv5Y//w8fkwuc5PMZlr3l7z4f+zz8fJrPl/f5mCq5WP2A
mlntqq/+5zMvv4xiianH79f++TdofMLDJIzt50O/f0VD58s9smmIPSUUYUKxeSL509kVVXwzEq73
fMS60M7pkwj5uDfMZx/FqzA/WFRPTsuD+TQ89w1xOJZSDqiHYO1Ofk7yO3Q0qzLp/C6nzHLmLufJ
52Zw5ZWelLGrJlXo2/5Bmao6STfpThGM4FU/uflmAuuVIArD7wqkz98UymUwoV9anJYXQX3+S4/k
fSclIUCRmR6IBa9PblaQfCcRw8pUkEhCtkdF/oaZltExtCrlonvy1REYQXMiPPFeJLiG1gzZq0YQ
0bE8B6M4Lf5+spt9RepWgZ5nHzXpr6oJy9V/736ABVDtP+sH3Kqf1NT/0Qn4/Sd/dgKorf9hOY6n
Y2lDzGpan50AYVh/2I5tO66OYVpfIor/TC+2HDoB/IwmAPIO2/R4DX+mF1viDwZcy3VN6Viu5eje
f6kTQO/gn50AZKYmL8E2mCOYkPgM/Z+dgBhlWgykP7rP/O9SJ5Aqg3R3oi4F0rsfD2MS7Py8/Rqa
pc/0DOSvBYhaDtGPQA+xgEfU1BEIMfn8ayOX5YDCAOLYAtO/eb+Ery+bysS8XObJXi0TXXu+hAaC
tXdi0C5J0BqnZZO7TEenVBmbhlhyD8vb0RECiAt+C6RLDpqqYYL8GYTuro67fltg+D60Znf2TeuD
m7B/zwwLzpnpfc0kIy85yaUDqMyhOxb04z1ztOiBqd0REspVDFLeGXV6sbkTos413yMW1wUpciRz
sewuNbzSiEIY9khaT0/c6LPTstfO8x7HGL4WYHHx8Ts3wLbFnqS7a9zp8VkLsXh3df3DH/wPPTSd
05Bw+eZFDsYJ8dTJkpQDe0RiyKDaXSZ6+1zMG68jGc5M3vo0YFij0buB556tA96Npn6PkZ/DyDJM
LQOKyGatBDTLZcTJAkc7NNAJoN0FZxrU4KZaZF1ZJzbwAdPf78FzHKbP8w0hlgFrpfnN6fw3FKdF
su36JtpCGn7qTXWnQj05E5YK0iPHwWlUsXuCGG3DkDZukVVthGbtYlENJ0GHeQ5ISFjChQnGer0D
l905VBQ1aldBXp2ixjkGsGb2mZ1hqxTYqzc2FeLV0LvV2Z9MA+RAyUwjkDsjDdw9yydxNL2/f/T/
+iY+v508ii2EyO0vE3GkXoz+gekCWlGCf4FBZu1p2QyDVW1lbv/UXYA6q7avTxgxKzC8dnVy5oth
2fvcDFpYn4wkB1/JqL+M+MtmeUP/OgR/yEp08kFtGIJGCKMKuQpzkeH37sRUtk9i7KnCeP0cZ5a9
z8NlAJjcyjqQu7levullKrLsfW6Wk2E5nEYSgtDk0emfr8jlYnSXtXo4r8uXB5ezo1f2i5nCk6jn
k3j56D43n4+Bw9GPsfo9qYAfySJvmTSY86xiGY6XaUFCgCtFPco50byYjf/aDPNaebnO06hiTlXP
q2N7Xh0v07HKVOSJimVlPE/Pfh8naG7G5gEwDp1JOU89Q6sdSMBI3oJYb1mU5jTDNIrrWO+nmdYy
nex5sxwuG8PDFk5QnEYp6VWJ9CCAjhZdFgOda8yNHGBJewbed9A8DISSRT+FxGwkhndoyAD2v8kc
QUtu6Bs3aokGMs2nUU4koSxFmuVFWZR6o+QEjYwPen6VYv7Il435195y6NU5kapQT8ScNjUu80G/
Nvapiui1gVkpM3GMmyA/48rIqcpriFGQC/C+2eiaNmKq7iOY0MNLlFYeLDrSrKzpmU+WwlyAl/Lk
m2y60GtZf+Er8UP7pagb8oxd60mqWXY5v8Ry/rbDFCHe4BA6M8w3tOUHXURc1our4z8Z+9IRV5K4
yVRqIIoKWj7x9FB7OMjz3iq2bVdfWfehl9IIF9d67AvdXRRQt5tHOkIm/B+RJxLE44XYleCqDb/6
kkg9OgRx+1Un2cuTvYk9yntDWUjyZ58+APqkv3SK0jknLUp2WclvlFFzIG6UZlOvACiMyaWQ+D4J
k3kd4MiIIX4NrNw7mghbN7gPJqzu+EmN+VQYhptZITAVrf7qQ/7a5gIcNEyFa2TkwS5XMmY1gDcr
6iLySnl3EEYLLEOjQyCe0d1AqdwlBdZ2LiIoCPhuaQqldpBe2txe6xD3z5GtbdBXRsexwX1TDl9k
WIP8spFH6SkytV61xhbwz07YOBJLuz9P88qgkKjKqyFEDRiPX4dqZrQqcCcyzH7EJnziQbYfmh5Q
fyuEuzUlXpuhrlFbdg/k7IRbw+ue50yMfaFGKs4S19HYd1RQkQ4VCfAGIDI301Tm2aXKBDdLIl4z
UT5OgABTsN024IbaLtRKoaKj5JKftQoyR54hNwczWu7rFq6tWROZYEcIncA/0MU1tjYlhDWcqvVA
g5OkgImur41fCkEcwnwlBffw3KTiZpo7E73UWqbxT+IAdArA41ObjLekcvongoWNLUqjXZObLm2t
xtzpI3m9DmB7TxjtgTJ9sSsLnnSsk/tmsunzudlwNjJA58MY8sfBj3BMnKtMNKjbftHuM5/4CXT1
hC4osRO59Z32QbDrJ420oQlOnIMiakyw6DVY1nB2rjWt0q6tE+uroJf1uk3hoXRYXJBEVOBWQY9s
AiDeSOEFkcs2YjKBQUkwT3pPnCJYTYLXFZltsjNC/IMSiy7qu5C6lIdif0LkniPG1/XoR0y/hI4q
8vTQ1S7tAssvx3XHeH5oBi6gLguh1nRggjEHbjqkfEct60dsBx74PUe78GJ+uOju6Sdi5KPlWVvT
D5GZ925KFHbhXuKEz9TR8++NV7/KEjXx4F36PKXyyXWLgrKioBxcezOUByNxD0wu0cCDZadyGtIi
8ts7nGn28+T62m4EmGVg4Dk6WfFMFuWxhUXRVgNwBgvjYaIrAGiol/qwJwXQCr/mjveRoDne1jQG
NlK34dE32zbN1d4FE71JBG4aZGAoAkNyDtqxvfcmiMidZ+OI7/qPIAOwSLFVHaYE409zDB3xra/B
lBea9To4rGtdj2DJ4blhUU/KhfWLxHf7IaueqjG8KwDGbt0APRTxSgjpLSIEMmykDpmgWIEpffp2
nG5RG1SaMdwbsfeFF3ofzU3UWuvLi4KwGo3BkdSzn3ipXqYiMNZOqd+ZOs5LS+8qdNjFBvn1tWUV
tescw1s1s6W6SnXtkvoA3mQSnTEc/Spy6vgVOLxdnjgazRMNGg31vIl+2raq3HfwzzeleeVu0MtL
5E9qS4a6sx5icde0wxXDIBCeLH4wCD0mGRrTetc8We3GrMMbmG/iCwA7VS6dvcDOh2MfA/HC6Qs/
No5Q5kmMEdz64bNIXJdlQSxDN9Tf+nhqN8UNGgn0B4dE2NEaBZitBK5Jq12kbb7Z9neUKP658oGp
2IgdNNpFW9x89Dri+L53mcpg6IOEyMw7q987ZMM7l4CBKat3YARewgByVzthAUtCc26CfQsl5Z6W
vMHTRN0GUTspkIV+RvjibjzLc7exVv7IJq858kEka03dCqSyXqFVFOBAOmvr0FX2hVrrGtUIw5EW
uVTBsOT0ICCR+QXeqcONbphoGA1G7PMoULpEfgvBMYdg3N5XsyUC9qO2MZDgtBmsw96Z7QF6lCMf
USxzyLKOUR6RFMkErYfMv7Ln+chyvOwt/YTlsCeBuB41pmTz8mXZLKX9z0OGRBBJdfaVsAum32kG
yQ3x9ErvVbZZugzLZqnz/+uQ3qF9DAZaQ8z3TEaTTTmNX/DrgKxTRCRX9NjP5LrKDXnyVAPnqQTV
jIRVEirW2kGtRDfweQCRYObAbDWvHrdlzMyrFAUce4h1uLTqUzRvJo2q4rJRw8AMWDINOtCU3aRz
Yc21UEYYlC5X8PppVpnEfiTzRtgdBfAQw8XcWMnG7i0OtHFrGggq+46U6PnhSkSQEQz0MZCdTCL2
Ts5czWKNMZ4inU6ibeJ40HTKeDSHf4zJhPUxA3ZMyE5hQ2c6taKv/rZp5lm5EaTuvKy7fLYkljYF
FHPwOSjuABRRvTHnuk1j2SNJyfOxl/gjvUj3tvQj8B7kvNm5P2HO9Z+l/7ccAmhIT/S951oend1I
XxvzLveuUF+DbT23/X6u1F2x5J7pj4kvtpl/JUGkOzCKCK4yHXtCV14mK7WerMBfK1PeawSjIjUV
2k250Y82pH1Q9lh5RhhKO1mAIfcbBd1o3kBZ/zklTrJLbHc8aX2qbym5s4JFxNlvcA1r+9DXv0ck
iQAN/YjIFYYI10Fepz8Js4lTJIxAP4x96twA2x9A84XbLHTeWlS7d2VHykEYBdfMg/vepdhVYw1G
h+P0SNUq421gyeX2df54x9BQfIG7s6bE+A3dQfDkSHTZDSnbG1bjMH3szMZNRDvCIYZLWN2vMfHz
SyMa7P0Jfdp4Xi/qpmFtLRu7DDqs6ha2QXXrHXBLg563+0rZZ848yX2VW6YTiYyrMqfXETl2sLG0
cLgY3ogWoL5QlbvyRXiHPLHVvSUA+VXx1SqPCl0wLQlCac1MQaRjiCee2iEUqnbzXe3BzCqLaLzR
EOgJXcZgFYt2U+fD8JC2po4+u7x0fcr6nxMGCyDOiKJE+NC6w1bXp/SsBWl1HAji8DOrunpjVF/b
fKh3RdQxng+RupC1gMSpr37aI0UDL8AEv27Kqbk0tTkdhtG6J10OiGLSg6DUWMmkNS/dJmXe8rgF
4989OczvUV7q05kV07HupP5EHA7WqcQwjgTa/Chxye4UzcADJb2dhh5wC8E22oykbWrgnu6RKby4
EuhgO4gjHS9cBrb9oIYQ5WQ8vFVe8F3LRvO+GcvuSoNrTXK8drF10997rfUjaqYEooyOE4411oOp
Y+Ig7nmTMmvZM324diJLzpndMZ+T60xvcnCSDqQXszdXIuZOpbii1q0pyhtQFMeNbk3U3NkjYWXK
0M56G4/4FtMP5AjOlqwLtQqlUldDJgF06mR4iMnGOXQM0oR/bFk1j3fuYJx0ZhRgAZBgTpWAuZi8
jFKxPMn5XhN7II+rBWQLVpFAk1qR8sI7ArRRu5xcBUrOUIJYKXk1ETP4jNvMvp5Gk6hGrD4Ia5AO
sGA1KDoc2lJ9yx0WslPc3NE80GL/gbjhx5IqzYGnzbYlgRiM8oBHtMrdZznMPb63LSYqSslRvQ0j
37+T2Eq2Y2qdXFE/xPrQ31WELUPrY48lCrE1GuEueJiyfcKKmqIvxNEoDdYJ2YsHVn0XLQwSkPiP
nSIeSfi6InaLGpCWK/qQnUUK2ggbP4/ai6cQ54Bz6Xdq3Pqq77Y6ic5IFL2TlZbOlzhuw0cRDKtv
ZQyMuck/MIPoNERZ40BOQ2FJBGavX3TRPYeDrz/q2SvQFEVQfYiTJdWvnZOjycgkiKjqHcMbaQpO
1ewyT3fDtZHSXqlTb2V0AP6HXiQkvgfpTRZhfE3q914PQL03ZnUMaV4+4d6EfFDKY1nxFInKf/Ti
Lumksw6y0F2nFTl8SVDlV92y96obxSqsyuZMovSbmwjzzkNpR05YZW2UoImZJn6xpdbRHuxc+9EW
7rhD9Io3JnO+xlgjIb2qL23jVVfooDngRwGuintsPdWPgU1dQwvs/ipUOif/xvvB9adTk1VrPU9p
u+igFaY2hO8oxT3qu+DS4lUysd3dhyYtXLt6rWGbnND4PbhzxmeUcwbO7uK2oA5vN9jzwKzVzNOg
Z48Jok7X9Z650SRHMRpHlsAfBalTlzHwhg1BzcPOh6W2P05ehoPBLeQm742TIcN2l8yYphRqA99s
BB8pfyEWZWKK2Vyi2hA3MEKCZN0OOaNFll5OiuIODjLi17CvNoVR3Yapbx/naupwwBzufjROvycG
Yss1VR8ih/xv0pbmczjfB9m71es6l0OHOC0Up0G8M8XoDzFRugc0WKtUhdlxohO4ydq6RKCIW0aL
hn1W5gcvcX8qpu3P1pJ3wioy1DTnIuxTWKTlYczGN1obQOccLiWnG4e1VUNxaArDfwY86NlHFTnJ
Faia/cD0ulv3VUxPvscYpekDIlvD+1VPKsAk1jRMdUM4i46NSRJwNcYMJtityJ5KoAbjNGJQDpEu
24Mhdw0izO0Qkf9bg0BZTzAGaQsxByj7ikDfyrguUzG9IYQMmQLtorz+infK2YRVLk6I+Z8J6jpZ
DRl1dt66lBoCKJ9tEG8Yyu66IAru7H44x9FIMYbJOshxWB6+zDfOZF8mA1WC4eOpi6Z0Dyb3YwDx
sUnH7tFtjK+JY9AK1Kyzp9rmRAJoCRcKr7GbFEdpK/+p1dthE/ZvVj+F557GODARCF96HKW3bio2
IiDC1kO+OFpgwroUSoAu4umEDC3T8+oi6mtBaBMTXx+4juzGL4HpAsmBCGr4iOcND8xyXvt4YqMk
vCY2c2/XmuIduTA/SkARlcBk2Bb0hXQFOEZ6/ZtdFY8RepCtXeI9hgYCGGrwn6YxNilrzuhW7HEX
z3UpOHj6XTsbzQF8hUcIoC4hOh6rVuMLK6lfAGmGO7eeJVW5mgU9GI0I+BP0VI6kiGx1YJewg1Ns
uzIXW7Oh0NEasG0KKxrObavtvApUkzmjGCtdH26t6RPg89Yo1X6zSC0C6Qo7tJH1h4zRyay4S141
GlwHiAv2GdPHztShNJWVPq7h7kruMJa/t+MKIFNRUf6sxSPILKaXqXcXdOG3MfGYI5Yo1bH+gYLy
8/Kcop4AKEwDmXFGv7A4Yjwckhx4AuCLvE20u8BG1a+8ujpAej4UAgBWNp+wuA43pGttM4QKFzL0
NDzVxYteyuou71V4dnn1g0auOEJEZPiUzQ7J5L+lQVEQ8BVtok5yk7W94VEr+/1UaMEX5WeHvrY5
xzL6H0JhdJ8g5O5tiYLYQ0rep721SVjablM9wH7JQLNFgwpao8YyHPeYNnsv685hhXaFYZ7UncY0
LtH8X2oqtStSiRlI0Q1tpDmuiA7rqK7b4smMgnDjDDUUOpo1LB/K9hSpx9zJvG3GP13LrjYOYcQM
NS7zqwyuA3SFcxWjRYDnkxwbPE1Ci/odQUjaxvUam6y6mdrdEk5Mt61cy1Frj5GBkyQIkwuFiX1v
edqhK0FImoCcdlbdJeS4DopWkCuOJD99GDaTInCLDfHw5C8h+kYfUorgwKxoZ/YBn8hUR9towuFs
GV1xtHPJeg04CsRFJPpur2F6zbRsv3zQIoxnpSnsOFJ9HdPXzy5MUrgo6LjH3TRrcVQpD42T3kHY
rB5w46x7cAWHqCeKwPlOhFe5zmT+pMMvONiBqZ0UBjUwks0lT/vXLpkEd1miTP3BoqKYtpOxY65M
gbSOX6xymPZ2Opl3eGi8fTmm7yBdqxXKKffgdXpCPTKjc2Jmd5HD5MKnvLrB1abOeZ/vBPwCSt90
LI+xW+hHW6fplKsbY3Jwlo2fEL5lgfOL82ujNzuTd7YvQDimpR08Ald3LxmZ0VH/gkexvwMNU4A1
h8xnycY5Ja7HIi3XHm2l3POykVWneDowVbpp4enAVbKz+pTbecAUEgNatcdf6EKAdbILb1sCZb5Z
ynm17dY7+vNR46pXjBnVmUV9RwGfe0FvOt9SkFfoqfT8qkzjsSA26KyiBgoRa9atGw/bwhj7x2ze
EM65xeL86HWsVLNBVRhavxau154tewblqsq409wmWU+Q06hFKfBekVDH3EOvnyXi3gi14YuOyQck
CGjNaJjMvbDwuyd8ceuwLtyj1iq5jnRrV9g0LLupilBOMnf1uHdBXfHVKU6n21Bz/eb58G51ZXQw
+FKvWUC0djpGcHtazBohVvBEtR/9YFsPitPQY0iGklYQd6FftSAXUGQZhHWXRR2JB1Y3MTlPjlZu
1zdPYAWvCldfZXV7o0BYnvsAOHATWPHZyZg22hRuk9FrL7LalJrJYMDSFOtIvMliCDRFyk04TbTm
4qGtVlSc7iVpH2uzq2KmmXdtlZUXl9JhZPfGhtCnp942zkVVyr0GZ/cYSOTnRtnQPCm9+BaP3W1y
gw4ajNrXsQfS2sujY5pm1Gk6FBBWDpKC/motRhLfGqCIIzfP9ZDS4mkMPPAiz+CYOXNUOoZV0KDO
r0hVP3XllHsvk+/h6J76ukuveZPAecK5tC79st3a1XStzDxEaQiqL6Q4vSroD8NOH/BXJwz1imXT
rk9By7dZWewigodlibI/NMgkTO3qrkWwfTRd+s3T6OIOQ2ex0pM+PNtJ86jLFntN3vBaB6bphWyf
Ct+TdxRwnwLBWJKQJUhmgABP07pHFOl5DYwH0ZB5ZM3NydGyehttMsZsartiKsF+GNCEmlI+NAPl
qd4mtFLTNAvZKTBFgnrwhIv6pxkM+Tkr3W2A8fkQqWxr6gwyNTzqzMlf9THH4D/2b23LzFYOCioB
76OVpb03J/dbH2YzZiJIDr1on0PZtdswX2u03W6T/9UZUJR3WjlxC3QoEHt0bl0aT6e8sZ6K+Cws
fXixbMadvrLS3eyl+93Ln7t9S/Pvs++37C2Pka7yhIE521HNpdibzrWkYu7GtjUoJJ/WaI41cJJd
SGgGlTKy3hLuBGplaR1qU5GRQEGCPBqE5VjVuK1VivEN3ehp9HqKrPjnN6IPmb5b1oAH30u2kUVo
htQDwgzxGsMAibAu0QRbdELMoUCYVIQntBHSBD19S010hgPMbK+6oXxP9ovSrJ8rZXriuciSCg+J
JrwJiCrppjQxYyjVkCY8b8JEXf2mwT8wA97q0YI+NHByp3Sxzn5csVK2jQcuFtKqnfIrxH6id60Z
QsxaJj8reI5rmv7phlQ9yhiOKIrzyBXihvF4TEw4fYEJ40AZKIjcWXfuTYy8xkSCG3XQZ6G0YhWo
mdRpMvz5ZU2jPQzIJo5nbMSsmVs23vynyVzk+3xMMw21w4jxvOidPvvQvsksKWY1Ys/S+eWdL3v5
rK7/PFz23GJUG9SboMgoiZ78Ku5Py578a285DOfPKjeMp6kpryEc4XVaDCSQBF2yHe3QR0fKxkN1
uUpMzd50FplQywZaN1AqHAmLfmoC5UYs0yylKhI6n8tmOZwMJqNK5cSrYHXuZDye62DSmQfwYcyv
bZprmtTzZxlGvIgUYu7OVNVpGtOtYMKrzIp1nwz3daG/iNHUYFxTNMVKWJ/ipV7KHAT9IcLy1lPh
Dltfc1qUVsserlAm8thld3UDI2X+IY3E4Ri6X5v57ZAV+eemKbpw03e4DIkEw2gwd9mhRp3SHAAO
8X8eiPzyvZMUzTCzdci+R4Qyf206M79rDVHtuzBGNWITsuosFWGag2LrmSo+YMWgjEglMxqse+zz
YvffXNdlmAid/tf//d//gc/7Ro30n6qu5Q/+VHUtJm7Lw6jN6CpmF/env9v6QwrXEJbH0hGr4d/9
3Ui3XEzcML/d3+bvv1RdpvzD9NCBSdqejsDlLf8rqi4Ly/o/3N2EKAhp2LYrUD4Y1r/d3X6vsUBh
WYMjOIHjZY033xtqOpvQz9LAfjdbbHjyXXbisfByfZ14YLi6Wr6UniSTx7Jw2fYBMT0WdNwAamXF
zzmP6L3I7j7JU1YT/UAcqetOhwzPsu1VD4UAJVl0EvhBT5998o14gwwRrWLoHSfFwGzEMxoSAIf+
CoYl3LqZJO8Fmf2e4I+Q9ZCBZbU2TqKmaf63b+/+t7P9f8Bavs8jCoH/53/OLv5/fySGTvmfT8Uw
AQBiu/+74d1rZeWL3rOOk+Z6GLsjcx2Qnw3BC6i3pu0J+ILxDgN4y5zuqgfhwZji75pw7I0qsGlQ
ij00BIqRZMGkC6eVV+hkWCBKmN0Z5Lszmw4854WKaHH8z187PTGc//949YhLkK9YaAJ1F92fKf/5
6v3QwNTbRiW2Jv8lhQizLsz0AYIqiP3Gy/fQdG5Z/y3DKYkduwTG7ZZAOSv5LVcaPrYqQFIQJA5Q
PeIf3Jw+Mdo+Iku2DixkZl723OeZKJO+dwWCUtMAdTvTbYhCJ1rDTqhcUzxNycIVxvQQCTAqmVb9
TOHxrQpI9WUCorzIB8aqAOP3dIl7UJrhIF+MLnh2i8YiRVgcIXGFjHtHEavo7Mj7IGSeXRctgCYv
fp4oBfoT9yrjmGpwLCI5OWvIJvThWNlTI4ujcK1P1juUnrmb332MWGJKCa2Nv1v34U1qotrWgVZR
Eu28ldP8WKTnCa0FqfzxCL2QGq2RHhLL+Ybrg9+rS5JRkEo72teiBNPUGdpH01KwC93GvoVJC2UQ
L43eeUQy+SFGw1a/K3vOlj7syE/T3eNoOU+Z0aCdG8hoa3gSiL7lOmqtByvNPmA9qZXRd3tXZWR7
jOItHp+GDgdjPFhvEuy3pDXslw06SQlGtABkULU+y+n6HKdyFyTqdZqcrecns7rXIg4AUAP6wfpS
WhPCCZBqK1yie2L03qZ4lGBVyc6epnLTdtULJUa+yx4XeNkOA0xogzRYuQF1dE49MOJpA+TLVhDq
o0SaN8NvoWLCM/EFOW9l+xBrX6Qp40NSGVuwA1Sl5vUOiOnUbd7hZNMlnqY5rWoXRtmb5qQDT4mE
wdfJ92LZ/BBIZsBjMb6m3TOkM8AJZfa1GK3vVVO/uwmlTij2rhwoWjXZj1pFD0ZIOAoZTrcqbiDf
tt03pyxeqWFoFoErjTuyQgPEHsh2g8/1XEx00AbdenGjCC2JcSn1qVrnCvDoCD6TEk6AsTDYuwVU
W31iXQHwGdeuNR71sNxNzJrjprux4tgzJ7ibeVGNphC39Mc6rj5c48H0ulPrpc+1gMEY6MObJuxt
CQ0mNhUVVL4WCbE4x8QzINoegpwmweiSpUNsnBa2RzJwIJSyCqG78k3G7lMSRydLm+5UEepbahTp
BmmGTuuVUJt0vHVR/qic+o3g8tcw6fZWMHvCsTplYfu9kQczI6ggBzSxyuShFoK4Ao9pqK6RF+v5
3FidpynH4eUm77WUv4iG/15BR88s802rw2JtNNzQ3bmNPXj3UWe/KL5PocJb7EfnuFR7KpfPw1ie
SoJGXNv+8G3eQGa9kT1V7V1BlHPmP0pVXJSn5Ws9UGjW7McEOWUDvnwlDA/fuQ+Dg2DwfRqInxlX
3kqGA+UNK3mmE7RzdOi5ypnxl3oEqmzKq5U5+KuoBm1K446qKBmHccxzQJzkrjGmSJuwt2YODizg
wmn3MMJ4i4b4QTnj1TO1A2v5DSQjXJr2zMJOSMbzPOyi9XWMYnPlBPDDzdw41ritVRWStuG/G3Z6
p2XhF29sqrUzDnjOHWMz+cDS/F6///1/URmCycp3uOHQo6m3BO3CfH2P9Szk4lIiCewImGNr4rAR
Y7WarOC1K3PCjbrhJ0YfWpA+9n/NJLxF3MP5e5h/oOjYkYeGqMV7Nxr/MXCSTU01ehX59dqU8rsc
zLtAsnA4urWHpq/sXqbjSLwJS0D0aoW/JwBx2EaeDsmwJUwRuQbJHZi1qemuXAe+aRTa5a51wie/
t8VBRe0RGARls8ZhGQM9HvPyjSb8MWvEN5N4KlUlm9h1r46bfwu8inK2/dIk3MLkZJUbAO0u7K4y
+n/cnddy69iWZb8IN+DNKwF6T1H2BSEdSfDe4+trAMq6ysq+1RH92mkYoBUNsLH3WnOO2R/GgNz6
1CqXKZE/Pgw2xwCbipcIx3FTG/eqbImWkAD0USvZwl3Wp4m3aWsE0nP+elJwoMUxUo0+lbsVqrdz
nJdPrt9fwJ9Qz0+NJ6liFh5Vn36A5x7H/qdSpTDDJ6MEG3gq0LUk5A1OdwHOvuWqhfff5ByI3i3x
lTe5R6RFBqITlh6r2Eleogqk9yQzvpeGczTCoRrb715prjoBHb2XfBA/I+4olHX0RfSD1QWc2oO+
XGVKm6/kQTt7NekNQ5Jss7i590LWASsfGF849wwSnzmS/iRF2S4UN0PDTLyLoWgknlVgxwkDygX3
ufSbo0JFDhZ+xnLYE9eKqlPnE4+JEWQLWdYEMAS0LxpgUpaFFS/Hm9sN5kNIR1YwjZfEHKxFk1i+
8xbmwfuQgPLTJwEPE5EQmwoqJ3hzag8HLKjTJVIpKM0yEka6LkVe62hr+ICi4um2RXMH/gn12Hpa
8EBpBo0FAt4F+5Mr9dmX4dabiZUf9TQQ93XlfY50p4ue7jefgZIqO7xQQakCTtdSiXNEDZdWp2df
gQjGNJYycTEoIICGcFpNb2uv4OepFXdpavd66pu0eIt7AuVxDF9EtePHVrtPAhpIL5cH0g3kR7+s
0rUqYICU5ta8ce/AGUSeuZOJgSTjEWQAmENNWbgwG0zGLXes36k+UyRllziutDg8dm7zPC0ZGYsT
HXrBoavVh7jXHAOe9uv01ZHlhqGU34PW+YtXNJ+jwEGc+OJLZ3QLDUke+D3j2ZOSh8TQfXZ0CQiI
9GKUMu09lT6WGn+2aQvbktl2HWhgmq1iD5zt0jXtm8oJEZg8cgWXyKiU5lcbs5YtiuwJYYzTKfHJ
14ttM+g3Qe7OYV6O8EYRuBk7oenvrg/1F1kiQ9NobZFiVTwLKLP2OH86To+2Cm4viYd4O/1ZRVdX
k9LNDPWvKuxBVvcGBc/g2vIJCe1bdhEqJirhQ3EWrJI3rmIEJbnKBRhbl2aw6i0rBjfzMdJxwKHa
VGuA8JaoK0s9hwenEdFYJ4OxrXtdsRFRXJUpWpuhng7nskA72NXD60hYzq7ppA2ivd5WYrwBsgbx
Ie0CZBJlsENRU9hqABKWxDfoRmW2ynV1SnANlmoOmiWzuktskO5AC5zckVQGnSErOwo3wbJMYkSn
bX6I1Pgu1WaLSIIVTKQqf1DUSPuOJLCBzC6CypJHWSA9hV4lca6qeQ8j0jRTyH1N3VAti8QHqbHT
lFggVwvXBJxx+EsdTv+0oU9kfSFxxgw+ip5thnzxUQdVeZBHOjdViTGF4ABc8yX61Ea8pRSYyVQJ
IHST6hpZgrDIU4QKbdJMXJtwEVfb3qtMR8DsV8HtcHJTx9mJdhnCX8iP2InbwhAITKC/MrSY21NP
dfTYTai8Fg9oNvFZj5h9W9/fN7EsIOjl8BAK0A+4hUnQneymwEjwv6Dpw7c82VHryazaThfinNn+
76vzHRKeVvS5mFunOyGrotCarK/znT9PUC7xZI+tJqPs70vMW8NkqDVagY4L0rmsE7HKFzAKZWXt
g1imNm7gyG2DSWKXZ4R6TIZdYdph5gt5+pvzC81XcwwSaRgC1Jyqdf3sKZ43IxHYcefmwD3N11nA
nvqKa6fAu5cGSpNtLkvbpCTLTzGMYo0oWt0apYXDBZEoFcz0waC91YSDe1fR9Gbzy086+Hlr/hPe
7PaZXzueDDGA3nqnchmYPJSHyWbQKzo9icjvVXSHoPKMbWt0ywK7DvVlKd2i9UcgZjXegiSG8RRa
04pJ0fK1AhQe19S4Z5fxz6Ug+efe9OnWDwYs9KJKlzHaX3uy7J98F11f38l08D0LGbI7PnQ9J4Xe
reWb4aERKcPGJ7II+gETafjb3QAlWMdJgxNHu2oylkA5iSSYygVZZrgsbCORlGUAfpjikgAVxCyY
t0+JX1EoongXlnqbvTEfIQHcs4JD4JdPdSL0zBJRv8T0n6SkOIq1MqJqY/JgUsL3x8FaCVKOWV7i
71caZM6u1V6pL/wZyzGizs8stSpd+AWrGGXYNkiIdlKFXL35UrizhqZZaNoYHPSK8SHNOVXUCejp
ytfit5ETEvYF8JSgrvbFNM6qZqssC6+8JvBU9lS+jCVSwQcaMf2xG1lMiclQrejTS3udUoevl95Z
6mEOyKm2ZY2vIq9ywys8Y+K3OWSYaqQfbX0YI8LCUECRny0kBPlKzMTCwqsevQFYrA8q25GMiZvr
t/GLYXjXzJ2iGqKwB2Hbenca1d9KwfjdVaS59WW9tTpXwY7RvRZR0q8NYBRHdhHTMeU6ZTHueRtd
bpljGua+w4u5b+lLa+FtqGnEsOQmewKRUpVbw1nV20sUhdY6arwPLauHbZ6pH3FvTAjeNlr2elU4
eR2Ep9qtg5OgdCql6h7crqzvhrEY7oIuSE6UtoyWsXzTLMu8ewJB4UILqXvCQLKqB8g5lIj2o5zM
iDZkxpqGpnyAJi4fWlG9DJ3W2r4lRUsN3NBjYOiXKO+STdD0RySx+cWy3FMXSvHGVGp8yX1HEGCc
IUIgT3M0LqaTpk14g9hlHYJY3wAJReITD7dhIKeaCEhp1+XqS6CXOj9iBBhVU8yt33v1otM9eZla
nFXF4sVlNuJwElO2lRZa2xgIp5qU+SmHu0/B11O3eox8TVMuXheJQIEmLLEF9zmuZGA1d6mi8DCq
+pE8I++MCZOIwVjO1n3r7ZCOpys/cT/rNspvxEc7Ydoa68FX8f8h+N8K0vjaln20Ib9eQPqxRam9
V1ox22vsuWWlrygRPyZBu/N92jxGh1TQ8NNnd5Sim0Fyn+SW1b4D1VaISeDkBjtEixmC6Zy396jK
GHi3IhpfqdudtJ56ian3V9y71irT0F8VaqRtxJF1vKTlmlNXsrKQBeJRsO3XLf7CpoRX4TXNVxjX
/hmK/KubKE+txUymHyGtdkMJMMxY+IWHZ8nDfNyMylbyUTS2fmMnA8555hLELJXBmxJk7Q0D4VKo
o11JmOs1JGyKIJJ2SS0uZQGCwmeM0V4KtL8GPp2ShEt1fBppl6ysMEnXQRhjzwJQgwgMlR+xx+Sh
7NUuavYLCnrlVQuSC+Jv6PiuqfZrfaho8DdKDjE8Ffe+MJyZT4errEzNrTtFpCNbE8W85VwdC0vP
GE5uNEIcIFuI3Ua2sC9b+knTO0aZktRsUXR3aqOnj5rQvdStJB7L56IUgntDPDnpDs0F2S06UCaM
iajdRI/ISaIu1GWqIp+X+0UEWYAJEfKpRu8iB3ymvETDD9ihN2HrQhNAXlXsQVY5hgYyM0ewQK10
lXsmpTVdfSScrt60WsvyiApcH4fWJhcRN+FDPGCoBf53JOABHlHdubSybLPO90mGjHqMq72cVeKV
muXCrNg50f2gT19YBQRHuqvWbt4KyHeAFrsTCoF463La7MsDS2B3l0LG2XltuOmGltQgK0cpKFJL
EsoeBEsskN89TJ0lOg0C4uDimxiwAR8H+IaQevFCIp5xGUQDLV1pwjn8bAY5FlUmNPEuKbZm2oku
ZvpYcUZzIOKceQn1xXDV9UiQ1EnrWSeA5WZRs1+pjj85fFlhmPZ803wxVNZT31DqIGgGnawayOOu
RUH+12aU4WkXW0CUiUa7b7qYtwDejawDUTH+XK+HOHDEkODtGauhllNLcnIrpjNwg9LHRPaBqU+9
yp7vgKQHsq8P9cUMDplBGHKIV1jMYA/Ot7nz1OX3bp1z/9KrJjpgqZOKQ2Pw9875BeaLf9z2e1UU
J99jV4ayXXqsQX+fUhjMZ71URN03zaJ+78B2xFPm6z+bUk7JVvNpFv7HB803moKOFKIijfafn2C+
+x9/wjKlnCWwT4Tk9Lf9wtVpv/cG5mmYKf/pGf/ptt8XlXqO3KAWV/k0W2QgJN1J7Uk3yQJlpNmM
TLLK/JAkV+4uVLR4cmfxIUNiIzz0mTrNZxZ1XBhu0OwontJSm6+b04195VK6c9FX5YQh0wdMktbR
24az6CA8xKl5R+IDp33aAziu/liUfJZaNmTikl0cPtW0K9TeZEtF9YQUX44fLPykidsXa0FJ/GEf
w+cBazX5CiZsB/DWtz4dt2XbffpJ1uH7snXPPTZyvoOzh721BYvqDxqyegPPEXvRIoiZp2vtoxoB
nS6j/CEIjG8/y8+WRtiFYl0yyXvXyV1AmhSdqMR+l6jTSQQp+kZc9E1gOLkebFl2v7TBlHoGX5JI
rw+9Aq5HwadeiKXwjieJow4aeTjmG6Ho/0RJAgMv7xENCg09T2/KFKuHIwDUbxeIKOeYh7RTH8Oo
oymPi6CRzcvcQUhhVRDE0/1RsBERjVETFZs/l+qX2VPJRTp4TkiPQ0LTilSAxLJDgo1rQU1x6ij9
nlb1PhG8tSx5b/L0mQXaFdVkVzD3sDZdJog+f61zauZ/IdEO/WSn9Lz0QYjSfddbdg0UOCI3ItXU
s6w1T0g2FZ9ielw8EVR50zJScjJVXdeB8FmZquhYFdLVyX0pjY/AgPuNpOJuQtt9qMtqg5NoFzN3
iyI3Qm/gepvEGlAK6QQvEVmWDUyLcMjgTmOB7FYVLhoFQh/A2EAnq4FBjexA0IylOvqLTmI1YMWP
vWICzu7GlbkvmWwBnjctkmsh4RZo4gzGJFsNmf6TXHyri8chGrpvmaUpjTQwaG+DQCxp726lxkVJ
3CHYImA8LRgmSfAK5JNohndVIinAyKwHo3fC4VhohBTV7bEwtQ3cKceq39quwgTQCX86qzjgAYvW
mYeiKXzK5fC5B99PEbZR1mYe7ulUE7zRETBNEeEG7RO7tp5/ZErCW66sZctAssYwCuO9UQigL3Rt
xd5DZpZcSLyMRR4HzaSp5YUIlCZEgqpmoeZav1EkjkLTlFCkM5EHrkhgVJa5TpF8lsRo26PcwuXa
KLE62eBTWg5R5QKO4gvMO2JXrIG1ICv1ndla9nCzBGw3+Wh+Gk18Vg2V8JzejWy3SNgZ3as85don
aYROghmsqejD0tDcxwCGYSpWTyzKtqwlEB22/HaqSKaUp2oX3Ph4z3qNHPly3AN7+8qCVeRHD1ls
fZudWEwZYTsrggcN1pTxwJLfKlHRF2rVYweYUqGoqNpynIIv1osFqXa9Y1C/l5+zuKQomRgUguKA
jgQeLMBoMBwZUiKEE+AP6D/1amMu8hEhlsH3ZnnRy2CJ26bH86FRNR35CvIUpUOfvuFFg3U2HWu5
nrBo2SElO03/E/Ab2DFTVwqcypLM0xDlTXlnh2ek0X12rbIGpdyYTplRsitiqgzlyMkRDi4Tod4H
lzq5HEPdznzCjhI4xUGXN3RvdKBNsndKaBVwNgN87JIUDmxj0ImwQ3xLaIYH5jPuUgrFrxXlnn2V
geQeJ+EnAJneyaLKon2L886MXkrKI0slITFLKYsHNybisFTjc1SNlJuEl6QnEG7sOK50g4Kd/iZn
pPIU0xcphS39Ly0hz0miq+U+tCoMN836A4OaIl8lvZlrr+xlgOVArMf+q6YPWUbRLcDJYXS4wFzd
e5wa0nS74AfVfr029XhddkWw1CfylIEaze7wdMDaZUqPRrpfGFpCWHgXbhX05A4OaYis9fTxayNw
zIKZeqloVPKMdYysbOWrrAd7XCwG6xO70sRLLQhAb/Xij1z41Tokvm9ZiNuKRloJnZLwJZWen/qN
DmWLhHKvtcK5nwr2BBuFmF+2JC54jtwAAkldH66r8Ef2w0MUZ3/KqZ4u4wSh+1Fm+6NpTR4QC2iX
IgRr0HcWAJWtKw9/Co6gkrKzIEngeCnd1EPw6vbfvTDkwNAxyGflqZNo7wqQeyN2OpHSqah/R5QM
Vnk+5R3Rgq/jdONrI9rhSCxtxF2o7lGuDPboJ4g2qcHi5tReA4mucRj9UWIZT288UhEEHmZbXncd
S/NPxBiaC9qjEUl7UkryhSzJZyFpYSpIyLKrBsl0E5fgvHlPRLU4qYAEz031cxglja2nlbUw+9rh
aOfbx2pgM0UIi/mnUHFGxbntWiU4hmJgh3DFcpVYws3ksCSsqJbsum3Z7V1r3SsWUUfCJha+iD+K
qRvQ2cHN3HMSxSGb9MVTFJ/jzBqdATUWcG6b+Ar52DQ4TPsce2pzEkUcGXkzLFMF7aRIWBK69tIu
RiYHcuxt5ob//6+hCXQmZH3+hP+LmOaxfvf/Lqb56wl/iWlYPfxL1ETTNEUd7dv/QCRJ6r9E+oCE
4omEKYgqMQb/jUiS/yVKsg5VSbR0AhXUX0SSYvxL5B9F1NgDDQQw2v+LmEbWzH9oR0STxFEFWTJV
bVW2dIUP+3ftSAbe2c8GczjqEjXFeDaPGpNx5G+butHQlWqDptj9bP7zASoma5oqzaoDUEy9xRgv
dObQv1hZvU5JIkaHZj21GRmhGDWn1ntAQp9w8Q0EiowBh5Jz6U51ybOj/vDdZwLIpoE+t0S8+rrq
o2l5LCA9mCYpLG8MRl5aJ6HBoM7adNf54SuA1BcKbgZtzy7Y5CocuKjr13JC1iO0CpXoJDizWEtY
4TZAESqE6iNzGT4q7R/yf+ZNZs7m+DBvqgn88b05Zp1Dqhw86hlyM98VTKSbn6/iby8z3/W3b2l+
1HwjcNB1UI3Sugn9VlzOcDXMAXr7Mm+6TRcz9vj3WWY63zRfzLpScaL7/afb1K6m+D3fE6vuf2+q
s3p0fuZ81/z036vzbb9/Bjs0T5yv/x+b//e/Pr/Q7+uygNC2QwDM72/V9P9Zfv+9Yy6v/16dtzwN
uvLfCvj/uPu3Iu/HMUKZgASK+SFztf/3wZDIkH388xV/bp2r7xrhWvBLpmp8YCzasfB/qvL/eE+/
f29+rX/8qfmqP+0UAt0Y5/e5eT+RY+fr5F3IlHtJWGP9hlwhnS+DmWGoTpTCeTOe1u6cuUGDlRmS
DsCEPw8k7DUFasf1+SE/rzFv/jxouvv36t/uRu7JX2um1d/P5vyof7zcfPV/v3v+E93vu/RYV3De
DmgGWxOmM5zaBrgE/nqHhScwCbQ6IXfKmpSFn+tzw2F+0Pzw+eoINGzX3eZb5xt+X2lkOQL4cHrl
uSsxb/0+E2cNXMTf55gCcJsmkZkE+oQP5cg/a/zV7My/m42bljuUd8Vuvr9PaSXkeLVYWHrMMyRS
3trGUMF2CS3+pGuiISuUJmCvOxFJ06A6GPSmVkYtDJsx6Jm4T1zomSj0sznzjzS+TfI9JljBz+Z8
K+XAvRp6/nq+Nl/MT5wf93v1by853/ifeEvzbUgOW3Q/Kc5Vb0QF0ibZB4IjHzVHuR+n0pWYxsw5
NawOWC3fZsv/Dwag6iECZPPQPnsCJarJyIRKtOZN3+06K+h3quHqG7p/U8XwhBjinmkxSadzY8pK
+mSna4cyqYbtTOWeSd3z1u/FfFs6GQ8zmQL7DG8YS2LM7aQIGdhL5RnLEAsGQ6I2XhbK2vPhmM/g
8pgA61UwSvcg6amOmV4l7tzWJehPuxK7QJ9/Aj/i1EA9wlzXma8maL/Umk8htw0T3KkYF8od3f3A
lDI7amF2zyCFmaFgAJoH09Os6gD1oNQ8aUr7jhpewkjvFfsA68Ee41oEErjmDIFvfNVLI7N7FGd5
I26KiRxoiWDTNMH4a6syQZcZckMuDWO0GZQ+Lg56ZzPtOp4oYVVuUn+ZN39vDFrxrHT+uOqnI2i+
8CdV9O/VeQuFhLRSkimkkxbhfBEhFEAJJ20tyNrkiOuiuBO8cyHWiDxLPXeEvOMQGBI4TbqHg0AA
OZSWzQWkEkrJCdul/JvdNe+Nv7exQEGJj4DJiQ0AJhnmAHM6CnLEDTutnDC0v9fnrULG/reAuDvQ
EEELZqCziojF4xdWcga8lOJXMF/HgdHv+sLlV+lkCtuqUatLdEqFM5DAuWhMwHmT+LHf/WzWOBeb
St4ivlu5XanuaCvRncyBbZC9h9QqtXZRJpk/F0WzVTv0XDrupB01EXMHlwCEmgluAfiSh2htVLB4
kIAJSL1fwvDFZkI+SBtspOFahavhAZGd4m+rh/4NSTxdejMjTcIen+KN8E2MmgdrGnmdjCTEjj4D
vJ/0DNe590J3Ke+dUtwMzcvyj5KfCmJqq42M58Jftr1sL40WGhyVOY8IFwNBsR2MJ0+8UIQu1M/G
fSfEh5cOS1uxbIkGKW7pp853SmEp+vg18JXit9yZ+EDNDbxKH7mP5ejZiz9sk/EL1UCodYvcJ0d+
pXlbUuJFAUo9khe7pUZPDUxXN6q2VZQ96lXjCwXvgKIC4RjxR9KmDI+ZDgBzXcQHYjsBHybDXo0O
qX8sxW0ubrBQVTUAH0xba6SQY1M7ubKu+DplARCGitxyEwfY8VCjbQXTnkqf332OPkuGntC8sHim
588ruvkZgWlC90m0heYwmLc0XnfNcyKgUPAuef2pA1fZUUaLHFZUZrvWgl1I4lSPO23rCxoEqo0K
Hi+Bfn+jGkndzxVPXrvTacAmNFc2ynuHcAHJNRS9PNrK0SGptm1hZ+LJRw+GZpfvV7kHytOIQeeC
qgmxRmURw7qov2Ws9S/lkynsenGjfFPblJivnaVjUqFi2LjaUveXJMBk1jqmz/8U7ntw+2cvcKRH
jOqOYtLfsCMXJRWKy+2gb3tlnfukDi+08qs2SLMhE/sIakAKNpm70seDKX+EI/PIHZJYotkPonXN
BCfT1xgG/XFXGheaSGGwa0eOC0TONBrC6DvzntTq6LEf7THr8H0T0CMSf8Fno7P1nXos+B3GMIHd
tAf1SbeM5Ss/YItzdq99c8yq2idZoH7vEHplgrz5zsprGm1zwkXE6QvjexIo1+FgYu8kPR2oAZEw
Ccy0wtYRYCChf8uavUYXku5wuiIGC021ZtlpeAwaGpk2NljavmK9QVogHvKbBtVLvVvxbhQ3qu9U
WzpGJDVNzcNsH5P3VDJ1OBjIBSsEATr6kYVKy3pYLPu3Hn0UIdG4zGJc8/K289GPtQetXg3hqqcB
R8yKB0qEngx2aiyAC+krfCO0VW+pIVdrKIedfOuSg0Gy9l3G8yy8iukxMM7BC64TZVzr7U7SmYHb
yaul7CoOBW+dSJccqqYY3MYeZZlKnUO8lOFWRGyMAVhSVypRcHjgEqfr9rLngFdDplrC3QNrQUCB
YlMwrIVDWOJdXUeEToXSvTHP9aRsoEq7GAFVfVLzth5xfWlL5YTkivoI2TEYe1yAZqAp1FX3SrFD
N9bhQHrVagrbRP77QnUcV1STYwpzRHrjyQJTdehDiHf4zgmSs42jdVL2yTrdZBXtzRUGRJIXcUku
Kr4wxabxwTsJBPBFy7Z+ZOEEVSDfNy+a8kKyDummNLlu8qdLMa7c8NYMAiho2OPmJEaO9+RWazM5
0J7VMUTZ3mP+TMqtGqwVaw8Yp6HItsrkB/LnkTlbDMVSd2i7gy6u/I8mOI2W0zRbAREbDtkaCR0K
n+AE2LMkMzi0g8f0OTkipTmrd2FZjzcfPiRyhOJNUc4+mPWsWegpc7ilGDptsVZwBPcHQT2W7h49
aoJvPFsV5hKJkRVfW59YKju5IqmUVOLSyMmEWbGpL9Yz1XjrT/ZkoETa9BsAiQ8U13N1611RsVCs
IyD12YIFTJ81dbpoieCR1M5RcMIXUdnpI31iedFamwovHlWbwEa0GI1kAi8ICIXcJtw1hI7jXR0B
EV47FqXVO7QAAgUNeikExGj8yATTLrRw5ZX2MC7U7OHe+PdhBB1FJGxNSXPXxEtDX6cNTtbvbnht
Ke2xnlwE/nNCSR9QhuydsYPbIlfEFan2InnH5o0+W4y9zT3o/aZlZAl2uegExXuXHyRhX0FqMgGD
LUoTcQ6JOgiuUfQsKhSKNVkAaBsX7af5zrs8+y+BuufVoz0LGl9ZKJRi0VLeiQ1ad7cM/i2yYsJ+
UH6RcMw628EvTY2p/pAQJK79EmmHcxeBYtj6TrbBxq0M4iEcsl3s/DkfHLQWy3KrXpVoNa5CJ90P
F71cKm/upg5tisLGkj2NelVni5/ILsMn7x5SNnswUGQseecShfuF/9yjxXA3FoqHR/VifuYb7+gd
v8pnNNXaKazRrKGsJUvNFthjuSIscaMutFvlUDHdJDbf6QKD5sJfabc/iy9aOX+qle4QsrCQL8op
3cgXnKwUE6NHtZuOmPQ5fAbJI+Gte9ZurWsjPUhUBxSve9dzamxLHPw8FFt61W6xm0ak9DnuxTWW
rfwYEziOIB0gvgsTH3Tswuttn9guWiMOvBivW27BYyb+xidp8K1aA7hb9pTgQU5WN5ZLU/zwaHvl
algiundaGyepDCRPXbXpCXgs3BnJ+bAWhT1uYN01UCeet+A7ujeXUuAB2vrGQIt0Ev6IT7BZcddV
7x6HAXqxq7ZJruKjt4sA8XBKIOfNdsMTrKvsMVtPZol1cDVfqZhyn/ScRNgv7PHD4F0TWLQgPNPP
thm9L9snE9yzuS1YYMu90uCCgWfwtT/DY2I/4wbxUbpTnm0f5KfqlDrpqr1oB9Jq0QXtdZvq7rhY
NZat8qXZ2kE5VKf2Um7d9ZuQLcbDeChOysosbG+Ddv5g+csjh3eCiBGpw6FHensnJ42i6WpkgjCk
DzwCvfqClc5BW/mv9RbxQvU+LM2du3ur3vtDcurhoCzMNbOPA7DFg49gZEVUnB3ZwjJ24PMsmkV4
dG3Cg53UyY7xylrJdnipt7pp5/folN+Fl+BGVOV7eLcW4Z3U5+/iCZz3VlsAZyG09tV71mlyO9Yd
3IQOpZKsPvaeegFsesVZ45mRjF2Hb1jluKKVZbPH0mZmDO8u4608mMSZbqOTsEHke9DuuYMzxU7X
1iW1g5XxKvBc/M1HvbTH18aGD7sgyRzEhI3XWn8VlA2IAk4urwmfau2tmZRs4z27w1N4rw/dd3Qy
1+2heCeTE2Wv8SJ+vySn4IbC4tt/TT+Tjcg3wRhDyX9P6ViwR8QZD+lDcwREuGrexMfgilSTjhK7
FQdVsLiLX5j9BWhz9vBIHHy/uFsfuD5kftloX1yTjfmuPpavw4mBkAFSfS9fwz+q3Z1gRfUP0T7a
y4/4mC7FVX2MloTWL8S1fOTSHh2BP/CRg5Ncx6vKTskgXWgHY0M/aOe/TDvdRngmvJHhraFagfr6
bUJrHekccyOV9au0Sc+cEnfFF/tq9gg5bjvuw1X1OO49xpj6OYuW2ZGzU/Q17/f1c3gmE4v/eo4i
p98n/F4haJwFnAhEm0FGLtDCBSLPmvQLl0X9zH0cTHTSdGlvskbhq6HbyAmLrwn7POeMj/EjfBBg
69EV7OiaryQ6Q0R4iPBdOEyED/HIuIwsY9VvsT1ztFz0nbfptz0/yHDqP8vXghXoQlmxv6d3RCjK
H09fDHb2JJzHlbTyNhlnpFDaVPA0njrlJVqLW28bbPsl5+IWz9BS2QlH5VhnwdK4JV+gyLQKg8En
ZM2CpgJCe6u/RM8Am4jS9a/DTVwb5/HQDNfoWO6ZUmh9xLEivpJXv2w37uUruKIubVDh0JJCCc5U
eReeg+v43M8D4DxKuMxuOREhCXzMvpCWMqiIC+0DST//EYU5YeU5DX50R8wd6lO9TZ1+K7FUe6/P
xc76SOKlINjdDR+j+c5W+eq/aIf2TPePdz0ePBxBt7a2m9KelMoPxrP4WJ6B2ETjOrlO84M36aN4
4y2Srw0GsPhqh8P4zAkRhTg/Iw2kdBqMGdiYInRH+vbOsBQgxS+G3bD8aDfM8Fhr3pQTyaMLGui2
b3vL8sxYymnybUyO3bCuHuMzQ1587o58r9GGIN2lsKeXLp3lHT3MBVMgW3oTtyBxEGgvzS0Hvppz
Y76E4rGhbePoaxRia/GUbWpIk3fvmWwnBwcUpy6GsSdv8+E7+VJb0xN1N/1VP9At4oQXnnnffbEk
MJbjpV+xGntGiOB9GJ/ja93Z2qf0qp1Nzt3hyjqlz/le39Z7ghCsmxwuO2PZhAjjOQ8yHaQOw077
SH+c4bncdnbpCHvpwVwXa2aovPL6gqf+xpyi+8IbU7x5u3afrcdN89UyTmySDVI/G8vOKnwgrOAK
pWjV3ValbEvPMrsAPWV4po8tR+aVY9Z9orbID6h+KTTTgqX4NLwP7/mlvEe35FQfUkZB44919u/G
g3QusdBt3Z2+Tk7mlUBFJ3z9CB3h1u9bDmdlM/2r9wuf9E1cUU/ye3wRtGVIwl68Qcpct7bwIsYb
JC4RUygb4tGL6R8504hPlXsw6xXz4p2+i5bBempVblkvXEmuPDHNZK+VH8mzjPG9YEzc9ndvp25p
v6Uwhc3laHyJtLlN7wrHl19xrB3jXt/Rb3g7nf2o5IjNbtYzb+LDWzPBnyTizVxtbZlY6bJB1x67
7GIuuwkT83yOCpwvfm5DfaCYsk6tgPrTTG2dt0hPoKcz3fZTjTIlAqe68MoqhCKUOpWT54u5EvV7
dd4Cvw18lo427CRKUfP7MQnkaXyEqlBzH7B5Yf2fgGFul2+VvLOlujK2UsdcsA32lfCG7dUnF3VF
S2VZtHKwGcTM25kc1R1ZDQFpRZIB/FEUEaxSkyeU2WMBPF2wdNFFgTiFAil9OSUVzVtVRXreqHSO
3CP3r34CZSbeKQUgRFbStInBMuAs0DFcIizAMK4v5ADFbWgSuFgmy9FTqJCk6Q2HBtLamQE7I8wH
pbiUKrXBQKfiIIW0mHocsUheJRCMQ/Qh1TrVFxkDl8+MOu89GlR9P03KSZaOoN7lOtOg6R1T1Zqy
5EJxkh6g0ibIMVj3Y0bgmMKAWwgTtXVTemXMwMl7UjyFnNTsuW8Nw8ZKmBBgO+Fejak9Mm82vU5J
IwBx+TfU61zXnau9xtys6wqAXa6XrOEGkdw0XQxT/24mvv7elgtNsCl9b+UBuqWkMkFpa+B/u3a6
mK/OF+JEoG3J8mGhQB10vsgFocAGMyequO61BjBO6hBl2p9aLc6RmPVawCWJasImyEF+iFNCQD9V
yod/b+FmpPY53TZf/OPq/Lj5aZGQ09hI0uFNMjMK3dVXJFZfYm/a9FYZAKKGQ1XkPFNL2V6qZXkH
GzEGP8GYPMWCIUkpd4Wk9OsQxm3ibruGFHa5USbRMV3AWafXV3T25i0kT/sx/S/uzmS5cWTLtr9S
dseFNMDh6AZ3wp4iKUpUHxOYIqSAo+/br68FRuZTVrx7y6ymNZGJJAh2gMP9nL3XRneCDuMu1+3M
WPslVcYU4lZ3MMz23JaVAUfGRscqELOWVNWpkdrPjnDb/a9b1wc80IYrVJjoG6+bXO+8Pu/X7eu/
aAe8zAHfPlFztRjwfwn7rvq92pqDE39p+a53X/9cVX7kl8H3nDWA15tfj5YgqYeyS7a/3f9rL2Y7
50B+PWT32b3bOs0mLx2sTjrJ0t2oW6eQLK5pIeoxpsrQzaguNJMG5+A1k06THbZpY3gDWlsRoSv3
X49d/wvmsCl3mmYN4uyEMe2y1vGIsoPrnxLHElKyOskXedEJRFhsdH0S1Ws859cMvOuWg5Ow5a9d
fd376/b1CdenXjcFtcRl+Prv1/5+bXm98+vpX8/5tfvfNyeEMNtUVffw21OuL9g7VbXsK2raX7v5
2u73d/a32//ynX29dGnFyZaADzrP8/d23eXf3v3fPt2vf6/PxH/w13f8t1f69e91g18f0GtZZ9oJ
Vduv9/xvv5PrKzv1nBV33fpvr/z1OX/7MNcN/7938PUS07epkU+06d6uISxfQT3XdJbf7vvt5r/a
hB4Ada3fdmNcm1Zfm1//+9rmutu8tFmBfW3z9fC/uu/3l7nu4rfd/trGMadLQ79tc6Uw/YqNuwbY
lXX0C8p0jYn7YjR93XSuHU44Nn/Sm9xrV/X6+K9/r0ynnFqTcEFq/atdXLe4/vnazfXm397Nv33e
1zv5n3dz3e5rk+v+vu4b5i7Y/23JEHqd/5G/84CqWP3H8h2+FtCI/yYe+vXUP8VDjvuHxa4cMqrm
BDWkPv/Rf9bNP/+hueYfJuofYCmOBz8eGdD/0w6Z1h8CcRCOE0DTUrDVF4gHWZF0iXC3rL/ESH8x
gv6kzNS/3f7v1BnxO7kF4g/iJlSqqJtMw9R/i1drQxFnVQTGrcqbYGv4nXMMy/YxhdFK2+al6jsW
XHVZwg7pOjyphnWMxkM3IW5sLSQxwPu8HMMbObBOee87mr/yJm+CWWPcmHkwrKTy/bVPMaAqql2n
ez+iKHEWCPwolOBzJaslUvDnWNH39pCvgltypKIHL9bXepWZTyPd21U6kMRiTK2/GmzyXsbY3DY6
tiALg+UyqdxgI6vZjmd0WFMdHCGEc0c7gXR2UwzexskC4JFI3m0WjbEwjLXBG10QH5ivvQpIYe6H
dOdQolfMPdAlBd42K8J1PEpv4zcBYLLevq1lt6nrInlwDNZ1aWfauzKedqHW5eAGjOKgU6Qyy97d
p2DJt0INT55yFZ2/qDpq1habU3jAM2ovIcHVVG6GgUYJHfQowp2YhBIuW5QucOx5N1zLP6oYa32G
kW7V5cKASthaKCcHVPi2JdYyrF9RJR7RNiggwNkuikhdN0Na8thtQChYzqHNHeMm6c3vVR2yoK7L
bG8Eeyc0rEfsngizAfZkgjpjlqr0GAz+rvVFcAMoHxrnOiW84n3q6mNq0mu0POC/gG0jv7+YepQR
giLRcemJiy9oEXTIUD07vWDts8CH1/LcjzLdw4QgM0WRMeZjlzhYrXZg0ZTcKKILbqPOg1/vFU+d
rSB4tmO5mpCcEWmED0ypddJ2/tGvaWn3s9PfBI5fwbe/n3LjJUOpfNQr53nInWZpWlSmR193LmQi
kEEA8gO24jjbM3pw3JA9SYzCCNFQ3Ax969lvKe8I39yLKrjIMTQ3ZQJPpSwUDtnsTvdtH2t6GS4H
EcarUdnTYYwnKsGNdV85JpEndQj8b47ZrPvHQvOSZe2R/awlimp9F9mrqWC5Fcd5v9TiwKQr8IFu
GKm0Yzt3EpfkIjffitQo3scluXWJ32X3APMxEuk1nivR2S846Xd9NFq7rKBrkTvJ2bGTkVJ/EXDc
08FD9XtKCeu5q7tHO9CLgxrSi5uJddg2D9LDmzQyjLvgZ4nsowxR4/RkkWbtmB469z6Y10LAJjSy
YAefvjqGw0A1vJEmLXtjjvdt1w2ayCV4RDDPVlsfGm26L/Mu3k1eDHn0I9LI/nJCveYASh/soaFn
FY73eeB/pK07dx11GhktHYk6oO+lSlbaUYpRzQhn32qPX0wKaBFF1u80QzcOwj8Y2jdn9B7LsCqB
vazSCBwkP5TqEY2PkXskLqQnKKvW6ITVKAjwpumASzXsokfih89XrZzLzH4QQ3LOtsGt49iHHIzU
AUcEpdNA19cyEiyMXA/ga91tPVXQd8+ZEA+ENKE5Uet6gEjOgnjpNeXGMzP1WInnDCNV6rqUinUj
vA0Cx1hGHgVZQ3PmzOdHhiDnru/bn6o2icbNkOOHeZoj6h7to05Pl/Qkc+21JGgrXdrbqCQx0Y1z
EsDs8nYIQueYN55P0wcCyBjSKcb1T66S217SooTfSOrjyu1pfEACNtdaVFK8KryQ70d8Mxxan0kZ
0wlX7Udtx2CZArHVgiTeRSYwkkZWn047zn5t/NaNTuhGH7npHc79GHNvpT0lwD82oRk3sA5nvbMN
RxQvEgkSgXY3qWhcT4Pq1sp0f0rPf65MhXCCgKdFqNlym78AGwxvRxfNclT6Pu97OPPVQuse00uZ
faZJ0z5VrbHIB/D40sMiigFlPceWGTFLbrdfNkHU7StDpGsNqRQB3fqw6rqEAhQXAeXS63TGT7/I
0JOWxEYC/J42TV2+ROjAlmFX0UdlG6iMr5CaQRw5Qc66cHjKHCzTWLMcUGH+kQIAnGM9+zG55U2b
G80KasaP1AjSpaDr31ZQop1R0bJKkjWsPKB0ibEFjmwuWlMDQ0VPzDco4DfBuCE9m5NS6c/FOIAF
N2fM+AQQNWC5vuGt7wZP7UuQSkeE6cOdC6OcJFvCOmzyY2anBXqtZm1WFuD7oE8Z5gcIozLF36i9
yDB4GushXFuFZ+5HephYK79bAwgr23SHLdTTdE9y2JsIpu+uSvz7qiIXXHaXemxJybDu0SyHd0Fo
EObedPTj7cgiG5MPUcvwHjgFQ9zIqVmlZrBqJ22dxRLuy0DKWOZ40I2COevcWGpm7N0kRoPrAPT3
ekog6+r6ye2sacYeE/xZZOhMsuj7NBGL0hsWPRwCLmc/eK7Tn3CI1wlqK7vFEV/O/qkJUzt+y9Rm
jY/lmLpIFlnrUY3456Zy7ZMktvNictwms3oxGxveXUOwgDGzL6I+ex9ppg0N0fTTFNNhtSdsrNbA
UcIBlpQkX+UAifZ5cWfbEWlDqbZDSL8GpTURey8/8ACp0xTRBU1MegpG83NMXeMxq3dkK7waTl9c
UrQ2eTn9oKQUrCdMzPiOQxpK4IsBGyWaSQ4AtUNNuzHa6s2143JXJkG/8kgHWYHniJZOTcPXc6b0
wRDNPvZRyYSM35vS8kmJ5wOYlWvce7a9jjItfB3jfYRjcIf3KV4Lx9A3MgNiaNlB8xJ38sENh/s6
M9QrAWvAJEqxKKLWesSv8sSwhERVNS+OQeqc7OqlHcf1LcGQpNMyg1kGTa7vUCvnq7hpkwfSIvKV
m1TNCh9uu9VLE/mSqv3XwR6/ibFpbo0wkysvOmJql++dHrgUCXv/0JC76ALbPyiF26W2G+fdUu6r
X/jvimC4vT7HCqHDo3AaJM5RVZN87JzqpZM654sRdMRDl8HFskEsV0qluwni4hqfnFwWzhDftNZw
kWnXnQA5ZysxacXOnolWvvostRLAjV1FDzgq223nkrWCecw6Rz3fhyWhHCI8UDuzVPsCvB8im4ih
MTn2YvxUQMkd5RT7clAzFM/YYPkItj3U2mUckrxZjfjmEK5z5rdkq2SXOIWYUio8VxSeHr2Gg5g8
5O7HQCOgsMtL6NbU/X293pPeuk7y/IGvSsfKGhb7tjHbje1P6dFMKnDlZfSOXdReQltv+VGsVV4Z
QCmHkOY7SSbMs7oUU3bi21t8+Ba9pvKJa+8GLgRgrZJWU4vruy3qO9Hv/byCu+VLk/nu5D1MTm1C
Rp4QwzBdZaym5pJMEhWH/ym4+C8loPNVQcDgCnChsYwrN1rHeaAttDmezcrQSdX4KFUj7V2a6Xcu
mOWpfpG9VX2YrffmiyJ81ZFCU04quMBFEnEELgBToX0J8ueBKJtVFhQC1ZoVrus0oo1mTerNv8vM
8OTjqv0MQAcrqaa3sTYfNMf6XqPWv2RmB5uwPTEeMYKgP9wmsjzavRueDQ5LrKV9s7X7V6s36FRb
zEppRhXrfDKqT7/hd6SyYZ/dTh5w/qC1036CrFKH0gVhEOnRTIseoHfVdr2mMi03o0YnNkFeuswm
P7yz5SoNQu3ZbSVobvR6vVvo59wn/sHo44/CjWNgZ8aI0mt4KVHglIU2YgacvLe4q05+yduPHEff
WegQh1A++67bgBATP/u0GVD6uHQGSMW4McM4Iw8p/zAznPq2aIlz6IgfLtCyCBE+XyvyLD3QgOWI
taz5Odcn9hIMr5LEkOUp2zJDfyh6rQb2D4CcNVaUEMakq2fyMxy0YcOHSxbmOhI5tOaygSPhQsrW
0cow8QAQGAT9rz+Mz6ghinutQVcFoC26UeHedTji8APf5kbXbZmAnQYBpM4vyHi6aoyvf65C4xBg
iEG2ExZ4cNAYXTzODYkzs8JiloMrDmjvJZ1AixFMMABH0FG6Q3AC57xT3vgzOzsuChPQV/RijGR4
tE15q9VOuDWsISP0MZDLUFCK7ev2EDgAiSwl0RhaJRlaejsSOgMusGduiYkPsTHWmO9NOaBvIzoG
AdUULvB7QACD9ly7IWu6ifo4wchII52O8r+6Ly2kZPCI3D3Tk6l0LjmEcUd9t+MuPjYfikAj1g/R
ObVakifC3lv6Rn3IhySA8GBJFAk3I7SxbQynbk8sqzoZmq+ImiEf0nKjs+ugR42QzwZp5CC7dbwT
BPznXM0NYhJZL3GfbI2SRnjrMUFWcXQxUmdbWOWnpyv9QYv8HE68FpMIgHIrxlu5CqcOQYBGP2HK
9A1ssddM0MPLm15ucYC3cMXxv9bqBok5PgyzeZgiuDxa4L5FQ74bq07tUJi/tonzRnbBtikM9Hrq
O2kRkAZS+aJVJ4VBrWzodvsl6S0i4qIFvPTcgskCe7+ZEBDpfRKw/CBrIrD9G3ce2ZQ+QtTu9ixM
DnEW0Ye6TUCB+WkOelWspKWPW9g/20p13S4jJWHXamJbj65/43PNAtqJ87VlDYj4LrJJ9imWCR2H
TTDokGUG58anDUwwx43Zlu9dNLVLLH4XrSbPmSRTnbjYND6E6jnu3XebRHfO3busjV98s7BvPPSm
YFJuJXafFRP7647yicyssoh3JTI9WRdcOAqT/oBO68aZXsjxEwc/5zxWRPjQ7yLep89RJljz4Uf2
bM8qiPKB8hIwSp7Y+wQg5jNoY0zNHT4++6bqvWQbx9q5w2PcWECevBHesDN7PAOgBTd1hx7PSES3
Cj23Xulj+8DAcx+2JnOclElk6otw1UHtQ/DcT/6iT0kxj6vDjLMczwVo3D3GdXJP5/z0ygr8vdZ8
YKqglevNji1iZ1gEVrfuMLqbMEaGO6ZDg+2AL5IEppZVj/vIysq6kWZp3URM3m48hSHbYn9FIYl5
CCw0tYaWIkjnu/Da/kFO6VtiN2fRhjTi+35c5dqsJqvcR6PM013mEfalBwV0PxX8YDaEhzII8Pcq
a6sL6wkws7nyOu2CrDAy2ovhQuuJG2R1nUM/z01u9akBnjrhaeby+qzb2Bk1W51w/XykLsIJFwwc
rs8txk/JlJ2maj/zHx0Z0y9sh63s6K6CVHly+lCtWmP87LO3uhzSByE+7cl7TocwgDvnLvoOWUHc
mjEAMldsE3VOx37Eq+z0K7iJ+zapV74ajEPkoIIrEZcopkyTcLYNMIIoML61xqrOWgs9lv7WUAO8
ySE7WuPkLJq2jXZ5v5j8GrRjZBKOarx7VCQWVtmgFxutdRCztqnGEmi++MTz4p1u29HzvgkqZS4t
rTad7Xio5t3gYNc0n8jKRJQo6PGQHLlQI7y1oJm1MGZ/bsjRI9gjEhsinbZDmEZHwVQffl0drPWE
gJuuBnom1xbIAzkSRjVaxkc/YMVKqnkNQGWE49I++FrgLMLIJW1pjsqDyvkRWfmTXjSwZBEPlKk1
wZVB0NfH3bBMDCJSNRmos1OngjoN/JmuFe3Kj0O67zlpy1qImMVjBVxyWO+qhMyTKbmLsxIsX/5Z
stZFZxnsQqdzl1oynIsn4MbbfiiXpEQ9e5qE0aiSu9pL6nUdfhNq7uNbCZ3EKSZixnnCqPMmc0oh
k7jlvCZrriBfO/0sGg4HYZYHSd9vaVX9SWkIilOfSCwxrqZuREhdZO86ptqSNLoSLMtSgayLfRO1
ICESM83wfczQXppc5Tyzpuk7O9NZxjm2hSh3OjmOxXUhZ85iTouc9UcoP9xIfVA39FT0ALGzXcdI
Xpuheo3t+K235xIx9Gt+OYNED+m0W8u37lXAB6665J1Is1M3IDPKUC1jhVyBPds7jb8L9OzDJbNr
yAeU4o1142f1UifrDJwRuQoEmXbLrtH3kg71kUXVQY+0u4KkZKo956CKHsOueHAVIUCM8KAe+BZq
+8I5Qq74fRZ2n7ZA6l4b9kvQDbe5zZdDiaKKigsFpptQaN9DH/GCTEiPiSNMd/A/JMN80AQ7X1/X
RpmikKS0Ciz1rmpsZCfwi0QnFbPWl8mrfky9/Iym+ikFUDoRiBy5PXoMG3jh8CP043JlVONJC83v
2lA+kLq+7KLwo9ONizP1RE50+ynOyB1CqhmBjIZkSrJ3m7wPGiItrx8+jCZf+KLh9OF3YKFyKwVl
U5YJey8E/24FxpNp43LEWhDAMfVqNJ9F85aX1mPPKqDPo03CYJ4ARqg7uaSTT7Cptk1TByIQDC+K
coCNNfTUpuLgLoyIfrX54SqP8EMDzLSDI7FtkmeiYHiPfg0GL9rqXclDrlaS/F6vRrf4Thn4Tu1l
+pGXJpyj6mRWPRdWHcjK1EPdTOR4ypvyeyPkwbfGfd4j94uG7Jl+Jk4HA3VszLys0al75snnKPeZ
5nOEQ0cCgIKITG4Hw/2o/P5NdugiIoP5Y565iH+yc4mHQDPvwEfRAnrO+Ox5jI6aYwrMUIo1C9Y3
AaWEQAUxkC2LvNlA8AFM6rj4tFCShbgRHESng0RaVVbol6uWubWyNKTXrIL8SD7H5lMcu8TSUf/A
TbaYqEE3tKsphg4/CxmzjIq9p0qT4Evd6U25YCEt35z2IIpRzlFt8Xr1s87M28ZCo19S1W7ddi2a
NlqZKtNPZf4JCgTBW7EOTewvWUtWud1eyimVex1rFTUOFLnxuMZmyy/SXmpvSJaJC8y18dTJxzzJ
qpwk28nHLAHOG0w7E1OKOVkZzkk7DL2GZZAOnPXbqgPmZihStid/+E7Y8jfSeBZVqODJhOmSVXiy
NFICxcZqjpBsD7jOErUjabjbdjoCwtIPVgSfkLxSUZaSBWed1oql0KN2MUH1Wbs1a0zAu9iWxpZS
lZ+PR43TShBISQwIObKJYS1rB2W7NMjFHdKWiWeKgTWL3m2kO/tBL5HAeeFS49CfFXz60nXIfhOh
ZR8HVMsDGUECXZ1ppRT4nZs0dJkDYU9qO+spwPFQ9re2ZbxnyQ9w0OaTq+gQVHW7ED7hQcCDDegi
Vr8nhCsjCFMHV5xUGwOM+wImD3MM2I2aKdcKw/gq6yJzUwvMF1GbUy6XDQIgip8lebBeFZBW4iO7
rKxiV3VVe2udp/aHXqBQ6qccESHjs7QATwptzFekNj+OQvcIGrpMBRaWGl4QawpEwAryRJx5c2On
JxMrDxZhEQ9brotyJ4YWq0gT1yvPwpNh+tnzSBWuCoLHwkssJFjhS9zMjtNenjsGLc8oobLb3p1e
ykdDjbBBAW6gvkU7TBaRCbbBuhR1VO1HcHubNu6+I715bGxMH7IOGHcC6qq5qNZ6XT+4CXrPtvEc
RL1A5WHzjPtmzKCzUgFCosgVoqBQv6kgv5JX6KGUk+BISWL37iR55ZbBbG0MwJtyHBwrb4Kg2Yhd
3GTMUeCmZ5GXLgl53dkTtrOuxJMJ0nsdRi8YD4s7iWbUqDgMmyxYtwnxr3rarBWwG3jcz0xwASIX
DmYXaiLMQJIfba6JRS6egtgp97HHIszyUvOsBxOEk9TmuDZzFHKgLJLyKfWdemNafrK0xoRFXo91
MfXfixbWXm8A8Oyg0lOVQgmRsNu4Y71ddogAWZ33oP/q8WYw04++wXwtEIZOmv0m7ew8gfKDELot
iY1ZRN30mtUxgTFe9jA4vCn93nVyRh6q+pXVMx/+Jpz+Ab4bGmyj19eFRUEhgJYEyKfcsKooydsi
vMdeyRYaUhXY2I1HHR1TuIlkluBuqncGgqtVDAFXNqMBYwlbw4NPSSccGLgdQuIWOmE8ae/fa77z
UBPdyLSA0v/krSljIn2PzJUzi4Rr0bPWJMHJiyko0Ie4jNdsEodaeq0n+DBwj8jgZzp+WGN1cnRC
gY2Ctp8ZFhdBjJgXMfmWW0jUt0Vafav6hiM2Af0MD3kYwJ1ieh6ou2tQRyzbAfpnoq+f1wbmtGY6
c2rSF3ugc6himzmXXhLW3bFMSVmlUO4yt3N0shj6F7qL6xTidyVAN3vtz4mvpLNmhlZCMGfBXno4
VBx7oflu+vVaxOkHPoQhwOA2osc1BKxWrz8KHddV5TfrtLPvK1xrU40BN4gxuwSnMqy/1Q6uEJJK
meXJTdi6t+3gnDQ7WgUVq9aFbiSPXdsQA+HfzPuqrPiU5RhVqPE12Ji8aknHgsUWAQBcW0PZb/0w
O5DhWzrZqyeIldbtC1bTVeNvIaW/CuEc+SUxu67EmG1/Ab0c5imMPuZ6zAx4El64GJiZVLm1Thik
Khjf1BCIM80nljoFELKCoTJMUcOO02NYZ68DhY7GjFaD0x1TG41Xj7hcPvKtrThL96EOeZF+SDV4
Z6tvz/Pv1WoUdNPozEve6lABc/se3MC3vqCqNUUou+2WtfbQIxyXuI38nd/3O0DIhHEkmJuqlCuj
pLZegCiiTF/e20n7Qt4mX3fNFUBchO1iDrAWkT3d2VG1JkduQzv7LbLMepFH5X3t3WeGfVuOal+5
JBoopGRMixekgj6H+EhsEIV+m53KqjUXRaw9Dhl5GV5/H0VUqgiioVmjqmibJNHzoA0fdBXxytXE
jzfBndmirHUzYl6Tbjc01UECKl/U5MCpObm66OS5FMEGAPAHGHrwtGXhUiZ7pvaM9NqoOuylmAbA
q5ztW19+o7B1SEYUZNlA0RoapO4F26wXO1AkTPRXJH1Sh7oL7GHdcIyAgDyF0sA6qPYgOR5FxMRb
MzdTMxIaW+x8X9tYcQVtia5Lkd34xUBXyVj5LhyExGoffIrAzezB87LtIOHtMygeBXr5NMwe5gOf
jI33PKHqwTUt7257gOCdWZIe5rwmMYkKmnebxNa6btwnGu2vfZyvgN8fWGEzXJX6i9Hj/dLHn9lM
YhvS+n7klF8YyOIWedcjczcybJM+kfdyL/Rqi+M7Xkj/UVB9KJi/5Km4JQ74NouKd9rXb6A8d0bU
0BsXKajeH5nEZEPbk5wOKESk0TGiuo32fTLqjzYF6Sncp1pRd6cY8ZE19uMY28jrBQ6m8pk+5jdC
aqzW/6ZbpIhP9c+4VE9ZFm9iK76n57zvSR+NRxqt6Cu8LDrr3VbLy0dbgSQdOJW95LvQ6QPb5kMW
kLVptT8ow+zQQ49t/F5p+qVK6reUs17LimOroldR9G99o5GdIME2xM4OBuDdRAsWVBvlTVFtypgL
EEYKcC43yolWXGOAywZPwjTuyKxZkTnxwXsFbKeIs0SwmD7pdNJsrp+lkd5FwyP9pU9/dG/LQNzW
SfwtIdEncKJdooJjOA23ro3mRCPD05SHyiw+Q4CdVdwdLK19NTmpbLiNNhDpVUjPNNbvkzp8y1Li
zCrM0BEL3BaHFyfYi6VZRyuE5EmxsXDI+wmLW0V2k9nRTNGb/mxOxbkXiHEJbNJSg/Iz10s3uKn9
+Igi95Hi0kPFNWUx0RHJwSMG47Rucg5tRk+IQ4vR5fRMxV2LBdm/gA/XFs0yQGK2tNvmYOfz6quq
1gkCZedsjQJHhIX4xctGRXCKu/NFeucHd9B8N6pwh0VI/Ypxhthjp0Zf72cUrYACwd4dUU8U8Hlw
0QRn2SU7r8keDVA+nYl7O7fMRZOX60YvzqS6rVvnwYz6vTWaiBOo8Afi1Rozc5sOlICc8YHcAV6i
JwXAqs5TJ0/RKO48rfxuDmoX4DxV6XT06aLWEyLeuP6WtuElTx89pRC+O87L6H6D57cfrOFHrhV0
Ugxx29TxxUc9Ojz1Bu7HdtNVNTmz9auS45vTGus09p7VbLcE1JzIuvkxivAkqYLTFtkWek4XUzCd
Mqt8PzQC12ywgyOX0hqjs4EuhkjgQ+9Ri8MjPcT5KVLT1o+ZIzFirEnPZWGGRdcZsHehucGHZ2Qb
MJ4FKIQHQxsxDzvGE92tk4ebFHXADWucXSiTZ9lx2vdTwN6ng075AX74DnY3hx+FJ0veMef9HHnc
N9w1WRpAK852mT7C7QNacD9M4QuZKw+2ZW08phF0ByiXq2VeICiOio2mKQrU0ABsQ/6cXzce7Xsd
B68q1UmRDreoBFKd+QVTaTw4qUUYs/KOQ0DQrAIWWXOkqPBJpIL4GGy0y8qYTuSiBLNWmHWI6raE
bR80Rf953mhIy5fWwSmgwk9RK2yAqf2Yi+Ie1Lujluj5kzx7cJGUyHZaxSnRMbVfMqsFXDxNXMm9
FQx0DCEkIBH4O+Msp2c009vIAvCs1ZiIAXZIiiJaRZGbyU6DfpkCcx1rJ6wG+QL2zKofwE453dnz
sTTqcu/39XnUnNMYmPsApl4EMVq+di1F7PGxm8LVEMK4cNuzDN+CuZTZ559R736n2roncRbZhE7+
jvO99J5o0ewCP/n0pXvylQ+XBGS6q9fvk29ffODRfasgClPBaTGIG7RytDoBzsYQWaTxlhLesiXR
KKObtgL1eE4AjBtxz1cZt3I9cdVaOplDbDRt1WXUEIHTIRugA5UtpUkFYEjF2zxkBvXwaqdltqT7
MweNnW23MZdepJdAM3aeYHhENXGyRoXBtuuQjy/+T6s2hWkbYNb+fWriLTycf63a/POpf6k2rT8k
QYiOdEHtCGFbENX+km3KP0xh2FLXDWmTXDhH3WXzbv/5D9P+w4IiamLR0E3B03hWnXMq8pD5B5ui
KBKmR3OZRMb/DfKNy84cB/grRXD/8c9/WBKgnDCJZERS6lJXdGYk3I/3S5gFhAsa/0lsNL6DpI52
oW5JVgbFk+WO/lZHupIVor2PTEfdB1EP9NdItnoTGCuz0M0LEYXFgoBn4nCJgouhm17muvOaWMMM
eI+WHfuRC2Y/gSTFJe4GRXdnt/TOWOY85Bou8ySEwlC3RfFiVicw8LTP9ekbs8h5MtKXt6LJikM8
AQcNWOItEG049yWS0OXI5ODBQahHdzBYjoZvQnnVxk0jDHEgc8k72F3TbmiJ+SuhSgvpJsXIHP3L
j8bTTso1NN65nRxkZie7afDTbWeM/atO+rlfh8Nb6BYLrWww41cJ539qI0kaYaOXyun2JufgkAYt
qWGAJiC2F6e2mZqnOoWokM849MKla0AFn0kQwRWpRTc6ndIDhW6MrPejr+S+c8t3zwE4SumU3t2Q
bNLQco/Mv3E7kR3R4wzOG+PWNMMXrwBTw5WQdkHaHb30z4hX1ns+X9az3lTEUtuISLzpMbdT5phW
V61sW35qeCvJYqOGVU81vXb8ffQJECPAAVL0qbKpv1B48NaOeOgdgaSNhGM0afVGk3XOHO0Y1a33
rB+ie92zsrugHV79Pu03KQlGxEJFqMuqlgEEAgSCjLpHHeYZ2BKHzriTQ3fJqo7w7jYaAFYnauvN
HQ/7qLkUTIqYaUBOgFFT6VQZG1fc0LX1Fq2sImSV7kqGU3anuUTOydLIYfh9cB7BL4hSuXNGWz+H
xARiEjEfGc19CAr1mniR+uxyZYHk5xd70p48qkJi2BaiGWhRFc2Gct1W6mO3sTEA7ZOhxPofxdoi
S0egRRGsiyZGS6UVljoYPbifWv9eaPq4o3hi3uszXR4RoSEy70hce0EBvWiIn6GM2eh2cGPSywIJ
Viarzgy1jeYjW2psN1ui2TTvTIxTC69L6yVqkm+VqcfHYv7jTA3BZwCI1Aye0uOE4x6snVebALph
QTneZSIT6IRuR5y4+gHjT4i1CyUKlrm8yJF14zJVXSHzJMDFj4AAAzwpXft+MAlQNBTAalIzwmWV
ApfhbSRrTw/9dVDW4ILkONCBStNVqjks4WFGaBIwqZbD41aT1q6afHzORlgpwFhhiYRTuY38+Tft
cb37RGUKEMk0vrC5OW2xpgzRLh77IWsPQ6W+k32d7KtyomhuI5hwo2SV6xST6PtuJ3wzu3G69CHJ
miWiEEdPSRYy5o8/UvkhNKwiS6nELS1del3zwUoKZ7giG0+uaqOI1+OsOgz7+EVXsrrzoIzYwX8x
dh67lSNttn0iAkEySAanxzt5pdyESFNJTwa9efq7QtXov9HowR2UkFmlzJJ0eCI+s/fa+YX1ggsH
Q70lVgRThhFK14GCHdGZfJS1fQwI2drST3l3vHfePdp2Ti47ONjF+rSy0TmLAPZwm2bXKtLJwbVc
5oNVbfKX0NaQXKF3WZYwoRdEg4kFVWFU5LzRkKFu2lr7u6mYnXs3TZu7zE2OWVt90U80u1rVrDuY
Os4/EPuSIZgyZDIdJ9tVdQ4x1bIFIExZgb32wvWtmiv9EMiawDHia7sJsYBYww8VEry9VgGbAa/8
tKNoV/sygnFi1Z9p5m4WERyGxtV3MaGX9344z886tU2muE7A2K3+plHIxqSyAwC0nr+VVjkgwGud
J5kLCON99aCm4AlNHN7pmj2VMhBxo7styYz/NY1ssmuPqTHsDThLe1VqtUddDL33vHTs/wY7T89j
EHS7DuDmvmhTEuATVh0sf7JTpq1fHouXF5SiDxjGDjKBN+sL1B4Z7F/CWnV981v3qVqGd7Fw8tv/
iCBxHjRP/z4RqbjviI+BUcKOKJ7Js4zD1SEJBK1XOsro0qKyk03wM06j8M2NluhetvalZb0JjSNC
NJBZBK1kBGb7pUXWD8oTIEzZoQzEjERV1V+ZmeQGrvVjEe61bP2B3nzfOUYuZQdq5yDDPoh++Jul
cOQs4ZBM2dXJzTPDfItW7lTmckFClH8Uqf1CrJ51VVFCs1rkr+3yGxbkw5DQWGcWlOhgYEtOl7rm
fnLJHTY4TmJG+h4/WlZG3LRr0947Cbgr9rY5m52vVVRfi89njmWZHIaWrUbsAVuK4wX5aNqngE9W
eMCwg59C68wi7U9cJ+FbEzfeaRXxY6ogCw+5Sl6yJUfHusCnEHlzrFr+qTILTbhrDBPEzOtwvMoO
SVzaVB9R4jUsbMsaa2TCmlCtJR5WKzuOkUasRtDD0U8cxJFe/ToUFLZVV5J0Ytfhg3LHk7CD4BC0
iO290RO3kIg+9mC9OqrVn/bBXK5nMiGmncIiwny1iu8nJv53ZA9/ObbY2aPv0LjV8yXN7EfG3TF8
E997ljxD8TQdfERHlz6yo+3gObjeSzLOGRuHu6lx/jrL8hPeq/222PRPVfjGvPmZwugn3k72KsRy
ACcjBGlEbmxWYt1tbSwyG8DekAd6qa3pQ3eI+1yga40G9R7q/M6R9vXfiyRYsjONI7diBiMdKbw4
sdGqNsPQIwkoe+j7bQMDRnblY1jg/Vidn04jvKd8EjbW/sa9OTlIeuDPwSaRKApkR+xp29OfI1Gu
XwlSX/eh4lofnNY1wVbtqXC7+to6bnauiR9lg79cBFaXE293cDDTb794LqI1usLgBy5jK4bWTW4/
50W8C/oRM0ZTH8epDS+dh983cB/iQYpnhJtzp+OrJFerXer6rPMe1XJtXcc5AhyRMBP2Ot0xGYyu
IQfQjYSoAb0VbUvXdlAGquTC7KrfEiodbMCs/tOsDVUBAaRoPZ6akidb05c8x2J46TvLe23tflOg
fNhWdiMOChORFdT9rcy+CpchkuqXP63waoBizIiT3kYPrrI7mlrAWl2r+XryuDpiJR82oyqiI6/z
ZqTr+5qkjx4N776eaJP83BH3acGzX+sW/vcyiwOvtLtX8SfE8Y6jsR66vdtbMQCxjD2VCndjTb83
+gPFYzbdogUBRzQx/utaT+6katSmHZ3k5nv1P0M7g31DOoAXBfqrlNW5m1T76FrW+8QQ9Cqblz6w
6pfs+F1G5Ixzt6v9THyQfRBNkwOWGqqPsdkPM0ebtT7aXv47yCg7JDvfRurgTlEXkpSmDRkO8VwQ
flZomBI5PYBN/unJZDiW60mohqW+nXVP8KWxnMAgVUVxaGh+bkZEKwvGhuPy1/Xc5AbUlRiKeOVS
CIgMD1Nk6RmM1Gtv692QRhDBbZ1QrWX9Y0mpNcuJDJ9seKRmLW8lP8WtH8wAq0jwPSVuzpjaShZW
N7F9KAL/rXTY7Vo5xLeSaKetEyC2nkfRX3N0QSxo0q1k43YCPv1Dgkw/kmLwGlhteuobkTJ7nx4S
ardN1a7nSg8RUbm853u+It+xXrPh4kSq/Qgazd+w02PWPGiJpC+enkKEbWf0PPaQgRTIJbYyexEX
z7nUpsJuMqIIKWSYfDLxhtA/zs+l1G8JEliMUvqsxpK7U6/PuV2x6klYp6ct4J0ZI3hcbQc3tc/d
jNnFAgEY+moEOk8R3k41ed7Afw9JUf2pKq7cyHLTW16hFEkXTGZITeQ9IY4Dtx3ZnXRdrO4sl9DS
xAoOHazpbWZulC4f38s2YzFviiG+3g3x4wzUev3SpYM2XYDDrgve2LSGtyCfps1A2vuxdTR5GpCd
UjvNDk1SPCHMy8gTnC6Fr2ygQzVb1xxtZeqt7d6eRpeJF6nV30UZIu35liVoBCKfeSCSnfAqpvIr
q2GqtlZV3Joha85jhacosNL85k3VvqIn2ocBESvKb5Z96ITuaZhZq/rktpEvx/9qLryX1lXk69ZL
uIc2D5sE2TOoj3p6dskMv28DuifzH9MRvZw9Qe8v9XKsImtPilP5HIeMymqOY4in/bmOw3q7jIh8
G4rtw+CBEE2dpqCqDM8WUV3o+6ipAc5uVVrWp5msm01jgaZLXOcU9OqOYF9ycolb29li3KtFVeAw
YVRQYXn0ARt2GwR3z38DpdWuC7lTiz7/LR22+NLVLB80InXyNS3mdwhV4g6B9ESe2JHcuZZkJki9
jVWSyzKeSYGE99P1zn2N4AONT5NEJ9dyeAQSB01HnH1kuUIqi0SLK5ZjgJeOsI23zG/WBzRJZium
2nPPdh4HQkYHxabHb225c8i0CMFXvNqaZRbgQcLMwlNMwQgUg7M+WubkKuf5xWh7jnUvQLtEgNsk
5Uo/07CIQgcn5qevrN2WbZqTTIqwFUlYiBkieNF+BzRKw9PW+VBygUMoGf2IjGzLYqyXLe9h1hDc
0QcII8iP3IXmsWwdXIYTkuEyz+/0ot+ZF/o8ftWwUWi6r7paPrtyBKFJmus1qyP/oLo5Y2wQ8YKm
+QeSVglRz093EB26w6j8O8+xYCtPqF9hyAaHAlvGRc75tXJkc7YbwDWqHfczud1bYk1xPqaFdZrj
aOJeZU25jHXOi7T7brhTtUBW6suXZcn5iY8GfgkZDedWtk/i8ffiEU9YEBHrQYW49TSfLAtIjkVX
r04DMco3MfFWS0uBdHCx4kPbBCBAEK7i2RvVjm2Ee2B90m0Rf5IMqasTWTfJLiUf+pRrh8LO9u9y
O63vLOlC/6RaQW8vDrYc4gST0e8UQG0kmnrvTLiwlqiHt3MM7S4+om22Nz3n9iGSzU/fW35367mn
7zythJ3f6ZHVdV1V4V0TERQ6592pndkuD4E7P9vO7PMaLtN10R1tec8hrDuoJ84a3c3R+EXnyieY
TLVV9cCdiObTjtc/tjXJSdORW7x/iLiPCCom06/R/FwYWh0Hd+euRXhbJ3Kte5/3oucRbi5anGIi
nsMdoMJ/VLaaNNGZHaimCcsWdSPT1cZ76Lu3VK3FMQ00bDV6U26P6jmJ2rPrOT3jT0i8Yw9G21dE
wKiyO7fV/Vw78uZMQXFOcco1TEQJyMJshRZ6WRHsh1x+dVemxzLCZ2OxXKRSRwm/eGad2jP3DsHs
lkn0hp/rOAiN4y0LTbof1U5dwbEMgcqFAO5yDVjItfrjEBZ4ZpCt7FW66m2/KNBBLnIl21yBc+uI
WxRmP/y2n2/a5p5b2Dsv7SPS1+VK3O12RdD16qNX6lyE/knoscAHRdJX6rGfxfO/pqDwLZ8puoSv
/PMQR6R2EUDMBt7GmZblzTtyPI3Pest1uR6byBv2NTLmbdo6IwSy7FJWyXS2VvVksxB8rNXXiP5m
EFP9qO3yYHc93N+19ADa+upsu+4W6dVVrpV1Wqpl2paOPx9yzZAqkFbI2zg9L/bdQDt8l+bTR9Fb
3VujYPKM1S9CYdIXWaQfUTaW1zhKvr5vrAz8c9RVhJbaTXVgJf5jZBCz2n77kuScL27r3uUOPK1k
6McjhxwrRRzRaAjdGKFVgn5ltwSERRPLV7dkhW6A2BA36TxMQk7bmlS0Y81D3h8mkcB8rkmcDW37
dUVuQyMiTtgyUYTG871jvtvZcgVdMwv8MGN17mIhOKfLMZip92IkNacpYgkuY8q5JnOYNdnxX38N
lseCAE9Bnu3zTAnoLM9I+fVnZuF86jNmR24eH1A7MJuSJGNW2d9MtuLOSzwUssjoJCPeM1G5eN5m
xwh2RXLv72WIYwBfAUsLWGQRqKxkss4dnr9rOrvYWPKwR7XeBIgYauuE4eeFbGi+/jYHy1u2JxJG
quOYhBFDRJwyckFeVEyec9QFkKF4mbGYzFL+Gsg8b+RZe1P3YZM1I22mmhtO8gdZskbDrEmJ3wU7
VVvhnaj/kEVzJFBo2bYspHeJCEnT4KelmM9sKfaAmXG7PXalzRIGPY070M1Q2UyPzZci9fswoTJg
tw1CKorqW1la3nOSJLusE+/J2LtfsfXBSn24pi4acduPzoCs4mumigvfzPRAMu6ZQW57lJkS0KQ5
57nFrZ1lWQxjSvFkZYTpaSS+95ONb6ZgmZm7Kn+phuYYrhXufY8N/RjxzNZmWOtO3bOXtgwzFfQf
DA3Bfs0cdiGy4rAQ1VuXP+FWWxml+L8dzOGXkWDJBykB7w7Ta4qG6UFO55gZ+i3kXnbsKTp5HdqZ
zl9obUKCKlcftcdYztkeA13EvHFgikXWLox+9NJzhA+XeNYZA0UM/Miitq6GJcbjgRlKj2xuHULv
Dp4eCSAzE4txJby7nILyaKXgjRjo9/sxtspD07b5QadwpwPe6mvNrDwok8faWp5rl2688CWymGF8
w2u2nrmf7yepfo8e2Wp5ZocvWjIhmJlNKPk4+biQbNsKzcgZsmFpcqtJ/LZU1LwkUDktiru7Kc7f
u4K2l+My3YLZD5+Yj2zRKed7jM3leabWY6yPUa82e9x8wocNDXexF4iqRAtu0qY8qsn5xCTOvHDw
UZD16bsf6JPK27fG+z2OeHuYcKjdKMRfPw+JEzfjDxVTOSdzeA7wRF7ICL33fRK7Gd0VT9hQXvy1
x+ei4/lcLPKeUic+xyJPTqx/sw3qtO4WFWgUi9ph4to4/nm0HDZqg31B+9oyC25h34xZe4K426qg
oj7irsgcdhFd1f0aNcuySSMRHxf7cS7d8qCs6qdCg5aseXxM4adx4+A0sTiSHUNN6+dgObHgJ22T
+8gHStzEwXTM4uA+EMQFIPok6hDDXcbYOC+erRW/Q24USeaD+DPjMOoQmp6cgBhKEAgvghHKoY+i
L5IOrT3qkmM2wGaluF+3UP7Hg8UnodsUFzUkJ7ynYts2mFk6cgWoQNzDt/Ur6DDLqsFqt11n1Sdv
aPZ+z/UVmLjgkOkVMv2Qyt8HZBVTVc+JQvHG5tyVIGbd+r/sXkaQovixMbslLjRok0fail3beNbR
ZBOIOPQOAuNXN/j5cVqbJ6J1jZyHxAkytOv999eJfm/l+/XosYseTwjoNiusfwQDm3IZ29sZa1Yx
qvlESc3hWkOwtVMPoIcg0e13z6F98TvYWxkhVsjb8vN/KGQx5XpeB+K8NAwHpynv9mW8H0lCPHhj
/l63xR9d40jPuhgaPPqMKqV1dL2CbMRh3Q+xySmTALrytoKV2udQPpbgiH/gN4okblGonFYOxDv8
XKOPb8SeswbyVMto850EEZg4iDhf8OUki0NSMJw9YSk20yUqsf+Q9Bj5Io9i/4KadRkv0qvzYzSM
t9zJYJPNDmSCZPrVJ2GL2Sx/CaiDtpR73WZZzF5Cklku1DYmB4WmYaQjtG1e6Sp/rpY22vhpRTh5
yhp68C9MB+vDyPN+WcsS0j4gekpdd4azVmE4p8nazE4+7dOVCsOqwl9xU/xBR4anK3hdM5bXwjpg
J4xZ3rDI4Jb0eVbOi5V0F9uNk4ODzBlixnhxZIubaFy+vIQhpWY5P4Ec62bcFLOykcpjYVFAU7Z4
LC+LgFxMbDfmlIUXoql+YHqQu0FgC/sG7an5kbU4V2Dt3X1DBn2ZlQfZRdearfnWzvSKBg0aOWfq
2yhH50e99rCaEQN5HAK4XYmgwi4aHVa9/AgL191970jWrm6vBJHw/7q/2eki7i015J+q7neZRfXh
BZ110bb3mlizcxBWYLJUljdnmv29SHtrMyuPeEoVH3Nr4sweYvmx+GQ82OIS25HcuTlTbiZWC9mO
rE/oZWAAywTGbFfqeI8vsdwPNX4ABPvfGL7JsPiWTrdGRvf873OJwIQT1EWmLP0fMh3v2iV4LcM/
Xv+GUvzZWhC4rDjYUNZNTC5C2IoEyikynbfrkP+dxbKTIcQX3wIYbIUC2KFUZ8bC5DR0PX6MPOrZ
60j3pKvAuVj84cTBVyM7XmO/6gNzGW9JxKYo4qHEv8EM8eAT0uH/pkwhO2wfdp2N+EXepkI+m2iU
YgCXZ8nwp3L0l0hH3rzVdcwpgP2XuXvEpfHFOpqjINA0ONP4gTThvfutkvvS9gc0dTfRZfFmHExT
7fxoRfciA7TCE2OZZXzWatiVUD4SrgQS8WDGDMNOYJnfNCVSCxAlkaV+JHzqJUjs/eRm+ckzuMQ5
0tNpWq1tOd/HTeOe2W4MlzJBiLv4lWRIB7vhOFDxrkzImuaYVEy0WTJv/T7tNuo29bSDjQ2i1Vvq
J5XPNu4FnzRiDwHojoZVbMgLJGcSYAFJm0zf4+fcaZhGVDbmuS6/l5BhIaKPS/oSM36ifEESHXLt
xNjxdomLF6JeQ2FGGuISeCb52i/33TBjmGIBWJ00djEFpo/zp+K7T+IdUSzlGVf8KWk9wmxoiGy/
N7LPYjsksTz9h/EpMomxT89M0RzrFBBSi0T74GdhdRon7m3dNLRJbvgHLxLy3HilZi6diSaf0Rfz
AdzPGU1lGN6lfvBBQQx9OWoevnGiw3emzezZyLFicUS2312KaPlkM0GLkRFm6C0mIMGo/tmhxPuu
hvv+7RsMNSafdRG3EZHnTD3JDG8AZe7Wl9VLItiKlNVzIKFTz/N7aYcjorflTZs/FplMIKwJHKzW
ExUC4QtF9CA4f76vu+8P2pztMiUKI/PUYyOS6+yQiuxEAOpb3BSXzi1eGs/jiI1cCmLMUrtR4nCr
wR7Xq0NfWIwXoCq9cTk2ET93oA+8tavyAdUClrKIoq8eYkIT+SvCGJ3W8IDEKD/6OW/0vF5+qknv
45Q9Wl+1NM3mljZf+fevpuLnmKLeD2DEbOcaymzCnk9U5dv85FYFcUXFRuuuQe6XXTXlDONZFW0d
A9Rv2q2WIyrC4Jn7atrjAHsO6ww3laGkfjtLhY3Eay2Du3C2Z9xP47sTlD8HVK/bdJmgY5LdRY/n
SDpk9xf6biq8fehyPLtIigDqYESiPP03VScKxuqMDXUrHds9ojl88zzuDI5zbEZRzjw+zIkNNqn0
EGbkvlAqw0MEp7sII64u5LhbDHMG/eH8bSQuR485Jkk8x+/LmwHWcLa6n66wXmU6PyTmSVEu6Q0x
bCxbPnfQ045BF0RIuPKVaRlbhGBcHoaumI8RwR8CcXKo/SP207dlzGIe7/Y+7+crxkPvKsnfWdxW
Prtt2bCRgJRd+vONVxKebDi9xuP0QGX7RLemdspDClmGRIbItPrr2RwQ9Mq7UEiCB9biXfFOagZU
89G43E1Sn4BqiME5rx2JstXk8srFI0Y68U83kcQ61ynRS5WOjunIMG+KopeWFpAc4a59YCLaRtjH
OiOdcwDYhIWeLxNew6IAsRmYwZwb1PEhf20ya9gScP/EORExVmSM4bHZVky2tc3JaMcdxJkp2nck
VWR9oCA41OVjXQoidnzr2LpNdPTyrjjFyN+3TOzwYFnWYSg9cRYK9FLcMS4o1WdKgtlZ2BQxwfKA
e727tqlimoDiZkixh6Jo21KY4PX8GWXVL8FLvPHVgmnMRjyPfsM1dtivyne+rGxbuL13FdoFM539
qmwkLPWCt86FTYQuMzeKERtAO531tsJBao3PNWwKOh6bW3KT4QU/SDKN99yP0OLz2eIywHlP5fwW
TrBd7OGPsK1TZzsRsGG0MCTAV6HtPWbki+36IG+P2OFJOWmg7rOwPUG0OeVjZF8m758ISAObtvgM
GQJcll/027D+29ZR8RFWjFeg4iBMzL/CYxMWJI5TQZ4miWl4db1/Qt0BXOk6HLoLVo8ywjeeodhe
odCSX352O7ve8w3EB+EzIJNejhC3wqYRBBjYwgAV+owvNJL+Gw/BVq4MhJJOIwg1wgBwtJ7ZzEch
Xm188ienf8b+x3eOk3LJUwo8SZoCU2cR/3QpWM065bcf5uEO3h277QCjXLwccQ5x4EYEYuSi9Q9W
jK+kKs+h509siECmR8sUM2l6aYkyxn5AEA1Khu5+yMbHGGOORkhdhjh3iZN9BAtLuFJz16/AjsZY
W8cpZVw3mPiRoniwabCx9/i7Lo6PHFDZSdWaHBiJ6GI460L8idqJ2YQ7Z8c0DNEkCfw5kVcdIwZD
nFbGKZvtivUOvBHJ1AH8pHW5zjPGKhksxt/YbcHOguOWyMYcWQNAQbDuKZ+cRy/oT44b/DPerfs5
Zf7XlhE55xKVZO1nLMvX3bwXLNAOuAqxRr+6gduehwmNQjpn0uyvUP6g/sBy5RuW1PRRu8hc8uoJ
cYU6BDk62hnPc1qqUy4triMiAIwkNvTgCLCVoY3HLTr2y8S+kbyFvJLXmUCpb1J1nZJRWuC/FvUH
4t9d6Q8kQfgQjUYWJLgP6DrwKtYuh4YlWTZ1efkrnKDWCfOFQW5Cmr4sN6eK5CntICmmiYOL9+Q3
4mpBu9jHSf5a6Ma+Lliq3caivxsJvWgsimSuuQDJDHIwyOJ+ss2yFmNd3DzT5XFJi6LZ6nQll2nZ
ke29nGWBDqjt7L1HcERSToRIrOVTyaBg56bjr6D1Xta+HbeM+XdaZ+cITalbMjRlbcTccVuEw1m0
yUHJub3UnbP3F5Gf+qEik6VwDtD/2B564EWk2x1QSbPrtKdnHI3hNuHp0Ll3YTFaYHbUx0xa9jGy
q7M3C7xCUI12ceAsm7izf7P6dQnlC0gFyUoGMc78KLKs3M3PdDjtxUuJxIqc9CDV+oVfEPg9nlSG
Xghi67uYkD/2N/IXbMNmp6ZAHIaU93lZj5+If3B+9gGkuQL4c2ZbxwIkt+KPHAo1P7fVPFDpgSDr
zN8y+UIeGngpjUTl1NdFwCjonLmWfvIhAWZFH0KG9jCPRcvfWiTA8iv/zlV4UWghOgrHbuc6mMFV
XsuDgwk+n5pNFPXyNCDPK4vxFlfKxhA9NpuKp1U3GiMzXuGDz95iF+M5ahmkEDRf7mMr/mydp6qv
1h8mJIonSk6U1pPjgDHPao3rkbvIKwWz3gD+0ixwf0RsB9iJz3tg5mC7/I+qWAZojwNCl/kF+gjN
vecQS2AgkKI0T0MXsIUvSGGJUNpNWE+FyF4H335XrI9KCeYrQiZKAmPCe+5HgQ7xgESDNp3nAxGZ
2z25kC2vrKnuJoSHxmCSHkKHOAw/ek/COtoNfXDI4jm9+rK95KWXnMwUv0fpDaKF5KqM+n+12t1q
szGCuVBzPiT5Hl3WY6OLhyggVcwGArRVeMsQ9zXWoSnTC0ymhOiq5TO7nwdJtDdv10VXP3SPu1KM
4VeKRemQhDj+EqIvARmaMWSJzYbWohp73hOowUbYKOlwid1sr5trzyoewjmKcFZh1PPpW+T5ECNd
smwKkBq+8PrLVJl34kwNzdmH7j41FP5GDGN/1f4PFQT9+X+F/P77W1ihG3+R/s5LdX2xliZnyAHW
piwBY7pm9vT9wf7vX/3//rsyY+/c03iuYYHjSjG4jQx/fTSUejHTZy4+8HvVqhdBS5jX0YLaqD9G
bQ5JMOuny/evkv/+1fdv/69/9/0p//kT/9enSDnTLGAA2nXSzjlpYJNlXZs8JCGpobENSFHUPcq8
JYJChas6T9ZsXyXtDznJP/EQtw9plk77yM8x6jXqWik4/9oX1UEiR976fJYcDXmfPAdqJTRE+qKc
kYEgOfbR0DMtnMbsxpNHRnODRWGhJhnCZH6YCLXrE9KcKkPMQFHKppIxh2doGnJIrzH/HXDacEDH
QsYXWJo2+vqyczu8k8VfzsyZ6EGOuaGD1+ED7vAk6DLH/hkbosdi2B4VRA/Lzjgl3YASatgwfIcD
EjmfiqPjHPk42twv7USPSxwFx4AW3iyxrWH65WgyZKK039k9S1BDHSkMfyRPHtowc5kZYhAZDaPE
wernmIrSj6y3ofwrurB8mezPHrgJw1USZMGdxIb5lLvL0e16SB95DlJnRlezYgDZtuqY60GSxUln
P831n3XJ7qhduAZF94Yemrm04a4sAFgoF/aKjmiT2Jg3UyAtJdYbkC2oiNwd39SPqfWPdOkpnyHa
LRCr3x0Dik22ECY4h2N5csDBVIYL0xtCjG1YMfTLeKLKTwVEZjY0GeHhsZpK6Kn1v6yZ+KoMfSY1
HBrXEGnGbzYNkBoY+bheTEcH/BAvYQ7LJjBUmxm8TTHAuWkM8SYaYN9E/Z/GsHB6Q8WpO/g4tSHl
LE8xE9gmwKlYzw+O4elwaALIK7hocP3A21nqsCJSsXxaQfEk30weQ+dpDafHsiH24MYgUMpQfGAZ
ynPGuiVPGad+k34M84dx8wkYKrkg4IBCwwUCDVFcF1BBvWEGSQE9aDQcIW2IQmSiJnsC1mdCzeAN
SQMeqsi76kN7H4M/OGngRBpIUbVCK/r+/u32wfVx1wuARmzLL866+HTe5XsA8sgDfYSp5WeSvElD
RFICNlJkKEkMpZ8Hw01yGD99/0UhGVyGrGRNjJwNa6lnZoC52z+h21g2hSEyhYbN1BpKUw+uqTTc
psYQnEZQTq5hOmngTiGQpxwKiFvcZ6Cf6nLg/wsKCsdOYNhQFs7ewNCiVuphNK50/4CkKPI+24Re
UAYANtWETUdTvhVk2WXpnfLs9372qq0bRj87bd9cg6sCW7WCr5oNxyoFaAWR8NPFocMWOxteRjfZ
iFUkZJqUdDWszKQrkTzj/+6G6MNuBnEIXAy1Tbp85prAOgAU2NQNYysytC1luFu11/wjAHG1hsg1
GDaXANKVAeuaDLWrMvwuLO5vgSF6WQX1Ou3DHgxcxWpawQsDACYMCcyqZXKXGTrYbDhhYXkZ9CRv
9RxapyFt2Ti2MMUwOqDxTh7sAQua99N3CoJb158V+qIFKNnMKCdm46gRdRy6JXkqTBc1GQe8A9Ks
VWwe2DsSj1NMr8pwzwpDQAN2ZO1rHf7KcB+g5oKTZhtimmMev95Q1MKOH3tcrR15MMM1cWCtxYa6
Jgx/LaLOOMKWuU9iQLLUie+ZhtYWGm4bbgrCMgIDcysN1w2HLuef7QOQNNS3wfDflpmM1pCIRWBG
tDRezPHPLZuM0+dogqpdE1n9/SE0dLnJcOZ02t5Vhjxns4lQLqKgAvaEYdNFPZS6WOinEWwdKKnp
8v1hMEw7Txi6HZi7OZ9JTlX4pgFeDHsXGF5pqHgqROrcDOuVkslQ83r4tjvpxK/VN1HPsPVGBtYX
H1vdRZoP6zeDr2ez+I3Ft530bTWkvrLD6JX50PsczNFr2f4BDl0xXOXPoACgsTJnGnbmv/De++0E
EFC2mC55NE7hNysQaKBC3/SpDUdQIzSrAAu2ZoNdG9agADqIXCo5j4ZDOBoiYQCasDCMQvSKpWEW
IjKGe2o4hsIQDacOtiEOZ/YAhneoFWwFxnHJdbX+Lszr6SQk5CgoiaHhJVaGnKj0vtoWHjRFOcFV
dNyPyXAWhSEueoa9mANhZH5uYkfgMs4AGktIh60hNkagG2cQjrFhOZIvfQ0D6I4lmMfwcTLMx9bQ
H1fDgUQOgDpZwYZka/fmQKbLVqiRY8YEf8EysBqiZOjAlnSG8NOdvPbP0r0HwCcLIJSxoVGmhksp
AVRGhlQJc4TISUOvjEaH3tAQLV28KDucirgOwV3mq0RHDf8yMSTM2DAxF0PHxM8YvgRGAh4adqY9
nXvdPfYgNWF8DzuvhbLZAT9UYDeZUbG4MiTOASQnyrifXvYoDamzamF2+sA7U5b6vDM42QLAnnj1
46tnWJ99D/WTKptwwBhRCeSrlxqNnDaM0ER1gna2eZ6QjUrDEVW9Ampu2KI60ZeMyhYW57Nv6KMR
GNLG8EgzQyYdDaN0MbRSiWNdw+rY+EmgzzFI0xG0aQjitAIyVBvmqQP8VBkKKs27f0gNGTUcYKQO
hpbKUTgcJQqLFzxf9Ll4mv7x4pMNOwqSOcunIF7BLSYejpnBfmw9pNpzy1ox8P2bM9THpZ6auzFx
18fBH5Jj7iSMgBm33SlfEB4EmiS1u+oubnK2q+BN9mMrFGf6YH92zpqCoAM2EZg1xfeHkp7wkr9P
Sa/v4Cbqu7JN/b3STFf//S2D/GPXSxjp1CqLXKdH1SekZuPxKhUbnkE7z5mKvB2kEfRUQHv2hdUY
mwj5hHnSbyE1Bpx3M35qCAUkO/v9uQ+6jyBY81vsmZ+5ZnIjc1vemtz64Q1OuGcOUO375K8N4Isr
cnljHUSIGcnZPoiYAQF8ux0i1k2UrHrTwZp9SIr10iVeRM57fHCL6YLgNH9ULxMY3tNKGsFW1QMC
CcMfakkh6kzEPeYNSmJHMkvSmGZqDuOTVcJo+mYJ/Q+f438lP/zPpAfP5Dj8L8Ogh5/RwTYIOlg6
2Bb/p2FwSKL/x92ZbbeNdFn6VWrVPbIRgSGAXl11QYIzKYkSNd5gWbKMeZ7x9P3Rf2a105nt7Lrt
m1xpWxJFEIiIc87e306jso3irS0bTDxzI0+QwmB6te6Zy7Xu6E3tE9PIW8gY9co2p4ZdnMk/pEnF
0SBAzJ6C8EDREj/1jcMBN0vlPkoibYt8Bc+0YxO7N5TG71YoIw3lsqhV6gVlQ1QbCbgTR/grose+
tKnb4P3oxMFI0OEXQuo0EnQIJi3aFln6r2luDKfGreKd7Izb0p+D0//5j5MBak6D7hKIirmWyTmp
RwGnT4osTsKXylUJMqxTrr/89WU0yev4+TI6hmDeZSrH4FKaf76MpGAJZgzgztpBfS37QLxeceHL
xIghKyWaTYejj17ml3Jq0Pyo1PBo4xv3qB0t5CApREEzNe6ZvzbYg0D+IiBY22aG/YVm9wMPLmac
Tl30qdFg3dQL9CXB3QgS0+PaN6vCtj9SUTd7xMHhWWJDRHIRvqV1iqZonLMnEY25ZxZkjbJEK0DF
jX+jRLdz4IcckITetRKfntlA3mPuzPmsEU+Oyfz819fJwHb783VyDYcjoLSxySp19a/+4E/Njc4v
QnQB204S2pFn/coma7ocCt5uLCeOkoQGozhqD72OlDXs1zH3wAaia7SjPXzj58A4QiYUakrr7XcD
W2y11dYKMLpnzBuXX60yC24dAorn6RGg482oZyPMQbSMmp+9anHcP2iDeUDD8+v3xuv+7ZuzeYM2
cmFh/pSZkk+4WPN+RvZODtMOeSnt0/VQGNFbWDZYIIMCg7bJB8H0ylwbVYPlX4u0d6eCL9oXHILr
tNyasZWucodhK/NTYj6nTn+sXWvwVJ3R6ua2go9QIF5hYnsbGCr94f8SK7xR0mhvpo4oS00m7UfP
EmnrU/5st369djaIf8Y9rlxxMxdN7gWBrl79MttlJtO4fNSf9DZ+jWQfPXK66UBfOs7WVJ28TxGC
L9AiIcQcJhuJuvZM18d+wCqREGYYka9NzbEsClcsK+Ym2ym1d7bhgYsgwSG8qx1gb1UgnAc2vT3S
8m45VCkx2q4d3lDMsiD4eCnrePQPRJI8943df/YMu3zzmkg/TWjckYJK677t0TEkyrpS2FrzAWIX
7elsBFlAQe1pAiNpViHnU11vv1RXAmM9W58srVu6n/7BtkcMtZHvL9rOIWraN1OgDZZ9g80Ox4VG
UK1JAz/BZBiHa/bteg0BP2yHdTOXzSu2N4TjzY5nF//u4LZHCZguh+awNIa6fMmVDRASkQJaLHMf
h1a2bY2alFcgd9s+lgplVWusUo4ZoV+I11/fhcZfVyJLKWEpw5W6rsTPTxgDHmg3eHK3Lg1TqL7E
kNPaJIzlOe3lXaTI2TOD2l7RTJSHVCQFLb+EbGUzouJ3hnb1PZkx0uV7ZtHnNZndbYhJIDFggv6f
TdAxXewdssEp0F1V9TMsM9USjgibamU1tbMyCpf+vR++ImxDtEF3dEnU3Elv+crUGaxtxqzyH972
dZ/68z6GmgLXm22YyhC6+Glh0axKmzupwu2sitsomeQtCQwBgWgakRxWd8hyCYI2IIJTQh8ze727
UNHcakNHgVk33V1j4rHslWT6YwUnzU/ta7PSQCaDZ7nsUX8HWY9y8CqEnMcvAvffwtBwAJLT88hD
VHouM7Gkbm5sI9zLwtrSjk7W6egzn1aVBeIxs9aklkAfpORlnPUPl0DYf/3oIRKYlmvj96D7KOAM
/Li4ql4vcQRX4baXZX87pYFz6ggSEpl8sVXbnufADvdVEH0oE+2GGZXPQ+R7tQrGta10GnKZW76m
yW3bi4eUlIiTyqRxyVRgLip4MA6byMGq6v7ZjV59ZAp3/dC/V6OubyWs1nWsmfqTESsPRQpPWhPj
V5mKW/CQyPcZY4dFCkDRJSM3qp+1oI2WkD3jfaPV3YMLydnPy0tHR8irsrHcdl1xl5b6cFszQgZK
Mr1B2uiRmYISBR63iyz7qZli6xYUpnnLevmSmpHu2VJwm7ZRe49+yCAYGDBr1VmUhhn2kEE7dbiK
wI+b1ioaAPE0jGq8dpKn79oS1uxdk1Ly9zqcL2uq5vvSEvdOB6e+q+p7w2id44ggihSIzCvdGcUx
ekkC24eDVpR4TlpCSJzOwk0xO5tudg+tXjEqGPSIJc85W6JLNprd6suwDczVoCFIxaYYlCYKdFU6
R2kRYWOhxVvB0KT0GPqv5N7oMOYJw8MCRshLl/p3aSZu6Tikm7hP61XpoCRu8qBeRZTvK11klTc6
5NCMQkvW1yivOz3qtkhOke9F1OU+8DeK8wC6XjgAcMwp+m0CNheENvgrUQm5gY7IUvDE4YrzX0pH
TwsxPjfvlijpfM0TUq65f9WV0WwgoRpLnJGc/YDbI0GCpNDH1A31HH4D832HbvMkkGzdDhnNUUDR
G3g4GD4ou+7qtANRoyxjNU40XKJJJIzWAWtmCrXFFOkXfObFOQ3HaDnYfGfo25zVZ+cJpdjCUNR9
KEztY9ZNDHhKQi9+vbKIv0ah0WCVyrSFYwrTds2fjsih0GgM9UrbME0dgVDG4jZVvr9E0S0X02x+
7Smi7/My9r1JNOmqVGa+H0LxRlYK4d0jjTsN8PCpcN3xrtEkXDKCNUEYuxfLdchoBVmw7tUgtsS+
Pbc50UrllJ2+J4q0k4Z0r+rJ/AY/fEOsyNK1nIIC724Mk/DuOu47cyDFWyGkWkU5ql+f4byjy3jj
9LCCs7bn+wLaKaPKU3YhIznZBeKHHh6dN2CVPllmxti8EILJcPGFsTmdaqc4dWFYou7nfowsochw
auHl21GzDoc6XkwC63Y2tc/ZIEl/SKKVgdvs6tNbZ+E+07rmQ03NLnJR3wrtTsp32hf9ViuYlkPT
nTlE3ChOuOwkw7AFHoL+BPgfOUn9auh5FZDTFnMpf94adnDX5jGSG0owRnPTDu6F5X33wRNnZhCk
BLShJHmajs0itQf3CRvtKZkq6BTmOZ/RXHHwNvah5WIHbFW1xT4PRj1wjZWJDRvSVm7cJjlHc4RJ
R3SYS6GVHDYwetUpypgBa9LBzgOiV2LnKmq7KiEQV6N3sS4xzhs6XwRb9T5azDgp5q3rJNVNhB5k
BluxMgPMeKgk4yDOPlySzhZuLEFw+vIgFV7F73fs//gY/2fwWdz9a9f7V5zfR1EyuARb9NMf/3Pz
Wdx8yT6b/3X9rv/6qv/88x/5pt9/qPel/fKnP6xylsjp3H3W0/1ng4L7j/TA61f+v/7jv31+/ymX
qfz8j3//8hU+Hoagto4+2h+DESUiJPXDM3l9hd+/8/oW/uPfbz6Hf9t/1s3n9Dff9geZx/jNpaZA
nW9CzHANxd74O5lHWb9ZpEx8r3EFWNv/4vKY4je8sUo50nKlUoZJ0fYHl8f5DR+R0uEESN3kOGH/
d7g8PGnX+u9PxxPdAjHhiGukozKF81NpIIn0Yumz6m0zjkva29qJ5CCgai457nGNY7EJIhM7rNGu
qiy8aDWwGw3i2L4hUalL/OoSuO19F1S6F7cxreBmKJfRwPOdgPtBxNpcUQs8V83IGMfp7DfcID4j
JP2mLkZrTZiGQVaCvRN6g8TatcuN8RIPWX1wG1L1igzJMw36iA2sR5bbuRnj64lGf2RMD9UXX8Tv
NayLc2OSQWQ26ibP5uFY1MmTLKpiiae/OqRN73MwdologILAKqGZG6yrd06O/RyzxsUp59Nk9c2m
HlE3BZiuNF1/IoCR03UCnTgcp29RXnOkWnZVx3CrHDnBcYhuKUwXFb2VTTBmt3QL/EuXmx/aEL9V
hltco6SYD8eJV1ZtsWuRmzOWoeCfkr1KCCLTZRQvTzWEsAJn/SmuNfQ2et0g9iTGLBmppia6iLva
zC+42dS6MpNshZ8JNQ+wEpfHdlMHw+PU1Rwih43jD/lGDvzk0gZxG1zv/Ik9guJHx24SvAQl7fWm
di81OVaLUF2KKsYeNkTHjDSlPXsflrtoY1NaZAw6mDwIl84vmtK49y+stmwZA15aEgTIQpD8qSYN
LJyIbnZJusm5iEyfwFinQd57VSPf6LbFCx2jUTcxcUTUxCVs8Q20LTP/FIREPAAhH1GBlvzw1E8O
qWG/tm6Xb7CKFUNb3Bd6xHUjwHLZ1P3VoEKlkDGsQY7RsOoqjZBHzV44DFlZv/i7bCygq1q0TNtp
q0suR+2WLjAU4juRXnpz/aRrIx9KuJtafk/DKBxvdM3t3IFCCRktWHO6cmIFTH1S9UMLkpoT6UnM
yj46SXscIEOszUkOHpAoNnvRM7FmTi0TmJ1sZxuwoGgbskepxnu3Rg/FPkvuXLKfHJc5ei/a1Tzw
aJTcdIhZjz2RxyvD3353p3AqLML5SY7carWZbriHR8KWpL/0FzrG3H2bxS15E9UOF9EyHl2H1hTN
37lagm69SphE5MmCyl51GAYHQ7ud8Ljm822B6eCQVtG4VG16Y1gcGyx0ZcOI5D+hdwWmMuKe74d3
234pY9E/dNqzJeb4+qHOjBs0PlREfnEdc9xsuUjJHL50Taxhf6LfWE+BjVu5wJ8ki00Yy+KpUsma
ro1NwMMAsqngI7Cr3NoVon4IuBWOjo9qQm+dtfDj+gy3G/OP6Dd21p6LupMbX6KuGs0GQmNGeEGa
EoOBfhk1uoamqwaci3VVRACuCihNhIlezTTcPNnK7BmGa1LM2zorIZPXtG1C9OPGCNyL1u2q7Wyv
LNwtXlLPdsgkbK1zbbCQRHX6gHgV90YNuSbAUIkokmFF8+AYAXJFBmFC9SmT/Am7JB+ppzfdp134
roebjJvF4staOVhrWmzuxgflPY/DJQ2gz0cj6iA/DckaiFyWxQYtluhzdGzleVQDNL0cAWyfpe9R
HxLgOMVfwUPHJJtUl6TxwV9ayAeJtXG8uEZTw6fQeaqBc4BUCIQsUerMnregFZ0iYnrO5+y483Ya
BWeBWiwsOKjHqW0MAszCZI3n9iFNmZqmRkk7swZ0mhacYW0q7tkR8znJV8OgfSZ68hjMUA+EBpws
65lpN+Sq52oTwLV3CrTjfm4dpK6tAJC/ayMqKfi9SGFK3JZIFBcws9/rRqO8CdYcpAxPVyjT9RZF
JI40d1nL5JYIARSKIV2OfszIy+2cdUJxl9YM+O3rF40B/fkxz4lYywwCE1KgYJbwwPpOnjXE5ire
cibN32iF4pFnOL+gkQhfM8guTpcjCzKmo2twK+TYhHa577ascSYaPlV1GKRd0nxRLwyDH9OVLH2k
9SCriwgTXFo0yKei4DNm+tB110U1+hqE/Skoq36paTqSSYSYjYOHLteyyRvsqFs0o7lpe1NbJUHH
sqXhFs+L4Ca5Rm9ARLLWduR8i5Qmj3Yhe1yj9mtT6vaxIvNxnTKTWkDGYXAeVRvDBIhRZygsaOOJ
ox/NSEaMHqabbKs7ugq4ybCgB3V5TpQJzqnXomNOCypsMoNwkKu4eFbnEc3SbuAfj05Q7TNRJ+e6
KRlXsatohVZtzEDzz3073bhGXB0sFSXrPHK+jpqxDzTpn6Y2vCqT5bdZxtbRz3gTuST8U0ZVc6qa
HAdQwtLU8njilUd3FoEtYwR1aIrxFe/WtCaO7XobbLOQenOMgT31ecJ0j4W6c/K1S20MLKzFqsHX
TRVrHVN/LeS5L+yb0O5oHVHcE9fzzm7fX+d02mrM+oex/tLrNfPjBPuo0+OXmAkYQEaEk0IV0b07
t8k+6E54ImvUIKS0aFH42FToB7MWFFmg03z9/jDO+NXwc0nvqnQei3BE+8nINzHnrdmPCckW2OJG
8ZpKopft1L1R/jgREvAkG2jBAwqVxcQhu6hZanR+LHcxJW003nS5Pm9xo344pqnTQ8W5YAyOD42e
ZA+a+FuX67lASKxvjT66bzXHs42OhoViEIYCDiEY6BTX+jJL58I2BGKvpcianCEiWGQcV47JsBeA
We+hQeu8inE3QQ3iGxuzKcR0E3eTtsYicZPFYkvtgTSspVwUWf1KE4Ebg9U28csjbOcJNSPSy3kS
7/DhngukakefY+F1K4OH2u5lNIKw44BkDZXyRnZz5GNknupykxskbQmcBouhzaFCuMjzINVF8SuG
sWqVx5Br2i68uEiAQYiH68GdeGNcXIZeSMJnrKbwBs3nUkO2OmiFtYgcy8IFelvPbX0qhLWeQrnX
yRACA5FyNsFAycKARQDORVoCz/PQ8mleOOmIarjOMbRUnA52cdQmmw+0I+VKt0Gsm4477NgUCe0p
ouIWppePmmRy7yen/XBm88Eu/f5OWDFC1di5z/KHgvJ3YcuoOSQiGg4DBEq3s44Fe3PG3nifz8bV
cNm621pPjU3Qrhl3u4ssUtFdaVZI+ZKZFZVcBbOGG2X7w6V2DPeYVMbX2M/nh6Q4Es+qP3TjHhNh
f/n+n6GMH7FbxzdIifsL/Xp7yYbbb32sdCvm+DOdD1/flDWT9SiE8w4Y4aElLuisaWz0hSnBt1mC
NRAufUllufNLjOhTobNpW/6FLbG4wU2NzaQPq1VojQx2AkmIgQltw4kJvc2xwu4MX1qntppf7ZHh
hsgnDQvRIO45Ky/cLLMuujVZFz9J1noumvO//opkIW5yPT9MdOutsDUvCaAGhB9Fvy1IRyG5sAI8
oWkTfk1Q713Yjo90OBJYeTgvrIy3EI7mB/DYxAsHPlyJyaysPprStTw5yvyU6zgugtKOblz41zWc
eXRQx4Th0zwkPK6AKgY98brAAmBbJYtcJ0OwmIGlz87iCKnOuRcCi7Bp949pSuh7QXt8aZRiPUrz
zBDlVnWDv9RmjHt0GpZ5IIJtY9nTch7aCyDVpVs1zROjQ5DECZBel45Bh2R17krf8/PoKQ0gaZmS
6LBMox3KFhfB4CQhLCIifCDJzQyHapNKKgC/K15swl6IJ2ErCXu5Be5FeytEg4XiCBN64eJTrzYj
u9ZOuPkjA/Jxk9DiCmBuWp29yWyukOC4sM1r2d1QcJzzoFtnAiha5fa617HZLaBH6SbZWXHZqTWs
K3MNhSZdtD1GwDFP10NUI4wBp72xMgQ8kTvtKyne6TT1HtJbejOQwWhumAdGZwuEJUis87lc50vN
RDBRCWbG8xy/RKi5YBZCm2JhrbAr6XgcsSxOY4clcgClQB791/gNyW125iyicBPoG6zbR8u42Jbb
HMitoiV6PaH0WnkkBwJNjFuRDkRoQmi9czhvyZVyIUSN3T5xh/cmKY0zy82hrpCiI0VBwu20VytI
UB+ppka61Zx7pLHFsU2KNEkbrkq+QUhA/m/zCNhV8kBA2UaSaORwNiHzBNNcYDifls2zoVNNZtiq
vAYglKM5ay0bzmMEaHSUPLpjjtTKIBPhJbBIKQ6iZtPbJNqiJd8J2Om0IXXUJoBqrVC80ITSPfg1
9qpHPAJ3/WoaD04I6Tgu9inxHv3xqvV0bIqVaGwe+tyvvWZqv4LXPM2DcnCQ5SjilHxxKgrUpLTJ
AaZlt2jCELJ3r96mEmRrP8oOgAtgNMsM7myt7Tw3pbPktEQcRTZVhJ4i1ZAcJHh3AcJ+GXeg6Hsv
GDSF8IQgncC4rzibsA3SaRzgzjDd+VYGxVo28zWL00egnhZeGX5VarAQwhXIZBw5bmPbhBrCb4yN
kK3bT0LiJGgtLpZjSplmhpS3hVKrwR0ylCD+I6GRatkn9W6c4dhDBHEP8GX4J9B5kk3icu1n+7qR
eg7iv61P+3so3fLgBuXRFll7OxTmqyMNrA+hvDGLAiBOETCESKFgNO3JRxO9tCEseKZJQgh+mYwg
dfu2Gin6XFF84XjwkShGiYL6wbW3aqSNpkik0lVzIbdlwEEHgGkwCTRLkw7gvSV45E00ULmFcYWH
azFWLBcRDuYFWku2OQz1SzBGqzgRLJINmkQtIIUEOD2Y3oT4NVuQzRGrVp1mKU8NUVRHq35HRtke
oK6djMqBS9hxbJDMKHPZDTQ5CVxyI9aHDgP1rsPc5dFaGpYKmckVgrqFeA6Ytz3ZWnUK2Y923JE+
d6g4+ainPCXsXSdI2cvxzC7gxPOMdu6jwOrmccD6JNXhfdZG9OAh94nkifVCOArs75Fc4uJBXufS
E68+nJppvg9ZYptBIiXoOuOQwC+HwHxTNHa96btuaVPIkAHHwzTrrzIX7n500QhagyHXGPIxtnec
GsHMGYfcbO4C2TG8rdNX3C14VknKrYsChb8nnfupa2x0qqSdpTVsZDDGtIlDRr+gApl2oPJtoTZC
FKn3Y4+A3sRFRXJHwlLOKUzotAlhIMkaoudAWCJGUJU27mZ2w4BzCmblohGnpErF+aaZxg2F6xM7
17d+4i24iXsGdAfvAzJT3PBw+0FHi2qgTzU6+bYp6OS2Q4Y3TjcfshpMmjI5kqP6xNw7PqehTu5K
O24EMEKvbnMODPOnKeGJRXb05nMAzzHLbziOfOnbglhZg439DMHqDdJAC90qIIonpZhAIM6qMZsf
PXV4h11hZdglXL7w3RSZWEhn1LxO44jmFCMp8U1E8AhHQ0q/FUDHbN13t5bqHtq6ONjpGG8FRyEv
NhtycoR1N49AcWKCgJZhFT9FDbUMXWayJUCL7C1ojItCvc1Kr1+T29zEHe4XdeilNsb6WftgRJ1v
muBNGPwAl3M+Sr3CEwOCKxdtlsoZYgKUWsw91astbYqDIJ7XDJUoS2hnrWowbflomddEmGYpZg5N
Bvq0YdS0VZAS4h5SMkudVsxUQG+xW5csUfwG9Ndoo5X+ZbKQ2k1R9vy9ioO/7HiaceOzmW3mYEJS
13qpyXX+Xko4DcjilBNjWD22tY5AvAAtOwTjPpzPg6RtoxWdtmxSEinJ9MuaGS1qzASM0wQ8GTTt
uFvo7cQzd1HlHyjPrLXf8vhixTeuPTSSe+i706rJVF5uCz2NrvKXYdVUAy72zO53qMjeYxjJyNH1
vRlSI+eyANyX7VT6oAnrpZ5QHoJDcJd5ldILkx4knwhEXY1zRg+C7ZzZD26baF4yoAMNUliSgVld
JgcKThcTtDEhDSd+L+X+zkovKv3blMLp1BeEEAV+8DGkXbj3G8LXuyk9yDg+t/Zw7PpQHkno7JYt
hfeKLsm8yGFpLN3kOn00oucORymt9ekmbcoDnHPnUCC+W05FNawZozJPLcmszJhzmOX4EM0OfBft
o8EnfgymHEKKsA7/Xw8eriokZAL/91iAp09awvmfhhW/f88fUwfxm6kMAzwCggMbej9ypz+mDsZv
qMiVjguP0w3qEV7p9zwA0/qNgQJDANNSyIQkE4nfxw6m/E1JlyGBaTEr0C1T/XfGDtdx/w8zB+la
7IAugw1kEYoy9zqT+EFr5Yi+m6PCQYhgux9YPckSO89i4FQb8ID8cGF+Hzn9qCM0fh5wODarCu/K
pX7SuR4/DUmhnVTSKAJ/O9XstdLpcML3o7EUlRGtqnlZ61/pY+26ZFXpE1EozkulAfrJdArjPnvL
VLYvUqrPemgGb2jJNh2JTjGTwGXxjR4jR7+UKVNL2zYOUWq5XimrweswkJKj5izHEYd0bEXHInC2
Q6PLldZPxarX6rtfv1HFaOrHq0r0gzAsW3d0cJcMj+yfrmqItGs0EsfdTlAZxhYYDBo/qp3Iathp
lwmV+dKK5Iepp9/SCCDHWDN8zzMEMddASqD1yJy2oZ59y8zsmKY9bGTqj6VdW6sEkQqhIlG1kjB2
JPw3TK/iOenCYi83SZciFXWMXW+bzVXCIFcIiU4qSE5pTK9AN1aiK4y9JvVi7Sr2D8JS9ljcsDTB
wBjglxg6XFY2DJTP1xgvflOTX7sFsLvELYkzJeGooIL2hdFpg+O82hKv8JiDVaHY4KiEan4bOw1Z
Qkzh+Jbom4gnwn6Gu96+WtQbI/FockzzJ+l6d1Te4J+YXgAWeyi7yZNAnZa8LcebzIRw1YIoGbf/
0oP3oSpIB+8fPqufRUHXz0qZfE6WixwGL9SfnwAdLoRBM9vdhqHmLETlX2ID9zd+9R6lG2JiTOF1
zjEpQHTn9RU2/qIevNm2tvSXYKV27UYQ1hkkhrNUSQgAWtkrf5DSk9GwL8PcXlmV80JaLiAxE9qU
3k/XcHdc1XawqdmfkPS14OSms3ju9ZQKmgO8FZOYU+L3xnWENyUuuO+rXlvVw0Dihum+p4St71FB
vqRhfuQszVgmoiZzaHSGVnLIZPnUDfldhj0AtxPJgVN/jETyhvnoDoIVAZF7ksR2k7Q9KXDf+Npt
J9ujBSdgzPYGOhryKmmm8AU42PgUzVwn9NJxz7qg1e0jYyACM74ldMjjHHUZm+SbA4SUD+o+A636
D4vH3z1SDqo44TgOCBj503C0QTxNLs7gbiMDEywnM7RGgTWtBW2tVtJaSV5+fWNc58t/eYgdRzcs
k1AWRBY/3RhWL9iLBa9ojAZGTftuhiZLW4y3Bsz0uYzyG0PD+BU53QtaMhhGV/OyKphZoHDZMZL/
hpc6qAj27P5BwPd396yrK4e7hUafa7Bv/LhqS4Tyeaal7lbJI7PZcPM9RpadjHmbRYpBV1DU5IwX
f31J/uZlsQmYhoV+mTLtZ+2qW0vpwN5ztgScfBst54JDTF8w8v3WMHhdBaTEJo1z+fWLCv360f6w
R11XUwvOO9vkdZv6yx4VB8hxBh7c7ff5RBTcBgP9wXBIj36p90tVXudsnMCX5iPmo0sSg++oRslQ
QOnfhHAP0GZxrbMt8dhlJzsuDlXMIuPrybSBs3BMhbuZXAWhL4bUzC8CGTW1ocDa2Z3JNHCJeP05
r7UztN993nMXTIqYl8QuVhWvu0pHHKepyWSxpGqp9TsbfJqnbPC5SQp3wWYDCCiecLcvirdgkulC
USwsjZDQboWXsIJauLCd+qPVHyGODnScBsKpKhBjPv0fUlzeWnx4icVvNiQqoZ/MDM6n4lkSM/Rt
7KyD8LHIx1HbL1G5rpxrsH25AFebUmBxW6bjfCSIeVXoZk8eJB9bWa01m3DBaERCY6TTxeiLx05c
v5atdeFO0z2x4bjxryffLnIvZsCD57tcXKsyXq70xAShHrAfDtFDVeWedNe6Q3ejzjjHdmj+R9TM
Cxz0/yRilObPEnGeS2A23IhSObbrWtdn94djC3NIDsRzPaKflP1iMNZx3t929LY2mt8QtegiRYWz
GYqS8BSKD0z9tGUgc6VVsJtGQDf9CgWAQXWaM8CHOikckk3SLKYnF7MRcVahkz4gpKOe0vQuOBZS
PHZxQ6mYJdUyXXcs6B550rkXmoTO5FWnLTTgvQqswkT64dQQSmM5Q+BlaatTk1krnwEmqGiHHSQI
1xgNv7W5vVcSSSKKzfdC39XhANRnqNZRzwC9aNqNTEw67AjIEg0sre9PlxH92oI1i5wfGzck1cL8
YOjhMcUC5FQOo76RiqYsmEKWQr64XQqaAuGqBZ0SO42brNpYY4YyQ1TvOGIFItu1eOmXnZjWWp53
67DXnm0bWDsilI2TGY9oyV/9Ap1B3VjPNWEfiyyNHuIY/3MVLAld0rzYV0cnTcql3Wg31dztxsyP
vL5VZ14XFiPhhkFX79rMgcUdDoQAllsE5CtHzyK45AO0s7jzruEkKuVSmU/tQHk5ViQKVda3qYqK
TUYTLC9RbxFOEXu24vf24/AccrAm/QfwgJ2INTo/tCUzE8cR29jokwSt5hEIBoRBTHxLXbO4etHc
rXzD3WkBhy/y3Mcx407me5fSxrUVSRwZsDfiFrQWp1OxNgXCPUi3i1mg7HYgz4JV6m/BO0drAuLy
ZRLXXhUb5AOSK83dwC2Baz/k9jfpK4M9WBjGNTULqxJmSXmocxg85XVzNvAHOmnYMi4i1zsR2ctk
6bTzqvBpDtKH2KoOUVzuYhtPDOYowONRCLW72qaV4bVELw7K2jDdIawwNxnkYtomSjThtttWusvp
CfvQUk7u2Q3scplp/UPQVJTEon7MeFwXvTDO4aC0Xd8kB0adGEixNCb8GLYSe1P65pNVWTc247tV
I8BVJBZ56Tq7S3VlFSUSSLWO+MGxGPsW0WOejAfkCs1yKHTm6Wn5OEpGUrAGmpU7FhTbHS6rTNJ9
hwiJHTujYNXUiBhoQXoluMl8YkWZmCb1ZFMWsNzn0LidcLWWmvYlK8Yzh1ZyEhJ6kIbk9DTSOoeK
/NrLnGwJPv+s1vWDVY/kS+k72XNCtTitFLg+1nmnPRBJ3C3nnCXWDOgLRSFipOgcM7heEKN+32h9
BzJUoyhmFjzXDdw5wVPd4tPH6TQvq8X4Cp6R4XdC4K8/oVEaoOzH1zDxDLlf8VobEMeaSEJ5yRhP
FT7TEJqqX9x274fd14rVZsc4E8HESGQh3q+0qh5yx9qdGb6FYNOJaAc8etJHCIFx6yEPeEqy/rNS
ZLOTCL9lZbtpxkNnV69t1V3Ijn5LzH1SzfuK6MpFBBlsBccS73adY85Xw3NqWYjVfQ7dcAgQHtJG
mrkIqmY0k0eLCfJSGWaPddorMoTdL4nD8N0CEpS6THAzRTfIyEDXFH2/Tlnqc82Rt8Sfz+DVSbQM
Ejo+YPI2miTbXLcbjwAQIkH8y6BldIeK+epvi6EopK9xztUJzSeU2+RIMOlaaHYJxHQYnhHhXZWw
enIuNWB1qkDU5YrqTBy5ti6oDpI43Gpjm2EEhUpEoyomGYxUW5uOr4mYiZ/56AwN8dVGf1+RvB7j
Z2M1lC6YlvaRALaz1pa3ifG/uTuv5biRbdt+EToy4fFa3pEsUjSiXhCURMJ7kwC+/gxA3S21+t69
47yeFwSqiiwLJDLXmnPMNt7kJDfECiRP6+IFauZk+Ml5cljfHKc8I4Z4iBgjp6ZcZTRd942LF6oN
U+hptNJpor350WPdIFtQI4NmOLd0IG9NGN9sY98CJdnLEAJVxUga1zZtEMpR1HbaA0KXEU+/2LZ9
hbLCMZ1t39GmpHgN30M9lR4+imYmCntTd+rkMVKzBm1EXowfHHnQ+FWLiCsaMPDGCmqU5z13jXc/
SK7VgZc8NeSEmIPk5xfEftzTiA8QfmT7pIqcrRGOxSYsZ6Bc3+1EJi4YLVEXziFos53LmozPpUel
3kRdl4HtL7huRn13pol5Ko3gm6Fv+jT4lpmgkjDRIGcd+qe2zKJ1m5bxprRQX/nNi9C8b34WHeyS
0OYR9kRi09FzZIFfYk3YSTEkh06Qs1mPjxnDy4pMrbvYoVVDosDB6z3KZSwjk/TUec5HHOPzs9xZ
BtkXL8pDwOzYMB/z8BYM8mc/+NzgVQFSj8ECqF5seHtZDvTfCSZa/lfh9SCYt8Oh421HQilW8AHI
s5bWuCYFdaqANZNM+hLaSofvS2pOH2uUDnBGHupuetK6FFMs9IDco7E+8HgOY3Nskw+rtyMK1Yk6
yFG+FMQ04N6ytnplyq0wm9PEGEctgp5i5LrnofY+hvnFJrfgVAuAnpctREsiJcYqeAp1lmtGDO1U
vbYaCWC+81kPqDJq9X0ciYcMFPdWc2gn6hrJiMpkiM/rLHtNCm0vueaqMY73NjTdrVUiBdE8+R7G
oj514xtBzlel4DmheNSPWjl8bp3g0kJe7POenGaNZFiL+KtRmscBMeGo4HIOTHiARE3mhstAuukc
85qUFFLnDFMN+icr1wY0iG2JPfkvzbwArH9srMlqV2aR9ZvWtu6Zrk67wkAh5iZjBi9Fo64zxzQK
3QNgwol4Gmiunpa9n5tgLlBkMSQ6ukMKgTo2kR4U65in7t623BIKjihPNhCmXTuRtzgk0yms2glf
NIpOL53k/F12J7fVHbSm6GXwLaMzOCNfwmuEYj6UHqChKn+u3SzaEWPeEianc+VQWGtDB9M0IO19
Z+g3pSVuRG7M4AKMh61+E+tE3SbZE4c4l10zgVmCgWYFIXZlWwiziAHBnK+358ntd9Uc0h1oyXtX
R1c1i6a45rxbMr0hcLOMWHtMY3D1/eGGadKw9pzwqormKW+ST1USnbOueK/VcI50cyNd/W1R8J7c
efmJu2DVZcW7ngZXHSGPhOXJ8sdB8AsSklnGTd/ZXNeJsOzSd+ZQ576apykmkHYxcemjGAbvY8Z1
wOMbEwbTllcha8vaAiH7wrpvhJcAAELNPIjeaXhWWnoZYQ+crjo8k14DnVmW+2Gc8tMPeq8++Fur
K55tZkInupwFX/JRJo11DjJOUTjnSGxnQMiyyVWqnUSU3DLv9ne+xiE7dQxjOIT3FGmqUy0SPGMR
wWyrqi4eY4yLzYx1XX7dZW85VqIJEVoELcglSwKnuS+z/LSAm5c9HKvEuVWwVsMQzQP6W1snz8LK
pq9U9QFX2uExqsVrEFP9UX3+TITzPp8LGiJOPmbpLQumA4BraK65dcHP++ThPN2PNhaeTlgzXATV
m8jaleyCkztS3wlaECVRj8yWk+AYw76gWIDFvGLqtjbJg9BETnKAPn03RwU0jxpmG7vuqi9o5jYa
fSISvcvI2k1195lVG9Mj2BVbe7qx8SHFPIClatgqtH1rn6+nbuOP3qQgZ9EsHHrkLnXNB2h1bEPl
AHB+gtFuMsU8OSwva4fu2UDc6bayP5L5sj6X/pZFog/Zp7RJLjKzFrCfKbGbs+Seep5bRngUEB+S
EpIh2Z1fjghGHI0EVrh4geYS3lLm0jLvsRLpl2oi9gHlSrkSafyNJPMPc5i2qF+PyLd4pL4NBSYh
FcDT0gX8zqgVD7FOAIiv+CNnvNN6kKhewdXVDiXqZcbDLZ1XDafGGh34hESQpnsrJzraRK7YuIra
HqXJyBQujso3t/U/WSSAAcJEFmIkByft3jIbDTsBE0e4dM5Fjy5Ajd1NBkigB924Dm1dHRzqqe1b
U7CCmo+YYQrtTTXXMe1J35LF10uqB3WbkWxkDRuzRgAYCNeijMBPiRKcFnMuUuCXnOPdXFYkFszj
Yw33BDB+J26JHBY1nkuJXcnvKVTYcfPiu+XeGfm6LVE8yw7cilnRE44Tda5NrNEplNq1qs1tYTBp
ouaeb7KaTNdE402hJbgO/bFozp3k5F5+HmJEbqIQ0Zrtx19ACpXbfsqfdcGlLKYyqKziLvbwBCdi
ppT76mEyh9kHRgiSlZBDb7j3IF44klFEIr9wH7TZITN4VCVavhUnpooBze016qJ7zafWuxx1yRDS
txQoJ6BVom9GVCzFxzQxfwjhnc6FkKTm4JmMAOozFUf6D8SD+ICb6HlyWPAYq7aKA+roWvryAxio
FVfFXIlxMnTCtfktLenLeWgdKCS9R5q4JVkdgC4epNDbLV9pFFe05iNYdsnHGHCOWnkkl2crkjfm
tnS8p56ozGyu42oArOxGQG5B5a7a5FM2DLdxQXW+L1jLZbNOtROIBVLAV4j7JaGikJYoNsD2A106
ccCvhpbfdSluEwaWUdkGHqKitUCevtFABG6LpNMPBAUzX1DxVh8oDBelGR1ki6wYdyVlo8w6dq2q
TsUYfwlMqjBSu/SSogTKslOageF20WVRvudyHDpnmpYhkteiXse9u/OyiDBOM28Pnv8JjTAJWP7E
SYsVgeVX3hXwrOMCA6pipTB5w1FG47HWrM8BrQdWBeW2ysE3BclXIiH6Y9IhS0/d6SMTT+18AFsh
hTXNS75EyofagVxxynmRhLqZrMW9Kp19ZlCdIyAgXU9WRCQzMtz5wKN+Ya3zBM4nh0mqxR+UV/iZ
lfsYpfot/Kj7xuewZQLVkKK4deDL6Bqd7uUYm8xcbQg2QqZejZy6NfjOrrpvGpOVQJF8iImRtqtv
DIZK8tsyYpNJdVp1ZEXruqltKNgL1FqQxxAx9xjBkX1gTymPY9IjfQr56byi+eb7/s1cxfWTS1uN
D2EfvIiMk3qwycVNsbB4fTPX0ZgFB71L8oZFdA3nM5+wea/KpKbLHZ7xQsL2psd3iE0KpMTQHDTG
lHUIYJD6A622LEAmjSvC36roIbGHt7rqT1xiN76Ji20MMJAXEApneYFwmCUOs2fDJLEb1d1d4B1Q
rh2LCrUCeWJDsUtMtQ/KsjjSKXiJzPZeNOpQUJGSOq40itgtXTcSIGWODJCLcwt/o8Pij0j6tZYp
jY50fLIn5wBD9613tW91i5e7lhrwYGZwwNRt7J2kR0SUohAJ1KxvSj1+KVM46NE4fHEs8lmaPjn2
0GWSTLKuAc4E57hHyGs3t76nH6xWf8TvBEwkuhUVungsih3mkm2aRSQvwUj1YTcAQgvOVWF/lV36
GXfuJSPBdItcLt7GKccj4KyNL6aea5H1WcL5AGpU3ZIdinBvJMg3m2KQ1oJrXdv1zIST4gzdrz/Z
7X1kUs9cYXgdJxKWdMt49ye9ctfCr6YtOnhYtEYxnZZNIKqOVKO/b9ceZc0KVpXWFC6CNlnvDS14
qHkHJ5mlI7oSxpB+0MZzM1nwZZNqgx+dgugE671Ah5ahG6/Fabnthf6dNKBqJ2gAqS4a+cWnITsp
Uulk52wFxYJVGOkoYHDw2gpt1qgZ8tQmicERMe+WVoD8dt5bNkmCLRHdV7xNcS2flo3fpSFrXODL
bZgYP+5bHpjC6ELNf4DNSp2wLlzYm0CaCDm8lJugUhWEXi0pyNalLHIgGhkDaT0vjWFPczmyzsLj
hQqu2it/pp3/3FheCTrd7IYtLuT8rJn1aWkN/J81MerUqn9pfvw/TIxf67cmefuHhfHHP/0pJvCs
P2CG0GNCVo5735yf708xgRTmH2KuyGFnlg79Gbo3f4kJjD+EMHSXnrtn0xAweOgvNYH436gHMC3y
gr82ZwQyBNqmJkQ2YdgWb+2flfjU6DQBC6q/5L3ZDkjeKh8Wm5LZyY/87LTs/dz87+8LYJWemE/i
bP/PT4NekQpRUHQ1qyMji3fLaxWVbf/5n/CXWNI7EVRQUhT89N5PFTR1KizwhdW+cmsUeap+DNUz
kd36kagWyjIG/w7/6pXI6CPPhfLKIt4pz+uX7GQSaxxjJ1yZb5QLuZwza7Yie2XYXU9JFNCb0U97
5ZWPvht+LruYqzY25FYzntDbrzO6ZlerpAvBWRcwkytGzp6eRn3/7OZE1ae1fePF+IRaL7bQOTtH
3agxTfrIG8tCbDEHg5MYGbqD7Nnx7DelKoPYjgGGLjlEiPMcFm0KnJiuvWZwwpF3evLYzSaFzvgu
KUdl6AtzXmfFpCXZmYOW45EobjzNLYCQmS3VY6e7E4Xf79qI6buN0cUc4SDGsiFwZufEboeb2US7
XDKVjBFh21Z3ZKz4UGZoIlPNPyWCunnXka+H9TnbURMIXYo8pZE+B/xQW4fEAVKDNgXui8OQ98Ra
HLRoVVoabhaV3+Y9aYzkmW9zokT3+fjdR2K2611GYZNe326yggu+2mcPNsW6sN0K69Rjbtvf2wAB
silEewMiAFd+kV7rsAoR+e2mLCdCwfBe+lh+muyCKGmz3DcO+M7Sfe2Lisk20bXoyoED110P4bd2
qI/1zXFItBs3No5Ghcbe8IxvfUTwKYFB7SqS5pfYA8cHKBWXkv0slFHsirlOZIqaJbqDRi10qE51
8UZzmO+C2PFrcSHTgMWSSU2d9D16R0Qhcq0mKxEljPfW25IPX4b6brZj1GQbbaT4RiE238TWm+aE
zS4Vs24MqMxYJ9UFI222MTkhV3KmxHdpwq9XlHclGQdUPWO8/xJJNWX0uwnrwolwu7NjsJrPWuPY
zWSyXrnFNrCL57wgtKvT6RZ2fa8Im9CONlm3TYWnr6rol0zWwzDCAgzQwOmIElaGRUHWAAFOhZE8
FUfhvyH8hqa0T/qEzbVb6OS/YGBbSTxS0o47nKAtEGBS5ukWfg2rblOYKNd603mI2/Qdcfdcojuy
urO3tjWWJ818ywlmIEgjsraA7JgiWUeyH7/HUGa3Rntv9oa+1uAJDknq3sN1nwttX0hq4XI6fIVs
8UrvtT5YyUTZuyXhqySmFaEf8WXGExQ5euiK30rTK2sbt2fN+zrI8tM8vsLdMz1+NJM0ivzGq9QA
vNdmkUcjEmaU2OeEz5xbP0LWkj0wPG4nvMF7QkMKfFboFW1g4Srkeq+2lCIedYgmNSKTg4ZUM5lZ
zD82Dik+mfkSZUgi40i/UkG+T1pSzWO4n1hFp5z6gitOtg6mVIuuTtLvKQairLHFeSKhfl0HEG8L
zgknph1U014ggu4GdcsjBqtvMWeXqeHCQyEIvgQZ5croAPTo0jyTgG5M0Ys1tczoW0j/LJ1SOprp
Oc1SxLmnYNK7nQV4kam9Gi8xsVx8lu9T0COuJ3OHwjmHBnmKXQVWsR2uFSTKmRjmHFhfRehknkat
pBPmlMYmIgszcNyvTiXUpbYOgztjUGnlr2LbfSiY8u3wgVOprRzKSWBKLeNOoGWkcQESPEjccQsm
llNsasZ7hMP5nV9BhaBrIhCC2nr8anr9KUPmsw406LQiY1XZjtY6NEsU766/a9wpXMnpvcysg913
at9gHN7CjPlS+sO66WhObuOqNjalmZTE8NAWDzPrakasKXBkRMz81jpQCmb+VnZr1NGDtLt1Nbok
EHf1zDjRvnami6qWjiwiIKpnqR9hDO5x05eud83xpOAJP6UFTPd2TtADv7OSmKNmpDDV8s6ZgRs7
fQrbjdGZBnnz/m4+tYapU7R+bXK94u96Jo6+ZZ7qCWa7tPOek057r1T/mQGJe2OKvJ28FGFBKBqx
Hp681AHKrzhk0A3N9N4TKQ6/4uLFtAhq9RHpc2Uiq99DGwJG6yNh19uP0R+7U5OEj3HblKhbqk0h
Kb60dvsRDy0+X9fdtK5jXiIL1BXK1MSJKBFoUbex0XowtqV4s333Y2qpgeahtVIJQX5N2x/iDMcd
LJWV9ND8d6l1hzPVxh5tIboYwuImNOVXNegPNbEIbaC6Y9iPOXlCO7iuNH309Fm2pjzlidHv25yg
6Dgar66fP1UiJ0dkjryzQLVbk63vCPDA+VkyGVc+JioyWVyg8QQZG4k1oJsbnK2fvXtRTmpFpTF3
0OVaTObZSziXMde8tioR+J6NN6Qaa4AI1Tpwug8KptT1TXSGrU2MbBPdj9mzSw0f9eIVct8cQZkS
FjTaH1Y6ODuggauyhxXthzVfk+U88JT7qgPdGSoRXyORc3TqwYV4ABb/EFoFEa0rGBAeLdQBUby+
54+JIamq8ey2D6pkllE02EtKQLpZikpDcD5BRyBGk5Do224kiIMAuXfa1FvPxGuh7PJzVll4feP8
w+vlulGi2rdM6Vi3g9/1wBb2TTNumqwnQRhNjMCmuzJreJYJ9VNYKNkmaSTWjwrlmM3ABvHgHAUF
RkPwEzhPtzpveG0k/ZV5JNWXIYw2Xh6OKOXTftvgQW3d4c1v/YGOU+PsekO9Byd8vM6hyYk4IUv2
FeVztB8apzszV7DxS5kUZGoPpac08AsMVJXTpPoq03mK57YHWATJRRPZ7Dq8G1udGF6D/C4CD7eO
rclNlyEFMb1pj0O0ReiV7cdWtOuGHwvnKhkP9OQ3YqRnn1JyWvH9xevYrd67jgFjQRU4kWNtGMuo
qowyvK0s+lJ9VQ0r09DifetkxU2LPUZKSocdImD4+jHLYCN7d0YjuQzI9eL2IFT0PeeXrCZ9ZH6V
KaqdUbdTKXV9d/DHi3JqY+daLFktTec00nTMuIC01cSVtQycbRwT2pLyup5CXk8HvdoJQfJMo3Ii
cQhpKkjSuNcaowSSH7a72mbVSug1TKIaQ4tW6ruiYcJg2t0NxwBzkPRYTQIpbuBzeOb9d3zt36dY
fG1q55MfAiMtTWRYSdd9qUKE4+OMW69jGKAj13fqoOMTdVmYoXk23NS+8ehNqkSHAZ8C+ojl99/N
wdtq8PWxf07Nqk/ZoKTfcw1TWzsqzoAgv1Fet+48BySwZ7R7u9Qes8wt79GCRr51BIoICjWv813g
uTfVYpOQXMinAP6U4UJJoqjYXRrEBXYsqnXVOHNaUKSd0xHSb6qyOysXam852M1GhXi1npjTBzBb
H7XBuisAxCdpCObWMIuDSE10PlzXBLGJ5I2ylPbbiKqgbRLLSmalo4XyZEPHWItScvIWFQKwkJmN
YYfEVuRwLyS9kIuIg37XJ7DCvaQ6N7FRsYhmr9PVHeJyedQ16jiFo3DMO2pktkCZJSjUiwb8AJT4
eDGtzroNF3Fu1B7GeOyOissm/SRgnrFAJ8ok/XbIEuPouPO03QE8x8oRzU0RYoAJsI5LXElxX0Kf
BNYeU086cKHATuC0Z+LcokPjT/cj/Y7DkPhwKYRzGpzWoMePyABH4kPal6QzRWaCCqcSz5kLPl6a
4MQw3SMKCbd67GxHSRLRKIxzVw4xseTuTTbrIWVxgaoirohc1oYcw0s3g0YiK8D/6IPeGIrHqpnc
c1ZWnygjbCaROwc9e2iEO10nMc1y8azauXnmbz2vyAlmtQGtC9/ZKRfsd2drnwQoFUxtpr9Dsoek
QUCFJ+edmduqJo3uVul5cZerCzHxKKUJwAULTeEN7mB/muZG5LL57T6Edd+igBmHj9/jVLo9l8Wg
8ynNaXM4xnKvKJ0NNTmFsigfTvbgq5NI81kq8vftPouio40mYSY0pqs+G/Fh58EHzTiWaxNgrNOy
wQ5Ex8Do9TNy/LeoNXBr5WYHdKpq6pPnZfOuoHv543ZbvQWlQVjaHJYqEw1Dicm19hBRmaxn9vry
wLKJsJJpfdAdOvI3+jMDuXWw4mTtDDSYQcYQUQLvBzrpsttngbvtZPOCtLg4AZ2DcPj3RjXtn/dh
Gb6vTNJOOqq3FBVz0DxkjIIh5+mWjWBgZwHi7H/e9eMFakrLVN20zdI/XJ6cFqAGp2F+nZ93epTH
C530ADAt+UkwLzgx1/JH4PPs1kDMjoG8ZAWBZsiT59pBq/+1u/T/6KQO2NU1CIY0JFl4aNT7mgEo
CvWDpCGYFKtjxtelEawDHYZmahUQG4viCVlpULakc1iED3Zht1kax8tGmz+hjWncQguTTMwYfeHt
lmxXjMh0l/UYy1tmTHIbadjRh+BU6wNJ1XNa5bJXCquf1ubgfO4YwTFez03tub1dlN1UHEZ3WpM4
KA5cF6pTaOhgYnOCz1bLbX3uxDM/gYNGB22JQcLoxCsGBCKZddIdMJRtOqnqUzNvlr20bs1tqw+v
S8feF5u2hcq25DkuB9+yFxF3zwE65ORGx2lCp5KjLWCuI7fLB1/6tPCGaLA5BrSW+XO286HWedZQ
HlSWwp6R9j5I0MwtG6s3S3ITaegqMEdKBFiG57smqJwbj2XoKsmfLK0n0XwJ011CJ5doy+Vmbpb1
djC675Yr2h2kgvuqNSg+LqmZ8RKw82N3PlJH0tk2iYfpbulIe4HGsdBo1Z8d6uXO5eY0I2loDWJ8
gt2eIdRgISam7sIijmb03EIGLGdtQz/7HIY2zoulJb18oOWzDA8kiianyohRv455mOLNmAOdGSYg
tOv4LW2SeZfowyUxuAb9UgORjRlK9AfLVLRJYFG1p7hAfpDOm4QTZVMXsVzRVMlPy4Zz+s+90W75
LD9vLw+L5U6vB0fnjayR//4/W9DU2y63207P6s+/PdvUEC3aiPehHPhslclx92PXROPLKA7+aLkz
7kkHQrLFOP/zL/uGFNhh3ix7yx/2wBGIRuSwQZFXn7Atb0vLzg7LLeHR3F/2PKP+XMFQ3S636oRS
2xZIB9EuU2ltSi0nubnAM4ee7s//sOa9327aMt97NqOKclmkrn4+vWE0mO7MEovk/N0uX6vnEti8
3Fw2uN3bX27+9idhMVmHPmdEx41VnigzoTcpyDbdagByDw4FT5bZZnYHsTrh2lcp6mdBSMDsPLo4
5Hz9uYss7yZyYnsH37EAcIaHncQl4in4Eb358EKewi5lXCy+c/MQniUMUO5akiR+2Z3mgc6tWUlH
Yb8nyZtBkks4WxJoTFLq4jUuoOpkoAFCMSleuPSVp59vf7kZzX+x7C0b1GCvk+qMrT6PRxpgjlPP
kMUx/PdtHwwk1FJtv3yyav54y17O+Dn0enSgTFxvdEQiPz778iCoX/jV1KA2irQlKjTU/qTRnDiB
whoRI7uwbIo1NW0anvPgS9wv58C8t9wcgpoVKEKe7tSmb6GS/XGJ3Fg2Bld9xiaAjicltVvEOr8f
hPMxaYO2Oi3HpEX9bSeVef3l+F524RwSfqQgICw3SyNM9qmU51/+bjmyMSDcSkszdr8c/Mvf/HyN
SqJkzLM5eGp+3YhETlbQAzNYWsZ/vsHlXxq7JMFwsB1oLIJE4LgJwS6TcJ6fovkkD+e9324uDxjE
nf9Q1P+fbaQY0sYR8P83Zc40yFfAgv9opPz4p5+uTBe3l4uHRlIZX5CPf7kyvT8cW5gCa40Jn93W
f6FBzq5MzEBCoC6H4D6Ds/9upPxheh5YSYmv8Qdc8i8c5vVXGudPOuevVkn5L4MDfRwToC3TfaxH
tv2b3Un2doWhPyiOowjSO1xh7YNPyTCGhaS4QG3Q67NE80wmWf6HZQPnnlLl/hdvnJybN/9w3vAu
XE8Kvia+C6xX/2zu0N7WpsolhTGH4r4rLf9T72U3qH/kLSJRgIhZfVPbMCHQ2dqBxABuUR0aynAf
WsBkTb2u/4sFSf+XKwt6tTB13RGOifPJ/e2LqTUiKkpX5EcdgAbaUK1FF4jED0bM96yNxTUdukM1
OycMI/hqWhTbO4t4UgRzKxgQD34O0aLLVUcGleXzBAgQHW8C+CDmFZzQ1L40qplR1ZJHTCF4Uzj1
QVPNQenSR+04PP1yZP750//jp/7NgovSAWmkM7tiOaBc+Ts6mMzOBsVYnR+FN4mz4QwSaltRE2rk
A7yBhKj7dbRvkkE/yNLcg6RYAYyzi7a80EZ5jApHv8t19wXForf9L++NQ/33A8DiQDfMubLt/iuK
oW1auHaug0EkUA++sjfKQMYEpGjcB4JaeONR9R+N6tXyOkZsiyqtriqw9+DcDT+Z7jIUCgJiwH95
X/86MCkTCsG7ogOKQ8/6jWIeg4wsdZRY1L/maHdnbQgaapY20pmW+aWlx0QwH0ZJmcd7PVDPZaYI
js2pj0zWJG8y+vv/+S1Z/zLHObDlIROitZ5Nee5vjdCxIYIkQOJ0MGKpdhY1+bNNeKjQXe3GS6P6
U+rfJLoR3FNKjx9zaW9HSmDryST+MqtpMAm/HFAtoQkuemhh/ZCap9EIjjkL5ZdagcJg7XozGemE
BgeymZWYjzYowYvdgyUgnS+XcX0jh7sYbc1xmDFdU6lP8GkAt7mDwdJ3/Ap8u1+7mjfsmqK4mI3T
009qjpZRvIYze2yYKWQpODJDAwam6DYWRT3ecgF3R8CrcYXUBurbZnCosMCwRl89k85sr45weCDv
VrnqNyNAtP/89WL5+td54lhScj/nPRM4iu//HIzgC7lBnLXdQcepZetZcWsE/rnKPe+sA8w7klaM
/6Jy++vg04HIzek8JTk5rGF+1TridEEwJZtcasHZ6+v3OnPG3VjxBY3ddxUWfPYRQETiT/459J1v
ZUWpMYpGj+9Xh99lKixHWvnqtwnaHdfDUqc3cC5JJVI6kmhXf/TGsD+GeE5utZrNspd4QXBq7e7a
ezZo7JCKfqPJ8G7ZpKF3C+YFqQ5Tyi3xZ2enyR/4GbvbtB2GQ9Na8rE38/EejcjAmvOat5nci2SS
jxMeFiqU4R2Gpwq7DLBHDp6JHGZ0jwVuJsikexaV9VrKMgA5RkWQyUh+LPP4aJpTctN6ZXKjW1/H
Ts83wyCDG/p3YjdNXXqEnrwRdhfvOLmp9ep1cgjHxrzY+NniSyKL9mKTTnhLlFt0I4k7z/QguM/i
l1FrOqKaESSGchrPed3LWywLOo2XW2DKV9eqNOrSKG6lnnsXFVY1wLPCOaVicFayKOWRCztsKZFh
7DPH4izdDqZGGDWXDr1W3E7jScP7TM+0hMrYGQdInGTe9U8udqrT8hvZzC7XVWjIDS2SdmcY4tUK
ydUEzoYqT1nWJYYBbGTaLev5fOtoqTMv+45e5UT3TkvdicbEJZRJdO9rfXQPMI6MJVHR2oG9pRET
9QkYpc/I7NJgGswdvvLgYhF9eIsBb7yFaqw2OtxEOhikNzuxg1/JrO49ggSOkMzgzJTtl6gN8ksz
SLjAXtesEdYD7rCG0+i4BHbjIdzEWkCYZm/qvEgaX2CBxZeGatrBJ8o2mRx/58k2pNAoGWYJKI5V
zjrVktHdIMJgF7OsxuMHBDW36/S4hG8V5AlefXQMEQKuYzV2b0NdjdcOptu1b7NnutfnqWuNwzRn
D5mi0ogiRwk+38IR/AgDiy9ZFt7dCCAErI13stLp2AWec7dsrKCOjh6GNkTw3DeBcfjxQGLxOVoa
yzREuY+VuSKvvBz28Gmny/LHYCMinIm5uUW56O4yB/FrGTTBfT1v0myGKdnYVJabY8VgWuOhvYHh
BHqZvzDplCCkkCdWsyzEPDdE5JcEn5I8hI2amLMw3tQelo1AUhFSBr4V81+ErugOKfrglVHeOI1h
X5cNyvb8NJrjt+VWVrvTLR8PsbNkbG56+uRRmH5aNkPvk9nq5LuRQXvVABJCmBwTcOxQZalTMN3T
UJVXD3ctvQ+v/RTkDoWndrpoJRP9zvAIYBIOiowGd2TRb2QRPJd55mBec8ZDZ8Utkvum27ZdiWfC
w2bZNUlHnqROALJfla8u7NPI/q7I1XpqRw5igQnPTK1nacHJcYvMOUozpKtWmc6m0odvadF51xr9
paN/ccnpuxJ6Akb3ubNBW9kdrnIWaTarQEqT/WFsoW75AP7ijlRSQIBYRGIq+I2J5FWlRyu1iDZV
5KvhGrh0NbC9yKnrfWLCNQqcSa1Ht0a+XSkS6jOUhIESAOjgbh1FGX3oDG07r1QmIxdIoJRe16ZG
HLWWewCUNFyNWd48+Pdhmn2hEBruTAbfQ0YZPq8797aglTCLlleN6LO9KGMTI4P+RIgmPmDaIVfS
+QDQqUd/0GwIQh5AEAvnC1yxfJOmXrj13eAmDaPux7eZgsTCBlavpKUbR3CjCsnji9V17VW09iau
UGIu49OUusbjyLFcN59dQfg3V6pbKn3qDFQ4X0t3+OQQs7vHpD2wDtlPKfcydbfRnwzlSanhi9mQ
52VGzS0dAIQSikHCpodqTh4OhRIrhxlPUDbcikYErkie4DVIp092ENBjDcgGyXOj2CeESIgBPITw
IjJtK5JNm3rthTI78/td3QA8Zhs4V6ecBjTevrOtxgRzQegcrLQAwCrddcdUeJ/7eY7DmJY6H21E
K+MiLKWVR7xHDplek1+FltfMV6npxHAsFEric9yTJDpEbXgZDHluQ1dhON8aMp9uZdef8yLWXibY
xx55yvhqxoMbpcnBiMpbXMj5jgVZuneqnNh2LaT0Pu7CpH+JCti+NMAehZGsg0RYn5Jg3JhdKDBe
Se2Z+Gd3Ew7F3ut6Z0Moz3R1q/s5fBBaUhTsnHIoeXlCpUTrcmHtp7M7wIMM8X9xIZDpHYpe+4RJ
6CaKYwqsoTomVYbYys2YgYMTJiK88C7hPA/ItN3QUlS1CYY5TU1PVnaQx8U3cjDmAM4yPhhdeUOW
SXErvPdQETHq+8ZnJjXWMbHqd1LYtXWFSO+otR6hrQbqrBEzV27jsgGdpYh9N4YH25zkOXdMLscu
mMNJT5y9aAdSUGaMFiHt5hvdzPI1whNKoY+0Y/KU8IGVUGfTTFvDOzGOJrnYp84/1XZd7t0Gs5sb
ocgVlX1b9cipI0xjM9Rfa4DVJ/ZVxlkB3HxTzsLhimQqPHiwDZ3Z0+o6fn1c3rz2P9yd15bbyJZt
f6V/AGfABFw/0ttkein1gpFKSfA+YL/+zoCqjqpUfbtHv/aDKJBJgg5EROy91lwybB+qzr+WYYVX
p8blYYMsXcsu1q9+ngLwyg0i1J/7viZnJu/joyVHRn+PmD3k32+1SjWQ6NoF72zSGnkTSYRTVsT5
eYzQQPmQ9BBM9eu6662Db9W3jBbzgUT3tkWgXfZVf+jH741dlNeh9OCwBM2PakZDN4QM4ImN+RcY
u5EQ+u5R/D5kOM5ODGrFVvDlrX0D7YUTFjW+Y5cUopZTYUeSqtlX1jqaeAspiQqbFPry0Uw4mtQ+
JLFDa9LQavJlAW53lr3y5wSlnRlKSPGA84bU3o6hZOwJfZ+2LVEzRb2FrqVdsl5mUO5t8D8tYt6h
Mqmzr+PE+U4W0XyP79sk5vVoStDxTQIeW0zeqatgIwEATfYxtQpU0yi+fdIRugFwXE0KU9XU52HY
uIiJn5uONIewWeVjV34K6LIi9vKfzY6KdjwjBRwIX+DlWCvOG6S7OV7y0k36j8YOUVnjEX5swOSR
UW69972GJ9jIq52hSUK/NAx3ieyrcwY88zmz+enKLmVoksmd07rMTdHvIWdHXrRc7RDKXRhZ+Ih7
70wiiXbXKwtxl+fHVPO3fT04V6+IBngqdk8mpIPuIk9wPJpp/tmIgnuM1P137CyY0fUribwjahnS
YZq8cM4mxE+iKLpuq/cm2mmDHwi3xMPgnD0T8Fo904FIyKpsOOL4S7U8qqvOTe8LLEwuRu8iRmPU
hdWm04EVFLkczo6r/FgRyyTRmFzVgm++YUJbHSp9F9v5l4YF2bkP4/CybC0XLvz6DU1RIj3ROGDf
1IV29hNM8WaPAEc9oiVjAFWgth9n/4crCQrv9elOsxOLJrFj/rwoCDhd1X0dgDwkKZzoXIAdxQpP
r15mN+TxbzqxEDsMLQZLugdR34+Z49xrtEoHbOWPeFBsfP6eizZxqh6X2zp7bEDT9t6+rSzsDrpm
bKHVNo9lGoEWlfX9ci0wTNrVHkzn5Wp4sAvoyBzGhA86ebx1PLvacshYD6ljWg9Y39GEZk28jog4
R8kqk2NtUQAfkSfe6YO8dHpYP9ESAS9qPbqGF+JaqfODQCewbhoDXaKfvhjB4F4M6R09MQD61Ktw
p4eR8ShTQ3+MHGMN57DGt+WLXYnePVbCd0pTCPiUFl6J4mFnHlhulBcyRou17ds4dzTtZrS+fpqU
wh5RBC2c5bpbCR0tVVVvPAAJCQukszZ5HjJ7ZPqtEuwLlPtW5zX72QKPB7FyOPVM7CBSz6flglYi
6v9f16Npivi9YV0z+ZwZMifne2y0E6DQA1hBxB61/ZBVXX9y+RHhMgUaO8MJyvPK3/CI5OxGYYOK
pb4zlWXBxLugKRNDpuwMzBuOSDITxK5YHTo8DybehwYPBDrR8KzRNNJ97BE5PoleGSawjD7oQ3Ln
46RocFQ40nxmhndIjA4ZHi91MgT7VjYMAhcvklHAUwaNBKcG0YrpGqTsJ4iY6N90RAq4OlBsUBVA
4MocrQ8QN9DfxQCS+x+QG99dnCGD178QToJuc37LdWfeOAVWrPA5qgLwBDIpEUFqrAA97GxDS+cQ
B0qCE4XJyadIjTAZHhXiGmCw1ZuqPphGQtTL0Wyi+7Rwgr0MlCsY77ehTC+Bsr9k+GA0/DDwtkH8
9ie91d/L7pF5frDFBQQ/bGRWgxqPqGKg2Gu7Hw+9ENTxiWA4ZA6/qdpAkKRjjdK97rvQ3G7n2Ok7
dmEMia73ySwJ+C2A/OM25PslmJJSGxDHbJNQU6KXw+lyuciJlWoi52Ak/vd25n0mXbuHPHo0PKlv
hbAfnHgEKtCkcMzAuGhFRWqu0JFaejQ3LU3bVAmmdEd71Cy0u2Xdu4Dts6+j3zGJV+WdnE5E6r3i
jNaI6EY4SA6ov4G5g+eqQQRUoqmitR9hKmU5hG31R8BHXQ1BsZk1xm3NYCIg0/o9fQO0kt9X+J3W
YU20i6ogF9Usv3HiuHEaIrfQMv2bp4WoQwe3PmCE+zHYo1gHiW3ujNG3X0PHuvNrckJi6VMBdZDX
IfRlfRVZL45ffW66ODvFII4vAkf9OiLr/WLW7bmtK5f8AzX7KpovcVFWn/hKCL4PXrE4Qalo6nen
w82UOfW8bwfkZ06fBQDTU2X1tx5ZtKdn4RoowjKLghkktDuwVxswt82dTDN310rttef0U8Ss2pNJ
dbwqhi8vqOhFGVaDHTaIDjLTwH/qhA7cdRUkmdatqocY7geMEHAkKdpRx3VZlCOm7Y0JcX2QX/qs
gqTRveiGhJAwWBUCbYmzt6j5EE1C8mrZnCtCYTZ21tQI4Mhy8G35paBwtBq89lSaY7TjvMf5y9Zv
Vma49xjx7wvNufcS2liT/l7pQ41ayRXnJPOnQ6IXX2rmUvu0x2o5O9c5MAkZtQ17j2DbWGW9T4zJ
gCUxex4oKiOTT/oNVer6VtbxkyvSjTYH3oVvDcepTT0JFYILDYqScoLZjxwx5yxSfv1Hd0zrndG7
EhUI4wZpEi9AJ6wjE4VLmYawFVtefSaSB88ZgpcyKXbkjOEysIZNEZpkyE9dTaG6KddzDATJGNIH
Q/M5b410BvEP43vDrG2iG25bgvDwNik/dn3ry/Yu1UDhRAl/T9FgrmI9CFgW1UAZa3MdFMrkGh9x
XY6kYGBFDavROi3YQid3y13gzi8g2+hpUrqe4c6w2RpxRac1wGsmqy8e8YerUX8uC3+nEW2Odlil
TlcqdTqqWFNWrkAH9tWbs6+wTj2M2wGOhN60vdNyvUDMjT4xOi7W9UopNRaRxnJ1uRDGDFvr//vn
QLVQf917cP12h8DsyTMLsBTDuu6dNzdFH9aKzETUroldPhXpoa9zggrUHZTSZC6x5tY21kq/QcWn
ZBXLRZ9Mxm76FrEGh9Y4Mlm7AMSKj5mWM/W6dRXdmi7uH3BrXYAaeSeCxeB6Vfn7lKMy1KzW47Dv
tNNs3tocYwZrXW/rpiT4GE407EKQv49BTWwMtIWclmn44O6bNsifYrd/aXTP+ov8ZgS/OTaNeZ7w
XVv7yh/cp66hreL33icdrv6zj23heabRWYQjds3hqJVOCknAm+6iKa43tquhsC2Rg/sZaOk+Q0cV
6YeQ2BK+uI5KxgSRhdRdKtoyh7YzanTAQeRQXBVPIycuGE4nv5y/8WW7nLI1+wjZ2Ft5JuycuJo+
m4P074ZotvYZsWYsFJEFz4zGTVuyApzEpoeRgCCQykqXheXNTtqrV5bFuSb7yudIxkVYAA0roXRb
I7xovd2a3px+dnLi0bC8cbqMSUpu6Zdd0gwyoFFqrxVZuTuXOcIRvmP/4Gs+CeOI6j/GFGTfLPf9
LMWT60YlsZFBcQiiqHgti+BcFIn23gVU7wSEVnR8UXbHEM1CiRiDisk4Mi9qPF0M42EUb30YPThB
7H6Hlr/pyao3OcfcssDClRUidm706VCL1vmaF5bH0gtkg6tTSIeh9uiPNHSQcIMrloa7KWGfIz8c
YJDnBKyQmDAThMOpY4JszdgiYThRmCyrIdnr9binxNGe2gIanYw65w7aYUY9sDTwN3faxW20cDO1
vgBLmf2w6vbAgtI5OqhkkP4Xt9TojWeKbWhBYIpmuT+dbVZwk1WSZy6DDhVptXZr2nEdiYx30kQp
jRxeOzSiI19gKp4j1gjrpGMVHDbwZxKvL/cCBa8TTAky31J7GMMrCbAugW7Ys3TN+Wi8djraX4qR
xLkOofk4qvBK3TwTP88H48M+GRLSm5qqd69Dk2P2KbBIKhW1q49nupPlkXPmtTeS7sHMnfeUjDXE
8zmmlWm8T3SADWbEIGVgUaid7rFrGYxbeABAY+ZvbZ33B2DqkFkorq7oWxU71DnhoSH6JmnAn7t4
K6+Wh0k8AVviaOg30Xw2h66b3qJIMkUfGqVDoCzlg+KibeQ8Gvp7bQn4aCVi8F56n50Kp0IEzfWU
AcSgilHtOtPkGBsbup7h/BpPdXEwp+GJb2tSARmsgdJ+3kGwFyvXI0TTJ9F7n4b6vDM4wDhFAKBN
/PWcUh0Gph6uIqv55MPqIeegX9WTDlUkkxfKnPaFPB63y28FApCHaC46KtChvGo4L3LBkNYM7bi3
p7fJH+58FdceglG0+XhPU0xI7+wNZ+IZzomZOHfFNHwKsbTfYze9uBG8B2twALmNtGzQ0N98PElo
0BFwzGF7mylthy4dGzF0cNXLOjrLuHuc0XFtPfsbZm2S8UwyREONyTay121rFWqlLqlMah7z43zb
DZa7dxw73IyD/NBBkZ1nzYZV0o/lgYiUhkRrMGTdNap7E60klTRtvg61Z++tCZeIXlXRdqkctHnu
bAKpBPSQxhp3KI592nfrGOUyLDE+DhyVd3HuuW/Ny8RJ2Q7kbTL75jT16VM4msiLp8o8p5Jg81ro
23Hy7VUaVSVBAWvDZxXpm6ajkrl30cTCM6KgN8Be3M8ty39KxdUnzvbMwnXiVK2k+CLnI+r9U2eJ
+M7R6DUzSWph0qJXvMUhMyGXztN91HI6tBqpXZJGY6dmeD/Yir7TzFeCz41DB3Z+B/8l3oZ0JVB5
8vkxsXXOUUm6VFf6L8Po1/vabIK10RTWiysmYgALHkTOzSYKOr+no5KY5zFIvmMUd7CWJdqp6B5x
9nSf0Qx/7iQjrFsQKQK4QqOSLYx9RVzwEaoL6mr681NOa8xI4IGUyOxIlNH7O+iHCG2Z+CVSXBCC
u0egc6/CSKILWeUqls/0ySQKsNCQqMFBqKUPHrvYxN44r0wrCbBuksocrvvRPcSs/8+tBAFk+5Nz
LpkzBpLCUdqbUARI7bra0CFP5OzuC7s0wGtg+stFd+Bc9UqrAiN2gZmQ1BqmFkZDw9f0WupLJkef
6VXkakyDwNE/xFtGBw2LQZhSOAmMfa9ARwQxz2glsXaJeLos4nHSdatLbHJGbsLuHAzMCCvdqxE4
IgGNHZrN0FCe0V3KfZCQYanVZyqp+Tm0CuXq0H5kQV3TnwiqZ4usmZtGWp/tvS05QcRsO88zRX+M
LW+x3surmxmEvnTBwR3gM5A+GJz4RIi7ZJ0op8q+Q9FIP4+8kk1A4eycZyI/RxD71wW6uHVtYPwe
NRKClAtAS5jyRbqKtbMd1Odwjr87SQ1LM8K05OiZd/Tlax6WdA6MJMA7mLb5ymFgp9xqstlk4XyK
06ragrGgodtywuAFjmgj6Qqs/JZ4oD6k6OdCeFmbWtgfE+pCzYAp+VB1bY3Lyh5XJVoKDCmML7MZ
kJwgZDXcRdDWd1AFaEkU8sW00G8XRM9NdLRpMWWFNVyxsM0+p+S0dW9N3bQ3qS6W007GLxgdCkSZ
8UbTkrl6Lb3izlVtakGk49Ueb2ZoRwcv4QxPkkVG/8xIb5HacmMy/cBkrQo5OIchM+iN+v2mbzJu
CwqimPv2gpB7D9gO3oAzAmWa0+wIQ5qVQhTRZXVZgfrWS9FkDJNCR56IeJuRO3SugyRCgtiLa4qy
zm+L/OwPaXREY0hcFYnIW8s34Jhxbt5jP3uPXCtkhZz7T50RXwvZ6G+BNUM5HZxiq8/Gfdey8M/z
DtQnH+S6jetiL5qSICYYP4NhwrAkGKYq7EJ1zd1Xn1h45vsnDOThcyMNCnbjdA7tztxEidsB6vM+
pkg0+ykoh60WmeeIvtEbwQlAttHlNUxJ74wKy4IYMcXWNlnJFFBOPVM9wy2Nr9iidpCq6B4wCS08
qn95pzX0Nk0qO3uMoFjK6tZ/TgiV8CPMl0jHL2NGPaEnm8owGnKL9PJGiX6bpmb1Dqbmux12H3ZZ
lIfAb6fnivI0pYXnuLLiwyApLi3Hw3JkBHq1F0w5thXJOhsTUuAxAwG25uDmiG/TF9HU+tqjnEH6
umge8NtsSEsjPtQiZa2mVEYf6ksfSTBljBsrmvENkfTGMw1wfZMRQLntWbvtqGyx7KPdue7i9rFP
c3EEQSEBhYKq6QnwfQVS9V1rwdEkWabvmWeaLyS/+JtiNuf9chK2SrpKMRGUe3uUHwOylGvetPp+
UhjCqaCz2SSmtu80177OrfsalaV8LnRfXBGcv6b1g0P//8lJ7fjZbwwq1BB0kHf7yASUolcMFeLH
RX27XF9UussWCW5/iHajCSKSG8c+Y51kSIgT/2gJ34WKrySpy0VRDJ/IQgSyhwRDKAVq51Z07nUl
ZP25icRePw7TlWJzSQYWF7aCjPlq2bVs6V3M6FFKCuD85DG4KEG3B1cBmWzuorT8uV3EoPvCxkps
JArZ8Tc+wU/ugFOfDVnrxxbReSrzepvMEzsYlEBTKqnmsmWkpcM53PmUuDb6316ZIn5ujmozVgaB
2uVsFLU2LKCiqE7kliJ7VxfL1V8XNjzvbZ3Sq42Vin3ZwbLDn7v6920N7rXZDctDzgIM10aaAVwb
h9flbuly27KDdJHFLy/htx2mFeIskrJfayXIL52BL0JLkOr/vK5uDJUTYkCUsSl6i8yarChAMLLI
p3f3hwb419Ug0piohpK50p8C4eVuy8f/222/rv56vEWbJyWE4s89Z6GdUTsogAyoLzD69S0u1zWt
4puI2/DEwY/1OojFKRCNOGVD5FhriRu3pui8HwbPp3T4tNxBE199s60g9Y5Ve17E18t+3bng6Fg2
Cfgq6Awjy162YP62Wz2RH79uWm7/qeFW9219r91Pbnn8tbvlHj/3WY4U/jAbO5tF3kwF7w+N87K1
XCx/6GJW4ARXiXVcPfk0P4+yiqjg9g7UGwXEy+oc7bqkoxZa4MTUgRUth9uvrxWvf69+VMsvCXsh
ynx10asL4RDtVs9xhHp9GE+18iOZlOcp6nH118VyWx7NrAw1quYplGG8lnkJspM3siA5lovJbUIM
2M2IXMQrXvykR+qEXgAUdaES+5qV0jUBwrDSZuc6GL6nmHKfr09bL3f3xPSh2PKeNUzSK9rN+yQv
RoZoZ0daFVHx0Qu2j0cco9lmGLcTrfwVpXNtNYcGsgMsQKNrnj3ygsg1MHBEoy6gdfiSxeYtNxNv
Z07pN89nvUMj/MUpecIcPnrdwRLRivKTN1nHvmhxSwZRuG8t60ocFEulGqFeCH6AKuirWds3Cdbi
EopwF82q2BwHlyB1opPLC1zBM53ar9Ti6JXTGF0hACPjiG+GHaLJWLWthPQaUP2fcMI7VO5whuSI
WlLnGDjWNRCiwXd/HVVvuJMEgjsJlmf/LKBsr6nW9bKmR0ouht12n0TW3FMx25PFZuihQZ6m91HZ
n6QDQrmU/rEN0w/O1huagLyfMN4nmodeq54+ZjgHGnHvJ5PGrDdBmAsr+8Uc3HcNbGebJ+vRJWBT
0meBhA9b1KBfELQQMPKJDk5kslhgGI+hv0c2XNq4S2ElYIOAeIh7P4i/1HENRKsjQNEwxyMxkg8J
nRucbYCxgvvYo59IpNA+KkiRdytSmP2NlQnI1GxvaMmYu4ECKnasUelRSNAuDYnUwSMR2VkZFp9c
y0rsBGYBahaxs/QVol0VZfTPfeOtdPZQRPHk5kzxqwZLfx88xPKuKCdrW+Yk2vqdEtp7+UaSysya
Nmtx1zD9ohEITVpYxj5AbLMa67qjY0VV0jTjq99YT9iGfaI6QIqhjXikRHXlvberaopRFJPdtnPB
jAJ1NbAgzeaqcopXfp0/DLmRM3VSdP249OVwFCEHl2GYh2AW9DCsaD9DDtk6nf6VBUTLT9bEQMGx
nWyYHxLYR4FrJKuq+jRJC1xKGX+NqwG7tKdvUEgG29nGgW3lxuPk2jAEgw3c3Qp48RpfV7Dq4IFh
LcqhbOCS3DejOAgV3KmrCE9dhXnKiFhPUwV8kt01bZklkxUbEf/Z1CVOfBUJKiIpnkdSQnMVFzrD
PCb2ilTReQkTJVV0VvGiy01EXgFKGYxHXYWQ2iNxpC25pKYKKM1n6R5dFVqaCMoFswoyDVWkqdaB
IbFUzCl9RQSdJJ+OqIuPPovEFdAofqAqILVwiEoVKjQ14B20oioehApUjQhgK1XEqjaRT0kNZ975
KoC1VlGsFm00KhNt/zziRbrrSWxloOiflws5nsax1Z+S8hKrkNeEtNcahCJrLAJgXUGqWUImrJbM
37M47ojXHeL72NK81ZDvrCoAuoGv/uC6s/qZaPFjGLmnSFiXksas19v9uZ5tegSy02BnP1rSch9H
I95N2dzf6535VBfNR6TnPn+aqFVPVnFzBBjggXSVo2ekFmeNBrFNaYwbAoErDNDNvhStdWewsuuJ
pDoj/H5nvpPuEsqI1P3GmOmiGC5u8ppXicfsf2i2QTtyFAzPCD3kyuyHYWV4PlOnimlhpl9rxxNX
25zEtTCRK47oGnYO2Al+yQlxA5WTUfaHcBFGxkUY4qHuyYfTnHDcUq4Cqa59ssbeuVrSu4zorg7z
XMebPFchzZRNN00slVo9j7bow79PmfmEsiJ6kpTno0DmLw4sgbn1Cd2E3Genn3JjGi6BP1XXRCPE
Vqlu6oaqZFzqMEeaQ+/w9P+9stj4R7yIh+rKtWzcHKBRzN+tFnNvJn7sWtUhNbz0MPQ0vWUOWAnN
4IuHaPFpzEEpNPO0s5W4Y3Rk/D+8BPMfbg9CbTih6oZtANTSrd/k7H4QyQ7fX3WAzg+AojNvbsgZ
QBtAJDCQvWWmwoTrZbXzyz66A/m89k1YtVpV9uu2tnKUcWF0VmJTHTjkDT7ys6S5fGS5qt8pFehS
jfrvPzhTCa7/5g7hVbu6jnsCHb5A9f53QTZuhsxKSkyeCmy+zWzDO4Z9cGdYM7L3MhPYOj0APL0B
PBVfP8um9G22DoZIv8ZAY4JW+O/jtjK86Ktj6q8lxRyKP/Z3BCq24PzFFJhqzH1bQgLBLz3/pMd9
jP/5X3tslI/nH68fe7VwPN/hbSyC87+EiExtgmfGcEpOdWQ0aYIcxFi2vAkMzCmC6iOqjGKN5Knf
zZn7Gcg3pwdxTaQvt6VZii3a/svgfbXJfjjMjvfZVxWQOqne+OXdJ6OCIYNZWbd5ROxqIu6EhK64
fAn/V51byh31l6PsHwS8TdzKJv6Q/1H++I91mXX51/hvNLyfj//Tw+X8y8dkQhKe51imt4Tk/enh
cv9lGC4ps7plkRmFi+vfMDzL+5dP1o/v+RaGJqKk+NMfHi7+RGQb7W4cV0TLgAz438Dx/nF8+RxU
FLMoxAvbchCZ//33MRlFaiA01A8aVCbmvnn4w57PoDaJmUWektNDFYz1LMkD47sNorjtnzpglfr8
jfIgOtZgG9OtC5FYDcP9UB30mIrTZ0PB1uL7v3zM9z9/tX91IZne778G9Wot8DuWxcdj+sZvXq+S
n3nleSGvdtRPasGzIv7qXlfd+0B8JjT+AtJzCzmaWJCDluuPLt7Uar6bvP5Qa/KrSTEbpTpZl/oW
PdxW4HchWXA3IIyYhFgNA41exAodMBv/5lrfW0SG6Ug2T3BjNzXi1ZQ+cVhU92p3k0M+mrqNe6TN
sBN1+aHu06ceqLmEQosK9PAPgx/A5KGDw1NJkhcqC/pZt9yk7qJ2WVfGXr0Crxp2aleDTb/YQ0VW
fQj2/ueLqgX9O16TeoHLCyYjswTj77j5Wt0nZnchvFllgwpAX7QlPCEfqRmZu2q7ZrslyDaAIgYy
f8dkfEsk4U3dJ8pR+9r7Gmy0+rMoWEVVPETdNeS2xIT5hscGPWQ6Hk04XHXPv4aUGh4tYv+g58EX
p1VzG/YRI1lGaHQKYITVPLYW9iqc9qznNkPuX9XuzOTc9e1BWP1O3YNs5Ieae5dyQvHD0w5S/2GC
PAzTbm2Jm92eBXocHpEW7IDnWF4XT14Tzv3nW1XP1zJBp0m2l/qqLnoaQcTpWNHy/3iwwcOAczPr
jmQs3gD7EaB7Ay2mPIl6nCdWT77criXbmn6A2lYfYaC2+VtbUsgl7jZ91nlpzIteBTJxpEEtDA+h
AhP0fY7CviMaLyT9xWG7L+8T8zlw8o2OaU4H3+8H8PflVl1Vd26RkCCaPUxkMOgsZGrWYAIaFuGr
JL0UZ3V7AHqr74NNMn+JeQ613zbtoRfBp2Z3aheoFNc0vMCoxXAFeW6AUH8+1CO1vEa/mUJyjmMC
w9lWf6vVbreV4J2xN3qFChMon6i+7mCtwTDnY+KuQ7Zz/DfD0rapEyADmHY9bm4QZ+V7DgGAeNE1
GpV1XiMsqggEp0ZrRZv3foRZ06WPoxY8QzeQcIqqL1TNtxk1XX+y7oM8ex0qJ9nENqgtOlRh657b
yb3WjaGiSgDNA/2IzGtHmQA2IGrEqd4Pkih60/Oe0+Kz2aoUiRg+SpoQ3jTpw0chSLWKCtJtQn4w
2JnuMwMmYE/QedxtrUE+UKkDHN9uu3LmE7RunMTC/9tDn6nGo7+clP8x9l2Zs78Xfxvu/njMH+Od
oQivpuW4hPAZpqULvLF/jHeG4QB/ZcjTqZUi29R5pj/hrz7wV2quzGzx/THZ+Qv8VfzLckgWcy2T
VbrjELP2v/As02z/zZzLVFBnAFFjiA1/FtLs30e8ai5Tk4iy6OZM7UNgEEOmp2VxKGqkebmmY6co
IaZmFlEWHnDiPv7itZ48WShIacogx6Jb2+lEkRhzSPu++OEhyMhYC74hhX8E/JGs3Z5c06lX0jT6
0a70CxiD7mtrlw/5ACoqMsnjKE+e/pxO8us8Z9vSTeatEQMaSxvrLUrHjwIRjiPIo8/SSX+IfG1D
FQiUBkNLFnTeynbmg5GJcdtLgWqyMgDC3ZNe8KrZ+Sdr4mRW/giHcjtMzb7xaEQZnSh2UZPO+xr7
MTaCbB/ysJURkaKWxOHnLFNNX3f6NgqW0Hx6a68ReLZ7+OQCYsXkT6ewf4cHnT7kstx2fsPZZ26S
Cwl4Z62PxKFDC7bKOgJv54HMy9iPv9VIY4CjljtqnzgD6BpRy8eNsC9HjCMgILe5IMqee4x7kwSq
2k6dkx7RvY58yI6s5zBb8c7F2HUXRGtVaDus/jKauhWRDh2juGmXRISY032U7YoMJFZdULyuUnsj
ReitY8t/0uK4WM2kHkqwqbQhC4lEICrxhj21HANbErLpq4rss9GwFq3N7N3oHGCToBF2oB9hWysQ
QuB5Oytp3/wkw0s+WwD2Ov1kEoZ3qepoR1DyNlEhC/Any13sNN0+5BMgrLsbtqP7xcj6R2cWYmcm
BLxzfppYhXNGJhKQTBtvutVD1JyR1P5IUk1DROKJDWpSPMLiQLLYsJ3T5tXFbsVqHUBclJnvIcS0
g0W3CWBbf8zSqNjoWRkcsDmpL3YkDwHDVYI+DdolNetCB1c7egaSfSC3jk7Vw/9qhEm3d1L3SzHL
Yl1GlID6iWU+7lDsqmtUhe+5ZBaoYUPECJ7c1TQ+Nk41O7vRulimQ1UWSKXfJAMaSFQ6mfnD16Pq
GOXdZz3O5m0zktPl2RYKUlg3VmPKlXTCs3QYkj9STeanpDAJM4igZBHtyQpRRwcfR+aDX6a09Zq+
eIyi1yDC1CVIqFmD4SKeQJmpEsXNUeNePdJmih9HMuydiGFbfNg1pSJJJk9zc7UB/ppRMS8zwGLy
+3YNJF0o15D3rCOil4+TV37yFdWywgaRx3awbvwCraJw3/Mm+CY5gTFjM7R1M5k7xRtqJzwEYrK/
u8V4tXSkXDIZwBfXXbcaCWHaGH1arPuWEBAYc93OwPDd+1V10FQjC+JGyFSxMaxTZCSfa9sbjy5c
rPtmQN7bFWR09nW4Fbm3BcNDpomy25P4BSEpI46B4L9qdEP0TQ0xF57+JY4lFIBiBc9zxxmYRCb7
G584iiVpGud0uJe4SRsDvip5h/1OC3VUBiQoccw24cEi3oM8mBIVRzy8Z3Any7ZjqtQRhzA7LYhc
3SpJ2KRImfXlcCRSiPit6E4vvWYTeW6/7ksOOdrexERmnbXxCvrvpVCpdeV2ki3rCYzYCO/ytdYF
ww6dGXPj7HNYGhxhxahYkgEtzlXElKtrUD+Nxoraq1iTyiHJhtTePSt/BHT3TiTGDa2gfdPchg5X
0AJVDKcH6s/X6CWGzp8Z08ZIMLCMOlOhUO7roS13uhN7e5Omt5yQCjQCZF01brTu2CGNxelppvQF
JPC8rgdYRlR0T49ghkMVl/ip8N61p8Fusr0f6udfNy33aFfkQNSnn4/5+Tf1wL9cN6OIjipGUnp8
Wn+C6Ducli1jsO5nzflmpcE+wQy8X1A3xtj8QcNZri4XaUMckB2KH7InJXRdu6iTkK3dWFgC4klL
fdWONr8F0jxv7dxCbkuhE6O9YIaLyIQT9caJSF7xTFe7Q6LFEg7nakwXC8PRv9k+y+Zy0cJcRDaL
t222gfksFwvdnIiO4ufV5TZDjsYGu0y11sbZfTAYRgcgunDHOBMmc/NoxeWpyoFzh+b8XJL9CRzG
u0NjeIjaODtMAnb3v2MBKpUSIMLoiCDN2RdksJ9q7DMEzp4i27nHTfhJBvlDiwNkE+I2WZXhlY4A
/VlXHwBeVWF+aFKTdAT1zdlGvWtk+DQ68K3JRuS2ViHHsoYIo0G+5BmMM481TdpOB1igB8cswt04
eu9K1iMToIckO/0oJ6hamuck+8Rtb7aixf3sXqp+qe7e0Sedj7A0acUv/VHX/PB7Zsgu9oHQCedN
LeHHhoaikqmLpU3W5S0veNmkc0syT1hKikkTC9eGFZTEUuWOPgN4SsW/Etj3nIUMtqCWlpaulabp
STy49vgkaMSfchptjot61YkyEqWUYM2B4eT2X3SDJPVcOmT01flOz4xDXqAKw8ZrbHIB/qkPlPx6
oTtBqRjXUhBJZCiq3fJMvy5+u80kLxV8p9lRfJcsqmP1ieRtApG1Kuk4qOZfE6OFyeP6+6/e8bL1
XzWVGRlpwtn64y+A0iyndjPFTc/BVMLYFpDuCNyB9ykGZ6z2uT/8bGQv7cXlwgogbruG+ZmYz2w5
HGYV+hYKi7AY3fxhol5bTyAR9SLYDx4JKF+jLPrQxsib1rU6vEd1yHsqHODX1Tzti/yw/IWubDOT
VME981rB++e+oWHnTihkft5j+VuDYlr0LTzW/8fdeWw3rmRZ9ItQC0DATknQiaRsyk6wlMpMeO/x
9b0Rqiqq1FmDnvZa7zFBT5FAIOLec/ZpJmN/eSWC7DIPuxK17OV9xHL4ya3Pl/l8i+UeufXlbeT1
LutIj6zYT//9ELklX+bz41ze6vIYeRtYQCSpNNx2WWy/fbvzv16Vd3x7zc+P+vl28v7PG+R39uXP
+LIpH+U7HfLNcUzGU1orxZcv68uLyM2//iVfXu7L/V825VMvF98+NHphqIhOtzVSJuaVaMLjiEPl
CPB1DLaVSn+tpoIv7/AnrbQ+H5MFUULbdnm4vMvMHjlIOORD88EG3wWMFdmSk2LwI7bsb5tNyRRP
WYocueZDvMdh74mxxUhn4+i5UnR8VWv5VHldXmghpYva1zwSMzWkYTj/vbIZO9i4x3xY/ggDV1DZ
6KoHhEnbGH3vVthUsq3U9E/5iMTD4ETkBVF5Y2cQGRfWZLHkXjjLLievjvj5l/SIf12XN7KSzj7v
/vaUYkjbfY+QTlkEBfKiXkQUcovcU3LFYuYBbjZmV/JFiowYUVL0eL3eD0FgyrfP5K1y88utgyMg
cTMhkfDPCZLVximqV0u6GMKGckqM/KWlSTajtMB1NCb6Y9QjNNct1kHL0Sgv2mULDmQIwRezhz6l
P3MiZtwYGpQ6j0dYeyR0uR3QAlZh2qiDiiVr2ClbLywCErD5LkT7KyMUFosnr8XClI+/bPkN0HDD
xnIx/JoH97bK8IHIv4N2+4NfDck2lwOCvE1+DYy99oHnXT6fvpwx+6mg2/3vb7GUeh9J1c8czFu+
mSElXDRDzJReIHwK5HQushP5EGPRntQifSlHzdyoddosWd6MtTCHqt3k2IfJF/djHe+YEowImKx1
tjBWJaJU7yrQyZG25J7TbvLkp3ST9roWidjK15efy8chdmj1m1nkLbM3cff5wH//tPIqcY0fMcFI
q7EoktVUxHTj5bt0i+ioX+RHioTGyeuJFCVp2Z7k7ykVlCIJCMmIAZnMNh/OHTwtBP9IrJzFLzMs
chD2hT9k/mafv6/8JSQM89sPAwvzd0o0mYGIyzND+rxGRRxwLEVFTu9XXsi5lDiPF/nLyN06UHux
RgEY+oXxucvK++TFtPzkl6vyb/3coZfD529X5YPlQ+S9l+d+e6k270fmHmd5yMl9TX4YefULEvZy
RH7eOGNDWqmBnX7+XoHSWXsV0fzleGWtuYhGlkNtlIfa56Y8vuWnYeb3rwMwkezZy0cOyhzUBPNE
xe1+SJqt5JOGig85UR4mlE0K6K6T8VbUeYlGsU/2RROGmAmXacLnpr98awCNJVJSsmvlniq3LheX
28i1MraTptNgi9aXv1j+TfKi7ckXwIXF3+TK2Ync/Pz0ECLwwJzHok2JNx9vQAXMW2vE+oFisSkO
lvHTkR/EAO3pEJUqv2yakxzGyyF++e4vt9lFx8o8MKmaLw+Rd8i3vFy9PFduXX7Gyx2X1/v23Ch/
7BKlYQxjzJQDZ2eHZD3K6/LI4xtP2qO8/vnhSWOgkKIMKkJUvoXLPih/PHd+DxSioOU+FumqPXEo
8RuEXcdURu6If9+Uz/4cqsZiavZOmXoSchwvMzg5lsirckvedrkqb5PM5P/T4+SDB/9jQOZ5+Pz0
y1jSyx30csz4Mkfpc2eWt7p63s2Ed/3ruJNbn4+Sm9+vyyd9vuqXR31/g+/PUjRM4631A4dx/Mlp
lqcROeDI58qtb7ddrsp78URwBMrNy4X8PS5X5ZZ83n99VbrN//Ey8oHf3upvt3171W/vFCwD/qhu
6gUKLY/ZlkqC6HG1XljEcmt2BLZIScz+ds/ltjnLWDbI6/8LbSxf/PLQz9e4QI99IyAMT+Cqlnu0
9aloXHZueQR9uf65+f1WeV0+9evhSYjESIBHl8waJT0mx9UH/jd69sZtOicWi6d2a0K337UVxTd3
eEzGXGCR69RHhhMiCUZ8wNSFi5U9d9VjmTQHoxIkfmrW9Job+R5DmPIIXtG97fWi8nS/f0jiMtoW
NREBxO6SyEtup2qZ9/kYk3AjfIp68L9OM3Yhzw4gEWRGdprtiHIjdZI1wJ9g7fSEPGJphis+WltF
jnHf/+DP4WTOafsti6o5Gz2y0JGBytOrPLFeLtzL2fbLKVdu/u3h326Tp2552+c7/O15n+8wJO7J
anZE4LL049CUF448di/XXXkyonROWUwev8t10GacoeSNf73/29NpkU2ebeHMVNplUJNPx4yUxzfy
kWQUNFt9rO7kHZM8BP++GQUpjLm0+NCiGmRTEY3U8IY1sKtuUQ0G63gIP2zg2krJD108DQjB9li9
Egwj26ip9xTsAOmp2FRZR11hKDGemjK61WoLyqV7LfL+HRwK1l4FSHGTma9mZ977o/pR6oQ1LcPz
JmLqvx80ksuamawuI8oH8kjnBu55qHpKgMm0agCtVWZG5mfcUtekzrhrle5Yv1lBaG71gJkhLjCY
LM1tkKoBoLU22aQTdKRoblsPTiD9rLQhT7UBJmYmR43z7J5T/AuMDFiLBWkgiuI/WV33GoSjQpgm
8aOm0L2ROhtVvp4qGIXwVeUsFXh/qrHZWRwY4yioFEzXfRhQpbAEoXVqhtc5Id7Dp2gxlWwRLbsy
gmGmiYfj0mj8dGH+/VI098ZQDIulsszI+IPOb9qQWBdtypBPDgIstYwJDgZL8LKwb/swfscuFuyR
r60pGGyawn/urOrOyWLPiaOK7DK+1T6N1vpPcoUxSk7tvHYrFbClubVrH71Plv+anPIAqR0eQTiO
WxbJ3WZK8tuqUN0b1n0fthuCCSpsZ28X+MR16tfakBoHkkDxdaLob/Jyi62NVocVb3UEmGviiIjx
UdINyzYq56giqiK39imabiVelMGjWm+HImH6SRPBdQiU00pkgPC38t5R8CtSttCM2hNI9pH5ioeh
qJyjOVWGZ+c52sbm0Z19/K124BJD6z4QWTStE5WYntjsgLvHIFZH5UfhYpOaHe2Hgouc2CMIMgxQ
dNU1/5zPRI50S9B7KcCahZGKBceEr96TbtQNxs5xK6zWJiLOOdG9ciQtGEFDc7IhYewsJX8FWEZG
y0RiGkgBWhIUyjX7kQiZd1afrCphpm3zpt+P8Av4c0eKzjllpk4B5aP1P60Bh5VrQOlOFetUiWFL
tgciV0b/UCyjHvUmb8zB3XTUZNP8BPJmR3RSd2iHtlzB9gBXsyGf5dUYg3GbUGCtunqf3RiAXlnn
0qtwtRq1VvMrc81m6Sb/MAAdzU3+yy618Ock1J9xOeYPdZ/EV1jfWs9aXL96pF23E7Vy+i1ro4aB
NkfOA5amkz3QJMHSDNUlOI11DlDX5LxS0GHr9CLYTd3vwI7y22RAtK0N+wjG1QZJN8251rqeahw1
1vCgd+rP2cr1MyMFQgbRwYVRjddkhEijlwz/dVW9pOjHNhGBfWsFS0vfxAdzYmdLuvB9bvGHuiJl
+pnGmxplS7HVCwJAEqt5swZaCfH0Egz2hNNch3apvyFOdzeFEoFp7zdqcz+VHzkpD3exmi1Gw3zc
BuQEgZJT1j2K95Pt1C0xL8OrblvsJNSI8VsG7NL2h4auYtsrWXJjmQS0WqLe2ABC1kK1f0yBkXla
o6Ox9zFUgq5buw0jhg4Tpo7BCPZLLxELP/Lm0v2VUWrLRljF/jSfUsTWdpUcKceOG1hSicVaU0uf
XUyFFKqdvGb3U2rlwQl4D7cmQIO6Z26aO0Mkd7qDwLqOrjn9wUOpV1aFOJffkYChh0Kt9Q9iCsu+
eMbt5HswzOGYwOhoUr5IRUuPAJuQqfJ2XjA96Wb/7A6A0tJp2ow6gz8TzNsMD+UwMpAKBRm6UWbY
4AzE/NDyCUUyhOBDm0+9iciz8oHE0T5K7Y3ImieD+Q4MentJIUfqXwNwNWL/TvejTVGjY3a6tvGI
CjjW6VIkB4V/RDF7drpoj4R3xHqnAFYyGs4QE+elLKiIQR7ridwlRCB9/QdRsbWvoAG3YbSe/dLB
L4bIIyLIpjXm/NDWNeLDocsPlcGK0NKNjoYmR3lQaO4qxT+9a/lRp2oYzniIq5VDk3lb0rSJ3LLe
Rwt3Nu4y6itRzxEI2o8nBd2WWAdGFxudNqFVree4r2VLz1SvaQUFavBHCdqPYCYQpBV3PXbkA0RI
JCs1Wm0jgVSAbik3w+AsZv3RVMHU5RPgzk4RV2J6r5pSuU4RbqXo48+DonRrI4NcRlMOzVRvrcfY
2KUVgyVDw8rOen/dk0gDsaY5OoFtrjrq/c+Mj0fLzYJ1oLKj5hOSTMFgpWtKiWMouacy77Xk3OxU
vjEvEW68E0n4FmvFdewU2ipphoSXxHWfBPpZV/rbuY2Pbs3w1vnWT1bMuwaREBFCZ5riEHtiSI20
9WiE+sFZt/Ry3VXOta8qEVZk8ra6XqNbZY13ZmSGu3IxD8Bz2pMK4h6vNLAIS2DmeFSVxxT+24rc
KnXlLvwiET2Tge1s0nffp6uvALjdYiXkECT/JpqeetUq1z3RNWkSXemmdYcce0djLgkDsaV4JABJ
LBGTHOK4iTYNGZvreeze6G5zgPq8UIG0fu8DrzAz7TGZwvYu8HG/6JjxHZCCBHBmXs7gUrtjfNRU
RDyKv6nL0zA27j1gseFQG0B9MphSoJSYDeA+yYrC813ASep0ldBRTnN9FQfm7WRFPcO4SDzOUFd6
5uJoTJmPQ1rb5DqMrrLN0HxHGkPfHD10+gRqL4MyXVSoCqfcxRGgNMFGVywmaVX16Gu3ZGlew5VB
XvEmFhj6JHpKWzra/HAeNyqeago/pkkviig0M0KxXkEjY6fujmavq+sSTI/yMg0JmFUBnllPlXrd
Rw2hEsjEajFjIlBuI9gHXp4TxslOonucu3a5XgJncczXCaXGmJXHQYEWmi70KDFm6R5ayJPThHvN
zqsDMPJxMQXPnOQOvl0pdPbD7uBauGPcgAlzFGLgUG7Djmgu5k2lG3gCeMc9UfFUhtNQMfAOqde2
AiDaxzXqJjSfkH+Tyzu9U2nzV70Z/irzGYal7W/o1/JNRBAND4UdzPxA/Q3yRpwZD6gknBXho+QV
tZxQU2tR0tVMMMv5irMSneCu4hCMkAtmzUuP+sILTBCtBH+4na2t1AbWoRv+yabkFaWJCp+yBy+X
t/f6JNxtaPbkYAbOzzBLfpiZn2wQxKgwGZ12S1Ys0yTNfAjt54z1D+1oZNZ1SjaqVkanzDzbypsd
hNUu6lg7TMpRGeaBBDl6VZNiIeZj3hK0TMUYTYs8Ce+jvjnaxYxFw18Q2iAJo4lBudKr1Js0m67v
0K+1boHl3+pCxCTLd0/O5PypK3htZYY2ze3J+QqBYiADSGpSvSynnXa1SXbZjHwh6cpDpNy6Ogzs
yeJc7Oj1Qbex5IQxDolgtA5645onFhesGXA9mz6AP8SoqVMYW+UlH3Qm6oVbHJEKEkjpHDgbGg8R
o4PtHBjRH2EDwyAspqOKRWokeynNho+5M/6AE1rC6udNFCMfyoxzm4axN8ORjJXeRRxZeKBKOIQx
+B8G379Wm15H6Hmwl15hRL9zjkgEzeOq9tQQO1wQQV3LsO+UKYOfaIZbCOhXLvMgZlUp4IWp9fgi
2e/dgUk4CZHKSDSoaNX9GGfGHe55RC80QsO9q4Sv+VRfN0CTr1tAF94Y1spNGmjbugQLAivtumUB
rRF4cL3kVhntsjSBGRVPzluW6TQIRdKitHMq9n7nMbQqb2IGQATtfWxPu0IzdkYPgLIDNUsxtom9
1CIvNCc3lbakF1v601Rpv+w5SL3SjFks2H5K0oPI1iQj7Fg2vFQFfsMOzUGqWs1aEnacgdOnNld7
6IC7sUNJAGWKiKjhSp+7xwHRwlUe33aqWGboeKHJaXvHXHWysUsB7KsSsAeoLDoNnwx1eGtF+mfa
sRcOejtfu2n2MHbOhwmn7qVw3OeqTpHWivRXFCuIZTsNtY1d7kfB/pUa13Vi6k9pbT83KHtokGqb
NrDSq5n0wzAX+RpozbBVR3RJfkWUXx4/la2RPTTtYHoZQtARwC0Ru8pjHk8RTDpCr4sJCwPMMdZq
87MV1tVGHdMtkOidYpkxe07ReEE9zRt/BERMWAHKlaKEkd+b64IanxZ6vSKuB4HfphJpuSunHnv/
SERgX6wHPdV2gQ3wyyIlo0tBT9VWhxLZYKKjj+OwDkxoMXYdK5s+uNM532wVGwskSDKvTdB8aQTv
Ut5ErKKt5lkPtoXpd5zO4FePVYO5Dy3mqgvtBNAxyWuc/a/qYdoPCZiOoC0j6LkUn1PnlKiY5qKu
NZ8zlksYIdR1gSoNMBpRpD4StrmvEMGobQaq11RXNW2xsSYZ2Yqb3ssC1GPMg2/a2INQzuKDkSxN
miuI1eY2zLAjp9nkY54Z0tUcztbKMlgl906zyyJGzSyb9tgw7jLLLjahOx44qItN7Ed8lNa+yX2y
t5xRwLS11LVd1v0dmFrGBsRboW3QOalRp6m4SD1W54seeSLfJ2L0D0idvQpdEZKYnT6psWCY56SF
KVjZuXZId8QB/VwX9+PQPDnRfWi0TyDhc+JUEiCXzrbPY+vArwFWHEhqvFbcgB/PcOaFi4bAqsN5
19piJQo1haDsPoVlE27oe98R1GrtUJTlOxuhvqnFgF9rA43grGk3GhmoBDgvacO1rgOhgWkX/kn5
LteVMrm7Mkp+R4P1k/79bvmIh9jq3kyqXCvfSh/rcaAaNrV7sw12bhZnmGbz2hu6F91vtr3tniJ3
G5iiI662NY9/qkpJQBAvmFfbuddZgkBgi8utESA/9wOxMmd+0tLst6wrVkHQhNddAYTUHPvYozCM
Bg8FeqV3j8Q9v2RaoF8XfHs37Vxfq2O0dASIItLMvNngNs63i1sydpYerGUHQGKXGsR001VFvW0w
hnhRNcIAEwDx7C5Oj47WfoZw/H91w+hw/0gQ+u85RucIwQ//lWX0H1FGn8/7pyzYcf6BMhgEKqkK
fLEYYv4tC3a1f1jwJoW0xvxTDyzIMFJVYduWybu7LJ4u/hf1H5rt2prrAtXVLZuMk/+LHliXnpGv
DjHXJA1l+WS4X1xDNfljyy8Oq8iOkJyWEMUQtkV7d2jfOsO6drMWZykx6bTKdc9V+nmXjYmzj6P8
EIz4E8wW+hvHB8Uu+OJIP25ZVLVH151vXB+pnaWU7+lIDSjQut9jBmi+COaCSTIZm0Mw/OkLnWCF
qbyBA1Os7QCOaZMzfRIxypQJmz57NWzjaxG/qMiIEl0vvHlkRkamcbobYHmtWvGH4LEZHUhwNIDp
HM3bLmC8V8vmLasCzt+ojrcT2H7kuKuw+whCyOz0rx+sfOzXBOQlnghCqDgzIGHVn/cZtbmxK5Od
q9bhqnAiZS9jFOKE9fOs5Pk2Jn/WVXxm4oqZ3I4YvtfG3De7aGSsxKw5XWlZ8KHUmnuFeFn8aFto
JG3lv4Yijq6pZIfXzDsiwGOkKNhLanAMdX9T972Kfy47GBnQJzIAS33DmUXZNG4pqD4yy0rGpsOr
afPhKoYxEz8HLkTAClPanjE9nCe3bQic6c/E61E+SKix+dFwm4bzAzZAFkFxkjw46s+xLw492orf
NTR1EFSvg0HTL3NnQsE1v9tNcaV51eBBDid5viDiHdoTi0emIVAfDZCd0w+tzKed29S8EHpihkWb
kvDiy2Cy4EDLv51ZAWzJaGN6MybFYa6mtQmc7ORq1aqoeWGxFImjon4XpBPJR09teG0Ws3sco/vM
Z+jxjYqYO+y8Ki8Yk3wNocVNvAGKH2kccUEMhOLuOfFe+a5e7xzBH6kK7Woi2uhow7XdDm300Ydm
DOqeCzUc/nnRhFHy5aq8Vz5OPuRvV+UdAOFUFAXGSV5ToI+tM3Bj6zruuoLqxH+8h3y9Ut4jN2n1
MpMNrPtvH8OIsd2v5u4ZaQ3dwP98EfmaNHFZorQV0LLlL/ivH08+V95rJAI5G0utlXzG5Q55NSDa
uPi858vn+3ykMj+ZFgWHIKDd/uWBXzYvH2JuSuoA4P9GEErr0CnUk7xoNL31AMSB+MOieRoCClxG
j2S7X3IcgUEnWxGMP/KM5M4++XKhTEaCmj7lNkTC1OWpEZORSQT3YGhb4YMPGl7lc+StnTMvVnt9
ZgZmXJlD81yj/uZkqAfUlmNQhlN/CpXqHI1FztyFXUlTM+Xkt4NyklsiRF88+1iAyFglU9kerwbC
uQ8gdobNUpzOUbStVKDR2SxOpIOJk7JcEHyvn4BSBDrI2aZLn+HiiZ28X29hvdlNf/JthWwdBfK1
ajH764nNOAWBZZzkVpvm+JWm6R7GmtsIfmCFHWvWY/MESK9fo6htcdL/6zaYehvRQRcZl0dMtf9R
uyEJHInYS7Z6uWDUEaEy5Q+TYmss3/s8hgKTVunUJ2ZTOQQgPwa0UTYmAPnUUU/yUfJCtaj+yi3h
UFwvh+RFt0TB4Jm+D0BGoXKwAMf0jfLVJt1pIbc3Ov9ParXPIK+1GmUY38g/MPMx86/ibJurWnnO
7OQpL1uyXypM+U3lUt0oMgKqKF8RKl+MJ1pb42mKQ4fZUvEDf/F4KpaLMdYBOGi1u8EVPp70+nbo
Z1wpjPS00MLr8DYaDIs0kZaVel+QphUVh5BU11O8XPRjLK4a/CoqEiCYTIrnNIISnM0L9hHCaQtN
21nkbxYLwtMMUG7ArFY3+IoH4jJPCqTUk4oc7tTEWXKYS/8qnLlJ3j4PQYUpxIm38iqlNPXzjp+V
QVywU5xIZh8UJ9xGQcU4VfET5FDJ2lVSEgRnANGgAGSB8KqZC/fEhcARw1PPJwlmJd6zuM3N9gER
KMDEzDhNgPQPUzbsjYLaOIUU0AO55EyAhN6VwnySO1YtFELUF8pa7fjpuTIKggDxC64aY6rp4XDV
UBogtwbcQTj32bl164K2TEEDsG7WFo1jluGk+AQZSRYpFmrb8b0iYV2UBE27hlOdHrpkatYUf9xV
VwTajW1mO/Ib0udIyemn+/GNboXaXl9UMaOMPJX6GdlZlZ3xyY9ZPNUDjm3g/Sh9/50MfOmZf954
uS6f+ClmurTkL3fL23R+nq0ruhv51raOB7CMUH59e8KXl/7czLP0sfH1cFtcPol8P/n6n43+evDL
dWDRdPvyIb48nlaJBk2MLO1A1bDlKRUBuPLCWZBAl6vJkr387TZ5b9cbIYwyyDOo9BVNXwN7tLZ5
YF8LGM7KlI40HWIOOOtnlQc/Wz+oPIDhP60ZY81Y9+cujluQh1G6i+cXc8FQ8r0e0tHiADIolxuu
SbuJorKha4uuMrHpeVkLJBE0R2tQ2ZujksJVOh2yUntW3BoJPevOZoY8rFHhDzWam3Z531v5PgQD
gJx8xGiLoTBQwhsKzhrMFS8xReSVBZUo0RO4HljDxgrAIBhOQfEaOOEhS80TYL92v/QWbb/wNA1t
YkNMyOAQSwgOUTV6y2Ppjx+Ufgq8/hLhv/4yEOTiKWFsU+/dZDW0PFuvkPe3zQ8Na1juP4d9B47a
stq9VYjJG4xqJOjbuY5Z3SRJOKzDTHnLSmpXXWS662B09hXgTK8xNciwzRx5DgwmYsY41TIQrsgY
ZY1UYJGJ1YNSOyBS+8Y9ADBqqKbM0dos/EPShssUxYxg3I+HMALNp5M45emVRThkgBaicMSBaiHq
PFUdN1rVINufiQV3mqW/7Y4VlvvhOcU6sPZTc1wnwr5T+B3qqIn3vk2xOQPxuorNBr9HGC7QifS9
7JsDpdFdF+C6TcSvCBfYNlMfLG2M6U2W50kR6g5/9YsVNL5n+UZPyRABJcLSKz/N6gMGh9SLFMVd
E+T9o9TtkTILS892tt7oawTHUK2b7cDuyVzMup3MLjvlSf2WP9ldankzJZOBIss6U7uXxvKpdY/2
z8FW641OISsBIrArKV8Lt5lXDpmDnj4oTCrGYGerCV2YpnzT1Tj03DNharelXQJuIrbqoNFXmwc4
25RC8M+Yxtpp6Tj5v8MOmgsZeZTukK5EHQwaWBV8Y+JcL9hq9ajNfXpu2R1JV1G9YcCkPONxYO2B
2BNLuUGz7BGcf0jPhPTmP0BktGDld+pxIilkyN8hO8OQVYt9bdLunbL2RJDDSS278JxTOHRrvkFh
YRDI0XS4EQBIUbtHQbXf0K0ZI7Z4G+dpurME3qYwqc8RmGbVWcwQhFitTJIY8birN7XSP2Tdld1H
+IY5wVHRMQk3911+KWMZk91H+vIs7I0RDnbsU0UQ6S7C5YuvE2ua6RSUZTMarww6XhKMJ6jaYhVb
LrGu/Os6W4ocjxq2SyOmwar6wb6vVbHvBn0fdlZ0ZQOzMnP7DPCp8kjlwJSGD1MrbuyJz2jiGs/B
5ODpg3qOQW7fiWGvJZtO+MyyU8PxhLrvY396gqf/aInofVzoU2OaYDtG279Lu2toxxaqFYYVE38x
zuaQ3EMrVTz8JOSEKO4jUZZPcYKDqS9TdxPUVbIrV4kV890S67VmFrYzc0FjPVuSKIjSOsY0ZjUQ
uBX5jutIRclb5sp6NHrK61HMYRm8+F0KPKcZXwjVAX8/tNfAKp1TN1Lbb/Mbynbqpk0xz2lDq+9R
TCrvlHTxTmL79meSboCNQ1QrSXA1K+i5OCyQD9NTNYPkia6nstFDwjb0kl4TkgNj29FInURM2QpC
0hZJUAnAMdA3ud+clylOGgy0bdN0lwPuxd7fWEBgUUcFQYpiapq9rlTOs+lFZGLU6Ay2WktLvR2C
ex+yxrHoFqA47Uoq2866n0zVs4BqQmp3bilVUrK0iTV/dwKAbpbiuHuTMUSJ9YiJlEsVS2UqTw/n
Co2Ke3BACvjEIkZ2hiMroG9sJNBd8y6+0ShCswjnq9W1Xd6g2phwW2IxJPLaJPNMROWvYIll/OkI
7HsGsiYvj8Y3VqzgBkBtr+EARyuCcbGuzbgw59LFg+8X7MGiP9d2DPEga7AUWrxqo4qzRkEVQDKt
MlcCtIf7cLZf856aMUncC2qZEU+CB9sqftHyGrqmn2Ic7g9zQIU6DwwweUZLnkVGKdR1xMasHZv+
vfEr6K6c2fcfGr70VXCLyto/+lNAlx0PWUgJY6UDnSYJtqP/YV0xUg1AL16RBxzqNGSZrhhvulLH
FIo3LJBhCqfVa51zUqLA/4dwLgCrfNHIJQBZh8tyNNSHc6iEPUNO9KMmonLD5OFW9PSTIzX78FFc
IWuA0Fuj+EDgBDKEEC1wnxs7Nu8CVyHNRXhGOoBZ7TuvcDVq+hNxMVkDiVzL1Wv2gpNwshvaCPf5
kJwD9T4YurPqjWmVk/wGbaFuj3nKcILgItDBCpj8DJYGzw/yVJwGT+bc4yuzhn6Hp7Rk5VmZ5MHk
ZokOhojQgLpqrNFZH2w/3ky59WZkXbsuepewmoZWQfihxzQ9O2No0RpFR1p8OTJCl0ZmQR6KAEpl
3TbUSulzEwIZOzaadK3c3pZOgZ+hsh5yR71L8sW7GoLCJxDvV5oHe7oVxq4dzQ9rDtV7Q/ntgGDv
msC9HyvYQjOrIZi6OwGTm2LoSx0zsXCm2wFg72HMgve8Y/dSEpCAWUhyFEscWE3ITcj9pCW4mvQ6
o6EU/R4q4xVOXLJiEBnXMWjKzUyQE3vKMS2oayHz5UdU7L3rKIRD0uv2yDuJqcAW723mjOvCWpD+
cfhqR+a7yOlHipHCli4A3ecUbYLHMpt/hXOZbBJj6rYd0CGA59oe0PTe1+ebouB3DQMNGRWxbJE5
vrV5hkDQmeJ9gzE4HO+jCnlKkH/AT0NYsnOqkldVIGPABqde7JmtwpjYQyyN6+seMdihCfvZyxLY
G5VBXiYpxNHi63/LqdHkanI/DfmbYhJ/R/SGN/WY4tupNqnEBY9OnE1rOeXSEwcEZs0JWotZnabL
2nemFYQF3Lmyq2BnaM42H8yzcHt1EScsrnbYJZZFmzaIaNXC9MtV8gyLJNrUzfxc5PQierRzYlSb
ddqWRJLCpyDrThx7O9lHIrHWBnwYGtAQb8nndL2m9kngHG+m4Y8p2no7ZuDykPgZW2eu4g3gsueu
C7CG18YD/vMnQrMEHXyW8HF31siSA6N9ZQp1OLwlyeyD5aj5mmuQtoZDJ2sAdq2bGfiY6gXqQrrL
TPs3IVC/A51hEx+wuyrDCJd0U8SbkNzTbepTUjeGG8Ri6Fdg2VgYe2+j0IkOhnMwIPLsnSBhGuHE
84oJb3uq7+JmppYexZpHd3S+7WaDGN6hWdmVM5HMADSyKsPHvVCLN3rCwZyKA7Fqt6gwtQ3EuXGd
AWbIXdvc4R8yVlmXliQJtz7za3+v20ZwMwjhJSVosay2HiKaqDpZohivca/r7USGdh71azdWEbSx
0ybaz5BJExEqyaa0a3MbVzYkBRalW1pa43zuaDVUHP1XKHGoO/CnT/G4Gzr7OfGR1SV61nvdDBwg
EeQs4BB3TPOqmGtQ/dkQQcMTZ1UJHgGpLy0LpyYOJQ3RrWavijk9tNhVONNW6sZ061eK4daBPmXc
bo1E/+iozHimPkeHFoLxMFVHQG6up9WCHpd6k2oGvBONTLGwI72t46SoBOc2KK/7pp/o1tVMrE1Q
X6KsTrpj7rvYR6BDdMg0WksCG7Iz8F/shxXS5fBedVFxObHO6Wpsf6jBydLy/spoZoJeCAwD+MK3
rysQkN1O9YLMZfEywn8ikJsw0e658ZuN1g7LT8EKxzeta7uhEjiU8Y2VEQ47pyjV0IDAMT6aWXsm
Mg/t6NSd+Z5IbfBv9NDQt1brPE9jY3rkyhNCMtwnpfGEKoEZbwtXPFeS+1Rbeu8l8ocUNsYAju8N
ZC6qJTvtvSSudoUFYTIVu2kc7qPYd/alEp5Vp7KPcxdbHg5ReoqNs5sSfauKJj90to4KkbDmlVWb
h0rr42vIOtdpQzz4MlqU5cRqTvhi31DlD7dDr78Aa4zX/gAesBT69ZiD1OnDRDCVDhyAt/qv0lLs
I4sglLIU/8vFIj6bSCDLQz3ycnZYHuHXO/sMUuEq+B/uzqO7UiXN2n+l1zfnLiAggME3Od7ISyll
asKSycR7E8Cv7wdUdaWbdatr9bQnJ+Eoj8NGvO/ez7Y9RGQipGHblqigyQYi3yOntP4u0vuuSkZK
8oG7b93kLkIsuB1rx8U9m1qbMviZlZ26qAIEhcCGO7SNG90hl9MtXSZfNUwMBYyWvZhnOzKUDwPh
OJoEmkE1kRJWe3Cpk2+Z9ch1wpjYykAyVRJSXEdmhA+eHlaOOPlVD48jxCJr+dfEPl2C1Okh42b2
0R/Ugxn3N8STuGt/1OJ16mkPDrqWjdQLJtPNsaBv502YFIeWiBJgi+F4dgvs5j28Um6t5sWUSoIA
G5RRY4ON11emzTCfEmngTg6dT3yVbfDL13uUNbmz4UoeAa7oyH/A6Yyh0TtVHbwiS3IN7rkXgm0E
8V557URBpn2Im8Y8NSGTHkIbjXPW10d6DbQpdI15oaOJVdvtqjF+MCR9d69q7wYnghA8YyebTlKL
I1sSRQy9SpzhAHJpuDqnvmtyIKojg+DcDdDH7XQDHKNjktIZePa4dSIr246q5BZYxghI4Ef03mRC
boqwI6U6FktIEboZnUsV/IjiA3EEYJJCK96Fnf0Ml53rB7R7g3B3BA7OyxiUdG3TjnGwQ+oqAfce
9eZ10JDjg8+OO1ZKYPJEBLovQONPisxR+VD7ubYxOgCmZaubO5tLP7lqP4JgYKiSu49Ivjq2MTEL
tFrJeu+YPOu5CdO8rFBsh7elAZExjWge6TqxX9Uz2o2T0TzWKVJjq2uKyynSRnbRdyRkzGZr7bWm
SGHog7hojKraMiNxyEt0s8q501Ibl0Jon9qcrqqoRp8yhPXTm4JH3EAQIcMBmQWCXDIt1EtRNtku
1OPHqboK4ja4rMO8uIlSQsAmxuY0eh9zHLPcTyjkkIe+a60KyZnO/WPI0fJlsbupJt3f9yp7EAHR
CQMxf7M69akR1ICnAZ1MMr0zFZxsU9/mNI3KMb0N2WPUuGPu8zdCMYRudWoQA6rIzpO3VhX/Sgbr
us/6h1pTztaho7w2WvKWOCtjJlz9Vrw0/pDttUpq1FWZkE5C1mtrjB5SZmZHw/Luusk85c6wj1zz
stbJPaD/VzKSZ64aPVI0Ilfa0hF9oB2wrJakSU5S6pEblEjaOk+tk2qD6IwWNXnFBD0faha5QMS+
4Ev2PfT+KRFDqBC70NoP2nRwBab8VnPGnYeQZOvRUt3rDmC52HpUMrA5QhtmZeH0a1Ki2bYaUPLK
1dfVmx/0exGqe7dXJH0M7/bUDftw1E61W333h6DbEpLnkXXtzWFm3q+sc4ZdWdnPE/FxB26bYAFT
ZON0Wa45LNotyViA7QSxhVEWhBgfuDu6SO10GrME2rymDaoyt3wQvR7tImCw+FwMStHJra5bDwqi
DzmZSB0BXD5VZkIT0sILkxlbRw+YA0+vhoX9eajqczgTjkEO99RXLRMqR75NLRlfjCG2bwPqkVIF
ID/d57zGMJSqAIUUntBaQAYIS0Osudk2wKEx2lJjQUqZe96BGAm0b5l/CpzxKGro84W+iQPr3dac
hzrtrlON+AZyJl4IdshXxuhCTBZrJ26bS8qTuDqa9KBl933zGlehwkMunjNYOiWJLBukIBChSYo8
yuGdMWZ870i6jXbXnye3OHY96X9sbiblaoslYpvYNpO2qGP4TBUM4nnfzF3Rn+hwVw4grStMnpxp
TUPlJb8xPRrPoaWNMHQUX40rdun27pUnCuNgE/OxT3XxngRdvjPq9B2MSHQIIbFsHFvSZOyQpVkM
L4ni0mJUi0jEUi5okHeIOSOhGNEMqQ+Ei1zqcqyPRc340FDuvgQwwAm0MmLVEVwdRUdSuXduZEWH
JI04NKrxG1AYf22aRrobCR9royo+WUg6vAzUO6nJ1SxEBtCO/GPV50Z0YWmXDTQ8htc4AOLmYswp
HuK3K/bgtsKT6Km+NOKp8BUxx7lN/0HWVxHDVzulPd5piKU1daNFhnPgjKFq0Ca3Xhdzz1R1TZwS
oCAysNDaGQpYoNeiS/Nu2lT/IW04KUZY7PqelG0hYbcjT02beXoUuwMemG7D9Wmf6fkLM6vLST+a
k+Zeq8q7AkvtUxbUntuSWlhPpQB3dibWIm0uybUM1oMXV9vRlv2uCBHQ2/lVn79HI+onWyE35L7Z
CJwdfWdyO7HeIiRYmNTvRXqjyEemSK4xnvWJeC41h4QnwOXryh7Rk1Fl0LQ7VxxUg7CnNgB42Qh8
KQJRN9dvXKql+1zzcg4oxaA+FZeRJR8cpyZop+329ZjWm7KfnHUVpfqhg/DvDRfSp9zZd3hGRGnc
5u54tmPSIiAR9ccoHcg6BhBZWpQebTS+ug7vRusZog/RVkT5LT6TF3pT5ooo6WIcdlkNJMxIIqrQ
ajYb6K916AV3XJt/OaFPEQWr2TaOTbQ/TJS2tXGMXCe9ibLioiDZI2mD/CLvglPj49Q3oGMdTNHf
0Plv6OKAyYpjAIO6DxFhBIoFKhduQQA6Uh/6J9BW7XZqEzZw0rlQ1AZgD234yEhEAO5EcAHvKazS
6Dg1lFRH7dl3mh084P67M8o9QZoKrbCVQjxstd2oF+OaWB+8zzWWICS/00lphAvRHuj23MUpfzbD
i8ORQEPi0Ophz/HRoHcA57+W5oUtlAEes/jWzZb5hbeygF7sxej3ub4s1bO3/vO55SXuJxxmWf/E
xCxLy3MRXWxoPhEonPkdCJCMYOdPcbrTXPP+y9t8fOrfviWCw3yljw2GseWrLe/O3ZAm9OcHfbzS
ifNzWxDCR8OXOaUPMjJxAwa880/8/H4f75O3xgWEQG/35W3rujszZ4r2v7/zsv7xH5df0rj2S6j8
fru8dUjpKaFy9M9P+fyoZcMtq2GWh2snxw+/rH5uUQiG+T4SJADV2jeSmCg2eNQqI2x9qVlrm1CX
xQZxTU3xDksG+nBmLj13zME0mUkm3HRNA6pOz6SYMfPtlRRS37iD6R1jEe+lbhmbgKxiRmzdt5Qr
XIwLyjKCN6b8pNXNlgtusWqL0YDLfIbH1qN9DzBN87t4M4xzNHxOjEVXHUaBnsWO79L+tU8RRdpT
1mK/S650fW6ZjJiIR83JyQm+MPLx3Ffx29zCqEfYJ3FXXkIbe0kako86wvCUae09tCTAm0gQ3mm5
diUyJP7pZHB/iglbbQhNXlOgQPXv3+iCC2rsoBAQNr5XX8F3m4Cwc8Lmk3ctAy6ROTzBqbChTXsn
5NbZNhIWqfJy39GLXxHPe4k+r0c3CbS2zMwzBKHXqWbzFrS4ROlsAwSxVAybb21uztp12jXOnHoq
0uHIje2gYYWhkGasQok0nlreqLTZ44ij0RwukOasBTXbVe+if7Sjeo+pV23DUOzsZvyBLIeZQ7vz
3SZA4BXvrKEBZqwwcelW+Zil8r1QYtiAOX1XTganNbG4cONxQYLKPdDoWqAU0/cwMB8wEENi4Uq2
6fsSwfpTp1MFHZBQSmNrmjphglpkI23t/G1OJPPKrWmgE+9Zojty95Ve8n7J2ccQsalHKgOWyPEy
t1xNSZdAJesYBnYKy1tNWve9UuacF548KJ9xhSxjfDz6jwkmIYU08Kt6/Tpugi59HbmpEVaVQR3O
SU2NUFU7tYnXyL6vKHFWQ02yt0NXPpvyKy5jW29AvGC3mraOM5svX3knffJvywajJRK4Yjs08lGJ
Yj245BbkGuibdtzxV9pMXj2tvK5AeOk9NhP4sqR9yYaIGHe6llbY/dCHTm5tmJVoeRxnt2ieZOk0
H/rKf49MnwV7fxX0SdMWArKnYKiEru+vgr7Qt8Y06ihOjSNNl6zXvJOT0FmIjPQm1VF3RJb/YJeV
2GoZdhUoggh4A6rCWVeAqxfHpjb39FDg3gak15FS7d1aw0jWrpNdJxwIhdPccykI/sMX/xfIP30u
yP4cDgIwn6Tu/9cvPkV5LWHEccdRbnJExI1cg3LeanDonHUg3TdN7NLTT0O4F2F0woRR/Kfv8Dcb
j/qHFMYshXQZ5f31O0RVFMshzKIjYo3xukzNY0Iq4ZGRn7H2Jkc7FKlydz6zA61iyAD+Ul5PYV7+
+CIh/RvUt/gX0rctkYpanmWYumtI+RvpOwG5ZtWJExw73IOI2mvr2LW053UugqqJv/dTAEI0hdcw
5xsSHj1gkiIOsbSOJVkXl73XVhcM6Fd17qrLAMEM96uUO7oRqq0FUJrOnjAufSc4+5Z9clvVXJZa
Y5K6TD+8BqOzyVMfo2NkvEi3x+RaVPvEKxyyinmI5oc2nb7/zz/b/NfNj0lXWIbjGK7uOs789y9i
1E5v3bDFXn2UhpmBYChRmmMA2hqBg+HBJMJ1qi/6SjG37KeDbZbHbMjp76fA9KrhIs+C/pDpyjoY
dtYffYt0LoJ3CT0p/X6fTqF56Ex13/mF2C3f/P+sqlnggvyybzYv7ct//czbqB2vXrKf////XRGQ
Gv7X5iUp2r/Sjj9e+A9Zsyf/4Dj14PAbYEkBF3/KmhcQ8hzboJucR/zDmfQX2rH0dIuzXbdx//yp
brbsP0D+o3zmZczQUWv+b9TNhiP+SjvGGu7MV0Fh8g0hZ0HV+OsBZXlu2UgiqC4EfjeS6ZaHtI3E
7Nqc9rBXTEKJSK/T5lS6HnkOTO0/15cnW52SXq/lSFJmbM1YC0o8QBT7zDKO6FWZK6c1CHviKCh9
W4DRtumCF3JmhE49W4KGULtexlnLg1KuntH66AkAG5kKIZQK6oak3w9437xum/5ZDFWIuiMLjpiU
VnQb72AWMn4Ns8e0cJ/DUdzp8A8OeX81ULU6MXfdytGgStlfkzA0YGakTCir8lsTTA+cFd0FfH/a
DObWS3BvkDNWomd2DeAcbr4OLPdWRfHZ8udiAXDfVVIW58rDKeWTzbAdfOvQGuhkghFpZpHRVAvz
6k0UDLPQqd+UQn6vqNo2VXA76u0TCF5nY9oV1mlc3L1LWKuTGc0eFDHwYNu/ICmgBGTr/ZID0SiM
9FCLFTzhGisUg5fMTWfMx6XV2rjgJ/upysZrO8lvDRE924TebDChkdTobHKTccCk30mdhpTbPfce
wgVhmTi1EIFnQzzt5zdsw+YJCzh5rYwLBwIEQIyhnFHc2mgzjjvcLt6eEisqjqIH9p7fFRo3RL8w
au4+KysWF2GbP5dk3HBLCrCeSiJyhDGRhVn/oAv04OPGNqr6xm0c1BvGY+M6VEdVfPAyeemRsuYl
qIGc6pa+MhVgxH0WdNEBQ6WqybkKqncUaZQ7RP7uEjgLaIrhJxV+icdZqTelmjdX+CndoHYXJIQ6
5lsmZ0DZ7FNH+23Qyp3Qo2Hj+cRHO/JY6xbuUQShVBBsf1tY1S8CNTzw8NNEeYHaWXDrOeZ12pJt
kbK30vIh6+eqSj4yqAztX0BuZs/vmWok2GiHioNU2FBQ2p212N4QBc+2dDoOvDp8Bq4Jv8Ipxh1a
Eii8cJsqWtGocF5L1A+bWtXXef5d6YISORyAtcHxQLmquDeeEpNNBXfVo04ud3rvX4gBuTTHU4kY
p9Dd28AYmxUeWhgDE3Pg9JgrjVxXQpUyAMyOvDZ7dIlisinZRNqetg/62mR8n4zhKpWoMCHQXHeu
ru/bBBtAZ/NKI7ulR0EzXk8ea8N/Erl31XaSlDfS74KIIo/KOubwpflutfqNhmCnBWdcJQayEzc+
wAwB6IDgYR6j7Nyy/GYr+d4VZBElGUMr8LMrlCWo7q1pRw8KvdJwLVy6rAXEi40popPWq3VV0RHo
Gusmdwjxq+g32imy2iB5Qi+rYPocakEEno7j2TCjy9ptHxQIBpoP2dbKOZIlljwCuFLqpwGW13Um
tXqTFugsieE41Peqd9nJDq34QN+q0b60J4bWXUK5VtnBbTuIM96Fc9itbTYq9XDCUElZxZs+/uID
fmSRdaOFFfLVOnoloe6ok8DtN/W9L+NXlqNVQyiui5RsNcR832MZ9Wi8/fgiqoI7kAR9t1c9LvNi
/j04KdlRJjF2giSNtWnBS7BtgewmRPwD16Yx3H4TVL/iVjsE3lXu1Q9E3N55AfgMhMbwTmNxgyIL
PyFVk7RBbRU9KguqM2VNwis6tLeKykehbkyEihQkUu4SHF7xcy9gXmeN/AXTHmxpm5BErg1nmer3
XszBzMgaeVmrfur2FXLn2d973aTRT98YIK6m6q4VOEOQLzwYBc5JazSRvU15uA0buXUnbimEn9/3
Yf/WiOJOL/vnoeRLEs57ZZmwhFvN2/PLN65j3YReTotI5TitshcNfyww5E1vWt8KCICNNbnrBG+F
kRfMsvU7bOaIbMZfhpk/KFURNh3/GoL8TLbsTjNLmlhI9tdtaxGoRr8x8jZOytTGgFITI6A0iyut
iiQ/kHpUl3/TeXvTdeKt7htgNxBzpXP+Cf4P8Avem4y5VnThTezab9OIIR82LG8SEbfnpuPWzrn+
TdPM/KazHfXWOUjzQxJbT/gCfzq+eSoK4CXhBIohtJwLnxqWN6izMxr0hbLphmDnM5SYrWVhSjbp
q+vZsO7hzofYQPXgTveTdI36TojjkGQ3VoZO1HU07oOlDcLLg0pNeHRr7NM0v0379GcQi8tJNvXO
65FCITeg5lDc9JWxjuaza5iqndAEMpow/Al7edsrezZVkPoYe9jzxnQjtGc5TzCSxjtUhHVDWaHN
mtBpZLxy5eb+W4++ad3MFPV8em3N4HEYorsAJlPR4/Nruwox/mycbhz9e+637o5GJ4ULF5h3xaTR
oUpoVvXFoCU3I4kqcxCN7XCRzwFghFLtdXu6g88zkhdDgj1hHsRI876JdakDrd/ELSGpsTyUythV
tvM0DMzV56PdM0sDKyLAnCAedyTS/whURCO3Ea+ZqGFToAuKYvT133NMW844/PRoS2iZc5kq8a00
7Pt8QAbpDN2P2PHb/eSqUwN1qOskFWituYMvTvCD0tBpHYzGDdfDUNyKwryzpvDsevR+jWwF0SzB
XihvjDlQ3uQ/ufmDV3m7pkxeLGUiTouw9U4ciJg9yWAktJ1cdkrtJdc7mhxa4dDTzuFoZhPugNzm
uMGTRpGXRNCOkICZrv/dVlmF/pHnS50jlxKWf8GQYq0KlG0mR4iw6n2AFF2WFnnl1qmXfOEymr55
Q3aulVWyx39ERh8d40m+I//dozBON7HSXj3LcdelPU8vvaNKxOxDlysSfZ7xIev7okSL0xBXnSiX
6m4CZYUkQ9KPc/Mcoa7ugOQwP80fZMkpLrPqRVjxQz5yyanr6qcYm2TnVt9EonvbuERulqfpRdky
HvILjdNBfCsgm9Dydx8dsuRKF7ortTcwB09JIvF8hTUhG6SSS3zMQRHfycz/mee1vqWAzS0oRi00
PqEsOJGx66OOhOinET9NIetVlLRTTcAKpXidEOhZKn0wZnOZ8yMjfQ6tVmAg869TroiZ1Tyg+6S7
nelPmgZfXSD6pp2Ei6XhJVDvn4YSSzjpIyvw9OWKK+bJouW96jrVrwpyoTLR3xtu+WZ7N8LTn5Xt
vjfEG6ybRl0kjWuuPCu+HEOCKorim++FNL1C/aZxaDXFhGW7AkGP2Uryt5S10eYw+MENkE4cOgsL
go6SYkiCH6lI6CkFL1UyXeGwuyMG9srwEYaP0lvnmX4WDcD7JpsbNRyIJkI4GQ6PADbmok91D+rv
OdfkucAkuTJSFAippLbOb2wGv1hH2i6L1Y0qgie7ANcFiOFsV4LrLk0+Ln8bGg4PmhkCsZLkCKBi
nwWR3+14ItKoLW98Btb8FDpco6whk8XchMLgurDJHKVf6pkHO03ecwOTbTCdgszhpuWObzFEWFCn
Gu2dPN2547QaG/vMiFyzMpe4aajqnOeV8h+ixmlRR+s07MPoUvcI15rQ/9IwuS0E5fe44QI3hukd
TiI+G889p04O7aX3X9BOPkh3YpiSowyiacLtrCmeEqMIdrJ6I27lLtYq8kzIHBhc9d0J+/eRhEhz
khtG2q+RlwerUmdbhX58R4MppDmWnWoPaaHVxge8hHfM4vejrS6M2j9TtfLxdtbPXYD7nSyBXVTs
cXKXTYxbP3K+Iw49+1X1K2y5xY4GQfWmu7EN94AsMEABmNwiiKHnX7tvYauhbwOZi7j12jN6arah
fG3pGfu509Hlnm94qLTVT4Cm7ppyNS0RmR1dqZl7PEvc/rt7q3BfCS8MGfeCFDoUQ0YGiuFA19BJ
glIdzsfRHd644NyJ0AZTc6tKUroQ8+ZtvPWLMKE8gnXcSYDvxQDIqEfVh9DAHBt/G6wcXlTA7R/x
MvnYYFkJvVGIiUJd43iJrTMDgl3d2WhQ7IHOzmStC1Ilp9C5Vr5+bZYlHcgKWGo1MAlq5DpyEWWY
3QWR8tTfYHch/j3QV99gi3yzgvGuEal9qLvqZlTGo166P/wyvtDgR3DqcoLR+NzIHMYKdvlpUtRX
NPPYR5xTbSLfx8a4TTR3Xw/EPyRTdBHmXKEq7xHmI+wCknjpYdET0h3ruhbROmmNx8QJtyQa7Su/
RxWkskPsZOfBf4gVyho561w6q1spGXMDRFJha9Fl19S4ogS9aFEMBzFyjfK81l35P3xltMcZw2QE
CCnDB40co03utHSoRtc/yexCKJBYfuZ8E1b46PpoZ5VzVbJdg5KMrCL92Zn63qj6i9x8ssz+ZxT6
78GkkPnZr10oHwOL8TZSRubfN1bp/KqS8pZMm2HjRMRAhiXELEZIgJJtDPNvsZkfDWO4qKPrweB+
GfjF3i2w66X+3hDdoSL1k7MYs2SnxmIbSbK2gqJ8aKry1MYowhKcReRoVzX+1vSFXBSyRGbcIL68
H2FNihzIq6DkNg9i5KKNkjsTltvWG8OfsYuoPHiwue+ZcvtGYi/ESCtyDrlvfRCPF/7nBwd4WYwx
BK2kNKLtsprBlwtLjnW4GWRD4xUj8GicDt1CpZ5J3l5wHUaVOoJjrrZeWb4vr6MHQwxiXdER+MQN
L6jYfEaJ25LIo+U/Ls8NpdkRXz2EI03R8gOYvvCA+wVbPIyYlnSzflmAnssDSLx9h1kKgZtEmpJV
SqLhqZDrjCHx7Qvd9wN9G+rBcz/7w+iBUpSXFo7CNmnuFzinTGgvd/2wmz6KMSpKjvZMspoLNKkz
zipa8mA+Qdn5/Ltsm07HJxV2WfrCml2QsnZo+gfBQbtARz00fCClZ2Tysl7QPt0k2r4ytLk2rYB9
Lz+LZrgFZ2Su93wsLv/bGV36i5C589PH4pT2W5nL6LB89NA06E2beVj3hDQHo/0/ocwq0sA12imq
hT+Zx0nLPb9pDaou83PL9l9esSwtz32BWi9PitRLGeuHh8ryUFF1dwszPFq6g8um+Twalr+ArmD2
6aUk18xg4uVLmv2M9G2DgrTCORF4tKvXdmi2boO6c3kTK3f6CRE+FC7PtznqKIHk7TGA65FPxQSh
arxbHHmLpy6LpbOfgmkXBBW7VWcOdAgmdGd05/PiXz74y3dYFkmzRcVhhiAJ5q/4sfeiUGcM3c/8
zrnnudgNu5pwBdmIzXCXzsSwZVN9sP6/nDUfRPBl4/2+BUUVXoEOcrWp2YkQxMw2dsNnrSPkY9m4
y4PpJifTcXPucTBdl69U6P1NNpsbP1CyfnWdyknflboNKI6U2YtWmdru47/Op/XyyuXN/u1zpKJD
0+J2s1nOj55+NeB+n/oPB4I5SOdgETv2efjM/0FWWFrRmSJLDcbDcgQPna0OY26v4ftuc4eylL/g
av/t58oiPfohwcReTs7i8tnLRy7fdoovXYZuDA0LWR8/jqR56y9H0rL6+VzhWMi2qz0aX2eLYUDt
QmQMztKxX/7/8vB5tn45RD8Wl79PlEEP8BY/6NQfL8HtvtceW7SJH3s1r0CM4f4+fuKil5+3HDyf
fOhgPgr1vt81LblDoRPtlr9Zy8G+vODz9b8fgsv6steWpY/XLOsfi7/9fVn97bmPw7ZEN/8PWnaR
MYqyga4GJR6L1DwYNPzWei+hLs0Xa9OzO4I0AfuRvRWTBOHaQFeXPa6k6WwlHJ6pvSW9nXKle2Gm
DAN1iAQqQaSCBAYdgU3C9Ila422enYtmoP/jzSb9ItHrg9DgpVVad9BGwjuWBzBe7ak2apg+y7qz
hHuUOn1wp3BaRmO+ATIK63IiiYujsMP///vF3PXLnUJgkaTEBNGyGufIETU/wKfgLrCs+6Ys5HpZ
7MwaKmOt72k/qwCLAVFpyx8C8P9Ay7qdnHNMfuMkf64uS1/Qyl8Wlz/9J0rzl78vL11eFA1OAa/S
jIcLm/Cb3efHffnvH4vOTHn+8uwH6/nLE59f8PNd/u65z09f/jpI+zn3a7RlorG3v/3x8/UfH2fO
d5Pf3h4ibrAro/bbx9t9Iqh/+39fvurn27SUwFYKrDNKvBlFP//ImIPLQCIW5il2VvhCZKx8LhJW
OrMPR+/Q+bCw/my/YFcuT8vD8tyytPRlltVmSHYkE2l7vYsgmHlzX6YCQPbxMC5PBomg5DgEwZai
ObeRcL7H8mW4+H+uJxn5NRSqGIQuiP0lvGt58JbrXjBfPr26rHeFMG6Xzoz9qTbSucFt7UU7toyZ
ppiahsRiufxHVyHXGz56OtWCq28TUM1W4m6ZL9MRypuQaIiloRPMKSs6BL0iApLszOlZqeXTZwK5
WZyWdR1O52lZJb7jOaN3sDWcnm7VfNIuS4wkgN5MNZVKQLWRPkW7gKkNiV+5TgJt2QcbEjwbBLVV
cyr/XPrtubrWHWahKqOmQQernQPBlgcIZPVHNFgb6wNwZdRrk7Va/tbTpd6HFWPJeX9GlHlOyxJg
zX8sLc9FChQhLC2UPUhgERE0jH5tmxyTgbQ+umrz/l/WZW0++kXhwzZm3y7dtojOCLDXeTd/dt/G
OYGN2TUV43lcV80Py9Kyp397TszjR+Y+b/HSe/vowH0sLzu6z6mpta6HEuWv4rH5+volWWyRTcmJ
oVfeVoelORct7P5lcVyw/31D1ExColcfEe217EELp9jXPbo8GeeQyDXGqp2mswWmsG72kqu8FocV
Yk/2rd8jdGEyyHowxvGugkWAOKc6pT3KsTO4+/Y4yh++/s/UtCUvbXn4u+eowBy0qDH2oSGa06h1
/3hoc8oAjYOG8PO5EQHgCZhcwRTFtzZ1ULanKXoVgUdTvcN0opr+u71kDy37KVh20bLYcQnxzYDE
z6bhWP/cE8uO+dw7YW0wSXXGcb3sgs+HpTP6ufpxUray2CZj8nM5wRZZ29/tqmX/qMIsDwHlrmWn
lNLbASyW++VM+9hFy5nnxr29hjdHSyR0qlM/V9RHZzwkfo4UAgcQEXlcNI424l7BKJRmQlK++XQS
tmredsEcVpe6+P9Wy/rHohegrwaCkxEHzibU54eP7f3nqmH1zB0jGmDz2RLFprttEvdpuUAu5443
Dh5BQfMJ9XEuFTI6yoL6WenSmpaz0VDMYQdLUlw48yD0FGFzqJvJYciJU80hRQBu5roBh44DKR+0
rZzKx+VYqqyyOhXzw+fqsrQ8Z8+JKYoBxHKkhfNm0Ob3+L+tiMBFhjjgf+K85fnP5nc5xMer/kl5
8/6wXCEclBCoGKQ1ax7+Ef7sOX+YYlZBuCSF2gZKp69yCIFWy3Ys2xSeCeD5Uw4h/rCI+bI9yHuu
7fHO/xs5BB+D2uGLNEz3DMfVmZDMIhtDNxcF1hd5jQgTuG5WDgmfAh46d9Q+fS3OBdcisR1piVGl
K1vx0x9CTLElYmMXBZEPpPKhis0s+OUYQtnveigL7Zvly8olt7xum1/kIqXFy+SgQn/vwQvWFHEh
oNAPg/0wlD0t98p15Qz/wrkS44CUaXNfg6A0mZE3zWNk5n2yjZsy7A5D1VbJIQxqA3+pm/b+mx12
Q0DegRmY5zLsU/QNLuAlX2khZu+CAF3QGmC8LzrPqxAt5FFkUEkNwcsFXeULrrqujdCjI72B5ooJ
gE0Hhvisu/QsIfYSFAmc15ZEgUobtyOEFSvC4arRGDfHIWkoWzMMJiEqwBuF0qilyebjBlrLqGsk
tJ8u6cPrLrdMTkPVpl7DNKSLR705Eic8JxbHqY2UCsBcGx4pEdY4bpoUtyCRafSFVZjh+maydUeo
I5pYMdGwLgrHgLkzmqUGi9xPXqHKEi6hWTgr8T/Sds1WXBTM+kC9Ms32GdUlcBs2rsAfedY0oAh8
lIirBneNgHBvjCdPDSLe9F4GU5Ko+tHDmRo66psAvSLuB5zi4VsMb/0t8FT6Rljc1OwbAkaSTVzX
hL20NiRDrDOifZbhrOYUnvKvwFsXWBl88ZAbNlphaJPBtgJshx2HUF1SEBT1jcQyrVua1LCuoGsX
MPINyMbrpvKdbx3wD7XL+7IdMCWAXoV1EMfxxjRH3TjVNT81AG2eJN3M37fKrTWHBNxMGCgjKm8j
zaW6akq5GbH9VCsYuqgQwi6cmnEVaX2OoZjIkF+2o0Sz0jzoIiBSMaDlK5L4MugFUY2iY9VHNP3P
WSCBx2Sm1IO1VZaTW1Kt6im0d16DOrg3YYzuY4aANh3hVLO3vt5kwRVFyNGkkN1kuDtN2dBqKXvj
PrZKM94rbAbVJUESQXCpEefgPOa2Rv1/rICGncgNs4SF3lJ2U7KNwI1MIa1O5LpXUnUDXFSMzxK5
Osm5gfYdX+d43ztC3JFSEoBgi+x1k1jqRnfG4IIzAJdLa9vXBta3kN+ZEsJtmckDjCe1V7kZMhNX
0WvVywCvFBivTHdL0swsFCpulu/NknIn/INyO7m0mphL5vU2TFtxtmoDmlpQ6espz8W1lkwabHht
eEhrae5V5BbnzKmciyHU4RTiGt0EhiNxVlnZsbYDdS+rANRsa48QNYz4EHTCPMImsR/1sWKMEnqR
fUXr8aeVqfGlA2R4xcjKui06RfW9x09IsyS/LfM+YHugBcEP29y6RdAhATfKuTEk7sOEoBBmI054
6VLQ3Mq0kvtmUMb3LMeGDJwsOcqRUyXtQlQKXlQcEkzwDRb83D80UZAcoB+N21qTwUVQ+JGLIshA
Z84V8rqe4vw5HywStjsvuJGydqhoxv7WsZ12F+UR1IdxqA+IaP+buzNbchvJtuwXoQyjA3jlPAUj
gqGghhcYNRDzDAfg+PpeYFbfUklpSrv92A9FC0WWBBJ0uPs5vvfa7c6WVfHqW8wu9DGaJ4uhuO21
dtrYU+q84AjVbuDHCVyXZXVlM9m9eHIm0Bea2sDFhGQOAX8vEsgzxFIgbncQYuhOB5fJiez8nHoa
8X1Jot9zPSneGjJ1zwbQah/dNasTGQG5ucfZrH3Uq6l96noXb/KglOjpvKXVS2Rl7qvfY/ZUagzR
o+TuKsTcv877iiPK0rQnRCw0pS1O+QBI8phLoxsvk6gpwgPLAPAXKJjnqlK7IDSRFGSDT/kAiMNr
HTTXec2ZeyxdZEDOVHyThpkwQnSmW11Gb33ZiHMDRfNc1lG5Dvh+dmZcIWHL03GPqEHDIJ5omyqy
rEMdI3JNySNGFmaOTwBOMlYrVWy9Dk9ekPsowQLH/cYRrwb1qY5PusUxWd5U2to1rWo7eFh0rdiv
lzgTmjMZINB9FTb8oM3IzpaemrXqbMKnEZB5ggfeL3NQAh62gkjL7CX2FZwNWTwivrA5PM+Vd/Va
ScqklzhwGcf6iTIQ6NI0jK8BOnSg4ZrLlFwkBNYMZQlXFOxnUhliN6gJHV7gcRzVEDVQmlO10XPS
4QtAxMSTG6RZYBJaGSLozq6q8LBnSh6iNGcXmDnDBqgoPO/QBS9U9sZuEn3wJI2w3yiLlGsWBG87
8kQDEqYTWFfEXAe2nuLkaczvAGmas5MQj1S5DiftXplvPZ10jQoJx0rLp3bpecO419LYXieTRNND
FjSJEtjuhFL9PtIGZ0cYe7GxLMs4abqrUzQk/kfXzcV72njmsxa4ElR66G4Hn4ZkjjLlgFsrXfF4
M4l2CmFbx2pRORFnmbbl3SNbD49GrAPSnrTm4nlqPq2UxjrBw0WavFHjxp+gHkxeuMwVzbE895MD
yoBmlUBzfva0DCClzPuzwcyxnYKEXCgXCteENWmb2BZRTLFbrHN9khsHkhhgKCtGOR1auOqLMKF7
WaGDxrG3yjniWUV0IFajj7DCKieGg+wxiEzZMB3DUkCOAFWyrl0f/aLoS7T9YtrLZAjYiMMQcLss
Wbl+0qxHgycjx7S5Id65JfPHZwzHTbPpkqRYCkguyyrR5ZaaYl5AhvKoWO9WRqg7S6SdjNI8CVfZ
yDFtmkx+zOEpB5BJj0G5amAGxkrKi6YlAJ1wMuwmoxT7TsXdRnOw6ga0gvGDMs1gpdNmI5YDhSEY
17Qj5JZsOOKubJW2N+yL9SrRe3tbEGZkL7JRDsTzAKp47UVW7TMP2jWUi7b5WEkqW4tQl7OdJUO2
SW3bdPGEDoO5adO2DbC22J2x0skck5vI4JBwxyHaMJ0Qu09Qj+pJdB9Ge6qiDftLzsbtphqeWNQz
TCtGxCaOMCysdXltyhjDq29wEl00wI9QyDWh1OBbStezvwIqA1derP7/Ll509gd/LF5ubXv7Fsn2
R9e1/4Wp/utv/ruAEf6/fFN4hufZoKc5kP+f+sW1/uXoQlCBuJYJIdCjSPm/cm7zX56HVt+jtqGC
4Un9T/1iPKoeH4m3Jfx5yfnf1C//reV2AD4Zrg6ShbrG9gzd/0XL7VtKEByoVTu9Gc6lrYNGgKcR
VRb2vTJYxB6ioZ9u0t/YMP7uivgcbcKd0JD/ph7PyD20p9GodsO6DayeqDGS8cSJBsGwGNBJL/98
udlc8lN59viAXAgGlO2atu3N5dtP5VnYacHUVGlFT5WEbsQy9E4QTKU3TnOu/+tLeZBxbd3hgojc
MQP8fCk2AgZihakC7Z/e0yy9B1p8j1m10/Drn6/0S805fyiuNIvvXcbAb99ah8W+jZyx2gXa4LO/
BKPQRiIDMACU4s+XMhjzv95Aikjf9lw8CZ5hzDf45xvIftcuQS/trLTBMGzpV49EkMoTiKtAPoka
Qk5JFkmD9rNU9cbtwWuG9Xoyi6c/vxWMD7+/ExN0O98mnQDvl/vr9rmndf5Q7Xxf2+hp8CSkuqhw
vJLnex2r8dLa7o8Akd6fL/v4hL8MIdxLQgjXQ8nN0ch/3wHNcEoLuxRDSEv3id4R4IJfrxwuNdu2
BkAC1LhTUkzXxKsDtH3xrbGbTaWgy8Q2RvfREx8SkX74f3lb9Dgs33VtIX59dEWDsoUEtGrX2S2S
eGQqwuVqncWhve5136X+JJuaXyRBttTZ6aLmeFUpSr9K9pg81WwX3cBtwKzyPy2cv3nA//Zrcly8
JsLVdaaX/75d7Gykijl922mybnYVLNRVI3v4hMBQBpsngqoPkuznisjTf5hbDOPvhshP157/+0+D
1fN8u9fgOu1Gx3oedCD6KHitRTiCam/G66hzeq8n424Q4mscvxfIIP9htPzNfMOU/Z9P/8uEOqR5
hLSBd4AxCumzO17FmNymcvbHMiX8+VabuvH73fY95gPGpevbpun+MjhLhFBeXlY5ev5qQ5l4FGV6
H3TkfkrvjY0NpOfh+IzfZceJkYq0bpl5w8VprB1QJDzN+gzTSe/sDI5Ul6A4MTeOg7+pWtghuM/9
tD+HurzYlryUCckA5ceRCc6Pk5swWlR9/Xidso1flKcq3EqRo2Iu+Xfm/7/EELMgEd0ccNYp602p
YFmxL1+2Hkju6ViTgLtI6VDjEJX4fuWZiMkaszDAhIFImQDQ8vxAjf1wsW2x700x2+12mUGfJmKH
yTdaPLlRnC8128BErW5AKl/i2l5qIdihctyXkMDhKYjllBYvnTuifoygW+Y5bR/6LXtSDXYk22/a
ZLpCJ9/Z7fdUJrfM1Y+pFVogEjZYsLtFNfRr00/uCM/upZnc5/Fk+gxho+AzQCKwHKwk81Q83xk9
HXDWme2mQv/hjuY3usEBus7oLqJ4a7ruU8uObjHwuYyRymXsP2QYax0H8gb38zF5dGKEPkK2nka5
tRxVfjO4po3sdWEy4w0+4HEKz4tBMa10eRs0Ppw3yRVF5UL2KIgDl3EwdCSllcaIBNjlaynHYq3y
8iADJrD59gdOcqdhhrhPQx2FBl0r83uTtxu/ie708Z5MywVEpXIcvJF+DPrqm48E2x75qNrA1ONM
OoV2f078H6M3H7p7wzUaWCeo2RZQKK9JBV8pMp4rWg6wHXkngTe9jpbHgJ2uvtdfiLjY5blzjNKe
v++3/vo1bREtiyq8wUJFGBRgnoy/1/14tPXsNl+imEBbDvNAi9kOc71Y1V9a6g9SVG/WpB/J8qkX
bH6wcsETS/UrcJMVCIt7WqY3I8lvvQshwhqvda3wP3D4X4azAntYqMa4JF6zsvVuNuY7JCiRcMMJ
Hv+4BTVG+YxPuw1yXGmnnnYccU/R0aYpsgrYXky8o2URdZu6ijWaccmNKGdC21SNib3/4cVczuQc
nvQjX23r9Fz+gDxjvNDtCGYK7oHn6vR49y6WlMVo9Jd53QW+z+nHzUQrP9X1bch5RpR98jtO8Ecj
K5a2aS2ySL/OQ3mYF2dLF2dN4rWaAnSEswQXJ5i3tWtwykF/tRrIxG1TAj1O1LuBV/iEKZkmWYZd
bVYsMmGJoCGqVqe0MUuLfDAreX4Mx9oJ78n84E4546DRsk+WGb66uOrJZePSj6nEi7P7IMYrHIKr
We6YbkloGq7okK2Fgb56WcMHWmkTAntA3AvhR7euZx9hp1iUhZ9ulXprJ/aEj2mrn5f6CGrJMDKE
KqS440iEZ9KpqzF/UcBf9W+QrvrYfaXNCoPAlRecM9HdLUmKzHSmvq4hhKdK390mvWm1vavj7osT
H3rFM9AzXIwwvXkaaVFQpbdCsmT5A1vgEV3IYqg1zELz/8GX27BGBC7dHs0kX1Gn8bZGwVu3IOYt
DK4SsA5h+rXOrUdgH1iTUXUnREdz0FDjQriF83fUm1hbpX7wpEvujY8TfzvoO4du0di45qqgkt6Q
OoqOf2ZBOs345DmyBMJnXkU2P120EvmH6gWQGNJAKp50DAz5sjFIxKo6w1/H8A3LOshWATRcSLOp
xo2pPK9fk8NMyNxwqMwWaXQ0HCyL8LeOWbSlWl/q5QiMRueyeAA/8GzF20RAJdE0OlJQiGqlEZAV
zdHFlf0W9SJeaCMdrqxCqEsjHe7MzIjKuHGZoa8Tjecqi7hXYlBXHcf36jEgH5sXIZP7vBxwont3
QrHT9DnOUl27DhSa6vTvdaC/JVGx7HXjdQj8o5LJhnA+giIFiRh/fUWq+yj9fAu4lDxtRqDMB/wt
B0sSUaHFDKgiKW6GMTufOcletCrdqHoolhjOFhEBLmughj+gE/lrpxRvUJrmWLxkb/hWsSGhkoAv
BWxvlEROWWHzXkvuSMiBgFfnp46MKSKWja9Cgh8MphQirZ+iluzMeonvhxOZgTFvhegcRRnzBcp+
6Zja2nNzHsqKJizgeJg6VnhwB968o/Ec2gEQ55A0NplMoGQRK5roTRMaIQzPVq1QSaAaKvx9TON4
ESFqXuVutORBhnksyqeiwung9WzbPfWD4O2zKZm3FGvmIuh/CD2nbVNzk3qs61U2G/i8Ebujw8V6
JvOa/tTCi/u1Q6zWX99dyfHNsp+6e2Ff20Y+jyPDpcsbd8Up3C2NlLdK9Vhb9BNOvMbLllHG144z
/cZfPJt2G8NrHna2HWqLx56Iw51vfuJQJPkJcEliBslhINgvIyCuJOiVniz1RYSJi+gfPITzXpaz
M5pnP8bZ3oRppCz4UBywXMhLvhYjj0AUyLepGF6JIUUgLc6T7oCVb3lEw8H65BbInx9TkCNx2SVG
DqYr4FkG58DaVrXOdXS9H9nIY2t5+rsLfn01FYmD46wiJi72eyhf/MS3kq06bySHGqeiXaHTr/jO
LTt8KNo3nZSn0DOdFUyhDxytxGuMQHIlaFitbdbF1YTpZDeFpxanNU84GwMghKxz9eicZEHSTPFm
dl7/VtQAXc2yfTIn7xuRFa8cSQ5fE0BlUSoOYahgy6+l7iK904YPSUkcSg9IkOKbxugQf/LaXj/S
1hsIWnGOaYzY2iqTo1n3qMyr+CmssXb5IsY6bM4Q2AzxMRFC32BSEdZLax+q01qPjatPTKZQsb80
x+w9ZimlGbVxx6neq7qZRQ/ZVq+nes2AJphgLOJtmwNVrxvEcAQ9qJUy1bpMcdFGoE1b860YBNiR
L4+a3GbYD0W67qSLIygwNmE+NsvMOhUxFPjGMV8QiRUroyyfU9HFW0cDzgkW3Fc90vZsZsHQOzZi
Ve6xIK7qlOT2MJcvOrakrYMVNjdbqF15faxtWcMQxukkOtWvCx8cSlJ33zE4niVxtWTvcOxAV3s7
VvmRw0t8bk56oYVJM/DqDZxqVfOWoRlZUTkY0Yiq1zLkpGKdBxgCDLZ5NM27keVDR2i+QTQol1mJ
xt8gwsYuMME08P6SlU4y9bIf7U+AtXCkAGtfaGHKRiukMKmtjkefw72F8u1dn6dI4yFsuRYX9GvM
NVPlyCWRK9VsYUBIFmM5T1zGJWZCn6YoxFdv6ypwNcAqyW1M9ZVEAkPNB6uXcG1nF41Es7iqPkVG
eygVaBK9GTdStT1R7s1zOoDtdMpKkUVOt7hL3XXrKnRnff+5jXnSsDyg3SdoZWF52arwYk6ozGLn
guNfuW7U7MjWXbc6ieUtOdV+SHzBIJ1dqeHtb1hhVoBS1EpU6K00zSDIkZ2foQVf+zZlOHFTSTrm
6qLrtp1Tx4jlozu0vAPPYLZ9rHSFhT+ksnFlCeJCQAna+6mZ0m1In4DpzN8GRXExa9vcTnmENCW0
dtK3VhGrAud04QpnX/TkC6I1gvA9I5Zno2DqcbIZbFRIaGFupl9K8LFrkH61AHmjY7tMjZZNURdD
bwbZ4nXig+emHA3DX9kEcf8kVPvuezjvVY4VM4qJl3ADwKome4NJQnEaIZ0XBdt0Q1ocvzEIpnlL
6Rkmh1nSPzqUDwvPN66FmZJToNima2yTndhi/q6y27xg/tVdwqQcktwYs/8hkWNOgMBnr9sfe8c8
qNLEwDBvClJ36kli1I4lGVCr1mSfJXQqM6xU+pAyCcaRv31sW9PIWocVan+j/Zh1ihWWaibBj7Zp
8uFl9AEJ6a6/1YyRd2rxBQ0aFhyw3497MlneB9yGL8xJH0svPD+2ul1CmemZGN1bzIqmx+YtDbsL
OMbS/NEpPnej1ze/2s475TIwryiJFrZZATEr9B6eBHbOWPvsMHcwCZL0GYSY9C1nN//PN/nQHP3f
p0YSYzz798MseNYyAkT8gl9VgP9WGEU2Jju3pmCjkQPgMmov3mkryyO5PvLWNoUpKk7SEeyR5CAc
tpPF7sKT1Hd5oK2DKOfBheOvGfU60/gasWiwUZ57LXK+C9BkvJWMXc69EryA+pVMWZBRVnozbe7/
wOlPnlOnaYLTlZpvrEsAoGdUJFuz4OaWaLf78Ty5zlvuERVI57CyK6alDsxDfS4h8aJCIEiMdRrj
ZQ3PqmqXStZvzlyGDGP6odKLeqfBhd0YHgEzhAIfrb44aa6db8Lam6Oxi8/KPjsm9SVh51BhqfUo
V0KP0tSa76yW8vLXlqorkD4zz6HYW6haB8gHWhH47LznxNvd+V9MdHHwQtsYlPRjhIaSZAGQ48ck
z1ZeFYBSJN/w8balJ3BfEHbDgROByXoGVU9/FmCfVgJFDJIPTjyRgr7Fmb9LK1ZqI+8vBGTBmiD4
KLSGizUo+GlsjqXLjWdnT4G2yeP4rvn+uE5kf0lr9j15FmL6K59EiWbBaSFemub18R3IOEdbUUC1
kfN7mOfVopxri7k+1iP10Yb4JQE2YdaJ1doLfGPhWqpZPKpkCxwOMpszVj9KE0h9zL7ZzQCltXq8
CbPFaTGXtoWAAMtmivvERnwuVqtkOkrn3cUUje9FwcgzTwIgMiIS9Uo2+cl11TFLu2fUHhsislCL
8zdTxDuL+Z+e+x9O2H8dyncbAiyKCIy1jJHCil58WnoW2Wil9L5UPUz/CnOVMbHZVW58g3ZSg6Nn
SxZ8fLTfHm8eulG+rGzGq5nTqEhYpIzYvHcESHCcykQDZoGuh9zTeZ7rXYL0WgZ8Goszmd4UbuPR
y43XEfYXLZjxyUpYMTXnWSPTnjv/Pk8Ysqg+IQckZZeZb4SYGFsNg5Tbo9UUOl7WnthosAmm1pMe
O6v67dFNrkNmusb5onmC5plJeQnv/zivy2YX4osvfjQ9z/Rc1PclW3ZJSBF0DP9EGigrQEcUZVAi
RwKjzRbDX3dUwoxg/kZoxescCD8Y3sdTO83dsVrPvldd54Cop4zwrPpInsf8oJG+eyhk+yUdKUDm
ibb6WMT996buL/NUMn+r0SRJRHJuI1bOxPiWILshMxeARFYwzWjPqGYwj3LaPMV87LkF0bc8PeE4
Xhz3Qyqjb7WxmQq6Ksg8iO8h2R2DDUYS7kkfvI7T+Gn+mEKbe8pMilUnzo5HM9PV+O7nxqVsiUFi
18pC8m7ydNSCRsVg2ymB8qxcj7MBq6ux93UjnyKwakiq07XW2vtYZZfaLzccqq/8iMd/ZKO+wCOI
qZAMm/kAIzHUnN1mHhKdpldffFIimZY2FF6SHZjfwuiubLoaYuBdR62256hna7BJdOeh/XiJm7k5
BaGXLLRaj6FCq2iHhfE8jgzBtuaAiQOLtSCK0hUQEB6NhehD5ii8t6bXLuuBgRfGFOCdn7cca4Mn
VpvSRKY57wSkNEgwdOizp3Q98oyD5LnjYfmkbjfy3EPU7umdCGeurRmVJv7gVhNbkqGo1h/tM8ht
aEkQuwdPQ1fxwZnVfW5OYvIx+YhjM3ylebium2GdyWDO7mbjlxv5p64H9TU/D11g8xVCqitjCiql
YQjNBYTjjloIOjUFDWSZcRU63kdAUDC6J4b44/Fr3Q9WQNLJo9QOYiiNVnYw6DGi4TCXaoS/bDKg
5/Ke9b6vw7sImbidDC7mQFkkvHTfDPKSDeNWVSbwOZr/uHztcBlhHq3mHbVDF/ZRaXGODFRpZGYo
SDTsOrK/vXl95MAFpwmfI8dCa8c03QrnNGhUq0nEbCBCdm+Fb4NBC2lORXwhgFTIlphMJlI6dznE
7iiudpSnGs69Adb0GG1r2VOD+h3oEBW/taL2tyjyMH1tQMVDE6dA1q3yFciiAzW315CXnU04lU7N
9Non77jj2tmnIxaZk33nkNo4P2rPYhIE2nvRKkMMtOzc/L3p1An5PatUIDVA/+SiceB6Qw7NjuEc
WvbZHvP7o0ujaXxokParGqkkk7jnbWdwqROxtBW0Jh+LHVvFdF3XDFuH0th3TEQ7CdtT5X530cPz
dXIf88Bm0CTeDy+l5G1yjZUyQkkwN8Sqim50Y3HvUhRy0Ibo0xT+S5nk7maeStR8FlD5nCFFRvHR
HsVdjjYNRMB7JV2E2IruSfWSK5aQZKKjNJWf2ql7rjRK76AE5q9QVaL/qWknKORAVnx81MyFxah+
rG2pYBvdueIHqWgDMhg2R3NrCkwJX66VuuwYn+kyLDiszhdijsANfTgvbEhMJ2HNAp3S9DFNg02k
efLp8Sy3mkmNWk1EnvOvPD4oWy+1qhybuZkij85s7s9fuoVyVNjatg/NGMJQfWm96qvPASPpJk+G
0j8T70C/gUOAIMy+YBMm9iqy4NkkcLbneyNsdtdDTSRcmC3nUT+mlxpoCFtg7JuMkG1bqM9awF6l
cuPz5L8ObghJJgq6o5VRh3bCBAb71LKWMpU2Jsx/fDV8tIMNZscDSRU06ntguR81uyCbLSy2TiiZ
3Hwlgf7nn6q6O4RVvsmIdBzBligHZkBOsFBUf6syTWwi5xmMxl7Tq89T6LlLRaDcNujaU2uH1b5I
XQ06QdKvHJUdBzM2n0a9l29Kz9/ztF9ouTOrrujXaf5mcsZLRS4ZYjeM+LGOTVWqylnKUmuAXm6m
kUyQgJDmcrLqkwH46zko7WNO70GOptzofX3GJzEsIP1XIIZ7byMkWrEqlA4UpKzdZAbbhkSOz21s
6Sf07Yuoj6aNjtdwVQVBj+p/+NBIS+xz0ooGttuUR7disOxV4L07dgo/l5SVtgI5XfpzjzRMdlPl
+etKTz/mdWpvB+mkJ4PYha3tFC/F4BHF4zn6BU1btymIgT3AB8LMNr9A3673SY+x2xzdw+MFG5R7
kJ/JADQOjAXx7xendHF9k9bEgq/R6CgslMmqesUYJQ6PF5FJcXB4cgjdKfft7LdwsuI5iwUJ8z2S
NawIq8gY6B9E9ItFxExjzJaCYQYGBCkMdFHq7RzR+K3VNfMgc/1zUXGgkCWxsc4jQFAPa+bjJU6D
z4gY/bVp1c4BTeDPL4/fJRU7j6hOv8YloayEH+25m/ahywf78Pjplz9akbSwWOCZKOviaAO6Wwsw
XuAjEv3wnxfiHQih9SuYb3VAC6ce43afFA0bA2IctR56u5ZiJ47qoc4XLrOAFZ/S0HrLh8jbDL7c
jNaIbzyKT3mnzMPjBaGmdYCIz3NFw3/9n/+QgDhYZykdDUMj+vnxQrvf/Osnmaawxqb5v7jD3JvU
TZunNa5ffA3tW1nplzY19EtZJ+EmLWgNRoHYR0UB5tKM3wkxqE+kfTUUjnG+0zI9PPAtXcoO/dmo
V2+6aE785/EsDAmnJc0gfGW9pBFZxEvYiAUWycZ6dQzNfMWlXK0F3FKyCIpi1RlOu7HZETDpKL/l
8NfrGFDzH2m01y8D13j8aRzIr6XDr5EJWOCel7ydENniZbLy6qJs26U1Tp/i8TuSJ9h+SPFia89j
qpevREnQFFMbtNifbb3MnuPVSGkoyJGIerr7k53aLETc51Zqgvb3/KNTRN8NHPP4SluLEsCwDo+f
HrkvP/1OF+2mD+1P3jDhAx0CuRpM9zNiwG4z+ml9xBoeHnNnMfrxeOjnl8dPYx+90TibFuA92X21
+ngIRXZPOGhfpxwbHh6/erzoqf/vP2IzIGU+q7I1k162NzlnMOlJHpzoC2/wNe0Z5eYc+YWN9qxe
/S7oOW3ixVPqG8uRvRB4st6UuS2H5s3RiPprSrXDmEGuEE8xsCxx6JSvb6WdnOqcTIa8C9YIbLsN
HfeTowx+gwGB/b9DfuB4dmWTHh2LdjgRkA2q9zBcRfW8P23WqjPCw8NS1cLRpnVXgUKPdWNvx695
nEhIk4KwCXSsHcQAJpoSuEScSn9r2XVCtkEKlqQygQ+h4AZyNZrnCAAHR4nmLug2QFqB0FotaGlD
sKFDwZfO/5TAaIzGEMNZ0kXHNANTF09IAPtphviI4ltdc221Jc+Ot2A38gDARDKvgTJkS8iPumf3
i9YLkzWtiHFJGqaNRRGK0uOnx0tgN//+Y+xUJq5/j5VT7skKVNusqPtDJGwugjL7r58ev3PC9yEM
pj3dYxB/ARQMGcUTSRkVLikz8Lo1iUs2sML2izK4rbHLEq36F6K4PmVRDS9ubFZR1aidEXbvJnTD
gzMuIqX0dcpgpvEwhCeU2gdTWuNSdEF1qnyHJp0I9zYlT5EBaokr/SsJ9tvEPbaJvovK8YtfV9fJ
6T6mIztGQ+GVZl9K5WuS+2eyhQ+V9e6gcMRDimVjIllUL+hhtJpG38P+At2CPkHffq/ZlHdNBmku
NKv13aq0BTYIntnBc0ilhuJhuMjIjHTlCbciUhmLjO+2nxIn/9oK7yuFCd5JYNCODL+OdXAD/7sc
3fZShICoCQflPGTcELS7nz+ATi4m+zKPR4KMbzSc7PWSOY5GekS5oLz40EXDiibLEmMoGdTYRJOR
uY20XAOWWRYx2zXiS5xZn5uJf6SZors3sswNpPXEEa1G+Lkfw4rUVCfyPph++NVyu69WAWasfo1J
zlsgITbRo1N+T3nzadDS02QdJqzgS93kvFfkzQbBN8Ws6sxTXsafmIWeUj1q9prB8ZRbVxhk5ItZ
V/nSG6XaTURj5o1GjFcftPSHWeAmIF+cxUGleiXRYlizm21Ok6ADzlHUnVyE8a8uj63JVVHqxIZF
d+JxOVhOPvRuM5uCBDvq7HFeF0A0WSYlMVTNq0GAJKktlGpzRy/xw/vcChofBZVOhwUTxLIzA+CM
BCcnznBtfBATDpilBLmF3gUUkCCTKHRMjbrFTmoaJG7zktbD2hLpDR75G+R1WHIhNfOsH0d2DH+H
vgCwXHaNSAkkbaEszm5m7WmLnQ1q/M96G3uWmP2XFAwxObpMXfc5FbQM+xd9UTtNIQ4l2ldWiVZb
UatUhh6tjRlfyhmJW+Vf2ekFlDFEMOQ5/Ym51eRzoCZNAJ1R4qxbdt00KDBT5XNl8LiVIW1G0l8z
a9iHJuUsW565Ldyex0RwyuxQXMqAersCngmukJApzqsS9oS6u4tLpwKwH9/KRBibtv4sPPM2EhK+
1Ia5dZBtJqZrtvzJKpfaSSBj+fNNMWZB1283BQ2pgdtu1j/+qssLzVB5tER2TW5cJXKiJqVknd9S
PHpPBslpA8jJZjWO0lv9+drm31zb0IXJRQ0EUL6OTvZnwVdr905Oqz/bVfOJdx5Qf3EhI7o6tBmw
4ZxLUCkCtYgajSsevr0/DEjm4zvHouAfQ0Upri/YR3Ck3D01mb8HMvVPsjTxmyjM1w3ddbAd6T7i
fe8XSVzRjEVqi5Rhgx2Qg1oKRA9o24JpmGJSze21AsRVJaRP8he6KiRjmNjus5gjjvkW84LTEZl5
m5KKGK3BzZprOQ9jyNoti1vS5DcSce6MiY1tsikLk+hL2cZsbok/pJQP9blun9uBXW2f60+JcuE3
hhSFD50GZcKdg2AB3jJamD2FvAlYYpuw4IbTeCTl+0GPMzGNcxQ3NtkToefYLWBw5U5/UXn0Iy6G
58++yC5zwUaf5yaa4ZI1LYlv40dzbjLGot47Bfvb6EZSd79tLPWWjdHuzyPC+A3zjiPUcAwTT56L
6eU3wWo1xqXm0fqAG5k6S4jZazSqVL+z3qSZZzLMO5w0kqVHj6aHO6pyUlyFeTZ6eyNGvWQ5oKPs
uTE746xqjyC+h13ba9tsXrnVQD9nyjM3B4xA/wQ228UOOADGeneaWh+emD7d80nrmdy6EmqM2jya
zWFEx8IirCqPbiFJP3j16FfHfHXzgWIR0ySDIkABTY2io1FZWDm7LpOGqJWYuwoS4ZI2Q9nQbhMs
oeukexkiDqZSYyCZo8w+uRMVMWfat9ysEAqRvVgpZp4mcL8AqmVXOP/3KOPlcd4qtR/4DKoNPQeN
sJV1UnTfYAXPpww5yRk0INbZEG8BAd2kSbsxJ/ockjxHXnq+LsIet7dFbjOQvHAzFPo7Gz36VXR8
bFpzqdmcNJpcaBj41I7fXR699korz7ab7uFo/ShNhk9RhMaqDJzPRs92L7BBiCcpBZaOrqwFaYtf
lVglLHYa3kFspnW14bgkwd5f7aubiRnpMCCbWqaZc4WLveGE4BCWw1d7gHUoig2G0iercvfVLBIQ
pDzSlBI7q9G+hDnP+fxW631YRj+0YbzItOwBQWbewpDEmxJ8f7UCB7FGDUN36PCtl+37PwzXv1lR
DMcUBrH32GCd2QPw8wQWYsJLbK1Nd+R18X5YWF1+xx7O/64RO0wAr4giukscPkO0nA/v5uW1nJV0
jxStusv+Qb/7u+Lbt3wWCYfnyKQjaf7yljolBlHFRkwKfPi5ypMXts/7ufWdDQototqTtZHBieuv
s/Qq97JboNcfLc/5h3vzN5O75aO3NrFIYHVxf5WeyxhvsSiID8MGhrdU8lTJhY6heYmypSNt0PzW
UKr1EwnHDecvIZLzdu5viFk/hp5i2YJPWuWB9wHwyQfTjtSaThgUz2r8ByWu/5tMnnAL5hwU8r5h
WPavOlw22KCKiBLdjWkSrDRO0VFWrPS+TZZeAMLU54/YnIQ7E0ctzOJHqGjDwdXtZm3yF2lQn1Qa
D2sJknCNfsJdmnM3KgZy4ZHxRa4hKHy9RZhXSv9KSh6CB33AS8cd0hZV77fQVcf3fI5G0SdUsWYO
WC5IbYJoHP/q/x/uzqO7bazN899l9uiDHBazIcBMSpQVbHGDY9kWcgYuwqef34Wrp963qrv6zHYW
5ZIoEkS44Qn/QC6kq1/09lnJ8na71sQjJWH3aZeDjj8VlT4PBV8Ka/nX2uqzA/bXw7YekhgdKESW
QVa+2pKGW3gPdjwvVw93uGSmb6EYYxCZtX1KW6aN0dSlr2vagsOx8rWtuzxIgO8ygtVvcw5YVzEO
sua4QkVLamoudp8xDVyVPSLW45uwWZChwj57MdioyCjgDRvK0VOtG8Zcn1YFq8s2Dqi9tPBrIdPP
1QTBELV0316aS+PVNbRS7AHtjNWqmPvpgN3nr35Mqt/Rx/+3BhUqJI5/WZ7+ZlBx/d7O+ffy57+T
mdYP/UFmcqz/gEfDtorIr6oiMkuk84cag4NQA88A5woLapKmw1n5g8xkeP8BF1QDlCQ5AVCWiJpx
N+jj//2/DAeek4wcbaQaHBiNxv8LmUn7K7eI6JwUXyXKUj1Pt/8aieKaRyQUZ8uhXoYxGATx9WCi
1+LQipyVwq8mpMUz8JQURj0L4M0YnvLMcTdug1bzbP9kyF3MkmzVQMX7X27lf0GL+Bs3gZPDS8NV
LZ3LdLHx+PeVHgGDuFcWG+W4bkDhDjlUQyB8b/XjI/lcvjGL9m02nb1ZiL0Gjg81Z+N/NDLiKfxb
rC7zF4+nQT/UNjWot385CaujXmzF02HugS+qgrZ7U5OK4ymIOXP4gqnApoiMh7C1f32kVUl5UcA2
huyccYo52vvQBp8rkmpA5sjGuYSytZoTYNxNBbFPGkmIAcQg//757umW9fdT12xV91jsyDH+Tnoa
BqQfxez0B8vAwdcbvkK4QpLWMA55SDsxnZAHdYvk7MQpFtNqawWqbPMv74kq6dQK9obTKGj3cyEL
lGJ2khbMQY8jrm4eMguYCGKor0JTX8AEUZL17AVFinduknFIi/7sSIF2RDCfek+MEFsoZUwNSCOV
Vkwx6LNP2pkcAGHRMT9oDkS6Yhr0rWRMs0ZJee48W3A0+KKbBihpU8t2Nl4LYZyO29mhu+NFKKar
Cxa5JkXODL5niw5CMWI+QVtEE9hiuVhst3OIlL9VHqHCP0eRckP8AFkB2TpBb54nU3aUby3XdxL9
kLVcfI4i62bK67tDYIjyL3L8otinBQWsflnt6MaTPcRNYFjyTsp3txQu7fRWe8jD9ssA+FeJ8Cqo
W2QRTCzutCw6144BWkv1AoT6XQmQikoHr88Ye+OcihaqDtGnR+J5HAvwwPT5470eDvdoNL9VLiLJ
jRzgNHoZWEmJfq8HocPDFI+VmnuXnR27/pGrZhYYqZsBDo3wHbUe+TgdRxPN/UZvkM4rcEnE58q3
jZo9J30zh6hBG0A54DXArKqMi5NCxUG149bY0PhpdAH1T+196S35JqSq7nd3raMJ5T6aprJpmm7e
9wA8gX5jll4DE8QVEnmvWv9lO4CJoRRyXFfz53BUf89SRaifSsqXuHwJ0yFyrZfGVCqKKuPXzk7v
lH8f6hKsu5fdW7w/DTCjiBh7L4OhdZsmtmCN4xLbYl45RyoSFjyauY3Oo7B3SZdOtIZTnFay+/qX
QiLGMJeGjGM+zw3P3BsK5NwxtO8yOPCZOwCFEvjbYVqxKcfu1VS7MZhT8w144baxw3wnSnHITPRB
3YzCTMO9c2qmdUO9h4r3ZUrzV910N7YCnzweAExTe6eg2Sa7jM4PqBpaQv1jPiqk0A6LB0h2TBzi
5iHUGIi0gDajZjdBb8KhwUnwaKQlEMVKY1mm47deQZQ4sMXL+dkcJ+x1PUZq2qKioorkhl50FsBD
/hxtgUbgeDFoUo3kXWAYJKiFRweQ1F+6cq+hcwIDocu+jA3Y3ymYkLDBymQcgIe3u9KAWYS0za1r
MGuGc0tTN7xiU8kdds0yMLNmO1RyYAgn2noL/i7olgjszKs8sMblPRXz6OuqXqJVg3xE4qF9NfF+
MLfz0kDmseodPAaQFMr8KJb8LYVte9JH40PHWoQGOEhzCYxpW9tn5fgVDW29pY1oHEmL30pMk/1a
sZBnWQDCqBWZWOhwdQajFz3wEd5L8UoHKfeTnA8W5XxolT4Pms7jkboIxK3LeKVa3QadlGynmoCk
+7G6EOUj0Q3aCqBT4MQR2AC5+OE/JHwl1B8j5c1U3R+DZTIDTfdCjO/HLf3zHjVUb3gbNFY2N6Wv
sT6bemB8VF5+n6XbMfjJCvPJpsPTpB6YJBgdeZQw+YIY2s5Gq7WrqpkfUmeG9GzWqfu7srVJL3Ji
OqePwhl7P+3Zfs2Mqb0+kaFnYR7HeLtMyi9rir+0E2uEVFh1sSfzp5z+dHJwNcSp84irK8PFx76x
Z3Xj6NQp9kWB8QOQ3rXvXUFuYJjajOOem1JXBXghCkTV6zLGP2Hob5CtuWvErNv1i4hSmNHTyRoM
fdsw2PEyTt5gcDwaUn16HSbsDfo2GqMvi94lPnq8OUAF4HTe93SMT1UTfVuHyDKymtHd+uwQ6ymo
5JCRY2GuURF2EohLnKFTl3cP1MqOGvanjqhPUHdsHkOKjoqmUyYVWv5oWSXNhoTCYZRpm0k+QMMu
ON8gq7zHMMMLFxA9us9AuOVeoRAv95r+IzJUdbMkIMnk2DfCgoUAAjTXwA111Yk/9iSRo/m1yyEU
9FN4XAdmOLN5o9fyqYSxGuCxvJ0N5COrpfvoE4QC6PoHDc3sdRThpjsGqGF8N+LssW1dEO7sEqrO
42zkAO8ycnxzKS6zruE30cTQP8BnuQN0CqyYxqBNWckUu7rrUlh5irJdK+z3EsiCRzvKL+QSDac6
KApbo+6NwWxjAeyUf6uLGn1HRPVjx/MbCafUki48jc3WLViKMZz3wV+x5MJ79MHh1tRY3hADUtmM
qa4M2WNhYD3FtkrzZN6kInwRKk/FKqRSdA01PfRYklVydhZ55rsnsKYEzrFBZ3kM0iYNNGV51IAQ
YOWa/sTki0FcN68d9zZ0jdaHB1VvG4tfwdVfKrY+G7x6ixuwr04IhSTIq6w7tgZoKxg8RMpjetEo
ZiIim6SAzY2dGVqvgqsPhFvc1zhAmRj3dErvI88E+pXOel8+zEhXwryCVmNMX/uGTSXNJBhIUtHr
4b02nVthIWZR9ZeZdA50F1FQmn2W0wuSww3qEeFdmRhc9Jxk6HwR1VRt2WrZBu19EUEGGmoWMn0p
jqU6+zFRSyDvmaFG30XSSqsbIr96mzXK7OcKu9CiEkg3OAvg7Zl4+LbKlXMZuaeJru8dVhtApdzc
3yGIRi4qmiJAyAPr1o5h0cPAg3JDiTN9rI1wb+vGLgaRgv1X8yx6mIP2aWJCZ5H5YGQlrAMaAiZ1
WERlLKJ7rzlQ3wm6DiRW2zKQBpC8Vd76oZVdW+NhbpSfJCWC2clUGUKsYFDkPdcmeIKBqmWUg5FE
ZBrz9phry2ruTlvVdy9itWuQ7/H1B1C2FOrihfWMe9ENahbU1BvAuoYp4FrwfhJtbFicQjqdYkyt
/XXKyip/lFqN3yOpulUiDmY688/IVYHlmCykPamITyAGrNFSfnlmVqC+BGpkgTBHVYT10FcXmlCY
nU/byFTeqpHSkcvWanmMnypRCoINgD/zDlxJHKBpepxL/VvfYlazFFQYo6cu7gAtqu28X2QcP5kd
kjL5S63kCJFgFsG2EQHymo+dzqqM24UNlLTa9bOJ+xr3E74Pz2xGPDXNcOCw6ecgTatSryt+dMin
6A1WvA2V4QD5nHOdWl8Vwg1hLDTe3ju5sOOmfUbgyqFIPMz7YXzLgKFsGvEZ4pmyXSAqws9EaNmV
VCK9xwiWomyY01mT31+IjCatA5JrBJ1nF7ehze/Iv9xq5SOfkgaSo/dYpes+Wt36KMaoB8Q7lfh7
TjGd/hb7kNICTkkBMqaVqm+LwUQoxvFVc1J3kcZY7YxC3XQVIWJW3dfh5wmTMpwSFBXS80vzHReK
LZPy6shFdY3nsL24rWFQor/nI/ZM62Kcau7LGoOsi3jasblqqfoUGj0fAzKxUbP2rkeYyvEohwEK
ASxcGgNMEaN0X+oiuU1ld09xH0YYTDjTwxS/GjXezwthBhKaqG1Jl+awy36ssa9j9zo8RPZwAwU2
QQxemw3CXPVQA6fIP9WacS8D7rzL3j3Smw145tq31fCUDBD1tewehy3rJZ7TDSjHMe38yjxpc3tz
l3BXwfP3S5dMO6Umh3cMgAAZoi5y+V+y7BBBmKBmLaMNV/r7ae+w60gtWnGIO+ueFWyk5mw/5x6a
2in3WiQAwjqTSm3rG0BLTCgd6ui+DIn3MoFcg75in/vZuq+74wJ6ngRueCjG5NQQgpNQ4FCQWjeU
mu7SSF2SLX8SoASOjOLzInzBrYdgkGufxvjiReKG2Tb7SYFpYIR1hFuln0SJpCHseyCf8EzhgjS5
BXhZdaHyQRDQXFqMySYZ/EeJ9V0vfw0Ji8RS2ecy12/ZvlayX+vYd2wK6EmYeLS6eQfIQ5NYGWMH
ohjgxc9F016dUu4v2ULQQlueeAEhzBc0IlPuBvEwrc+gkPcGQMiVBu5EG0d8VP09w1XAXx/zEj9l
wwxzLsUDoLXiW4S/i2LmlxHZ/qAZyjsih+oGnW1MyGtnD3Ongt3/Qw1B0yYai3X6KVOkgJoKC9rz
uLDareNY7sONaR7UmdMq6N4VWXETo3sZtadZnRKCQ0KkWR9+EWreEakYdp3AtACKfE/LeSPEvIVL
TZ47xl2QRHCsSflOiNt9GePMPI4wYtUiudZ1dlZqHgT2MVTyFuWgKM27kVivvep+jz3vwcmrW05z
hoWVvllugwm1HLFPGbm7xwzXGmKSl2SBZUCzSuzRA5bJnyqzlKTCei8c/WUMdKvfopycbHSH+qAX
+sgqZMEaVMoagAZFcFtZ+KiYWvQ76ZS+PUWM79FCQKjVyVtmhd+car4MRi0CVyG00O2Qwmg0gT1Q
JvIvNsklxOOLBv0eDS6/avR5Tz39MtTeEKALjAMM5OdDHBmPZe59CijjtBcA9WcWZl8fyGL0+1Aw
a4Yo3E0CN5dpKC9s1rAJicS6BahOhMUd7thMdhQ2UR+YZu7M/F1teUhynDv4ojUixUoK/s+Gbvkz
k7ECKocta+8gsUjAXMEMrpDpVcsCweRpwR8rBWHJdeTilBlpexpvOKpX6lYUrrYDgvcAR7A6/flP
LcWl8VGLif71BQhmBLeVpYEXR3QeCweqV1LGqFCIVzQB69N6EqFOsHJo5WfXF4cQ7T10OZOtLlXM
c5E8okuNY+U8iJMgEDs5FpTNCKk0dMrmkNhN6k2v/9DC2Ca5i4XV/33p91uwOfVo+knj1/VPymp5
ouoJGXAIm6EBlP/nZ9af/nzzn39YrVFW24n1tfXX9ac/X/ttpvLni3++57997S9HBTdOpYpKzR+X
V6wXKejhQxyQBhDrgdbT6xwnDPo+A6Qi/7D+E6o5PjFzRdUQNcrzevCs98ziX2+K97MCLHY0qmY+
aQgWxAbCT3C5ClQXtVba77ZSC9wQY9idJWzytP4eOfbTULvNbjVi8cIORcp82jd9Ca4pvg89uDTu
JT31Iap93O4nP49BZw6OCQISVoV94ryt0/ri+g+95jgwohRsTmQoJ6pgEVlctmyxbgEOmqfuaf2J
5RSeHzRbQFjawdK6W1+H5g6Son6CKKCfYgoyp3AWT/rsYVOJYOm2a5sf8NA2dUjCcYyE5+PKQPbl
FFsb2USI3wVQUTXdM2+5QJVUpFDGAspTecCF6BDGmE3aZZb5iVmXGxRXXkH7ej+HeZvOgCXbGbm8
FGJChFGSptcFhEQcHs00uYqKVP7oWQs2nxgt7hsgNnOIEZEeYiHr0XXu4we4WhRTSgXRDYgVzFWD
SZ8QQHRkncJ6STPxVIvKgXxXPoB27vyy9R5Ctdo6yWsEUnLMIUEbIeKB4egWQactOOu4kpUfXzN7
vCRdkgXI8/3owuxWG6a90VwNHyexkNKAZtazqMSmdSEOD6PHSU2ejCG6LQq2WEo1HJZBfx7cLDuP
KOKz0blSi9D9pc/mD7d00FRpFIe6U/HT6wYgbU3/A3kZMQmsLJscjLxV76ukv1np8NDVGlFwMV2i
GI/ZyWbhbSzwU4PpHmkTXMt+DERXkZQa4xSMw89cm8UXRFGMrYGGJ9mds21iTtlmQLi5g3ejlh8n
azToEKNMmxvV44QuKks1EeAcOYeiBVPT11p2KFJv39tAMgEGZdR2nBIyevxlKmyboCUzz6pFZ3rO
YX8D5xk2cYdk4Og+0/XCQ6+Yv+mxYIMWRk2fAGcAl47j4hmpPyJhvJmK+UEUinZw0rkLRlg8uFCl
vtk7fF/03jQoCJgQz7DgwtNZGPNR5G3Q1XCBqd5uQkPcNRM3R4Uq7ug96wll6JH4WB+FRt12xL3Q
cLd97aIhAKOvNrC2LWySzDrsf3IG5CtaiCCoUUMTxaIAcMGmSdC9oKQBwRAkohqfMqAyQYR6DKeR
bgu8nJYo6V9ST68essW5iB5hz5oIP6u+U4+jl2+6W6H21tHDYtoQNEmHrv5BaniIav1usjWitum+
lM2obocww4Eto4aYtnwVvFzKqfEujrRzDHzqQVC7ZgDhYNmqDbcw2emqOFj2EjhjZe6sDk7hYGl3
18qhGEXmozqGu7IDP6p1yEVAYnmDynWjjPBqh8BzDRYLO25ule1dC815CUNKIq2LO5eWPEJxmF+U
Tv0gcaWkYqfnQam+ohMS+54z3OpuopaljX5u1pibJcI9ll7zkWPVo41evFlmY4DgiEBM76UAbgWz
pUUPNZqOZCoflIY+0O2+Cs04K7nNYCgfwL/FUlE2ok8C9oLNuN5DWL8oecU6k0wbdOOfugKNmaGm
INtFDFsIlrb2gGWWgJ1AuSqywaSXEJtc4vJD2zhf58nJH3XL3cnqXGkv3RE9518FdsRC5ryLPl8y
dMaqYoHJ6UEWShfgm0to31qjbg/NAHdQj1/6urh66ZRu5kHWHj3tcRTiOqfjcFpYuI0ka6HzLExU
nKes1D26qB0vYa1vhnFJtkMdA/IxUXDiBGKr24eZql5AesZXKGbHdFKSY19kQKkzPC0VbdhWdtye
nwxhWs9KQnaW2mIXxuFN7T2KTVGebwEUvFmm9ToB3Q7JXqpOoCgqxQaAZSGXTSQXeNKXJ7GsGeHU
/ZJ038PlahXpS1OZe5a6l2QcQdxS+6vCrw7NPTg++tdeUO9trENvGydPVCegvz5q6R4AS5LTKsoQ
3m2ea3RyalpB4XzokwrKKCT5kByxoNcXY3Kq1+LFdO1g0Z2bGpLiZGxirjU95V38w8C3IAmrByBO
VK1mGvCbvJkKv9HyINMSv3Hz/dgQq5jDjzSeqE004PD7wrsMjfVhylqGQoWR0jqdEiXoMww6woel
068g5RGF0O5loT/S28IStcdlvvjw6BBackhrUbq7CFf62FVQu7owAO3LLo3aSF2xW75rYb6FknpL
6vYRzPUV3sEL9DNSuqq6Qj4xhf4R64TBOjpspaq9jZH+5NjNLgKEZkEeoqxlgTlBrgD5wORh6ppz
BmjfqYeDKfqTvOdFWx2SRf+mTfVNy6OLnoyPuk39wJKE9qXST5XZB0lePDlqfmkjYrWeLTbFnSKD
667h35chVgiccwm63PlikHNtBPMyXyZgdxB32/ZNUQ0EjKOn0jTf5KORh0qQCWlY2VwqY3p7Td1v
Zqb6ZOz1JmnFe+jaP6bGeekC0xtYkyfnFU0wf5jq95k5NC7L1tVerTD+sDr7gMBDEOYWHa8YBmHu
HKPFPtUKVjUa4ucZ1EfbHK/U4DfgDHcuJfBh6o/KdJ9mWOAGpdPcbbZZHAXmFH2nnvJl/jJHOTmj
irYvFU8zNCN0EKJ9vHhflIIOBctSj5FyQ6p6XpRyCUZu/JyzsiXOU+fCUFyiU18hTj0d4LIdrbS5
K+mwUExSvnesZH1KZcl0CzNYNCxW6dxfDcXat9d+0uHnQdtAwaGGzZJ9maz5FzWxr4QqUNvqH21y
RnwAYijbFTBS9zhXWrY1sZEsisOUT9RFu/OyNOHO1qAjeZn7NFPgcEYrJsMeD0MLgr/M0sbPNedm
ziVaJ6SSFEUlC75JqY5YZ5vymvTyUJjMo3nuU9fZlvkDcXUUzDYEdCsJ783U/KonJP37DpcYLcLl
VNs2hWKhhqQe0rpkNShxqrSVWiqpfKCL/2GjM0ypmkGoZrRYLYrK9aXQpq1GlRv/gSCuEEPvxs9Y
1MW+xMajs3Ro62VNGgViaVQYa+Oi0VglPJi8EeMRrHwK11oCVTI9EDEHDA0aUXHSV2MmP2oKfV9M
JukFeoqBMpFSFW3+Zo4GenoaleNU+UKF+8lWgCinORu9PVGj1ZGFM+fxpKXal5kgSVZekBaADw8a
H/yR4yMpNB5SRcVRHJYUq98PTQvhzirJvq/F+4AJ3I76Ekz5aUBm4lskgU5acquq5V3Fk2TTl+zp
9Swu5ligeMKObZp7paq+Cp0xMqYFmkcUTjPDtnZlAhDQptzG5nrVZ4MxPw7vcxzvMDWiqYUeuI9w
GMlsorxGuck9yZtXRcxXO4lfC7UPHB1l7XlpW2zOhnOqW/vRhlI/649ZSN3EUSOgxlWypVuWbMxF
fHoedZXAoteFBmj8gijJbSzcV0BZtpF9mAvxNbGeDTtuMxfkwlmRPKVTsx9D84DCw7sYHrFjsFzt
o1novPIf5Bt06mhmAoXP2nFnW+JZpfu+cetxp/XWhh4vVbGmpNgFuaFBUxkFi638mMverf/xt2RC
r5vwvs0po6f0nVwIxwwQla+wObw8WlKRidfaXsTQHRXY8L8Pq8c1qxFgEfkWj97VVKxfV1neQR5i
gBOWoV8yY4o7czgiefmrDtPMSF4XfNg5btTMG53/yzeHfMcQu/CwtYyVkLOajPJtQRImyV5cAJoV
hTlqZ16Z7WDi+zU+5jU/G6ilrz/Lv/FfjX4AwhB7A+Hy9XWCVK0Zti38e1P9GA8tQDDDiNf/I+d/
IKsAjrNvFQYjOiUen5dvqTVnJ3+W09Hju7DZvbaiA9O+M7uzbj6yDvkaFTvRq5/yxMp+BpzMEdDR
fqpTUKyG2PV8QkvPHr+KwqOEg3PztK9NDBx4SX4f4jwn7KkDea4Wht/bpQjvRuKh39qisQC4TF4A
jWsDYXp6yRNClfJw8rzk1yrycvD5WK+dYzTWPiLbkp+OXfWxpZOtFVRMeGs7Aqf94/LkLfzPS/U4
K30imqNu1gDStzFdTGisVZOJTIjYNTB7C17r6IDNDjZs/CzfU9HvV+0PlbTFrKhm8NYu+/32JFL3
ahL6yApD8EXLQO99jToWFYoG5xT5UsSfQaYd5FuwIg+WgQxFbdlp8f/gUCrUugJVPpui+9y2KDuU
N3lI+R6vesiXR/kOeU5l9St++M+TinhRnnBUWUf5VXzFVerrlCTPaaetXycPh73FgcMY0OFJUb4g
rYgVCtELdhdodMIsUSuaWG5Z3iadwmKLTXZv0NVDUX9TIhkbCJ1OB4IJnw7BtsGsSkfg54ti1/s4
UhW2+/m2NvDrPv1ku31RwLdT9Wt2S1y8RKnuoeSmHgY65jo6NjFmC4wlatFqyVAEQ3xNwxDKemp+
1l53mHDTIJRASqpE7MYereZgtRrwEDhjkZROHNls9CeyhY9CQOEHKvq4wiDApQ4Mvgc2SYplsili
Ni8mToy0IRyENLsZu3GzK49S9EMv4qMRlc+os76EUCKAKmvkTdABui4/dZV4kv8VXqNvawkTk1Cw
DtCQnkLCFTt4RHSw2ESwx4g/Vdi/u8T5oXh947fW/BWWPhhJixK1mlD5RoFjaxnADRArejWW9N0o
HReKCnpWJAxjzA5R32erf84i4qHFoshuo5cWGDN7hilI49SjAz/nCCuh9dtUkysKRWO7JvZ0I/Vl
LXe7JtV0pUoAcMNBLy6K7FdqsgNDwQ6ks0k/JjEOMzItB6+t8A2DQmUjZRXMxXzrB9zV0ry6RjmB
rS1bZmoPgqIrsx9mm3TbKiJ71EfOv/xVuRXNWiN/Bz+xRUiRiInm/nFstYNa0EDSsRjw1XDb9Chl
AGxHzztLA4l5bQ2kDjUaLT1qOnDL1ec6p6ZNM+0eVohMLk2JUzVNiioKk0NjkOuszUli50PpUDso
Y4krB9eH0gK8rBCEuYcITorJ02Ye571hV+VOn8RZrfGBQ7z/3HoUI+YxMfxRNjMtvbqsJfz8WFSc
5oq8qoCKbdR6BP8ndsnUUSkNqWVrsg09auDe8uoZct3ERKUV6TrxFAylvW01z9qaUzhgYl+zZCAt
VqJvFZRF3RFh0Xce5JCvFWznl9FKd1ZzsWfLOM4KT3UQrj9mxI2K6x5Kax6vDtESbRXrUXWwQ1be
lnD6gW25tk28dLd+dYMoBFBWJdlOeim1iaLyqBJfW2XjA2cARDIZ1cNPUkGZVzrgGJmswNwkHKws
r+mSjEEXuedCSuyMqv2WTy4qMiOF0yG3dsIjblkSOOXVvE9mPumklm+pRFQgwl4MicwYWaNTjIqw
6liRDPvSal6KklJzPMJ01+fwZJh6HoziCOMTTuBXK6wweKG6YUtfz1KLy/04/SDirLZzCl8UTMO5
x8YqnPRvqkZzIh7zC3mgherFglflWN6kAB39bvgogAK3WOaiWNvchi6+aHb66eZXzyM0avLW9GeF
qrOcCyE0dAAQ0ytYF9gPNmuAltkwWkgiNLW/eNpRi6gTTjHoraLET11C+n63U2VDcUVJFRXnQ5Dn
d0tyR6LoqhHvOzkQkX4kPILalwIhOxaUbWIvVlFJJTQybZQkaUGd0zw5DW6KanJ1WZsGbU5fjvDj
nhEw+aFELsjfVLO6wYRHTibb0+yhccMEHmr9oR8MxKNI4ErsOmk5ZgKJWbvZsh3s1BSRd4K6bBc6
dASqodzAMMnC26QiX9C6IlgWcHGlQVQmv2SkE12G2te8ru5dbj1nUohMorzYOogeaZYtPRqQ6LTs
C0lfzt18FxbqL9k/W4E5i2Ad5kslJ1fdUCu+RnNIn5YczYzhXSYXcg+qSDLPnSSnzRAuBNrsrmvF
zagZC6UXvytjDCuVprY+pA66nbAH9Gkb94MaWCEbfr94w6XryUDV6Wscde+xLANZAiRPElstPCcw
MoBQXrSFGlHJFaK8h45PbGR+Gkds2RHAShRSfwIQQ6Ao1cpNRIlMiWwmwgAmAjLSYRxy2ItN7l0K
xd3Vln4xM/FlofVN6ZABYgsuIpEPyQzRedNQaYRv0W3dyniuO6850WQLYOlMGxy90ExJrfzo2eYj
VMB7aus/6qH7UFN6yMZCDFCqEBQFj8AzyS8iX4NwtbYZG2ToYgzGANUJcPMZ8W+UgdQXrsRpyTYT
UrDTBlmkHRYDh4LmXBt1bxlSdqkl+SsOPW0HBc7UffkNnhq772X9qYxPSXUszQGOssTFypYfOgjX
RdewHWeYdxLpmcVO0CcadZNaAKhBwxMVjvIuO3a2bLJPNG+285x8yqag7dZvaBY9Z5pHsYZ8Q8yM
XgrBEFprG9J1+6WEY6sqSESsvbMBlEhded/acfk2TixAVUrvs/EgzlpaHQUiT/f/jAs2/kqtg6Ri
azaJicHOY4A7/3dAc6sz0cDA9oewBkMxD2tTlM6v66YlrjDWM35rPOCOMqKphBTNPH/FLqQDNwlW
3W9ooNqz8E1s7BKr1KD3HVRtdVMkktGJCItCz4Fjy29WiHxuCQaOe4Ixb2Tv9bi3r7NBhoMXa5oP
5G+CdqQnG3hoxELPH78sEfftny/cklTTf2VdyguXl419CPxix5M35l+k7oFxobGPauWBNO2Qs3BM
i3b1HMCjClvzZmmvWf1ZzRMyX5oF49TVUNbWJOaiSpkQZHKgAghXKvB3s4T5xCABtnSWPglCvjed
DMAW78NtELREU2SwuHvrLkqBzc8AFIicbU2Pi2fRhkwEIMiSVynDpliO00zigSaD5/Ebay8BDmVJ
KShs5htR1vvYsmLLFa6wdVKiWBwx2k0OWXyufzXJ8thKe6h/vmnGX9Xy5U3jQnUDcxyP5u5fbprr
uJkjFKPD0dUAAFeHLws9SuxRWMtkL3dqn3udttgKplzhEXRdjpVJOU5uLSQsF6fybNYg5VWUykPU
4M0jwTErrGlZWDwce65I4/Jz1kPQFTaDJlbjJ8qk77/RbKbxKnT6uAspkgQ3RGNyWLL2qRcTm2p8
bKtdFFOUljPwny/f+fuYgaEEaldePgSDv1IQ8G3MsAKOuoOK+OoOHyYlxPbJidkmCgVxhRbVnxVM
r+opNUE3Oa8gPcXgUSaFBIFLNHk4h49WvVyMxtlKHjSUKj8pxLGrgViuAcPUzE8TSINKbiqRWdxn
lztTet5LmRd8oUa5BQwE649yDouRHpG3/IYOWWkMZI60Iq8RnyvGbjs61WmKXJBU6QTCI58Ojloi
gjyvOKR0NJuT1dVH24Uvbsu9zYw1D10n81hJIJYbidrXctpABuWjhBR877WgP7O7GoI9iubXDGjC
4nTIQsjdlXZVTUCeIdssR4WOKjE4bgpg5rEBifU/8pdXYti/z2PcfyCtGBAzpGPGX2gh1qAYdT6P
7SGt8KdCtrPa9y7KAroJZqfErHCx0RiDv4ku8HCybbSkW4GNQH6uB4DN6OK9zhJTV0ucVYmKTOwV
qIRHNjr+fEhJyq8tMqBeSf/q96LUIZmBAlMnMEDEBfe7Oi4/nSS6gz3bjR08OS//dDMWjkJBBrtj
Q211eiigyhA4UP2ucq6pOdyXAqNmHAZ5HvZ7I3GcZkhtSBHIscRzvi0c5TXs42VT1PiIec607Zf+
rDS9ussQPXPb0jrDyrTOFnBXKSpzaGmTxBz6IorpFHqi5ZVSOyIrFCRF89hRqzsYU54ReHUa1PZO
BU0u9R/qkXJjDi2VpQ3yRnWXGHynsSl2suBJZNgKZzN6EOiW8VMCYtucGEkGaXabf+ZetOtd1ibL
JApckVTr33UCObiiT6qIPkuIeEqKZqTe/VwDSmxLb7ZCB7OFlrZZeRYSuNU61ssStheZF0d18s1J
2+P/4e48luNm1jR9Kx2zxz8wCdcx3YvyhSIpUqIcNwhJJOG9x9XPk0kdlY7675g529YCgitDFJD5
mdf4VfiRkRJK9owCaI3bp6wN4f74ZfLtL6Fe7zJ7ANI7hlBH/PZIGfKmWYm4fI0YYa3GTbRWXyUw
iIh/K7SYMM3OXsU4PzRFcTH1GMWSFAx9YhGFr/7zUkafojY/KaRqD+E6Gr4j+sB7oWi0Rc3NRVgW
pCsK2hXOfmPGnbLGdOz0odpreM3tkqa8aR33MdNA8EpUl4w4u7wzJRgEWS5K9F4en73I3oT6G75t
kHlHOfLQ6cVAHtk2pwQMKQ5Uj8qhQwLoREzbCYnwjSj5umZXrPAkUaDDGPNxQHdlbWCMezIVJpLd
dwAjD91gPXhh9SWUo5C78uF633xKGvOLesDjto53djk/xOkIAqCOIMA05n2dzmFQteT4HYWHiI5e
4rWfvWi6ty2klk3yno09pUebnNzTWkK5gvAPcicwH1d/jwzie2RU7nGbnXY9rWS8PyE3MfnrYT7t
EhE+ahTPd6FhbFsLs0GVdvcahZPRoBSwEt4bEv5Yabwwnc9xMt0M0Tcq/Zqmbts4vhhGy+xBzyi3
vEvtgPBPe9TcWi6yWGtAEmX5ZSrWfeNBZEOoQ1zojH+EpWxcBuBptlZtEfVL7lNzOi+LN50q06fQ
4xbOZlrH8AAhjZLFkL1HWIv5BFGLo1jje5vcEhtCJ0f9S6cB6E03OCd+t7PF/JCt1JKz8UaL4YKt
kFh696MXIyxPAq5DDKDilID31ONi17rYJNR9SUG2T8ShjDucGUxr3JOhI30IsWIY8qPTa4gVOUOx
q/xZVkl7MlVB466vAfYA0kQtGvM8BQzqofUsiBHzS+xnOw4DUGWBldXNIdPKYF0TLC5n3drM2gq7
VZ+PUs4rtsryrMSrVn+9jUvkL6HA3GN7gauwqNdtgRr0KlYdQNeXekECgewVxrqNCqbJXlujxlBJ
PSYgaVbgusgzqTXahlIiN9BM/WE1HPMAfO1U65a5ix3r0fGrNfD7TyhfOdSXgKJMS4OcnlpFkyQf
kCiv4mwGr9hoF9Nt0RGY5lMTosKcuKkbtOur2ujkHrUGo44maCuA2ZZLumcetwEAercr4PUTolT+
JRzW9OiV1uek8bObOZpjROmLnW8UNq2pRb9EXXU7kP+cqmm9i1w3PeUpzr9JLgnteVNccg3zm2pE
650yIoYro3kPiM4+qm+pvoXldvwZVveK6igY+KpsAT8ktFS8BYFt0lCo35Z9LLzxiPBHfHaQqXT6
JrvJw9Tf2gkfp1cJDGe9P9U5dXqD5uHeMsDxdiAEEY/91AzA60w7Omdu66C5ShASGhV4OuRijpDN
HkTU96fJRr3coKSSEXfSaMFHJNUPa7LsZtN8tiacKNPBbC+i6dvLHBs/GsDph2Kuhktcz8MGhEx0
qJxln82jcUZ2nWYOVUIE+YSLwjptQ8biD2HkfcqSMYFkpwNnCSEdFQ4ey+SQlpVepuXB7pe7suNx
iX3j3tRILaiYgB/UuvQ0f8C3wgi8JFj5AsMalRSGQuMIyGk8dkYeRMPSH/XCIUtumrULMC/tqGQg
crnSRNmmi3Gv9PEA2KfnFGNcHlmkPM5Maz1qV5sMkkngMVIz8aTuTr1HBJQX9Q1EmUy3T8jy4rsE
hDjBCiVQkjEMyQjNyg6FNokAzjqYKFWF71OslVvcjSmru/FJUbiqvqcCnI2vkQNeB5zZjRq1SsnN
AF79nMfOR1GsH1V0UYzogdMnO04m7byo776MEWhHPEUlkjt/8pBGzda53+mSz2BXUuhHIFCOka+E
RufzjJwEhKrFrg5Tm31fouii4NmlmTtbl0BaqrLyMEJamxztDnzUQX1LBZiWJSJ8bO7neAeoMTBi
484QDSAT4vV18Gl/dY8qTmoXpo8pKo5xCtwqDxES09ANkGBng4L31i7XBzl9Kgw55BdQ/S1jP39F
SpXi/RpS/S267GmS0GAd2Dlhevu4NgWqaMiugz530Oj0IDbRSpx3HZSABBJkWK2VqppP0bJj1ieU
dninegKaU+U3XUh02UNCtDL6cHWzzZo8SKkrbga06Dc90OcM6jzqLg2pFXsUSWaNan3zpLD9Y0zm
7uK3kFMjKLLpaAzT49on47kssgyF5Rj9mqk6IGeoOFsKIPzmBqOTi47g7PduA7MMIOWrhVDhBvIc
fDL0mzfNvHoItBSB0cN8TdFn4Zk3T7PW3LW6/xjZK71K857sFm6IMz3aIHcx7X1dm5xnlRbUoD1m
MxUHB1uaQ7s8jR4IlV5v9ubS3DeuQCzJgWhin1QC7Uq08dC570BLvJsQ0T0g+A/P1G3PuaqmST6g
r53bsL1XVjFFtECJcKiuVkHn17s1tz7ksqBZS3aNllKP0Rv/MsUDQYt1Y5vgpsj0xw7mC/8nE7VK
NDqRzqL7nepNdmhCqmjmHFihldGQgUUVhS9jjCqquiPW2KIWSRi5Sc36jiAaSSvJVJtD8hN3zD+7
fn9Mk/YL1LRzRH8FXnE27VDThknEl+6w7gWuImapcRIRFzkQBixsdaHoFk9InSE5qX1WHxDZIYAe
xgernPtNanePkrQjGB8YbZvPMvZU9YNQEImgw7iT8XnXtB8yWteQZIh9C4o2WLtTj9WqG8Tx6q03
uYggWHeN1t8mLijosAXp3LX+I44+gGrp3zo+l87Xa4gzKaLwjgdAnrrkYD9Odh5vo/mzboCHNl0e
EAwsUI21ExMcAicaVJ+3Ooq4FLfA80+SBIbpO7+Q8+KNfrXHDci/6SUVNZFUpFDHcUET9OlUiqjx
Fr50Eh+jZy26reCcU63+qFvha62tSFKAn6yg7+xmtyImn9b7qeS7hgvmXl6M2osYq3c5/VZGH6gu
c75PtOi7UXINZZTKhL13FvdpnZqnU7X4X/WieDVMyALyue2N+MHxihOWBi9ZmJ0NWQApqPzC69XP
2dI+j1ROLfkdZ+Lf2h3SXeqvPV8R7UlkvluEu6owWNv6XFgmcDFH6CQaqNzx6PihsHeaNu3iERub
dGjE0Y5B61pz+qoqIh5Ihwjt2q1LIXAnaLqr3Vq84MljfPAy7xuuFXfUoPYyXorHYa+PHgpQslSl
qENV9FTaAobkkI0U9S6ZZL+/jWURP/RUpU/+jElVFL+UsdNQja5hUg8l1mRheZiNwxKTyQMSZzjs
4E0sdEOtiaDaOtbVQIIjOXedBqRxbNyDJK3IfFymJPZCek1Mxodk8bYBP7NUyB8rfn1qfUuyBcKg
ZHio/KiOmbWjuIY80+cbd/QfFXFKMTAMeVPhIPWxNIEmQadWBThVtzZl1IzYLJICE+wbBBXAlUZQ
fgn8CllnFpjEbC0e1IxC5GmYEVKbs/itAaD4OTo8x00I+stwR6C0MusQmEUn3WHSz61jE/cS2Y+G
JuA+Pzj+3bCiE1KZ5cYAe3JOOvTqO8eji5PkQbKgWV0mHweB8+BoX1IRnQ1h2lurc/ND6jjkYwD/
Ielqd+PqvO/rMtzaklWm9SNVb+vHIkfZjBwUBSGkl1qA5+Rr8MkchFIoZYgZL3YgrXqCOIywdmbP
r6gYsXqyMBOV6OxGwPWNbmuUJPpoujpb9RVEyog7hc1XEevw03m4tVm86+aS2ZURKS1IFhsBa9+l
QKt3BAfZJPZNuNwbiISfBKyLAaWYs1XrLt6tEIkgawSKIDpFJ2EPpEb9DqqnVr5TDU6V5JojvD3L
vRm0jD471fe2qL5a2MpH1XrXTTyoinUbYh+xtZt5OFjfB39+9LUOuxcBQS2ZS3FO9YnIxHmuoEEc
+sK9QXybLrlLIb9edOtchd+xnaX2oJswfcOTkulYBm25NcWnPLIR+sSc5qAqPnYk4Px1XnlDbTpw
fbgH0qGyXabXCr+zg+3iB4QOAdr892kCSsgjaqokxVBxlhXzJMbEiBHtEbOfr6rltizMdV6/fMWZ
5SbV14exwJMKKDyFMT+TKIVy1/jpV8V4gynKvBoP391wfTeD254q9CIb3Brzcu9mzuMUjrdtZR89
mb8OlCpAjcHZkroOYaRV+0KyvGS72cFNTI7/Kp/UdPQaJg3XpRiHTidPMER3MJjsmO/UzJfW7X03
0D2mm3mQDET1dGXWchBNd/FKE+hS9hFNaobJtDn7Axi6EC8vGd41PcOzeuQK2ZFRTQ3ZKBrG765j
VFTA9eaYL59yAUyh5+ay0vvE1p9RSgfUqMWH0WHkRDj2Ccm6Gr00sK66D+xDTsnS81jDAEe1MN9a
0kaLvo+7dSQnali1m1CzP6hOr/oNgVrQq08pOrc089u6PQ8uvYnOfaTRxMwiY6RKZ2RC01f2t7Xz
PBeIa1Kz13TtZRTjlz6cHiiH0XDIonQXo//G41FTwFB3g9Ym9V49F6qGoNFgoeXDG1KfPC66+17G
zIA2s53qXKgGVm9/Q0b1g+IS+VCb8cZARm9N8Zv3ooVC4vopnjUgDWF8KImHqT3yXQVFw02e21ta
jbx9RgmqyVG00OMQ9gAXh0IiMgaynDGvN5G8IaXjCWEjnU8LPQVy0LPWlve+J7m9DLyYO97YHTFT
EmkgHkB7EwjNJ0vOeB6QT6jc+b2Mx6xq3hVI10i+INoQsvYlIy2D0FNd5TQWnyfiTm+m4KMoXsZH
d3XQ4s50+pKdxiyWbSKiHSMcLouIXmWvL4nBp6B6XI/pUb0XRlwIk9d0UtO2eSTxfy01KNGz5gYe
v/xWEYsLOY4z6lO2O+YYv6ka0AzqRNWb58gAcEpPQnZdwJ85W51ojw5ufUjhHjZTvx5kCxOoGT0v
j5+laO+hN3/pSG7Xxv8I9YHGBbUMEPXmbZbHX9Qz1BjGdHCxtQoNt9pHFUYuPQwTqVEjKXHOXHH7
e9G9ItJ6koAv2byu9pxTpIDF5B/hlhBmyCfTG/MnCkf6Sh6sRoqBhraxzPuMQGlOTXkxPqkWx1og
SlA7H5b44/BiLxU+gYK5J3Tv4OU8oVvOvEnpAn0G2ktl/mq55VOCnxIOa9AtI0P1v4V7aCywx4o/
qXlEt2bNzFl05c0ixQQKNysP9XwU8AEqQd4gb9YlIbbvZXVKhi30yDAX7PqDYhXKeC6RUghWAf1V
MhAVbMS2ULYXKSXjhqY28CnYmtrJciuk5ixnXyYhZeOUu1Y+WLR9UAUWD2ZEv0zHlfAgIDtPtThZ
UfWqAANA7OmZlv1usqJ+99S2mgGivLhHgZAAJXKe4MKc5CVjpPui+xh4UCZNJLdWdMV97BIdy+a3
HPXSetiD9i9JjiJrM835s6xBTgMxpGJwM398itDSQcmB+9rLoAbrcH1knF5T+h3gia6hfZ4cL9mq
PwEfDMre5bppKoSf7fiD6mCU8t6cvfBR6Vpk0KyZI0H/9tGpQhMgq/Vhm9nmk7+QLuU8V0lFPd2L
1vdYhtWbBvUijqMtQBpSm/BVI2xFAAPDaRGwzUkhsC0xmvdL7jRkvCR/Az+LX8OPHezNqEEk5rZQ
wQpMqPuy9ODR4mzGFZWfFlstGZlkdHSm/laTLgRuoNSWNjZC+yUV5FVaEqgyv05iauzKtnge8uRW
Rk5Ku5jYVorYwyouuXdoq3zSDcowIRzRwkBqzVw/NwMEXJdChyMDCdsUBvod60WNGZ3kpacpgCaE
5ZnSR+sSImpHWXzP1yXRo5n+RosnspkHl9TZo5ZroLDUOpRJq3ldMKPZZ1AqyHajAle8dEOZiPaO
ZDgUbf+i0/DQkDHZmiMDSfEKdJTibuieB8OnnkIGJiTh1u5H5HNBkmPXvILGGH84aXqUt7saE7M0
4eMwBFX9EEeH9Z+7tJQIwVSYqcceUH77B4ruwToUN6mIccX0yjCgp7mdGs3ZyRq4kizwErS+U+9O
SRUYkhQfo+y3q2zIUgUxpHp+YsuFwEGZd1PkhbVvpYMj06Nw6YfW0Xo3T1m4RaMcFJ/7cWm6Ghj3
R1VMUHUMrVsikEDmByWO0eYLaNsMT1HJBxpRO955Pu4MreUGcV49WDF3zspk45hedOgeV8HUnWUw
swpvgK7xuggEkDIN6mlj2x9iOuCbUsOrqidMR3SfC+rjdFRlp0HKvBRudauhxg5RZvnmTS+KpR42
GfASn2s+UKvxSFLtOrmJYeriE8tUsMLr8iecTCUwoCcjogxfb/ORh6gKKUPGjENW2DBdJz1NhSA2
Bvpo5U5233WX6uMop7qp/tQzJMvKSoHWKXfjqSEzcn1Af4CHX1UC3a/dB8saPo3TLLYmv0+W5clR
KaGFtEs0urbTYO3mCZs26qqbbiLBcJ3sJaur85LrhIAo1Ap0098K9aDLvi5J8c2MGSJMHfmFadUZ
64BsmS7gDA2STtLsRQ2Qa8qdSxLqC5A68VBIxAcWs3dNi1PJYiZ3wgOD1WJtviskeAp7Or20eSop
zu5HphZsOAVuL1TfGqqkO90Pdwpy0Tsemacd3TgEKdvGZzwO1xeXwBZsDqyX0kWx8q3ruhZfigY2
ht2iAtS6vN+c2jueUIBdmbNX4KEY15/dEpGediGDksjzL5jdvwkcGeO3tO+2Q8JXdtsny6QhawPJ
3cqZXPbElPJO4tAAaWzeVJpha0LfqwIKPzUGUdZnJa6SZM2tVo0f5LzZgEGncD9cUKiCRi5T+JTu
kGvwmHdR/qMaPqshVI1nZfqE+QayDTVYSvE59/FFwW+JUGvG36htb116rwfS/CcttvdGUT/Ezcvo
Dd/qhr66l9JcyU1CtkS6Rs4uBEwrw1VFgpMYaJRUCMF4jYfKlvrrk8zuysg/eQkO3gB1rNKRZl/H
Zr0xx1jKA3TUa8AvH0TtXzQtPBZG9l2JcmDaQ/VLlqbhEGxaCfqIUAr1eyIwfADOmsdwLqtfLqIA
CtOBJUMweckXEIcU92ZsFnlNTatnC5/w6I9uclLCUArphSORFTEPKOCAbP5lDiBaL8pegDwRGYVo
B4sme1HCQrbDjOJX1o4Z+POQipe0yz9K4x45bepVCkmjap+9qrsFRPms2nWg/Y5LV39ePeIgVHdq
tF2kbgNVTokZGnvQlh2d3Vg+fG1fPULRPKsGsOHSsaNAsxG+f48W4LsQuN8eUgZDbQTmvQ8/yPRp
ngnvkXEEnyrpZqMrFayIDgsJ8RtEcetgn7JdS+1FFYdNR9KJ55Hy1LClQwKQ1eZ3NzqQ8GWLvjzJ
AQiiCJwM/TlIRcNhBPy2VTcpjVH8kEdnW3RGJRvx74cY9Ky8+tzc4HpoQBZ9fUOZ8EZilWAvnFTs
p3K3SruT3n6rR08zdxIcsgDbZ1UL8BFgtoVAExDd5DiL7NinzmfDZEgGbfo9lpDa2Gj3fmfSIiUO
sVrvvUdOG+AE/Lk3vGZHe2frO/0dWDOA8FJKTGZp2KlkB/h+AsesrxIpPRY50gEaxU9ZXq+6x06A
uVbpTS+VxlQbdRjMZ1tgVDLYz7k9wyiUchIys5HVUZSgX8sOPQZrdqElkrLlHHYlfVZCQQTQkHT0
3i2DfhtXK1ABi/xM2E2AWifDaOl+kw9EWgBNM+HVyChaAeCyjkhLepU079KWhKKQf2gsI4B+eKed
nBbXslC6HHlG96D0u7KV6TrxDuDmMW1aUK5njMS5BGh4V1kxz3KoHcoF4rRJy2pbDxA3TedRVsfX
yn0utfabVLSSOSONj49wWk5N3txLTZEqsW9Wih4UkYkZZ0H31P+AAukXWITwMBnJGe4YV+4x3H5U
2oe5/Pq+djPrmr5vMjjEnVSjQ0mkOIZIVFfdhSLmN1VlMWZGjrhbSUTbjxV1foinCTDAxNrJS7is
Wc1XHt97EsxTVaFFAwUQDKmWlZefcl111RWEUiae6sldpbqezMFU7YkaRWARveSi+GHJ+qm8yl69
3ha1F7jI86er86OYGmgyQHT14hWzZEip4tlM5gf586Banh1i2psUH2gGONyH/BoYPpb0bBo02Qd+
U9G8h8LHhE4bTx42CdFmWBqbRkZW8jKriFiW01V+PWNYQBOZroc8e0EdDrQ4IbPKAHvkFWAeZ5dF
DhRyBodzlPUo7w1zCkgCMe1h0SRvk8q2pe3tgnyYrOEJXvJXu2Pg1VqHgBudGq7EKkNtT5bv0bp8
58zw1STKcx1AXLeN917NJCMoH+SOdEJ5+vtpTSTCLfrVQbCwWDHhCiM02xiihtusHL7KsUbN/Xa4
3lkAj/bgRAX2OkixDcBxNmaUvIboYKCnnlyMGm3DpKy/9NWHxbIflYKUDHoda33KS/8CA0/KD1qo
LUfR5/5O7+KvtWY91w/ikInK3rU1P6iMKtRko3mwQZflACQSjzhCVVm9MO86xBI2YhxxWZrO0KTe
AdH/1E0+Jh0ud/r0Pi7oJEOJeGxM06KRmDJ0ZU8qvtVKoW2LcJN09seqbfBbltU4w6AYYNswG83I
ekNB/o8VIraA4P0GXdt967/92wsy+jRSvxUv//G/7l6mf7t9mZMf1T9JEb+97KcUsaFbf+m6cFAc
thjhsB35JUVs6P5fOiqwqMR6tMVN6cfwDy1iV75IFy6vcvFjkOLm/9AiNv6yTB98oIWVhG4awvtX
tIg9/w+sIQrEuqAxDbPZNhzfFn9I7cLUydcpKtObrkm2EZqbFc/KsB6zfL7Bv3UEaKTpbRCbfsN0
LB0YSYW3eBQCgkq6BvUD+4coMIaz7Bv8leagix3IKnKBHjgAKdMTe9SVngrDbAKr1prAL5uOPpJc
LT3C/r1aHcKyfTuuNjMXVQpN8pQ6qfhRSR2W2qJLVwzTIfVQ/lALo+uY7NVqjTbUOSmIP8YSymzx
c+H+WlP7BnhK+8UAsR8mwCZWjGyCcjKKoDKQYdio1X4VyPAVLhKFSq9FiZt0SRlcN9WaJOzjDL6e
EjurgkguLCnlcl3Yg4iB9GJnH5kABLv+5yKRm5NmawAFOmii7EfaeN4uESWBZlxQvhnLmKWDEQ3r
VfWeyjrlotFCBEeM8AzeVl2IHOcMs9a6rbmm3dIEjah/LtRmmmA2bSTaa4t2+nSJEiLqtXPH3WJr
6XxxofblElpph4AK6vG5h3SjDRaxMOrmFJGL2z4e3sHijQ6LNFwvmbVdRewdErjD8/iINPDRCDE9
NrzicYhhAdVxe8fcah8Xt9nrdRrdo3ou8Q8rjak3JMRQRNVxNIxvYZbtXUsmLZMYD1aWadQvV0By
EwgDC1x/3lXnKOW3Ur9N6jQf8xWz3PW2NAUOTvx+EaCbAwGE1/b3opqcneH0HuYZQwrhViwCoKzz
0lcIDjthMgTcz0AU5Zr/a+26z6onMtDrtjrnunl9ndpH/sTc0+Tjvl2G+nQ97//xNn8eVm8bmTFN
RrX6djzD2AiBo+tn2urLXbevn/ev72trxMWzcoVCI6+FWhQt9mDXzes+MPHrEYX+Q+Ue1N7rZXm7
BNftPw6rzblMJ1B7Xb9Tm/Fk1McWGcxcPi6JfL7Uovy1mSkhpOu2OowvekZrWp6kjryddH2lSNbj
0ruI15hod/zd2/6x7/rxNdbqoBP+5ptcz7l+G8yaSUuR/NldP/zvzru+nxaB/Wgz/+a66/rS677r
33bdl3Xmu9ZBIfHtzzUdl/m6jA5xjVSWVrGoUahB7wTmedCaGhybP1dND1UrbYnepdKL2HSaTt/r
RmRsHS2KQODyHtd3+2NTvRfIy5SHQp7o87Ahnis/fMEU5CQVa9U5f/c6te/txeoc9UXe3uG6fX31
H/sQ5jHPGQJIZ7R2R0bIJ7GfihJtMGesg8TPCd7UdoLo2rr9c9VekPjKkXNC90u+6rez6uFUWLDb
5aCegBekm19OIDASAFOdHPMx9UV6SU0Jv50UqVPVMV0OPNdT1ebgoMuwZPYdtA3KMnLh2V79tuiM
hBHa0NrhsC4dPFEOqPPUmt3NpAvXbfXi6+b1bSYsdd/eMNZtOIYlTV4kdcYAda4xUGtqYaMUhe7H
WsIg+3Wg7wCYZgvCoRK3pcBb18Xf7esltBB811Uj7CrypdbeZMxm+dxExnyqxWgc5z7zEYV2pBeg
53kHo0zu/jz5N4W0N82zfvUOqZnHp7QgdFALfFX49nVE5wCNhMCRk5taJKYcFOWmOmBkWkNlvfqs
t/N41rW4C9TCdHXQFGVqenvbj77M8lJZHYCVukPSK9KxbEOkFpCvYdHNmhicbOmOOEl3xOtC7Ysr
+zsKcsZeULQKZvqnwSgXsLyMYzl2b6auWYefo7J3TdEuQX+zhhmLrBi4Hjsw5p7yKFaTdMEn+puj
2R4isb5v8cndYIeCK7S8YdTvu8gfOQ9Xbhi1c1D3ji0nwfyy5hF20LSTWkZvB4mjfmrBvshLpC5M
KLyTMEr3GK66CPzBF4Fag6P2c21xwE9nQ4UhEzrd61bp25mrINIgAoRILgXuTCT10F3W051Hdfhk
zt2ODss6feBCIdGHygdFNtfFCbC1VlT+0mifFGRomJyjoqUNFVr2iR/k2LntE0+b6GRIFiZNDm/W
JlDkRHVCRW9XHbf+ulMdV0fUolx94jzouND6K/hbb9vX47+dpN5EbefSBNk0+9u3z1mJDMFP0lJa
NeuDZ0zFYdZ66sgUXOsAgO7PhdRkDevJOhnFyQFEdDblcbVAQOjnWkfWSMAlt9Urr+cA0OHIH6df
z2mdRtDW0JF1/CVTCJiUMVVtv+kU1jLc/dvjC1bnGCt5KdzkfzpHnf3/sU+d8vYp6iVhMj1HfoTZ
zq+vo9aufyoGJDbA1oIOiLwQ6mpd/9w/NtUfmmlHe33o5YR0XdCoYOT+tS+SM0goZxSjDw9WOzvc
sHJqqdRsdj1RrSE7xbx2fc318NvbYmhZnv7Y6Xbyqv7xseqc/3afQwy/tXLrQLsTd1IKkoFa9FHL
W/25qrZh5/086c/DnS0Vnv7747+96Z+n/rb9tvrbe8/mzFOnDdTk5Uf/l+Pq1DWpcJo2nn/7jL9f
/ftPun7pbDEe6Qmmh9++gVq9nvLbW6gjf26rnb+9/O34b1/Hyo8CLm2AkqT52yL/tVlU4MzBgCFS
wxnX/dcXUIYJ8aOid/DrRaHozQD3tsKCS8+qOoKgsvG2Vi1kiAW6sESugVrMC0JBq1xk0Hvg/MtV
tVMdzvuabPh6plqL89jA6h5lzPR62BlksqyO//Z2Zll0gTnVUixSrqrjb5+kttN2fVxrP4dKMvjG
/vpytfbbe16/knp3dZif+71GB+ZgFDNMmdb8pJ6V6xOhNgX4aclkUKPNmNb6/nqWXtQY1iREIUyn
ZTCNLelwrCKgScY614VX9rBzSrD67twIpiLf6EHj9j8X2rhSQ1LbkBqAQKlV/6Ud7ASeqcxnc3nj
ChmezTIwu24WM43NACHj8rhoQxd0XvxE7EMFYaHo53XDyzKI55CJPK+a4wypFsruh6io2qAaxi/Y
ERWXpFuMQ28IutfC36vcOuNtKv/i91axb+Vfp9L36wKHDJgbSRvvRcQ0ow1letEHKGyItmPrBuHC
sZjMnd6l5Q+jXsPcaxLOx5y/xbbnSyd6aCwEYdwwRlvke89BhkOzd2mbvbvmrqoUobLYAolIDE6Q
4/In3ORVFep/ap0NZrQJBfR//+f/+TH/e/RS/Zc62+Vb2X3rfq+x/XzJzxqbL/6ysYtybZ0ylvBN
gxrXT7sv2pPU2ISpOx5WN0LY1q8am9CpsfHPdUycBDnym9+X85dPUc7wdEnBNYja/5Uam6Hrf9gn
YqdK9Q/it0Ed0KPQ92eRLey9PI1m52KEIRYzuY7wyKDfuP00B6vHvAaq8lgu9dFYhma8JDIQFCoj
cGWaMLheDFgFv+zOSfKz2pfJc9TaKIPF62ZlohXRt/ZJHSzDJ/wq6zPUqTIwZOas1lSFqh0G6zyi
j/Zr9/WY2pcrhd/r4b7qkA23qEq4Zr5uY4+qcSKivY1qUqElX8eiMg65dPlutLOqzGR61m8tmjc4
ycZSElmmVTihJCujAuBgB8pQ6+s5OEn9sYzm+WQIrLNjLb7kNCP2juPIHmEDw2aMxQ1K8ydvaBGb
K2w9UIsOLDUOOflno9CJo60Z+L3O9QbjsFPXUcKJtd7TjoaKanP473wezIx/3pxr62ntIn3frfM7
NwfMaMd9TKd8uFU27QbVitoxuiPshzlQi5wuGUKQBawf0cMrcm1gAra/TWV6ohbaagCNUqu2Tnko
52+GP9vtwjEZQfn/42uo74JQ5s9vpTb5Hv2h06cHXwZKjQz2rgu1r6/AnqO1eypT+K0AJTe2DOFS
G52cKm/OSPkAkd8LDfUxy/Po7zmS1qMWOgU+g44tCAzkn3qyrD3oPMqRY/xhpqsQVDOj9aofEoOa
LmqA8Jdj1GoY48IwQaIXSbLdsOK/jnABKZQ9IhDidzdQC4YgwRFkcq3qNGPeM/qB34BJtYx03JeD
5W4sLO93OsReKJZrkMAzMYrElSG9Hoga8dmq8cu9cpyfDBuFlMb4jkUK5WiqvqGs7qqFOaDepHuo
lchdTIDewRvi27TKSefVoKsWqsyr1qrFHs9G/j5cxWd3WTTa2CjYrNjAIXXueGfLOef+cPBiFH5K
Wk4nPx32fgi4H8r1grMXE9JUY7uRVQCgkYPsghhp+X1v+q9+Q5iR4rcOkQ+mVf12dg0jRNYSOVN0
L3P3NUROstOt05gKsPn68CAG1KJR3dD3xmj+0EAhokTdzrvKAL+Spv0UNI4xBQNi27u6lnJydVrD
pJAoVXk5HOzmVirGJFPqMtiZUR90vCX/+NvVrBOFbnwEIo3j1wSPSs1/1+lQPZu4uiBIrlZDG9GM
obRPg4ur7uifRaI9t2MTH7TiBunEkNas52+nDjJUE/v+DtcIOp6LXoKrk1K22tQBRqdShkSPvQMz
+Yhj9MIt5jqB245StJqiFoYyh7hsjlmWIAk3H2YzLE5dP+nBJDNsJz92euOcMUytg1XmH28lcTNC
OtJbOiCjNkkhQBzM28umkrx//OhAjW6SNJYmQPYE9xsiqDG1ARB78uySkaKXm3VBSr8UEV7Es+Sx
1T3hPhGYNkffo4UbFH7Hus97JzlBTDplI9zOzpaOy6MkI6JUa3D9AsjX5N6W7G/INbXPm4wR5Hj6
Qz39XtO1QdNkjAYrqm37kbySGhpkKVANsCk7QPiNRY8fuapx77VNunn7SrRhTg0yyGoMUrtc30LP
UTNadEqABSFqbslF5kk5/E0maGZuSyqCJ7exd/Za8nOqe+FtVTQgHgZnPKlmiMSl+GVi7TMr7IPM
v1/QLT8PpgzgUAQRu94GxGJm/hyk0XgXYwdGr3pYcDQydonl3ftGbe7VpRTSY0WYlwn/KACvaCKb
D2tB6l9lC+NL7O/0vKVL+mvMK3Ezn4VD60COe16Ms2AIaGLjtkl5AnalHbNoetCSAvQ0MqKirm8T
bBW2dTII+pYJsH7XXcBCVMiDrEkE6dZtdnbawqxxpqOqM1/L4xYghy3uhadi8EG6Vfwchgz8Y+wV
A7UZmsNzo1fDPo7RQ17kR/VJzLDnWi9LZhn7CpNbuFt6dqnR5+aBsyMmXhzoKD6pVbXAF5nXyAV8
pnSP3FuMdl0FuttBEixeZBFQWHit5KI6IwFSXFY9Ly4LCoOXYXJq4BlI0hc98aFTwtAtFwaPGe3u
c1ggkBjJAaWn4xKQYaxW4Qe6zggL08A54L7zvsSztumtCja291Ci14CjEDIWMji3UhopLlBR35Rz
gdq3OLW583N0hwvVu/Pc5Wjo9tktdezF0Ag3UGVv4iP+g7hATO45cfLbEQGk0zTN6//l7jyWG8fW
Lf0qHT3HDbgNM+gJAVqJkqiUydQEIaWU8G5jwz59f2BVn6xT95wbcbtnXRGpkiiKBgS2+f+1vgXx
H8nxnCG7iewozMgxRpMk4q2XG0fPxCMKcHbfcq+brDFhjeNAb9El+2aI2Raua1xrNBXX7sPfGg8J
C6G95U4n2w9KtYz7Lu4fJzQmmWPfYSaMD3iWkK4oZRUnvwuhHcNIW79UHntVq6leept23LWKfi2q
/66se02ZEfEOOD/SWez/8QvfYViAiFx8yWm8LwGy3ZoEdQWJioPcxHTTSeMxq4GmEY6ETi/fYCak
6FgMr2lco+tg8WbhFg1GemdEgOnoeIytN7vfyga4pTFaetjNRAVEAGim8aUQ0PUiB0R+Pr7OedFt
RR/d4onDtZLILdHuXNKQKo3E0uBLtK/l4DyBfGZLpnXLHsDsh0Dq3DVcHlyM7FXTMwlixQr6wXxg
m/uiSSU+Z/+lNNJbNS7zwbEsXCvWr8507up5EUc0F9tpoAGojHR5kT6I4HjtwS1ZxADdvjgEuuHH
fnHVVN6xqymtWSOerIDJkGF6KRf3rsv1Wz2tgdPFyZtb03ZZMp+QzTjbDgsug7QqD5m7DCGpKNW6
YiSweRV2u0qtlriQYs86D7w3GF0A/7XiqNBMB4oUBDKqlfnQYu2lSHnimd2kbO4pV2G2U+vs4zO1
LANlkGgizsD2nR09nB4jy9CBcB8T1O3lUwp6CSfVuOymZTIQR3QI5vVfDnbhjV9oP5VuObuhaEMp
MwfJozOvoQMEVzifxsD/U189GQYKOdUDTo4b0GrVYITZwiLDnxZnW8Ijx7a8j4eOi86Ib6bmGKET
RqTsVJtUR4PfWd/nmTCaISkpPsMwn7wGkmIR38zTWyvq5MYU4DfmdGRM62qo1e692VlEp44zh9eP
3r1anGwF7QavPITjEiiO9eBAp3nMV86saRXNri/do+XNKwdjrcCitnKwtjVTdp4cPCgRC4cd6jl4
gMBYzLaFJzAvBSDFNt3AcjmyMd9V0LiDunKsXTHZYbK4BAMl1Y+h1nZpmjHloXupXGkQpolBrUSu
Gtra8Ob1yt5BmXsZBYgcdHGjaMoDMTk/8rlEhyvsO/iI1qY7OyagTtvKs6071eO5J3uz6gdwbzOc
L8ujfrH4PwoPzLXPKx2e+viSO+lN4pBSwEhHzTmR5sbCwQB3ICiaTj8sSDY2KV45ZRl5UOf+vLFH
7j5NUK9FCjGaf2PWKDRHW9FgZV4y99mBJo8qMrvF5cKStAPP0WhwVEZrAVAxXOY4yUJ3RnEkTdAQ
wv/sYslAaCOZskHW7JGX6XtNn9Blj4cpcu6HrPa5ikkrLErbQ7sQYRUmvrjpJ9B6PkRHQ6BTA6mC
eBw+dBw9xGO9yUZYiOXwrS7Fp6Y1+8bgjeudt7OKbBv79Ws8VR+YtnjZo0fU+gI5vueDocKcfNQu
OiB36H8Yul18GMp5H9phO7JdJsOx/y59gNSOK7JAVdlujkHYG34BO6jEUMpC2y+n8tS0Dnumea3x
YEPIdki3JVss0UTR7nqH31+ud/r9Y3X9y3pVT1xv/Nuv/y9vK1N59rUmneYkUIhqANWyqyEBhErx
FLXsltefr1/Sf3x3/XG08v/zawT2lP599yxXWUm+sNi7fqccvTnGQJtk7py1kj3D9ebrl3K91++7
/r7t+p3jdKze/u2vfz9MVos/n2z+lg8cm98PpOMRPc4J8uT1Vf2+41+e4PfjDHm0LhfJgWN3/I83
ULNy3iMyPy4ZCR5L075m16b1VagSdSn0IxRphAKs7ez1xuuX3/f5fVv9R8v7393HHSIIDZr6UTgZ
SKp/3O1vj5dfNwx/e/xkfUm/b6v6JltAra1bi3/5ynrfSgPcAtOfd7r+aeHppPaM2aWx1w5TPboP
BmQcOJ0stAfMK3/54qwLrutt5Njiwo3UQmt+XWsNzdpY/f37P37+17+DEfDno1zvn6+CODVBgXDJ
v2ZNzqtzCEgd9JpU5XUrXCBIGO+v3y62y6ZiajVsfGt/bFmLm//Q+1y/u4p+ft+mt0NYMJgeft90
/a4i/DhwumkM/pVo6F/dxhVDd+L3w/++D/KvS9PUC+wAyzglJbXGRFZfmlPOuDIIx/3/u/Loe6ve
7d9XHs/vafX1T4XHP/7iz8KjQ53QcoTtQIFBkCd86n5/Fh5d4z90by0hGtQX0dWt1cU/xX22+x82
0m7Tc32dDCFTpyb5p7jPRizI5C50V2f3YTM+/bcKjysn8K/QNg/goqXzQMTR+/An17LkX+CLys1g
IE/YbCAnAzxHbW2wZydeYGP+NE7yrX/SjnFIbQYvWrz5y4F6+ONZ/kfVlw9Eo6nuf/1P4+8UPyiF
lDuB4vvoFA1h/O3J60rUraOD9bYmPAhpsKibYrwr650DaYYsDJSszpcx/r8+rfjn99yTRDvIlKeV
36F7JeV9r+23fYE3htyDGzKwSYz/r9/pir7756P8z290/RT+cpRzx5cROInloKygXy6Gy3Z+G0eb
OQ1V9vJfPxcK0P/0dJ5heLbrmviAbOS4fzuuADnQ0w1kpcRqjE6J4+5d27qfFClB+Gnbc9rlCcDD
Vc3Mgj6cWWudoeKxcXABP7G4PrtlBYodqCJKIJ+chZnS1dg2dbBIAE2GB9XR6qDsLa7+GrkAWOvM
0Hcz60w8H58Dm7iJD35jjW51qDAOh9Iq1T6vOMJ5G22J3L2HlG0SCDmebYdUkHTpMsQDXRU6rbcb
+C/s9GOiav1o1+YjMztRPsRLTNMc410S04bs6LuI7TdFLYjvtnzN/Y6+TDo9Wx4BSRr7KjrC0bcz
JiI46k3KfnTRt5Grx1joYzx/kOYd+d7NE2ee9c6ERGO5mp/ZJwdj1QPnKMSpcwY3ADZ6JvAJG5c4
VUl/HE3106r9OzOC8QGP8EuU/TltWnxKw/M4N2HXdWdNsGszRxfWGEd2yQw4zE5E1g65HaNmbxi+
8ReLgbzXjz4lmMuhMs1mxca/0I/PU5cRlNXINz2GB5mY9Rp2saMkmQRl7bZgzr0ppH7a5j+Nyvyy
NP4Oby1Xb56GjslDmTHhVp6HYBtMUG3U+2YsZgA3Y7TlsB20dv5eaScHuNFWqcUJCTIyysJg9wav
vwGAaNv1mxvX1CyRX/bzF0SkZ/wwoYinIJUTtMZ0pRI1+6FyAB+6y5dllc9x80nr8r0nJ4FQd9wY
ftZpQa8Fc56VW3ds3qKJ6pjL2qvy7J3lDM/sBL70sd6mCn7++jilNT3rs7ifazACfhki3AR/twDr
FR4oA9JTnOQxFgxXDYVQnDvcpa63ttndLimKILfEfdWzV9yUDvvhwrIGQEgcNY9axujo7G95j8fJ
I5kGB/KX5nrm3lApSY86BTLtITJHg8yB9FeX8w7KLrLZVKtbajwstCwYKlRgv2cW3uWs7j79mvqw
lgCG7PP8VObcW1usL71IG7Z4nHPmsnpvyPU2apLYPF5IazsRliPIOmBxtpmemefCdwkKwkiUrJGO
blddfEM+2gunSWEYt3XmxwHI2mJr6SxXCi05qkLfVui/dyPezIDSIRXfgsBO6CXY/5xNkreSU4Y/
GNr99YP2AbBAunz3fO+Bx4qDWjHGRxyM0ZTEvdKqTVoVGsl4jhvzMrvpH6dvZfoK3m3908icAWZA
cYlnaEtDDPpc2d5jLpH4EcSJ1Egz8CQt5INYgnQlfDDH9byZ5uqJ1d3dDCwN9YR6M1onDjoyd+q6
wR7r+mh6fap/Awlr4HKaoBL9F4w3vDSkHQ99uePyvXFNNzv2OhTBBoM3SZMPJIYa+67HT9aoZ62S
OFd6Dt/1zNMJsWHcxRYcN2+myWVYpOT8ZVm0TWVEU2q94moorIG71yla+4NORWDmmm1BHxwGgQrO
BHmyRht4auHqzKFESk3/Kg31zRyzu9w0ICRypRrrFwtDegDlEcaqlDvfGZ8Hl2PcCckGs5Kh6/cX
sEPEj/gzKum43XA5z8HwEtGN3/ZidKnqlQDtWjyjq5HOiIuFqnh5XE8nr9ZQZJsMZhA32A6nOApf
ZGvaO90jBl6UzkWwCc8ItxiSXBAOP7+ohrS+SOcSTyJABxVD/nU4Yr8wd2yF51Kde9FTzi+SflNG
vCm/3egOT5LF9pfqGKiGmU+k8Bj8iQqqzOgRmxC/5kO1F/MLUhdjse8fFst5TCAkOLwwha0V/E59
Se30Iodx38vqWTNzuZMsqzc+3aH176dFgTSpMWqOzyjan6VfEt8Y3et4HQM9RcMCZeIZGfgudtNv
/dJuGVRXAb79Zda8zh4CRDjL8k0SsNtW2yFuYJNL6wsW27MpOBsZy476ZF3Qa18MvcTJ2f7yF3el
025ic72ObT7RZeJwYRLYgWPCz+vhQxYteF/24HsbOFC0dOceODh8Hj6dHiNEwmGd1sF90hiDEMhz
WJN4I/KsIdTdQVnM/BPIeYJkBtxyQTyFNMj8Stdk3TRLnwp1P/SYO9XLnB+mgfFT83lrsYf0bNII
Kvfl23pI5pYpxrRxnMdcTWVeYJEelusbhOINDbtPkIhywotGvbVddqp8F48zIaQ8ZzAbzKMptBa3
Uz+YkeOgNJM1ZodpiybIVu+IO7O7M1P7W2LF32VOyTF17b3jLjk0AsoIbrc1/DTa+2Tjhsq0gLoX
H1AkG3qYjGqCTE86RSjyDbm09EKV3JDetI2IXKthel68Uc6HuukolTckyY9ud8nmCr+1Lyl+Sofy
pbiVDamQRiLnAMXdRVZcFOY0ItRP7vqoO7dQqjergrFYZ75EESCWqQs0435LZewbc/QNHyHV5QF1
c27GQMOem8ktd7YwwYBmNWXbyf+l4mpfAsUIkxJQrVHhgPR4CypJ6zARhNcvhKJoXLFQECsiStT8
DNwryJxU3zLKavumKcH9pqSnpXOE1eFGwq2jVaO7+b0yZRxCSVhgP3rfZetajB3UsxJBI9Qd4OKg
DHJnYHoq7oqtLngoJtXPTizbprQfssyk06im25x/tcLCMUdgJ83BfKXXHXqi3Bew3bQo62/GTBFq
5bScpeReVKV5i3+LngEgI6pcdhuM4ofjciq3ACq2+mS+jTQIuzoPqqSBCS6X/jiQxFCPsX+/SIiz
S6IxxtrvU4RLNi/IVh3GLkJHTw3cs3hTCU3snY1zeZf5+dOw1C2O5CUKQPR/aHXeMyMvzBU0GTdJ
r5G0Tg0uxGaSEe0BGmWJ7VNn8oqGUR3xXFtA8UZAE+6ld+AjzUUe5Ep7I45lrV7PHI15OECQrOO2
C6ZyxO9nmo8kjxylr7wwo97mdbgUieHZuRkLON4KPU8JtI4AiTU0XN6aS3tvjU510y35C5oduRsm
ExPSQhiVTQV00A8eLa6dY1DlqxB0Tq4FDoLkX3q9ZKpAC6Cn540/F7ehVAHKwhuEsR2EByJvePJU
T1KXqYXMDjUnke5t+HeawZgG0h617dJ9MtoR+TOQHWuRhKImFGPe2D9lBpbmVETvdcsE9MeLWHvc
wywO9nxvasutP6VvRumnYXsNoLaKkesjYW1Q111A9BQl2DTeZZr+Sgo0wCHVULufqHQCWglWFt5m
IrALV6vc12xCkdzaT7OVEv5GOJSL/hUbgF2FUhl4q/yootPP8qcZLLmfJu/OLsCnpdZJMveiHKiP
NEqbrXCPU+1+RB5ouEIrzX0jQ2OZPgeXiypKDNpvGdZsSjF0XSK1g06VbhLAjwdl1o/VKoWCkvGz
49Lc1s1nutITkiH5aZt07+bFhThI74+my0JokUmI96yi7bQypafPRccFNlXFwEIL8o255FwtDLmt
BgGwsHjx1zOKgSJd0TGeiOgFOlnoT0SMwDGm+lHE860xYlU1+4oET9tE56YGa91JwK0xKItnJPfc
Tlr0UIjPuODD7hxkhTSCziJfiq3dc6Z107KdapFusaG2WytNP3I1oHEoU3YgoOBpMmhb4pMHNApr
kJNHkTeqlLVZWkfu3BgmMhQYxAGm/pxaGs5QM98W7L4Cv2hdsmnFe1kOIYut4+LJ4YG4G4YBAYIs
jpC/VmjgO/yr1qh+AS9i4TblH+yK1hjnyoKEY7MWLuVes3qf/UPMjI58m9M4CxU9L7Y+5Ovp5osw
wWAohDuhXA1lRn3npjmRzAnGWzJ48Y8m+WOjK6rb0Ljyuk/2Phlt9LRYtphdW++GjPFIEVGW5IyK
5ZBBF7Fu7TT/SKqxYm4DfIXQqC9WGqpt3zm1+OzZsAIMLIATCVNtPbZb0nY/yxjwEjiekxQsbZs6
Az0B358wy87fTwQcOqLL8UKD8tPz/rVwhke3AUUE8pDjEiXH2JOcBWakLpJcxcE1xm3iZndYan4J
OUXU9EEB13P2bOkF4gRzHI+sUe9W9AzE1i5IPTLjDHNobzqWFsrYaTqdo2miCcGakqZP0xlB1vVs
NvDjJk5PZ0MH2jan3T52r9pkvNSd912B+A2lrX1LG/fRbGg95VrZ7QtrAWXtxjsbyscQY2luZcci
dm4Ips0O/iDSsyWib9G5qIR47PD8YxsEBlgNpyyDzKfTHgaayN9mdE9qd+3bqwrT2/LhLioJDWTs
oz8QBuerNkyALqtp2Fv2q++N6n0q4D1ZszqysqrB14KW4KgRmAcLjO6iuGUhvOZfc137o38/LmtX
i5JB0o9gnToJxgh10E7p5hNwnXvNmz5seC843E0+3/guG/3xWElW2wV99bKZPjyBykklXGdGR+r3
GFXs3RF4hRxdTnc1QrjPnNC1Y/+oRsLMPVsCroRqtQU8dIvkiMstI+wGOwRSrgEU4wz/lN0mp6ef
Z8EUS4quQtsD++BMK2w9NIS+t7D389y7MWHHKA0fwiOjZbCwx9BTzTr103BcNNb6SevNcAFkgj6U
CsQBFJAI4MABcKXeUBFvO0Cr1zKXvoi+ELya39Rjc1ZFMUOOJCcMF6ybNnmY2IsM9QSe1aSHTmX9
qKATSWPIT6AUPlwtobG0zdOfEiGTzaoGrFz7DqeHfcFknHLDpk0f3fZmCfZh2msD3vkoLy9gyr7y
eT7C3asCX+KoTDJ9Zvzn/KVeeCAV/IdOB4pWnEEsanOpU+29iUsX0xmbr1JvmU5sKPbQNh2WOegC
/UeV0Pe8N0BJo6aXn+RNQmNuAICYUKL3bkruXY5CgmggH87yYy/YyUaKvDWzzj8yK+5gMNkjEBZo
5DzNN/zhywGfziGKtgM06dBBVEOyqncjK30/iBdtcqv9gsABoFJ5Z3qUwFKi5xPaFtuySsVWI/ur
T5cdKalfZdc8DmXyDbztS5XFWeAUWNO9pKK/UzCoutqNpZNcUSa2PKaifm0U2Jqicupd5JETRNGy
JfkVImseyNxbbpqF/l/MK+Do3k7SunSpfUZqCIcNFMk+a4xdX1jTkZSobVk4eGKEfesvgvZenJ21
iEpKxsfGqtZ6aFYkhh3TY7anEnisZu/xLruhm0PqJn1Up4NB8A5N1IkMrLwbiNNtygenA5VjUE3a
wsEADDxUftizsN8Ayff3UaNtnXagLTlJqkMM4r3u0FMfaXJCNy8l4ErX7p0by9OP6YOGlO0wJ4os
t6z/5SR0RrO9W9UU6BoOl9nFrJFccIDFAqaE5uCezdEQ6K2BjTKCydtHYVHm1cGpazeg+vzcgHXY
rfu7XLSSDIxXkwpG4GT4IwlCdCBI7eEI+YGd8A7a5g6UocPoUiS3RcbyZ7a1U62bj8XYfXcrpYf2
vEBbJVceHrrPgAIN0EK3eqVhJsIG4GcQUN91SOVShjBkdBiU7C4kk5ZouGk4T2qa2LUlCP8oCR6I
9xt3swEiULNk4Fv8VBeNBVkGbGcLhmGBeQFnYqlv6pw+JqlIG0tvtOMgskc31spjbYqL1VrWDeF8
ebQO9TkJdXpUo+DKOq45OleJGxlBN1P5tWJwFq0Wi4Ol42aaF+sj6eTT2DX39FLJk4c+HPjzfFOg
DduZLg2dRvhnsg3ksR+LI4GT90Vbkwq8mKEdt+O+KZldSTIMyDqh4NTeMOCwsV/navT6RPSxTcsS
dk0+NqxAdAlL3cj1KafpCQkY7Wu9lPuyBzlM3CRizoUtvCHh0cE5ZiXnRg++Bct87Cz0sVxI+J9u
JXbGFVt2P43jawQEGyWB7gXFnJwacleD2rXksR2v42L2DA4UZYFBpdjpqLrKOibVdlDBYKLnkDal
1la8wgS3tiYcX+nIz6bUfhQ551mXT8VpyZkVCuHTU+YArjIFo2NZYdA4bUiij/PZDkc/9fcVLHGY
j8nOSCKx6yr/xROdBhaOY1rlHfoWj/BNT0LcsE/QxG4cUV4Sjaph5zNjjlPNiiUPMyptHBnYsI7L
5ZNPG2POKzaUgAdsHXxdgoJwHnoStdfzS/W4OHXbmzdGiQh55MwpNK1j+/bTiWzKdcJ88WPqtwBO
uzhN6I7GbI1+OKgBb+OQHfe0n6QkhMfQTwrVACpUFJ2zUfyqHGcI8iTrd0KwLI96pcCPcc5zck83
VHw/RY+YqS94ZVKzz4WlIQGQO2eabqvKKINlMvMHu9E+qpWImbuhCQDGlzqSqTX0hKnIOMVvjvbL
xPWxR3LcAeibSZcAJrkXJNVsrIGmgrthC4ScZ56TM96CA6F4gBpS7kO195JakKRtNhD+YoiAuIXP
amJ8n/0221fP9TJt0TJFwSAIbW3dtg7aiRUbIKyV8UcOvTH4QeeWt8IHYcLup9t4mnMn3NZCtlxp
T25FsFZqjSJQeoJgO7KZGWHxbKRDJciv1wEoJrAF3+z1kXXlPXXejP6k5fCa+c9xnEIkGeUlnd+X
zs/2VFHODvEOLMpBnzOLpppfYicZSSpYoCT3uFpN8FubZqE2Xo/t/Wgil2Gzp4Dp1s+jsrVNLGkH
EMbw2hj9urY2nZ00nPtRowCtdGS8MF2H8kn7hGpAhji+jbJY3GBOxKWdyYhsrHH90HZiSHZt0xx7
u31HezRj+KBGypa8E9EHwrRdBGaPxdXOt+V28QValtTwN7HjvVqQkZyigziF6q1Sxi1JK5uu7XZl
x/WOEGbj1fI9l2ZCRZDhlNoo1PZtLYdPBHi0a43izgFQLXIQvTHauW39ODm3lrMKk01MPEqA3q5c
5jyIzLvG6W7jJqoDrzeetNVD5HXQldZNRqLBcRPJJYa9BJONvNg6QS2TW68R5Dq7bd89EzD91GsX
Vqjvq8J67ufXLPZu6RNcOvJdzFE7NSnawMWU7xPI9mBs6oODfG4jp/qdwuBrOllPi2Y/kQwKfAuB
Dj3HTU5y2iZeJcmc8e+ds3yzteqHLbkh1+SN3xGeCGeCtZbfbB2teSyaBMkRk2W+CG07T+QKzsZ3
7PRAi4Gxl5wLGzLjflrEz/C+Gc+kxZcZFZvx1s4eh8U2t3Q12SXmKzGqZiRHHU18GxC5SuKMW8cF
mbIHJhwT+v5Bj2xmkRYcrleO5YY0kvPgR1uUq6hqZ0i0hRsHwn6sHdv/hg4WvQmbQI1HqaJW30yd
l0NbZc0taLM4mXSwV5hpKAmzQaHiR9Gw13VJUKVXukGTZeOlxlThutObmUUQt637jvrSNrM9IFTO
9MBGEsERsbERYMnUdM55Vy/nuXNfF+F81xHdhWbJ0ilJ6nFrV3eJWiFUiSSMI2Pnrsf9qmZC05Az
zSRICNGXMiQUMVUEmygUpWe7REs/ZD5Pd51g2E81wtdLJHnZmhu5YOcNles25AXW34zB8i4ip6I3
x1MWVs7cHE2TMBuHgJzLWO718msc/I/Ksx40k8tc+O2PaWC0UJLdjvcEKpzny2S2KfyZVnJMPgUL
I5SgekGObMpZb2UzNeV1Y6ssohXQxhlcVgUgnY1bXrxC8RFmDJBTUp885F6B37MsWWOdByN+lC3a
JxKmknCGerIuWFrQphtjHAj81C5dlclQa90H2FP17UjH4eLoR7BjLwAQ010ndQc0bPqa9W180oyi
2+WztdNqPbmp6dVtdOk8i3a0D4X9QFkg3cvIicihDXI4KqShNOZBlvnj4A7tneP1x1oVco9TJNvb
xj7zFu2c19ZTMk+f0ADoDVH0v2GxJwkjJcp4Kv0Qp+SEshAU7gROTnQ1k27MB2FGq+GAY+aR1kcB
UD5J8YyPJj5atogP2msrw9lQlAqkd4oa6lftuk69zoWxxgNk5iMKAGaDybmLBVO21+d3lkYBmNRY
WKHi3FpeFGqi8kKtcZ+EDS5XgjLmQ/R3KWohJinaiDof3nWgR7GA0nWMLkoA3GqT9ON66qKLY4uv
F4IY2XZdgSaU/UbtVwHfPbQt/1YvvQcd92FY5sMdAvBdW3aKdmDUE3Y3vNmTe4fokoLCep2zX/ll
ST53M/uQhHxuCK39BUJr60U8LNTwLMgaIIPRnOyvZ8NQ+E/++hrrdbnV5kuoPEoXbb2uiKgjtlkN
B7wCZ5zMFEKVD0V6NbsI+zClNQ/ZMJslWdOFmQWu2fCcIDWEeTIz/90faZPikNo2hYe9NGcFkLmE
OBMqsQ5EpHOi+Kv4cKJLb3+zKCye3HqhQFdsGX7UlsgiYrokWzXd2/qE5XBqYBykWMmWXfuVDeN8
MrDzr1jc0EG9uc0saGMzOFnyJPHDL6N2UNjm0UYvB/ZerBx1nI6TDnu4MbZ+4runwT0ZyvlcAKqf
LDxKa0AMURXIcu+u3/UdilRO1BXtMaU7P0Ie2ntVDf0RpoXOFKHiYTzYxB8TUMAc0lheFWpz8yxU
TrZEfnCni6lxzWaqFBDiIQ9W0wzgw2O0jo1XM41u6FcWJ2PQuJITyhQmIZb35EyROzkOMbrVKEyy
mF0P8+NBatOD8HSXgkWZ3iu9+CpsZpnJkT0lBQ8IjFl8bzNrDzpxbxX2jzpPpssiZraS6UNCZWYX
L9lnpbu0SYkeQ2hjEdQVvYlBc2n3W17QENc4xmDGx4JVo3uuErLYeiLaHJXd4e7D07MMJQul9pW8
dqpRbKa0k552XZgY2Xfg/THXZJ/dCMnerol9wBhsWpm0b2tBZcFsLQVovYEIXjs/RxrwwiQSG6kB
HE0Yt9WYFT/cun0Y1wltEfdWI3UmPMI/EgunE20wkhrS+VevUL8riyC9bHwY2Efg0up+VDheKP1/
kj1+1lRlwGhGhG8mAiaDT18jjRd2h3H0GitNe3OHnWvBzsmWp7olJG1yuy+fvnyooWa2qfc2ypUE
QVFqsbOBBTKt1dDOUmenXPFmrswKIkyhNKRs9ytK50baEmWQ0EQqgVe0TX5XNq25r0zwuALMb23R
wDKi4V0bq+ppIjmQpWWxp671jE0RHktqBuiXKd9buQW7l/5nauknkmDQpTbDnZvP2UFYAIFZ3axV
8Gm4tRviQPpxWzU2OYNsz5rBFhstSp4MW0akJRE77lezfYz4B+Hmju74KcKIT20tw+JQeefZQEXU
lMZ7oaA5TkVh7EfOxpXFau+iPEYl6A5yX5L5MNtVfmvl8y+ThkjYD/NyMqkt7e28+l4lNDt9c6I4
RJd/l0w7wrXHG7P14XjU0d4RitWRae6nTOPkW5aOPlFd0LEdaO9qvY7aJAU2GK/aCWMrgLuxb6xG
OLRETzmCKZSFjR9Ien2eu7SPrr1N+tbZ97X/MJoUOp1lYhPuOYdKI9hHZcN9bo/YxpbSC6i4bqEy
UUxhPxS3AoBK4d43bmyw7fCT7nT9UjOLnyyjSswtSoN/fGuuyBMDP7JOfdh2diRj3v3xp/QP+dX1
vpC4Fuv79RFS/SmDvFggVmBnsSLO7CHdSD5H6vE8bFaqdGdl0bMeN+K4VOenioTC+wKIOk02EIHs
bMoVZuKjQFn8i88VEFiNsUblNv7B8NdQPIIusvjeT6T2/ugsZFF2nR/dwQZDYGp+QKv8ytFba8Yx
VUWJRSG6b7rxJk/85YH3kJ70pue8FlvXS/tNow/+vW7i0fE9SG6xmV6qlO5x0Sc5ApgvIRjH8IK6
CNvAeOc83zeDCX3xtG/RuLFyorW10T5WglDyrGl+5EmuqCSMP7KSuPUpGs66Qyza6Nkl6oAUD6hv
nWOJxXsu+AytdHmemrGHxUbp1OrT/IaAyr2fckTKBq6pWYrh3NZZhaIFIk7NXs9kyVRm1S71rRsJ
uJ6Vdf5Y4lrfaXn9PJkIM1a2y4Lui7EZF51R9q+qjm6dvPk25xptWlM9ODJXm9EZ0Zx08oaaVIXe
bBi2qhgE+X8g7RIjt48Wur9A6NO6w6oZEFSQu/UvSoss0kXx6tdliN1yN4oIANFK9+mplLab2sDz
Xq5Xuo08z7em9LGy6rthdN1NQuVwa8Sdf6KLf2x1usujWe+URO1fjXFIhgstd6RVnjMzCwMlIolg
JBrctTpya1hBxZ26s3Sz3C8kh65lNH/f0Vaj+iD6Z1Q6GRvveZekZnOkAJjeJ7p/IGlSsSM91dr8
NVde/oqgYuNVxmlI4ulYrZ45zAlQjqoZcp6gllcNatg6vtnv8oqTHbUWaLayvem7hNZXk8cA4Bz8
FxrXf940n9Db3V2TeI9NM1KZWPkO7UxrOltlSEMisht7EruilM5pNh1os934y8zGoK8hvKwBLu5S
/8os8SLG+WeftMiKUvtWuOKG3ltIYYhipGG1a2XpFVleso376omTWNzZM9Gw6n9Tdh7LbWtbGn6X
nqMKOUxBkASjSJFUmqCUjJwznr4/+HZVnyOrrLoTlWzZIsLea6/whyqpkBeY1It+Qra7PbcI4Ud4
GCxTUYocRZwypGw93YECamwyDP8EI02XCdOtbQUela3SGQdcXfo1XtY0zSjI3apJzV1Eu2gT1IK1
7TrP2pRKjSa0xm2w/NONb+nKLhfzmhrEkvfYDU5oKcjKIfIKcxUrnXbMPSbsUXCoS9U7godC5ViO
xJMheTBzS7RWJqY9IFxQc4UV7t9L9CEdTdK6ezqwrTNLG94rWNp3Aum86afDpVEZrSP6Gl5LVVAX
QlWKV3QyxoWvGukNyE61KI2cBDjABsRiUL6RPAoqlR220DOveugpYxZpFFcPFlydhQbZ+cH3yE0H
WKoPTckQqRj05EHC3INOAXNhEU3EBe3L6AE9ymQhj1XwQC90VjmN/QdvZL7UkKTehgwQQRJZ5o3A
REO+Lowb8Kp8IXVqdfJiaxmOuUyHG3iUWYFI/P3HKJjko+bl4nIIn9pE1+0CIU3UMDCWqEvhFESa
Bl+u7o8erKpj04T9sccUYd8GzDHnv2/KvlkWVtoxpzK0Qy01uyoyXKnVzYcmNm9NDy4ym96SoQ+d
Fuc6uxCkeJma/nM0NWhgBJW/UP3acPQBjWI9iwZcK8JqWbcpvfWOFyEMuYTNHxqmJXOBEAtB2tQ6
9kpYJdiVKGFURF5CYySGBNqkr8I47UVRyk8RbgvrqTj2vZKvkzI2ThNXLET6PvOjrRWVyX2qEY6Z
AKf0Xi3iWZeBi+L6vbgydnEv48ReMxFE0pzeXabNgB1InnlQ0QAXltXspoLCb3fQcJHbqr1nbgHt
KHhEtPeNH+2aKp/WZd0zrdHiUxXiolX10XaYMV9QuCe765gnD0qy93KzR6d465UG8vMxzq8e6RSH
QPOSifnkMmSrlymeaaYX0XCLj/IctbEKEWw4VJXTZin1UQXXzZvrWqYkWMSC0FLmbC3r6n1ZcTTo
QcnUT19PsBbRaFGwppfxBDYDxVqCotThtdck7EknsqpMjMc1XT9EJJsUTdBxlLHdSWqPPDct4DvU
2vdMvnY1hiG26pn5qjBDeUNAGFyWn8aF3QmI0QNinVY9agGHwcCQIYPwbKvGRJaWBDCzdZ2afsgc
PKGkZTB1VA4Rg0U1utW6VJ78cYAsRVOMsD2tlbwct5RCKBU/4AE/wREvkr1Rgm3JFNE71EEfLJQq
WLSWaG2BxC2yXIH5ECSEEh+1sbY0nHGgJ8BNTpskaKaTMaFKj7K0KUrxsTah4PWtuk/CjjwPm5et
isceutxQNRNxXHc+nEldk++YCgJUVZRHISo+x6S6BQCZWVnjnV4wLB80STkIExE3qPHxqolaLm5a
NC1zerVtFe1Fr6YpEI1oUVv9HUCLwSAcWyLmkJz93nLUg9n7r3vMB+YjI34ui7DNKuY7ao8/MaWH
bNw1aps7dcDApi1kLHQD1Js7zBkH4GUbc8RUIjLzck9mdvQnr1u1rDdG66jBi0F+payTQBvpu2qw
hm0zqBW9+65eFyruMGODSzmYiK1mCNWyH0Hi5f6zIFrA3mkZr8e2PI1DytFQ4XHGGfoky5RBgWLO
zR+3MqqjJUOOVeskWmWlmay9WClRIwBc1ej+FtMhDs+iOtcKFXBHQuAgjEsPNQsUZxpwH5U9cU9m
M7IYu71hNCt8ajCgrfW734UjT9KuUl1YB+XkGvjd0y4AQdBpazCp+lnQK3lRtloCTURtV4lsHDQD
OG6SdfoyFqmjS1EGGS74xymVi309UV4IypguU12lrePBogeFbyDKCG68i6IHxfcS2FXZRhdlfYdY
/X6MtMZVo+ikYX/oZPAlF0qpthsj7KmFGj+Rdn7eSjs4nsKymA//33/3+0s3/9SbLGBpWjXSrE6R
Nkx1Q3ErvXYhuok7YGymsNCraKV6ZbpRBoyHw/kHv7+TM8b8maXNHfHGc8yDWa3Uc9esNdwCfGfm
DG1DFDUYXp+7px64+9V3yk3oSKfsyXzp3q29xLgweJSEFY4JNHZTR32gXFDPJQsBocqzOR68VwU7
mf5cl2to58Sbua0yLmp1hTea9Ox3q2IduaKbrLOl/s5f3OUXnf8KjF6i3sjt9EE+h/VxejZwEYNC
yLl3QmId+YfqZuzD1XQQxJXgPlQ5KH2a3PZ0l2IldGVEKL4ZG/kYKQvlEr/pxkrN0fe1ISY7Zexk
H8U1ptFWHoziDhkC/ew/qOgulG9dcSAg1IwYOUcYZWY7qV5COsdRuvXx6rHbA8jo1Md/i4adY5nr
sKBiwGVw7yVroDDyffmGdGDrpsnBRJ9eeOfWAeetlBtiMEB76DH1H+UGYAk6UsErJLfhqALTqhbF
tliX8TW9kHWr2WaUliJwRWLHGQ5Ju8keogfhBSgBrSRoD8t83WpL5UF9S2Tc5W2chqfgszkoN2sb
sVTdFmtTw/UZJtrdrtyDb4PHG710r2lnK+fAMU/c3LhQ34d1/1gM2+4puLYPEq42C6C2B4Ge9GSP
F041IERrKk5pCVykO6qGXSyqBBSGnd3EHMK9LVwjAfV7e+iWqDV4zXG6w1Yi2lsZ8xwGPrQrbbzW
II/W2+kCYZTR+IphjxAtmW7tEK7i3YxbBPwfpDsN6faFqp9b2U1A+B5UNEHsrkWLbGVdxLNxlUdH
ZuEIG5F1XTpP7RZuwERvOFoI+3SH/fkSBmpwjTbJMK8An4pjdP1HBnbdKvusDuWzcB62CQj9dbqZ
luruBnByGRxSbuYR2juAGrrJ7zUp72vl0Ps7Sh8D7X5bc0poDncVZ9wLdIhHAnCKDWKBwjSKWGuQ
GA2H6tHaQLNlamZsxhRe7ya6meKipZIdtgZNZraq017LVXakDgdLMC4EcRs8JDOu2uGN1IxYKqfe
o/689S/DTVjj/boON8atyk5auNF9x/OdR+ksn7wNuSl+d9ljg4XkZ7XDLrG3Z6FheqsIbHLu2PVz
7eRP1c6jDfjYrlRHuMe/PQPHZjduEKxAkwTH4TXZ4vtyKtavuPbUe3xGl6ByS8d0hsf4BULIxTiD
ccmfVDunF+0vsasM/SWuM82v6FeCKEe/qHFSWSpHUTk1rrSj6dO/EMqUN+Z8M6AeBPia7jfuVMpR
4cGA1HSzi4Wp/aJ8yW/CgpFJsVavzc7sgTu40lv9IsZLBq3WUjhg/dhCK7atxbAwn9D3uUjBon/H
ncGp1u1depkZPUBxJ1t040vSu8KVXlHU8EppB4lXdSW/10/RK5Lq5dJYa+fJsKvHInHMC3Xi9AuH
uSZx0714Uc7WOYg2tMG8zUQD+cgToliPUBmx6zccSZs16Ua2ZEyEnuk2v9OfsLN7QcBg568zt/hV
rwJvEb0hYzK2sIx3BtMTfrmNtxjeJF7uMqfbtcZ9ck7oda06wU5u9O2fRGUR3820bZImmDZuSgCC
PAMa6JcvHlTwurDHmfp8gOMcRwgwxx5ojYJSh11d4SyUnDUsGhk4mF3guZc5GrlniirFhidvFw/B
q4Ashbio36lYh2WDqyG2Ri6FX7CsXekUgD5eR7Gj71osinnZLKZMWsxH04x9sM274iw2dAkdjyMr
3An9GvsTANDA6/RlvfVuarFQx4VY3QOIHKaTcEEHY7yPbuC5BVrBkMPXtbqUDqML8U51mcY2C6Lu
u380D0XkdI64bPbCZThZ++lOYIhKxnCw9r528D57bCD2UPHpADMRvXIiSuRuT9rVOBnP/oUj4RkN
gA9hX7vsv4iinoZBCh9tEbjVQ7UFDBSCFF2Id9YSMsMieNZ/+Ttg4nhG0vJ8lmj094jR2h0zUlc6
4pMZrhnkWtvaB6ewAACMR7JlLc1LhaLOL9FfCtvoBV8P717aSHdl+xrt00ePpU0ODl65t5sFVRsw
mdzhD3lzlxDKRtSqiIdiv1Y3den4m3RcRb+s5gHHJ9PReo5M9YAjHoNewXJ8zWFnqaBrnfY53dSF
y0gJTIXBOt8IqHPZoKxHRwEswwDEnc5Btp5dq5a+06DPvzSAZp+V0ZZXzYN1kMR1sYMEqRk2AoJ7
fW2xTaQ74SleNi6pu3wKP31EpBzzQ+w2OjH1hDQB2IXWMdI1OGGSIPUdrVEkTRh32GF56xqEsdB0
XAw7YL4ofB2zZ+uJHF3al6hWGFh3OMIrfX7guN6HdowxtTnh01PhnUeZ0rxZIjg9AMaQ1QkLjnDW
L3531tGG2yVOva4XPgSgdXnw7e4te5Sv4xN6DuYbrZ9ga+6yY6ou6+fgoRiX9TtbDmmhZqe8Cfc8
3ZW09QKHB2b0qJoBU8WyygmvceDCDEaTvZU2MmM0HL0F3hJ72lYexXCrm8thg4efZHeutJ4AaTw1
LpxqbGKKwNY/PJjwg1PjCrnzRMc4dL8a0fXofcn0gtbZQw1gcNHdhOeJJ40gAcXYnbkLMQQcltl4
n+ySbOe5FrW/Xe4DV31TrXOLUiLIlnExrup3b6MICytctfeR5gr9qr4JMDAQfEE5B84WD28362gv
5ZDxs9vfae1eD9awMeS98StnbYe2hhzbgZm8dm457oXLSL4RLrSH6owGSP6WgblcCjA9TngCA6kB
WWuATEYbaMnGzNbF2nTTBv2cO1ZYfUqLjZQ5gbhgYAX8od0ljWPOsuFb+Z5/byCMAtugW473Q7cz
4tWMrYyxjrSZI+nBSslWaEBTs4f6mUwhym+6ekADpTavFJJCeyBhKz6r+8a6NJHrkYa+RIg0nAlQ
wJ/k8EZTMLuv78K7DE7lti+X/gVDM2SzGLxoxCiIQ46B5JuwKt5FYxFw6D9od4MCT2VFVQwyQHf9
/FjGyO/ZpHOgkMKj/2q+yAeCRPIZnbsXg96d2y2Vl3xfboJtu2ue1fsiWY9MhMGUXhS0K9B1hgMV
TG6QOpgkGq710qRrE0RRusuVxZjdZYYDBRDzQu/Ony75R/FSBDA3bEo/NLR87dPXltA9sl9wu1L1
E27Z+AR3ERpWotug5AAOzoDvwsYf9A6xD3FLm/SarcN2V1+YdnqPgmBPh+lXvtcv+VNkLjzXvPqk
X9vsAQ7qAkvzAW7eodCcgpcFdURflGxW3hKL7Vzi5gQCZZHcyOOa7NUP7JzW6GGgr/fIdUIOhTzA
8bWNwXXHtnnPxM0rHrXuLJzSC0yZQbVJx5leR0BF3wB7Tp8cbCXEiN1skoot6058BLdyqak6toIC
f8f2jqZbA5imr4hx4Vk7gKOPHsaVR476xsIXth1KRtsIwo9DwxzjVSRpPtt9jVTSEsIIyOcRQP5D
Rqjeei55i5Oe451SOdoKlfuVuQkP5r6AC2aSBS+MQ3BH5uC/sGeSXYdHABQYdY0pcXHRpy0aSTPf
NgbBvsT/yoMaw2rTttrRSO1hR1+dPoXqejD4ilXMjpAXxYXxr/8iEbDIqCIHYkm2i3HeevAkZ8o/
noWXYsAF7twlTvlE19kXNt6KDAof5cgGSE16NlTXQS3X5n2LCpJPWt9kjN0WPDnrg5fBqRqTxlPQ
bGRbOKTX4WaGdvdiGQ4iXYFNl/1jxDftCqGF6aSEDuSpYuS3Kh9Fl9fo3XtAinrOu11A4ievaASb
shvc2KA5yPGVuk3P/hqQrUn83CabZJ+/dti/75Krf8TEOrfIlVoAO580Au7VN+YzFKIkrOYSmoy1
B7Hs2zFg8W14yu65bOkkvohn5Uozg4+FHUWN8AzXpwORDJx9lzu8XGGXvNC7o1BIPmtvB4BknrJf
/Q+icSpsQVQ1R/MRwu5b9KtyI0Z6m2Kpvnt7bM0lj5qPHNnOD9Y9XEb6esW+36b1QnPqZfCRRsyw
qIfcxgYl84SoyJIzivXSPtEq4Lxun2h9NCXmxAuKBse/U++F53QlvovjCsP2mq16whIPkhSOkofm
NaK/9F794tTqS6eZFnnt9Jugc5Sl9+7t6ke/2kWAeTfyXnCMbQrNLUBjz27NjbgqnzFHRMTDe+Rh
/wJCL2i2hTCvbYCVcDwsztfWuTo3N8Ccj+bo5PAfAX6yV0GErsZ98EpWHf0i+kmJo4dO8jbS4PPt
z64AZbkibQKfzSnfPLbnQNknH9oTq/M+fMUv0cXIcggda2ccJfiFH8wWAF1YWF/TwMRgBii8rb4I
e9HFGl1ZIhIUOkR/fcfoxAkOLKuhXkYbJB2hwJ+kyxxsZpAYNZyxkU7FXMSaTBjW9PP843iTnp5K
ibG8Q9uHoS2ccw7G8iUBy74YVugdEXlIsM7yLviE/mreJ4io/Iqu3TuHgHCRVtlzdh3Tdc45cfbW
w8a4EKPYFMYHU7e9sh+3KD0ZCCjZ2HBPF37Z8Nz4aG5uZqk9hSxtEWzIiL1PkOOU62Bvo08EhVMy
IxXkpB0coFeJ90R53x6gWxwiODDX/Ji/Ake39nN/U2Dqs/Tu/UvAfrK9x+STNdw9kUKPW/CY4jnE
McTBaFqAcmYz7qof60ftuX4kPAb34g4iwalc9Y/UruoBA/CVsdvEZ3FpPKFOuCoBlOYrgifBUnsm
t751L73LNOaxuAFQE5wRHOm2I5VejU8U7OjN1HtEqGUM/FYiIz+GfQ/WltX0Vp0RVpmQYgMUljn9
1Xwah53ldEfvvR8eoxpJyrUmrnOV2tIG1e8ax5jWP9sGhg9FXA+N0Raf5w00HMt+V/zyVprsTuoq
JQNoV9jx+mv+Yb7WduOxuCMKgjm0tiMXW62re207rHkC4l5Z1gwEb3CMAxt3OVoSgwYXaBNyUDLc
Os7pM1zCt4y0LFgOS/GjNNdxvSSAPwoE8hm4YBeucShe6yfoFDKFp3QWbgit+RoOwkz31bUBCLq3
Em8rMJrZ/v4uHvQOBmqByuaEJYNRsaUB70NoevFjj5enxP1EoyGUwh1c2VmlMPz99zEgrDRuSpaK
Fe9qqTMxMeYch/PkOWEEYUqZkichUeqV0Wjct14L8lbUMr71zXgL45CJXwS7BMdN5PCosGC5nWIx
KtdJxvUERQfVeWQz9POXCNjNomWyAcd7UoDB1XtVGkiXhvz/vgxmdWjVQl/HepBshx5tx0YloUwq
JH2sT+szr61ubwktFnrAuWjCgk9YpoVApfL7iz7dEkPw1wwXaGICMC6WTYWebhKYj4AsKzcoSMzB
PUJBpPGswj0FyUGLdpw+RC26CvHJp2PRF74JaECC+oxblSp/yLGIGXFEMaebZ4/7RZuW8R+OY05e
UnN5yH4vLNjdpT9+KoV38BpPJoX1W8hjT5Eu12wVEf4xL6JVZRe8cmoL/cTxOJyNuo3XE1QLOjMM
zrziQa0fRxX06vx9aA4laJH6Q4iiq5UUl2qo7xsBD/N8wr5qSF6RhqSFOj6OhaCsG1V06ayvpNE4
xaPvFoJ8VCg8rc67zyT1YngUR4as2bE+UrFUiisn3tljuLPsG/OhaCdthbQ5ydIw3fpJvuN1kMDk
qkefqPgwBdx9URVzKnF4N2VN2FpeAKMvcD2l2tfZUKMRSmFsYOu7qQxSVwNBSHEMjjivkj9UMMUx
Wl53oh8uQnWeYtbGwUysYddlJJlWRzOwTGkHCZO6tiz5HVNiZYliJHaEgDMwiPTgjz5OrfZL7QE+
Ch67DonrlZaQLrSYtEBgP0ZlQDUsmYv/+X+Jn++Ua2Y17n8JupiAlwxNt1TYmXzoF0EX3CvlrBPM
yu1V9CFylO7tjvNC9sJNnTZ2mpbrSo1wo5M5jKvx9veP/1PfZf50S1JEU2dCpH7RdzEGbWg0VL5c
Me4xlFRRSvZpHUR0MYQZoORVOt0uEa703z9XQnboj9uW5NlvUGO4pc6eg//UsRFrvRjkQaqYtGDu
V8EUq/R1aPSnUYcLP4mg6dPqAA3voFvgORknU9nmyka1+v8I2P9H3v27NzDf49c3IMmGrCDnPjsg
fnkDOMeJI/DQykWhs3Mi1MRbUfgMchNU5F1w5xfMJ2dBGJbvwPSsu2mzLpxFJtz54w/LwfjmWmQJ
LKpiqppsfb0WLfQkWchDZuVlBqEq4oCfZQWSsXgN4KJ5gqn+8CaU7xagDMXDgGIi6qr+5U3ETOym
ohAqV89o9xl9ejMUDZwkmVY74V0+P35Dal6KwkMwJlvXMFHLgdQeOAAskwQDQg/BbZpoIlRaO5bJ
9VWN/+TFK2i3MK6q6sEEA4LqInqWKa+3aBmBlyhHUBABDsOxpzn/fX19905lRTGgyJqz6tWXdT36
asGp5CPgnnIQ6sjD2HrZ/7B5fi/SrysH1VycAET0twxD/vciHmA6j40lV25XaVe0ac5daux6g+Z3
w44paMEafXaeig45BotvenODefkB/scAfT056wErKqmLU7/HR2nPu18XpvppNbNmSfGSlNVhGhHQ
KPRyLdbeSWyDX3mVVqu/Pyz5D/UsYpAi65qM3bRkSeoXxwCMOgfJlxXKAYvU1Ddy1Ap0ME6MWkZc
NeypClM3NZTNgNqTOLeVzVVWJQ++1ANwjFEY0YdP35I/zbi61bPmguKjVoDV58lLzeqHPfJt7FBU
BnccXjiZ/v75PzSwlNrScyPkcllZC1zcABYy759m2Skp7W4xI/WZ0/8yaLtIoXfpA4CjJ2PPGn8/
Xct3u0chcIsqiHqAoV+WgA+wRBLMsXJjjemJUcajM6uNjAE9oVIu177GfmqQEtV9xhh9kH78/d19
u30VS5MxcNWI4eLXdwff5D9rcABQ5FSSTJO5CwGJjjezjSLUWjFymHcevKwYQZD55XTyJTLpK81y
MgM0OWjsw6c3C6JMgP0XTSR9NkZMw9U/FEmBdk9ClW010PvHaxd4b+hE7KBR0jCNkAFHZamZZaj+
fmPS90/W1A1OY1k1/4hLYFBZQGLl1vlOa2mx66gaq6DWVgNSM00ElniSrE1C4zxC+eXvn/7ducgK
mxXPRAT3lC9ngjp4KnbunAnjrNMj0JroJ6apXY+CuG/cIi2jQdI3P9zzd1FLFVFMUtH3Qcnui5xc
PLRZNyZ95U4D7xLAzYtu5i9/v7OfPuPLnYVaI8MTZcEC8jtMerVWzfSH4PvtmmQzSIrFvmDI/XVN
WhFaLXLDpiilldIzAsBm3LYGFpiWZ+fht0yQGi61sj3AlzlDamIYD344SXC2KHdh1R06EX6oKUtO
PyZMqQw6BsEYvISFv2pqEMCdwkpuhfEWFJzN4ywY5Rv3Rei9zYJjpgdK4+8PTpq38r+jvSKKmqmY
xB4LyP6XM0XVilYREAtyfcDpdsMxbqtJupQBQS2ilG1m1MkNdjcjB+RufKFkalKQ+hZW5vz9Ur7Y
KKscaaJomBbJqiZLxtegU+qGaI6FUrplhp89w/YAowHLaCTmuON5qBpvpyBYESi7v3/un9kJqEkT
YJ2hm7Ji/n5C/wi8li/h3xEnpTtNgWPI7Mmah73Iiw4+GkG38n7Kh+YV/+WZc3+mZkCc1xT1a3Zs
YR41jaMJO0w10Y8AmU0q+1RU0cPf7+zbz1FlEbn5OQ1X5zv/x53p1HCKVRm5a9K7mTx5LcwGnaX3
Q65p/pn2KpLxj8/5kmwJSqJ7AEdyF0mKRrBUB8w3Vb5uCwOwAClXmSveJ2G+yetoIG4Xz2q0Mcro
yu3Ta+jabiVYM+YKbykFPJakBCJOlgq94wDLvDAbTX6G8kEPgq1UEbhpfXpGqjVAvy/EbI1+qLBE
sxtEL+o+rWUCqvB8TK3ggckeZX6kbLSy9jHOWOVpkOIdxIRO6ox8YfkqAPi8WQb59A7PXNj0FJRw
Jnvgkczyi/a9M0XgBXHgUxDDF0NQ5LU3HMpTRm3+0IBXM5/xGsGgR2kLyE09uuwbYEjSFR7j1vSD
5x7RW4CrqOtog3r2i+CXiCaeE3tMsA3NpIc5Scaq0rQncSVH04miuVx7dFhziwF4p0O3iWLAA+YQ
PITTdPXDu7+vFOmbg4mE0tDYgiLIMO1rtpQkk6BQpuWYhyIIIAf9pUuys9LLF7Oy3uhGYLYzxmfo
PI9WGp1qK1ARaeqh+u/zUNuOmXqBvP6kScjOB8VtEpIXScfXWVaays4xUJjGgMZOqTuh6D9UHcLu
U+C1C0iJ68ETP2YrY92Iz9DamFKpwQO+ITTNEARVrLek7y9aYx2npr3IMS3XzlupUcZAJLWOVYlB
zyx0rfIfoiRcKEPrBD1czuicyuoeLslZbroLlDm/+ojGbKMo0sfoS2tPMI7owcS2UsmvbSati4HR
Y8hj9zymWFi80WpaltUEuALOwmK+TlntY6c22kugSx+//1+n7+u8PoO+deoOhQoZOF+TWNtB8VyN
sWBbia81NkHeQEyT1CdFzjbwLLZJmB2mQD75mnrnx2hDBNVNmPIDbBc0d4LgFvTxcxUU074J0OTx
fOG+yeqD2hoflqbTzTerxxw64inuLLhb2QlqXH5PDcqa8iBc/bBCvjkoZAu1VJpPGqhM40sw8VJU
S+VqBB2NDFnuV+O2Qbl0oVv0IdNKW4Wp9RECYAeSUQFnEXntcT0wBPWU3v3hWubj/EsAVWQDLzLV
QsvD+lqi0GXpur5Icxc5EODp2DwI4UxUS5cmeLlWl7otwHsRN4T+dTCadykXL3UFsiYIMMLLu4Jp
oin4m74ZfjjEpD+rDoUKTdR1WTJRxfwa2ys8b4Sg1TPXhzJAv6swgcoyeAFc7u+8oXr2cDtwqAAS
tzbQ2QqEftO2ovfDoTaLI399ROjbcp6ZJl5/ZCz/jv3NGJu9N7bIy5o3FAHSNfw/vGR+64ZA6rCH
aBh3WQI4Uck31aym0cyccxVFdJSwIxiN+ruW7hLoBLTlhxN6f9Mh9wTgTxBLZDVeyBbIWa9qnEkX
TkqXcC9hI6M4h7aWil62h70mlI3kvy9OFOojBUkGjd6GLH/Jw+q4KZIYThUKre2xkS1G79UrGlR2
l1TXss+uSTsC/VEwW+/y17+vvD8zaHU+TSUDSWiMyLQveWbcFbCbpAg6ism4Cb6SM4zjlW7dKtTL
fS+n9xN2uD/laH++S7J25K4Ng8RIEfUvd1zUed76XZu4eQzkEyxhEdevk94i+hHdaR446QyO3PCa
RsYZFPXH3+/5dwr4792migq3LUuqpGO/N0eGf6QRfpgUmYpFjztpDTZoYsfq0GWgd+KC1updlOjY
cqCvp2GeguIc0hY93YmyU+1BNB+rVrm284/NML4ba7j8xWDSMcHxZbxX2gMyfrOMPzuk+ult/Rkm
uHCKDpJ2TePyv1x4qdG31tuUC4d0HyiwgSfzI4KEjwTl+e8P6buFodD003lMZELal48KgAp7ZmPF
bhyja2DA8PCNdaq1BwOcN5QxKsrGevz7Z/6ZMHN7KKYriJzPweZr2qUWCGsKZgwSiF9vFa85RrNI
MjhiId1+P3Ksx5eqbPywHv9MK1WRklz5nazzwV82gVbTxGg8I3aFtt2OSeeqanwX6uL+77cnffdM
NZF2l2KiLCh/beOSdg1hyO92/Uw763itosw42+9IHJX5cyko+1iVV5GorTAsQhaLKFspMK3acRMC
CkSkSkMHbjIeBe+nlfVNusQzkETydxNnTCrCf++JQZCHLIqg/VbwgKYwuCjaQAzw9k3Y7NruWfJw
msH14b6Vflpq2nzSft2Pc+gzNETCOGm+fDYHSGOhchS7loa4hArRjw4IWguikRPX837ToOlmQ9BE
rgElkkzxOaVNUMWpfxdAgrf7zpsWiA8efgvemhJEQJNNrUhwj4c0RrGGk8APbbY9DTNJrhyYcYBC
ijZbeXV2n6iQyIdZQea36FhTqBDoYZPAE0tmRtv1t5aBUGIa3yNe9PufI4hnoZ2E6BMkclqtyMH1
/UtTa9uqQ5JhysWZFO+vAlMpF2gfI8kRvtHXA/k2IO4n5J2LEBf+2VL5isDzqpjLgB8W3LxJ/3iw
pjW3ZiTTUr8uuClCwzVQCXRjL7x4EXi5QFvqI85aoNFKBFE8rd3mGUokkKY+YOcslaI+/f0ivt1c
WA4wvrBk9P+/BJJULUke/Dxx4XQCqeK2xVi6mkbzQ9H2Tb+RFWzp1L0EdZ1e379XMGw3JSvKLHF7
haET2ESzRbKDOF2X3ZYU6ormAXhw3k2jaOeglfeV1+17c/rpQr473XQSS1M2aX7y9P99IVMkQiNG
mtWVanQvWr44Q4Vb2Wucjk/aTOWs6+StKrXjTIRPzbf//oHzFFQOdNUUxa8dObaB3sUB0WyMvY/5
eVfgy9LK+yFYy38WyTTBiIzMGWjfy1937VDHmTTlRAw9ZsRgofNvJ0UCOss4YxCOygMxK1IaN+x0
y+4bVjnK83YHxkSuUBGPITxQObiTRco7j+9C1XpM0cyRPcwGBuCBtQTA6ecw/F20wZ1BpcLHF/iP
toypVyYSfl0MsrPdCn2zFYrilUe5yGR5P4o/Rv1vn5OsoHWH7IX5x+Qm4SEZOt0vdxzuBAl3tz4u
XlvapkhCmiBrkvCtTd5UhF96AbmqnoxUxzoyAwDz94VhzDvgazjgRTHkVSUFc5Iv55zVygg8+WXs
QjKGpYPQv4nwAwqUJaqVIdgvSFJ5U58CsglSgrNl1mvRfDZM9ZqCrck/Bx/qSph2bk26FHFAIjUd
YOXAl86SQLYP2kGzvMPYyFdzoJlRsBhEpXhVm/gBj0qM7/JXaxD3BUL1dg1yUq2eK1Nblr4AupZ8
iVY1LUjrOknlvYJaU2GFs/DwZ5gzbA/MVFnmsr6HY3zfYXFpF0a1+1/uzqwpbjXbtn+lYr9rH/VN
xKl6SEmp7EjAYMB+UWCD1fe9fv0ZEq7Cm80x98Z9u+GwQlJ2KPPT16w115hhp4C3ELdk+B3fMACe
6vd5xDKXZi+iOB1FsJbyKaQ5bBItgrXzdd039Mxdv+WyIqISFt9i8aNRVX33tzeIsNL/Udv3dmpf
+80SUsgY2ar6kANbMpP+MJDkdJYbol4M6apw2mlSV7OA+abzTceWdBvX+WMc1N+7sNnPonorRMwy
24EOu6qrG1gcV7NaD0xLLRtDou/xN8kCOdKFiBL06YoKrx1esU/JwpkyUh1ltKA/9TQus9Qau1fQ
PS59sWLwkAgBH7xUSbVOTyVBEXxqG/JZhvDBMPDeBEMSVZaRFHhbyzLur71ianRjjH8XS9xW2khj
/ikY/YMYu1JQfS7q6VEs0er46bVVTB+sceR3hiCJznCZNJOsVd7O92WJu1qlfHuHB+0TuLYHYP93
hhS6eArfxOXXTlJ2ym561pfCMg3hTvggFsap8JVHs29vcJAlMFaS9SuXSJXXjAgoZCykifdQUmW1
N2Gd7n9/r77XuxLTknTm+8zH/rbs7qGtjniEFrshRtFm5PuqI76TDTd1ku/nMjmIg7FVQiq0UGlO
OX8cOpLNIHY3aYs6wggpnQkvU2P+Ho/qQ2aKTzMsuNj8LGXTY9KIH6yp3v15JYm0JLkY1nRvR19V
sOKoNrGYpZzuXOlDjWjoLmjLoyhG1wGTrTwd3SkOvMnUPvQVemdizWcvkWdZ0iz66r+2Lbq8oW3U
iraFeYot05qlUT1x13ha4WhCfENl/SGcxacyFZ+IU28htnn54J81ubuhNH+TtCYyZuDTiphf/P6X
fCeAQstbljMKczBWbm96XXyZVYDz/JJzWzyAG9tis/kQa3SXQWhsWJ+exJzYUqBpZz2wDuoY3H3w
F7yzruKXES3F1FlgmW+ngaWhRm2WE12qpv5m+X0G3doFDRDz9kG1+htRTO6KTD+NiXmOqCdD51HE
ykPczE+tEVwLufqQA9kX8KempviDu/Od4VhSUNVYisqY9LfsfA/fMp+JQ6OE7lhXF8+aVt2mDQ0o
Cqprs8s/Sga/11gUbLZkTZJlsghvGgstwy/kZs6xlaesL0AND89kA3nVKfXwJg4nTo4f3M7Lb/xm
5CVfL2qKQgZala2lh/ol4lDOw1iLPsErKpbv8fhGZq3jIHERFPlHgW/jvV/71896094sIU5iVV0C
ZRZ8rCbyKTCVIHWxwpGix2osALCZyBpVxQvF6jyXhUERjnk0J4ubVncoWb9diL6ZamwD8nl1Oe3F
Qr0HVJ+RycedBNxSOmNK2UVgeMR9I5S3lMSGIPSVlmAtFImjcSy7+nYlHyPRzEg/wuYrn9Vc2k0K
80KtB7sSz/smlPZVbrh50V9O0VMgG67V5CjpjINJDTYhF3ksdm0xeWJlHcu6P1sZ0Bdh8uq5OQtD
dZsA8MF2l2UzK7D+IuunvdJRpVZ1P/BKv+0b/sogP485BJPMn2+0lEyJbGFpVFCkbUcGCJt0nDfl
N3MfJizPChWH48wXH7Cy+ZI0+q4GWSZMymQD0rZGpxcxyVEg0mwr6tFWwqXFpWxVVJJU46kHHU2Q
EQfVNhtRSovZY4k0i8higw9We5yDKYWFmjOO6BVOPgUtELyApyqzDBQpiA7cwVSCkmrx4mBAuNkO
sOkAReGqjEFEl3zqMiaJioWnI/j8lLdYqPvIEmElaOdwxNAdshCScSLYG0wYHvwKnXVsKV6OLZAp
lNdg9KjRodXPZn4N6txRSuZjhjjum5yhUIMal1Av3OMdZCXPFuVB+KXemr551Mz6uY+K66DOr4Wm
RUvho3lSKWkvvjemdC+n1C3mSXEXj5hTo6zRwd2SOLg3gCP5JUXeQIqtcBdqvFfiX4iYWnWAA5RQ
27bCfmkSo15dW5NxNPWJItLFx5V+AEi6h77VUxK4h354GqLuoTCCEafYyft9d/nu/SMZhkTnoCBb
ebNg1aumaiedDklufKfW6ZHD4WoqcbxAJaROutvN1pFL/KAffG+SQvyD1StiCrRKbz5WCycYKsFE
FRnpH0m0znmSEc/PP+iJ3h2ONGaYZDgJOQO++WtXpCIOUmj4+W6YrF03dNREQYLPqNYlmlIgpwO6
GV5btXwRYYtTSR/PFN7r8RlUDZ3vmCjs24WjVWZVVg4aGQVqONIKxWmH/n0Q9BOnMZSnGE03N34w
f6Lzd8MIxStIxJNYA0g2CT52GPK0bX2VyFhqmfrRz2QyWBqwZB8jmgFy5iaTsPKOG38XpPlTEbSf
ujA4wBU/WlMPTAG3qV6rqVDIieYHGIUEFBBnQ+dMhX6rdGDgErrLblpyhKlgyzW00nBaKp3E6VHJ
510+Y7gTGrZkGWccjxHyP8lNgjCnpwAfX6+NoUSfqvK6Ngs07CpFA2I7Py6/ZgEZjPqvMXHMWL9j
KYV/KNCGCXxWfF3DW4Lcy0zkqy8MCBeWjF1Iv6HA0XOkICJQ08cXJpNUvApicApEoZrMaB057gOi
DGAcJRDCqR95WH7gQoBAvU3LZwqpAJOKsLnHHiw/woghULE0aNXbchyqLdb2rlHia17RdULZhENB
7tHo9UMjUkSZ1sGmG6mx7eO7OSmhb2SLSJyaz8jnAxas4O/vwffGS11hiW6hd6OpLvfoL+NlJDZa
lid9Dv2QHJP8OdPT4zSIXiJhV/P/9FFvl2h9CW+4APm4Cw1Iijl84ZwYO5hEe2iFDy7r3VmyzroK
XQpyNJZzf70usZLLolJrrivZNSFuekHuhoubLPP2WJq+SAH2YlSygxv+4DLfm/UQpSEkxVSLddib
WY9eIyvIU7qXkbQvBPQso+Slbc9GaB2lkt+X499/se9/okYkfzE2/Vu0ATg16hY4hrs6rikAq2+h
yjxK/nRfpPVzyxgC1cn9/UeuXcfbedaijyXWiVrZeCv+mZsSqj8OCrt4TENbxeSwR+NIsaWF0ahY
b+ZWv2lgM+EFN6Q3pnlbJVAc64k5Qj0sqb6CGvP2WmCgaih2pc40a5mRRrNnTUgbNKGAOoHziJFp
xwTRG4Eun6K4ea+Xhm7P9ewFPqbihsn9NlCVhtcAse1jD0fX4V45RhF8KZK3jS35N3VKYVwLEy6z
lF2RyZ9Hq7rKhXza+ERiETQ7YRtCE7aExJHxTyA2O1B1vFSfVw3QJASAmIQVNqvP3Ibj/yU2oU5o
wPF+/62+22ppswqpIFLTaFD/2mqH0ccrLbSy3VCVz+l0Z0EbSfx5D77uLKtu2zkx9Y7zR4HM9xoQ
PCACmQR01b+tDJpemMJS1jGND8vneObns+bmcUrbx2zRYIx1eQ335/b3F/ve6E/mCcW7uGzW2fUv
PY9o1QmCZMiHCUNIAa7GttBpLUN/XWiH2JQu06K6XeYnv//c93q8Xz737fo5ntW0LzQxo7B59MyU
NhabzXmQpfu66M+//yzrnQg1LsQ6IjGWpfQKb0Ll7WBi6IEp007J40/j2A9OhGw9IBor12mLjUv5
Q8PMjezT7E1iSC27CTODuKHED+37jbHRmp0SPKUF9CNdHy/jQLmGVTlmPoBTJUXkJ0hPgU4tVqMC
y/O1LzEaSVeWkeWN2O41MAbDGHCONn9uO5Amc3JD3wi7F/LUNsz3zGkpi6bapKFaG+e2+7W4RDdj
Edsnyu6sc1JQjVThWr2RwF9vWHkRMC6Y6wv5LTYbDSUhxJ19yQt6DY+7tsFND2NIpFRurg1f+lkd
MIFj2SO1mofc6+xj8A24FvglniYMwS2MicQOZBjCiTJeq2l4WObNVa3cm8yIx4a2gaWCG4TjvRrM
2GC1t3HRnbF7KF0jEY5jorkD+NlICH8Icz25Wtge8Jhtz1od4hZF8SsOvR8MMe/dNNZiQE3igbv1
ragzTcsG3WVJXL1kdVUo9z04ilZU77VSO5LwvW+xKPugp5ffa7wWmgyqIQxSxW/bE+vLAN9COgg9
Nc4ywHtkt77sSI1dQcKNFncoaUnBNZG10/0YS8PMP49RHO+COLupO9KapUzaN8O1Q45/5H75gN4e
c6t+XtASyREWL7yEDqA62Cw37SkBljRoEL+/L96pFFCpsUDnIdPdEKt8c18EwpSiqUxhHvnZFv0U
Fe4iEe+xls5qxlXhv1VuIor6hAn+eiKEmO1ZFsLsqSBCHlCIKFit13f0wm1+g6se+i1KnTxcC6jE
hd+OpUd61ytbX1eAx5cQL1sBA4pUXKyhRXxfoz7c/f6i1vjSmzGR2b4mLZMpk/DP0mJ+6dEsfTKz
VlbS3SjHbkVQHZSaedsWWFnU8riVLL90igx0eCZLtyF8BdbwOeW9Ad4gbZ54UcIyAGqlGZof9EPv
CTEQbZM6WmYJxt8Cs8GozaXf09mWZnjqovRRSKvrsKAwWlMpRG7xOKnheDfaeAv88TIc2wuN1Nem
91l5to1xN2yzMH9uE34oKPXI3LLnCbcCY+Atutw8YlqD2kcVfnzwnYrv9KBoI5AKIHAjsfM2qynG
fqATNsrQZ9cYKSXU+3UT3YYvHnB+RiPCtzvORbQfwoM1gB4o4mS+sETYDUP4JE6VfEkCjex2CjFI
8Rd/zq5C9SZNj8HM7TKl3/CHzN0hby+ho8I9wVnRKolx5Dp3ixb1ghPDVcW3k5ttgjqumdEnOisA
lXlh7NLEUnHbzVlLmcqhkHHIUULiwkvmC25KeACgBqQvJUDR9wvX1H+mTvHTfVMpIVpDS3DFqkR5
KiifTC26z5EhbZROlTZDyVzJFMxTYn03BrpgPe6eAk10fI3ZTN7vELI5lf4VYulz4AeHMYD9FMSa
EyjF9TKe9MZnbDC/LpPCNlXum7q+lbruSSbXR978vo9kiew/b6yI7W3InH8Y+r1VtiTIwyPU+t4J
ouHHhS8qZ4vRIFDjxCNaSEl6XWGZYhnX2CGzfIQISBfbw/wq292cLtzRSfyaF9P3D9rCe00BQZoi
IlphUfs2qzaRTEibVsl2Y1ykYCGVDXjfT1nQjB7rOb6fyLruVQETz6X/os4myaQPlCXvTFooEDTR
mWvLiP42wIvddVVlywTNKvj5hrS80w0Qw71V8d0gJ91ZU+XO1JFuIljLH93F7/T+hErI6RDGZYb4
Nvqek2PvhizKd0mHiWSZxzu1gGFmALp3lIryqoJipJOp3WjcA9vMD4GHNju/LPB9DlvTk/P47HeV
vFemxQKwt4AQ4sslavu+G/0LaJkOhkm3kYlxKHMLj1kNc8K6fhnF/usvJYbNv/6b4+9FifFqELZv
Dv/lPRfnx+y5+e/lVf951r/+esiLfr6p89g+/uXAzZHDTNfdcz19em66tF0/Lngulmf+nz74j+f1
XW6n8vmffzw+8c0BEaZa+Xv7x8+H9k///EMhdENk5b9+/YSfDy+X8M8/7qeClwbvvOb5sWn/+YdA
Ou5PQtLo6DWR9zIUVqPD88tDksRDzH+VJWWtLCUueVG34T//ULU/ReL1usU/YtnIFf/4R1N060Pi
n9Q6ENMRXwof6BT//cddvQxIL183X8fP43/kXXZVRHnb/POPNxMZpAWaKJExJ0pPyNxS3oTMpZmA
Sm1Vw1mpHkKWVBpmb8IWpo2mXonZBzOY9Sb9ZZD826ctbfyXQbIKFHEJhMDlvZh+ECPR7wjcAHz0
rxGNQO3X7gvosBeKV9xGgA0eShckFPQ5YAFYZOLAYxOTvJNOI8AdKBPE2KH3YUxTuMUHCwVSgG9u
d5wN0MAq1OUqKkV/fysmQzAppRruCRdGIxKuq2Cy58vGGhZxiSoYzaEnt2SXLT4JSn5rNPO4F7IJ
ollXafWhlYb6sO7hzoC3zVirTki6xKnUHBeHBYS7bnppjre+Kn6tyhxmTTCM0OXnAeAy3uDrudwf
9I1EfbhTxZblJBH2IX5V9dvZzID1CBXw+GWDESTor3zukbVJACmU1MwPkViE8H+0pKA4leO+aYvD
esg4d5Wb1UBBulwcdNbfdiGVRN1roTq8brqgqMlIxTrOEMWZWvDqsG4QuyB9xy7l9VQtRdjjzIZE
jlQZLQA6dXkQMZ89dEaJe1rXwRNoR6Bn0fKRmjHIFPeWwLz94qAKPeVC+rpdTxBKKQ8zVHw7TEET
0qn7ntJTiqGWFXhbtTwIcfhzz1r21sOGyoJWkvdaM1WHTAnB9hJDrA7rplr2JNzFnQEj9I0liDXG
NlZ9MHIVF+HX40JNLTcd/fuKCp+2EmWvl5IWSVfbHmZNvFiYDNv1VDsLWF5QIgQA2Yy+mCLuAEGb
/EAaV7n6crSeWjevh1IVP4BbW5x7AZ6vl6stX0LcBuNsr1e+/ipmHZyMJou89XrXq1z3/F4BNbPu
imZSbrM5vnm9QjkRqp+XjS89cUhR6Z7KEJq9Xy21JUt55C8Xu162BFJgx+3gTkLXHARRaQ7rHsHP
3usJvgBKCLaoC+/Wx1KiOxDhsEaSG+qJhUawx6irCP8i+d1Ychtsza64ezmkjCw/QGxaWgJja3lY
99bWIaPApdwfqs5yfj3FLw7Z0aLNB1iSAoYnOXWofPxeMGtuIbo0KKGY8RiH1qo06qtxaxDCKmIy
043DYRgMdoOcwTiaWRuMVjQeIqkeDwOQ/6QgsEzxTPnSiPvlb14bcD9315mGvfIv7bWMqfYky00r
RkxtbhsfgOfy1xTrn/SfDUD04mCVOn/mcs5vqGCJilnb9RONxjfpKrKClrMerptxeeD18M1TUrVM
sILAj0wt+L1EcoaHAJYIYmmMtjzdKjwy0dRyLI/Oy96bw9yfZAQ+TQSQuodXhGhvoyg+fKT1Jbo0
G/judA+vb7/utfhQ7Lq0f3lWHTbcdSO4m1rl+xoa7nwo2NXL3npuKke677yOVDthdrtZT84SXgZa
ZaWYcy4P//LMVnwWeqQU8dJdJdOMAfiyN6pxWT+su1OA3s1dd9dNZWqPIUMGJoJoloHl8fR1s74a
RdO/T76+2/qwYOI+neZm7KzffPKfr18HKs1tJ5OsqIY9mRdxtrlHygMBheXHzir8D2aVKfjytxsB
7WO98nUjK33iWYF4fHlU1Wf6u3Baer2Xx0PZdCNiF8U0whWOlROsexc0Ct3U+tz1WetxIck/33k9
XB9Yz7283S+vyYUu86YhPUqo/jxFFLYkJbjJ3nub13PyoJgzSZX2yWigrClWS6EFzdQctAHEsfG4
HsXLKXFpr2lIHHc9N0i04XXvdfP2XIbmFZ44HpAC30YmCID81ufkc/hjWi7+3deuL3t9pFhf93q8
7r39qOUvfD0XUBXDGsFTJvidtSj/KOjN3H4ZcDHZdo2xTHdCLj6oPjS7eBn11s2wjHrVTCY1RYNd
ej3UYq0KCA7NmFzYM1W2JI8m1jdq3dFRsAF08EmJAQwoyzj0uhGN/tfD9QF87p+bCNIba0S+T6y2
7ZyiRZzPGebyoc1Aiw4y8TMgOU63tOF1Iy8D8uvhL+eWUa9OqpH+Kl1auOGLbq7yJedDIznkzGS7
wVA3Hqpsy2Jhb6ZdsU3q9itfR79nUnqKYfx4kW5ASmakFbOePr2/US/VJElePrPnbj/g5sr7V2qR
OGOC5sAcrcKNoCMAr0ncSYMzmEdR68ptBVh0GS/7rBmYsi27oUTHtG6Y1WpY4gWzY07FdhwAjZb9
9/W70RQhL3ZFvkTK5HO6fCPrt6Qv411iNJexNcde0DSamw3ajy5WAFXhKz+N5mPVoO3G4HtnJc20
o3a4k4rgoAafw5ibt1lmWOMyPbGMLhPtvvQ/RVgAbtdzS3OgmD7d1ePiv9MIs7Uf5NMgMYQ0lQGs
wU+udcm6a5nrTlMAcWk4FrWUMEXKdE8Lwn2lBfJBEhTpZTOr3SU1dGha22mnJoV5LinEDeX5tsqA
1MdTdqC+7FMkMcFBGgggEM5Z7efGdazWpS2342IXqWVAntgsne3Bysafhy8PRGAYkzRPXmxpVm+a
lxaw7kZ6wiQ4ISoWES5mtSGQWcICSWwwy65D9TT4iBUNOek37dzssacPLtuRUA44A+bLMvNWvTMu
daQYXilq8BClTPrRjCKV28sgt26kdZS2op+HudLDIdVNLy/Up3KUrvJUoW4EUtFh3aviDKvYMKyd
sOAmzLgCEKUzv8wvxwiFqgNk4eV0YuGktD5m0nWQIU6911PrM17eI+uoXcJfu0VeEeDT3iyDULVs
0tRU8J1cdjs17jZ+BPnbQIzDRGewQLGvTy0TZhvrk9a9cRm51r3XB9bnvbxkHqOnNJYbdz1nVEQ5
zFrd6mVOT7BssIQhZ7we09gJl894VzBnaw/rOUPA7hoo0amfJI1EFa9YHwyD4edeIWBx2lf8eWlH
JtAwRbfGemOfd9rV6OvqlpbCkC6H+7T2B2/QA6AwL+fa+jkwg9olwFQd1lNaJgkONY4Ae5dXvT7w
ejhclsxw1Y2Uuv2CWHFNwaEBAEI2PMnsz6kXxNtWOUqWq5nucJ8/m1J2MTg4sAuy1zj6LTapG+mT
4GJVE26cPvs0ZdSHeG3ssiP7x0pnek4Q+lMznOrovKySCCIEh6m/6+THJeIVJl5quthqhcmdGl9K
sQdNLxOORXxpxF6LvHnyDOlo9g1cCe7vE0GKajx14wlwJJznzD+iVzGx7NOuwdkNMImjPYqNZCrs
etzCou63Oux2kywkI7bdfsdBoHKzH1Vo163XgeMEW19sNK7/pjXINcKGnC5RlmbJvYxxG0hBJ/xM
3Uj1TcJUANK0jDzOXeFlNgIyYD6y3QpbqH4ouQxxq2d7EJpBtMURqlIvkXjFn2sKm8Vv6YW4LTcn
7VA+mpv4jGyaW9TG6PGgHDQ7/jpBFI1/YBH/2BAKdAtHuNLoiSh7/Gp5cMX38pN0TSxynzyITnm3
4s932DyFl8puoUziuXRlYOW60a9YdNYgmE0nu5B25beIhWV7XuDDuG6B38Q8V9iTxcTTtqcSfSsx
w6a4XNj4zjdKmy7zvbadb/XZVt3kWjgHz9MTDGOortUJ/olm1272QIW9zjL7M9A/7SzfNg+q80yE
77jvvvp7/qrIm73I5g9mHnIorg7KuDO8csK73IVNTYY3xgYM7wYvz1y9egCtG4WfhsAFMVhj1Vzt
fNj+5Ltw4R5JORq2fjOnDvBS8UktrknITl8CzMRFV8dVY3LGbGPV9tDtRpa1GA8Zm5jgAGQ5Yv+N
PUtuKbUYin6tjyecC7ks3C7s/AaSs4kjoBvtpcER/Htl8aCnptylh1xYrZ9BGftgkK1rGQ5tsB2/
Yh7XPMknuLBZ4yQIOCOnHJ3pBq9D3dq246613MHfx82m0D8BEM0fFdS38/ZLmzmxfJ0n+I6dByif
eNCXs+uGjKTL/yjfTN+MJ4N608HGyTxBvQLCmanwYCuXOBsnd9hTHLXbHpLMUdqSLbjXnkLGQWzd
GlrSCVokwOcvfQ63zk6/Wq0D35YH1aOq7vqv061VnmR1J56Ye11TRv8M4IfIhPgNY6X00D8Sro2r
E9A9Zj8ezthA6wJcCjDYs0NcvMxNhJlGuJHvc1QtFFxtjDv9W3+dXS3E+/EC15NyoLbrxO0v9Hvc
Tan11xH7bYhM2/WC2lQlFxSzXzijtE2Lrap6/IW8fTqw6LelC+WgXOeTPY7ukuUmTPosXgyPwvf0
iupqm0XarfwQPCW3AO8rQH6drQMx98/JPXbtR/Ga6ABZS7c7aqRDz8UuRVn3kO7V8930SbsRdspV
/Az8E09hBW8SBx/P3NEPGDO5JOzpaOrPZI2uoQMexX2CFOFODp3+kdVxsifptFFdAUG6bWx9h+p7
p7sFm05fKNmsCmJEkmB/pMU3I6HLZgEBtTnbEx7FiCjW0RCBqAwc+tR7VTqAuLopVvpx4VKM029k
Vr+wxyGhm7v82vqSONYdxa7OvEu+ws90hdKOzEsFf43GpdrAS53gkDf24Oiq7W+KE7dbvCVIR3k4
QTLaIQWDG2lD6OsARpM7X45BYMagnxfU63j9HU3WiZXnjgwlN2qa2OZVuxNJ+G563FYsKFa4R2Af
uZGd6obvdN8exw11dnJhUxIN2BDfYlJTqejE3NZX1kMl2mDMCrRLS14Nx6UNNOvqbOwgGJu0Q88n
vOMFLkxhL/4yXBT1Z9ZesM0pgMmtrXYvQaKn7WW2cjIBz1cnf5sd9Ds4qqYnbKQdSGTgnzap33Jb
7hTGFFtlVCfHvc19u4vd5+kyOVmP6lXyObgIvPAb7gDaeUwzCPD/GRdNRBusOJcxUaHbyPq03RE8
OoiqUXuh4p8lk4lNu6xw/IL1urqsjbDvUUAX650byeaDDte60XaqPuDgVJadoxABO/TLS9a9YFmQ
rHuDpiC8edm1xEh047Q/Yk4be9HynHRd3fzvr1YS0HlVI7MoabXYKbrFlatojqbxIyxygwVVaHWH
7j+buF5KqZS0P6x76wMNaC8clWGmVBATraFWD8E8b8MkkQH871pzENA6zSo95bo7isQeG62sHJJu
YH2bkAnnUFGgFJj9eAhLDInI4Icx/S4xiHg99g0eMpTUmZJkwhfLYjot5hmhUJNQ0brXhsui4PUY
0Cmrj1A86j0KuDKtoThKWX4Ql40RYbm47r2ek6x+8LK6u/JFbLMlGr8+8QOzPGGlW+VS6UyxJHh+
cBnoongwjZQ5iJ5L+zisG69b5tLrpk20czUJEhh4oguvm2BZCr4eykPIt9SLl2uUbVxWbetejRkY
HcKySFlPIjdGhxTVoSsvq0Bd7mxRndXdGg5ul5Dguqcv0eAI3N+OBJEt6dJNKir+1rQITZVjD2q0
ZJjwu7I61qIkbVWF/ri7G/E8xNF1ANc8WvgU/TuAJJp5Z0+JvtyMUQfIu8JjLZuJxChtTa9uLUhC
mZlnh2U5BCnl5VAcoh6pJiVlvX9rBA3OLhmmYZhISrdlbVZbcgDjgTzAeLCkUfGUhQo/L794rWr3
2VSabg8tdqZijXidih0hwmOzdMyiZ6Wy/HKvm9dzmMGBqfdP+SBl2BTXBlMlEGXOpFa3YtOcDVY9
iuHrJMoYsNcQ3ZIFsbUeuHS0hJPVZg0TrcHj12CyLPdfNc2gYxUK3L2LUTnkE1XSE9zrWK++TW1i
cY+QNNkWDSlNhNGs3NiI8OZzcejcptbxiF2WmetvuW5eDylVirhIFoYic/L155WWpb1A9QULo8rS
7HIaTCSdJuGdagk6v2yWGLJW4nC4CQK8Ji0IP0oFoleYJSJ0a4Q1luP68HJMOXr2IsD7/zWHRu5e
JO/0v+fQ9inQGkCevybRfr7oZxLNNP5EaQMhxaRyfak8+5lBs6Q/NRFYK6dNfYE1klH6dwpNXh7i
PPSJpUR3wVj9TKEp+p8WsmiTl+gINXnH/5sUmgbZkLzVL3kt8G4y5XakiCzV0KCmLlrsX/JakR6p
cSrh9Kl2n5vCsvaTj1Xi1Myx/TCpNdWAGX7teoRnU2XUqluLeuOalWhu1SR60sfyx1y1wk4L68oW
JmwkAx8+YmRdTU2fHcy0sTyUUpseV9GpVLOTKTO7z6IOK4XgWEqxdifaoyl9D5TBuBkr7TQLo4kA
xZg/Dc1sYrGBpkCWRP9K6ybbGuXQo+a+ZRpOshowz4A0rO23SpMSM30YirLaE/dFGCSfxjQh8sQa
XRrie2uyZCcxg8lBAZU4hqbihiEiKKllFpZhFHhCqWmnJk7vzCmYj/hPGXkuE49hAYIuBvVI8IBx
kdAxxZvyvL6SM6az8P/wyUPpuAhOjAFNaawozD+WYH7ayaeWAOVVm5v+uQyp+fd7jMCnPveQKGwS
K67vRXJrGJgsHBEYYJ5SqhgLEpzchwQBZ6zfzcavzuum1eW9WVWsAETUfzgZWalMsRhxJTTilm73
Qqy4WawInpnXMOQizFwsDRMsPq+py9nTpIEKGZKVKLzcSpp9l2p5OPdl0IAWyxGbdF3vliIGTPks
7RJ1eq4HanssZXDTRtgaZlp4ejFeqiMWganMKsxIxisKQ1nTUHEy9gW2RL2g2E2senPCFHqMFesw
O42P6VWNqMoFhnALO3aTCGN+VPMBc6EanXqoIxlVhsInJ3BJR4hoRvk8i03nZkUauSpGJHGBAxuj
CdSEVNhkWpzdR2FwaaYYDRRBeUQT8iD6EiaijXotUD6AlqVlCkuV5pUu+/0mN8yvvhYO2xybGLlL
y2NkGRGupqwPsijuDgpCHBiomFvJk9BcJAUhCtRJlJAoTjtG8sbo2uyUj3r6suHScJ9Pb/ooPSVl
AwK2Bp8WlJcIJb+ggnSKEacOTa7mzcIW3Qx+ucsqM9qZkaAg2Sc0kcsdufC+BQrXwIPQMBlqwHGN
SYJzjyh9MvTalsO5vTQpHqAUJbpIEmXbBIrkyh1sxFYYbitMPs+UTOyFJIExrBTmtyTHyyzHVqnU
m09TU04O4o/AjQz0FvK+r6T4WTfDi9yXvqnEs1zfR4gi5H1/WdXSlVCxqCvycXKoRKOuWCwtEFMR
duvjGZCMdciz6FpqgtgdOx2bvFb6bmYBHkSNaIuJ5l/AHt8JllU7htBhsmRFmT2rpznASZLqqUKy
Bz/t92UWF3bUY+4H5Uyx1bjeJhPVjiZzk00GmN2uNPzuAqD8IQZtFoXRfeTOs/xdq5NbJAfC1hJz
Xl2LwORL8z7uzYaf0ycEqZp7E69d+HUzyDCUumqOOdwEA1oc4q2VY4A3It61i4QJfKFCy50Mwwuy
8jDKLlMbR4oyYjS4CKt4fiHWvAx1hFSMqp/7IsdKhjHUFhouUY9q25RZ7siUTRvS8E1Wijs5LaVN
VrU7rSJj46vYWejCuKxWq+YcCDWOTdcjGK+wFGnbak7Jvw7BqVAyOzS/1eEXxIfj9lnPZBlX2adc
ANnGQk69atv8MsVJ3E6a6mEy5xhjZ+LtyGOLbaQCyfWLkMhSk2MWycJDy8P5SszTH1Uw3FDEj5pd
d7KKGEcFyd/0WbgyqzkmVR3vOyXENJgwRqgm3yi72QdM/zZyO/yo8zByxKT4TqVIS/zGXyLsI9P7
KHAQFuJuWEHHmqPc6yyD6i5oeUFBgAsf2wUccpMF6Y//4eq8mhPXom39i1SlHF4ViQYbY7d5UTnQ
yjmiX38/ed9z+9ap2ps2GIO0wlwzjDnGOIK/bdWHhoesA32o2jM9MvAzNufceo1NsiGxtrxbKrqY
dR6SmpM3Devt0Q1PkCNck7y5lXNy7vIQlRhdiDY6DIp2vSD7F5rDrQgfya5ONZvGqZUaNydboRsc
VXJIC1/kJHNpOCotvi7MRP3ycIoIVom2/invMfzGeZzPO/khPuk96Ll8VlDDNo+yMW/jQqZR4KEE
aazJrpkDj5RrMSKhFos2HArvcpjfchpqcPgfP3Uibuvp8bE6zX4zKn+irIYcr0neZ1F6iuNBC6Q/
tYg+MThm2e1WGr8iQRyuSQzKOnr3nlQp3nY4OVNEIrERIW9WuuUCodLfobSbkLSJEoI6AbxDslNw
YupIC4x0dP+bm7pPq5PVRSTb8mUnTfQPV+YfOdfTA81wDHGlWf4cV4ptxdOJHjKz701Hl5PxJDzo
JKzbH5h50fBN09br+S67XyNLeuoobH8mSXIcJVxUCVo3dOv1q9B2F3niZA3T/q5q7d5sU+FJMajz
WYQ7GurK8+LVJZY7TbRwHwvLZiqRCqUPJfRRPd7DHsbv2B91VowkR7nI5G/SaZ/qYELpk6jXRu5l
akmdV1gjkWExov7yJxXVl0fUqMcBYVp7RNjnISQXTI/ZrUKkOmqlE+dGn8/70lquD6OScR7QOnvo
J2syPzVhfNPFygsV9W5yAiGmnXmTFjkqMXkiPz6aSRHcOnu0LvSG25y6g90p0g03otoO6dqtyJwB
IUPY3MjchyF/UEepn7g85FKVhwvztoyXkR0gepq3iYQySL/a8Gl4XFU2hjs1Th8VP2zVZSvEE2cx
krk6U/wAZmvnjRFYLU1Hc4cI3iDsNStFXmQs75OSb1FAH+whgY461MU/Xai9iOCH26hWv5v5OWwU
0jM6mZ4BmBzsG4gVdVq8HwyJBhckk5FyoMrdAkk4PRaaRPsIeHGuYLpgjB4KjtIaUP1gOQoUCDT7
YXgG1MGa4ku28lOvKUexLb/kXrtF3ds8hkiN0S1v0B6jsmQH8zXMNhTVrmO+NkNaFBR1Iyj7zGGh
U+mDBzMrjkZLNXxqP2FGp6aFcmGuvkhNdJRNWuUanRTAYyf30s4kdBy0+l16wLCqs8TERniA9Nqw
Gv1aXOJgFJUxWPDT90lpfpXDXyL6Iag6ubSLCeXMKK++oZJ4ZN/KsARxhmIU5M9/uhL16kj70WEV
dOfQuCf5Uz2N6BktKyQxJW+baxY9M0roKiIjFqMVD6XiZtJQ73qY5ZlOE8MRQuOWlPW+VOhGwEE4
RrUme7THmug50vcG6PoUU/PpcP1YsI48fi3oHC/68my00Vc09le6oHbm6leKDYHij6pEZwj5EGfq
Cr+Jk9MMmp17oguRLNOSyqoj0UlcYcErAVZrIYaK8o9QZ+dlGQ5FiUKdualGhHIarwxJAszTsofh
/2KkKBNLkXjtJRJiVoFpmQvxdXi028bUt9lE2bef3xdyGatzikLabILwMeTNHMsql6xJTtJbgWTR
zSzTEgf5v8WsEgnYdaXj35pI3ZXo0Iax9J63Auxao+Q1FmK52Rj0qnyzsv6YRsKXEZsvmoQQcymR
diXQb6NFc3NF3Y5kXOyuMjd0fAAGogtc116ltkQ2NEUkd+yOcpdKQZ8z/aPebkq13LbQGZHHLBGr
R3dPX8niizoFeEFTO0n2KGDJIIJRroeMSHg7CBDogKEggfr7o2YOlqvOxNLp+mvzN3Pz+5vf50lD
3I4Ct/Lfu//9QmbskahdP+3fw++f/HtqyLEfSo9k879e//++/vfNvxf2v96TZelekYcyyIayl7zf
93HCdv/3R+w+GcN/X9Vo0sZUphhnPdxp1XCpDPBVvx/8+/CLtPn39PcnfcXh/HsNJtN4R8JUC8OH
Zw3mZ/H7Hb/v+sXZ/Hvrf6+pOxE/lTAZOEBHYZmyJg9LMUjwO6EiqaHGgTze+uLve34ftJak1ay3
SC7qr1UMAcD/+vt/T8cM/NzQG7HToDdOAfL/fZFU6VnQMELVmkGb17o0Pe54yWViur+vkfvLnCmH
UTejo8/vHt3z/Ju5/A+28Q/RMQjRuaQKsiqTTfFBOHbqE6fVgnyqtE/RIfYoBeCUhh4n9c6kiPMx
PSsXMtIncI6TM+7xXCDpvSJjGTr1+/KORyoDL/+G7BpiRFTUFkoEIOdstbiYBxTUU31nEAU5dK/f
05P1hPbG8j4c59p4zl/NswLhwDfVIrny28eBAlHh5K6EwByS15M/3Nm/xCp0BZD1Lm6kpJI9bUiC
sUk+0XulKC4WgR4U0g6IHj/23yhXogpGwzZCudV4m9ecjx1ztLjKV3ckiYp+c6C8Y0rAafj5YCMd
ZodvCH7vKQJIgMYLlDDhdXCFC3rYA0faMUfC0ZdeVRUgRTBLaJx6OtXZInLO+ck8L1gLNNoCVO1F
qUGPIvXiU7GrXqLer16ECkahA4/aoUTtGiryrSz/WagpwsNgPoD4H3mUgHVQabwjuAf9p0+iOBrn
LXEPQutBEaw6zcKGGish6+RwJJctWAjgMCYB5kaRgdrj1qEenHGqO+or8nbq6/ySilfh89xVPiLu
ywbKI2WfX4obBjo/U5zYVE5+KS/Nc+wINmotpIzJ+29gqMDJtQ27+LT8P4Z1oh5U0+72oOwVoqaI
5JOl7+AIBViOfgpdatBTwOdOGY4C2yfiiJvWe/xRT7X3TWAaHaxjP7lI+CHAeSNze4joUnl+nx35
BAbvsHYw7moPmIaquISHdh46Z0TJ2o3pnjNn5GWoENfHKnURYj2HP+Z2RPC236gf4au5hUYn0M/J
Ud/qP+UX/6I2eG/f0bj+Sq4SdNs/wuD372pKc7gdniMP2k4b94sBUDZ0eRe32JHDnUSy2r2L5/K9
cPQzpyLqWvoW9nHkBSm7JLfw49u6mmfzLI4e5A6FN6tbGjsshBkpG2lnkkhoNBnwb7m5HSDQBsaE
Ouu1uWc3Oqh9MXMV91Y9naKXPyjqSfT8O3sDmMIJPmGaKV1to0PGgV5eaCM/ZdI3hpg1YN1AeoGq
I7mGB+3prry8JMCHnDuV5PaLArZRuekp8Wj0MyRnuL6m7oBK3x4iD0JaNt7zHAf5R6u4gEA4ysjm
ULeh/krtvxHu0XN5eiCqXJ+qxqbWdaXbcUQeLWiCZZ/MjFR1RNRzLyT+trr2JJNu0uL+z6skNPxo
V5CUpjWyfAHgJEp+o6Rux/BGu2Vx4bRiG51Q6L0jz8haRn8OPbeVX9ep37oDEYpsvakBeRZyPc7y
zWL7PqaH2V9V8mQNIdbh2J76S69gQh4n8zirrPE3WKG3kJX5d3Xbbhqy65abUIvy/lsp98wJLCcn
RrWNh9u+f2dBuxEc85WcD+d32VOV5VIgdu9JgrvZUXgKXRWVVJvFU6zbmclkle0FVOF362B29y3t
OPZ0zbwMLd/yVJdH4LUGOQ5wn3txp30jaAYYbLs8o2IXbuBIXvTNDInWU3wGS0L9vDoiRHsjSZI6
y3viofHpZ7fEy3YN2SHqX3b1jMPEyFXo6thj8exP1Eq/gM9knnhctnG89yvdb2W3eLpV9Vl+Hv5S
hWBUWsEfnKXZ6LEDmRuyn8lTZTnNZ/eUvMAkOrB7aQu6yT9IKYvSG54uqaxm9MAGElO7Ui05bGRk
5+YF0TDHUj/HH61zy/7Y9L46u5Z9W1xQmObfRDyliv1Fw7XuyCrq51rjZ1fkJd+bgc5uXkEeTYOZ
y7DJRPVAI2KSmw57orhXQSs4+FbK13QvYZuRvYGyM1Vtj2rykcVSBYyKF+3gVkco48/wPNEldWJ0
lj1EMM4qC/1lusi3ERshKa2YPk26fD4rPX4c1PGjOtKYde2c9E82onYY/GpIFzt2YYRQnJ0vB/ZI
4onli7KhJHWVXI5UpIxgtxZeUvI1kg9zxNyvVVQUCytvZuqne+riXq0nxkX54rDkCGzQs6YCjHGY
om11a7HDdHZ5jAEaOs8JB70/fz3wVEV3BifA8VfNzjr3pGqqz2K32PMGzJf4o7grW4Z+jH3Ydte1
V3eOMLzBRALZTuYluHip/ELiMn+9oUJefUbP+QV13NMLlyje2ws3vN70EdMzhzC2bdhv25S+L/St
p8hdnvoNULPf/6Npu3whhomErd9dZ9FNDHtxybM+uUbuhM/lubpW1ygiM7IJJ5uRoNA8VZS5vFkP
8m9xgPvlDjG0hrNLtZsryCAEQNa18SDREh8cSRTSUiGQO6ahuHMyYEbeh8aWBIfzfIqc+sQ653gL
d40temgnbFhW6Y/5V+98jXJ1yxnls4Q69koTcEBRgl5ndbaLZ+mrROeUUZG+5HuxMzDnOc139HHK
NFtQ/p/s9NJb/qKdkt1W5SDyfRAJWrfjcYcoFTwfNuw7C92CT2nk9cChwudlm9w1CrtpV3uV8UQ5
FW7Ot/jV6jGWlOyzVwLvr/5dvLJR77GL1na0U/bNLXUbB+OJzWjAjzjaF2Ja0HlGth/th099V2/Z
Bn+iz/Am7JVts498gQqybTqjzxG7q7pz0xGP2/lZ/oz2UEih+tQ5oeH9GiYX4+QiLNDGTv527m3T
JkEHR0xr0Uw+4YOZUsAQOg9vnUSFI0O1U/d1XaZNMJI1sus9Vf9kbXW1O3/W7P6xzT9LXDRsXcTY
dAHlf3a+ea73AraQoIGibD7iDi3VrcSHU3c80or/KM7qmO9Vzi8hA/zoQoc8UuRUfKnYGMPFMIN6
usSkfpMY1JO4jZhaPd1q6j5NfOklcwznHqB1IWz2rhgAQz0IF8uyH9BvFh7oQQkKQfIOftTaw609
xZA0nREC9YLQJ5uFBmpv6w6r/EVxE0QnvOl5PoXTKWq+csMpvhvhtc2hV/pRiCYhHDkKe6imaHRw
hJWyKTpLA20qTeEJbykNMsBdvrkr8zNKOxpPUXbY9MZnbrI4hm3t9lJnh8urWtPUvAXlwnFFmmo2
LqQ4NYqo9DN4mRAI5bf8imICknEFYWKz1nVlct9HUHLjTQUXwQaKdpgdaZP75Sl1KUorX9g2zhMc
aYnWTkwb239g5orn0mRufdyVBkmwAFwxlgVHlY13wvLEQA12wx0G5etiY0PrGsPh4oLiUNcjxuOl
U13tpdEP5ONLbfdQ8CC972UPd9US2qZqdxksA8HYORmpZPlKuwGedeZRwc7dvnyG165z2stSb2pf
vat3od5Q4L9PgWLiRnzUJ/a58U5v0Fbs7HFLxkRGNZnrWWyyK3bxImksYScGhzy5LfKgUgCfkIWf
Swo6cnV63VfBZD/BirHjJ1sATwaACH9HnvYatQgyQZWXlluZ3SrPdBycSKks+bFNfOElTJ+i2aFY
cTP+hKprqk8zIrqkgH8Eyf1vPLB9OUcKIqJcc8CZUFdbRjs/CQQe+y7d1hdcF9KPIk0Fqk35rx4d
ZZ1Lj+0/ZG/ZLk199vMDeAr30tiv6rTRooOGrKGjHx870RsHIGOHKjvPe1hjoSUH6EMPU76PaZtQ
D2niFaV7SxCokDwRt0j2wiBObFq+OJ//pGicP7Xnx7WavEn2xeplbDxaUweQa4MrXrsEUlAIhuyH
jpO2VfSj0l0ewls4f8DLjYwyxiUH9nbrkVNP7feeDDMueGxXnSO/LKc5sS3fsPycJtf35BFEwwkH
ddmjpMyaR/Hejo3dwCmA9m+wtl04zTFcR4+lVF3zi5C9UtTZPdCjm7baV8dJMJ1zSJGoH7B+6Ihz
CcykzVhv2gI5wN0MDCh8zVMfcsIVl+TOFN3sSsGaof/ZI9lWfbUWGtz53iDaUs6DhGgyrWVOD0Af
9NTdvE+z25GSRRYNxkUjgAouA0+RV69xRGlL8BH3QCxZRPWboTlRpI3GIIUVTXGASimtX2a7rN0Y
xb6JkLF35+EvcQJ0XuaFXIgK9q20AfdRo1Pg1oIa7uGWKUT6IK780KKV6lBChAPMxkBaPgB4Cf+C
dSqphlkB5ZgMBPF3Hb+k29LYSL4u7er08HjYqxPGOULjjlM9nuG4y+MD6ejSIm49ZABUYLxFB/Ol
yJClJiCB80CnaX0VvQWPmj9DwppdmYDlC28wsQV9l9FXyWI4F1nwGGBMp5ZMuWQfYwfVT9M4t6Lf
iDuObAm9efVruqnktr5qlLSIZe6cSrLm3OVwg5zSY9iIZwjOKX4d1IizHCd2rndkvh93jI0InQhY
NcXnmKZ0LOaBmmwe+MvCFfK5wo8hp6jt8r2VvCL+CQUb3x1taARNt8n8ykVjc9DyVmjIIRfCUYTD
hK1b8udZcMdXjgfOJ7s/sW/MnUIJ2z9B8on/2pAP9/E74D/ekL9ykHh5gg38sz/ckFeyb/WPspnf
vxcisQ8L3ZKfWsWC2xJBafKZYJgeRybh3cCnYYm+kRbo7PZMLLtJjsVzWtsCOXYys4R3n8IFprAZ
eKltfSrueJrRNPnG7TIchWPMOLyCYRNcYHfN1dy2X+M7trR0m+eEtQdNClwXQQcVo0c1iSoyXiqP
5ak4ZjtuyO4v2mZNHgTtBIgSF82xvlLBx9wQ6WW78lTWm+ll/hlamIpJtI92JG4S3dZIRrCqwT93
t5lVWXsh9PkyeQ/0dFB8Z2V264CSleAZ3A7qNoFigHruGYHT6bgeJPOFvcU3EbkHzRUzVj0PARsu
4/qayDGxWYfywuZlR0IHqXjkC7DpdJkMtoz7NG1AXlME30qHGI1AwXncE6/+gaQwhjfaM0K32MH+
RSDrNH/Fq/TMdudbCoKGc+8O2U9W2cU9eS6ejX0VGB7unX78vZ5oPKXforccLJ9jrzri5Nf1Jj+F
w6lMPxZj18k+NwUgmI8rIH6DI4Yz8rasBdPhquBQWe/pn5V5zZeQ9N7IdxJMwlfmhcW3AQrwWfbw
dDCQpW9iM0mrzmeWVn8iUpXecS91p/9YdRdJF/gnccuMG0F7IleS2YhuLYlfNh4I0geDk1CQcqRv
EkdJB6oTsS+fin4OjxvuJ6EFiCbMbHLTP7raZ9eA65QFOzviNGnW690YfaDS13nyCdpH6LhL1/yg
6c81A6PaEmaImadkp1Y/JcVfybbe+fJ+8mGjEDiOmxUWkvYeSLo48sRXwUfUCBd+0Q79OYIY72V6
ymNf3oZtbOPNqsq5Cjfih07uQz+b7K87C2gbBtwDfUaJg8kaHHnZjm722R5aKC1etTgQvsMapIZT
AFwYPXpDzyNFHACrZF4aNzropf/efGvBdJhe43343l4nDkyCTjThO/CGdvzsRL1zaY33SkSQ3vmc
QTbaNNTZhe+CIBtxIVzAy5nLYQ91ZvYZ/h0vlXWoWF71hjRXllzQUUQdjJ0IqWBiuQas3OOhHv9M
n6viF2ER+Fp8of7jvf5b9BQ/yDcRs8FWUncUVZ3sll9eK0RaD90z3shw0zmuK0eW9z2JV3SHqw2I
C9KMPX4s2YHu/ujs2GHPTpq70DV2V/aB9YJvvofpnPiyX9yBHKb8IX+kPhMpZk/REzi/Ae0beZ9R
0V0OQEVkn2CC47m84AsUN/kRvBpUw1ipjUMGhAQGmR7sNEw45EHWZMc9bYPcz93u+IAvpvZFeS+w
htamc2fpjuJCrtlLD10GcwkKtdc69Cb1DE9j/U7OtzZAw8BKiLPf7Ys3sz/N7QuzfhQpAA/7bORW
T1aLJ5B/VRwEDTm4FBR4zbuNg/j4Q4au1HeicYCTW1u++I+MjAUEZ/3nSQn3haLRg3GFG2Tu9vrq
h+rJebQVEPGb12yl5fnJC3cU9nzHQMY/CP+WJ1b9N7kRSw3mTQes3PDa0MWgHYjx1/wITBW0CiQ6
hjV0+aDuxYAoTGO+7FCxww/ydLjwJTkPPF6iJRKWQPhCZ8tA9/C+X8Oe9LnTv/fv/LNm3DYAqF+a
8qUi4wx4Wf8YhA2B1xPrHtHIjEZvh+jtfcT8LLWHG4bVOBFpmOWnOI02R5VZcgP00hyxqHwN6Wui
NjZzjFXH/U18xIP9tIbuy7WmNz7si+Ayc1gY3XACD70mdOW9ljoF0aY9vwtPHEMQ8GBhQJxQ+MGJ
qj052hRkbQI5e0oytx39ebMOyI0r6iYMKYUwm7OSKJoTEXRYQg7D9H4tYHHE3F6I1etLQVSj043y
xWiN7/hamLV4NVfxuvowevil4cdwjb8JXfCLyeViIBMfs2Rs5HRPYLG/57UbfiTqBRczJelHTYi2
leUL6zb/KaRg5D2Q3C976KS7I00g6YWkBlvrCa8933bR8fEgG7OROKXfAavPXxJFbNh9Sc2Ekp8F
W0J7e6ZtZQ5E1R3fRbDfRGE0SQCufxUpU2aekJw60xOeGOSkceitj1TbooZznK6q99g1jY1f7bPJ
lK/+ApbsQMKjIVuDA2p+4N3n5IUlh+w/oRAuhUTOCh9BZw7eImJFUB0ezggc9VJ6GkBN2YXd/c0t
H48q0x1S7iqd5Z4WkoPBLQEZkY72SFbpPmkIIQA8u0a7dPtHuJATxWQEWbwjpcRlMUFqME73iHTO
X5VDsaETvvKB2eJWoaHLiAJMyQiRsh1BUvjxmI7Ke3nKPM62D4ZNTN9D/Czib5MMTeaS7hLEr9k2
P5JbFm0xDVxNcZ2/+CTMikbATrPfgpt6ykFPveoEtQ507GZ1UL5UeS9j4G7xZXpK5nUFZm9hSpDg
hcc0OxlawIfl3QWrJTMyxBYX2o8uBd0p4LQOjTO9wad54/11hMCE03/R1WZd5j0bmWQ1SLAn88gC
J9NkcvhUNRlFjwHBdhW4WJlHoL6GI2A3Js+iJcWipBRAja61IJADSm0UQ4lfs1feS2KHbgA182TN
Z96ZjVGjuOTNpIQIq2nwN84xHl/j8XcQy+KgI3YGqMtFbZE/4KOschuRHNXeqc7QuGF9VMLfHnTM
g7YKAC07cu2zfqNDQY82tbrFc+6UfaG9C5h+rlkI3bIN6IfI22AWH+viSdbIA5NNaA34BYgEqxLh
ANNjHlRHhElqJGzzYsEVOAlYKhccE5WmFJIVkMNP67XyyfygSKxn8unMbkOCtFnHhvvtlStfiCVj
PGpMyvzKb4uWpgS3lD2yifxMyFVdxdlRpddUyx113FBYr9je8U89/zCow/TBn/M9a7jiMtDw7+Fn
KXuGlTvivmrcnZEZcQVlwyVJ1OspgfHrBXjNWs8xxjNnISPOeKkCROewf7v0lOMG1fQQuIYJpIFk
D3FxzSySoryxOvlMfX7m3AuFTSX+4a5zko1N9kbanydcPpl1mGZC6LX8XCZvjaXk5COkBuSvUc3U
XEKUal0lzBn3SjQYZqvnyKRyzjOqMBELJDQkmw9k/PgUboBZ70eHu2JttbjMocvVc41MEVaBpRRC
/T/Dp33JXUqUN6twuKPv2AefMFYbUfirkrY/mtFGIoc2+uRJSFUOprcuWtPTpT+sFZ6ScpW19bP/
+2a+weq3XIJKWA3SDcg89XGX8KRW7JaFOnlcKPf6ABHUEwwHc71l+Pl6Dv7y8lh2DCt/T2V8nVB6
qeANYS0nLtPI7bDoFY+rYhPxG97CdEzBDN9qst42dyvPDpeWd1C4rUPANSaazf0vtcvHcef8EdfL
IlgniUbkwS1BttGCasPbQNAYr+Ub8dEdwh3BRpRz9uAlkWhxTNiaj9ONLx4vVAkEIiaf7+V2+G/p
LnygTppHe2J6yAtnRM2qejG0E7tCU7dsedgGe207UBXQRFulCCy64N+YRD5s3Riwu7AZNHdoKNa9
GnuV+Mf0mVg2CN/BG5l27pDbVG3uaNSD5jmSNwK2YfGW4hnhLd4kLsBA8X7dcd3KUEZvihrxYn+m
qmu50ivUxiRPhIxkwoU1z5eHoJ4FoJzewzinvUOrU2WcuZ+JpYQ/uDGWA9PAe61lTaCEAFNIP8vr
klqhr2TccXdYq8A6r9NdawNwo4wyV8H7mAbJ3DENCykFw26NYwxiUrnyB7F4mKwD9TrWB1OJpFlY
BI0U8E3U3GFy7BIYLtjqFAGtPbSSkm0Q9nFVXPZyoLDBtsjodR32LLL+PLxQII1aZ92LqdO/0h9E
1qOG07vBbQGlQzcZ0okYz6h0lfgT4WOujn2sxR6e4zz4XQrBIq1ZtNuU25fFcjEn1gBr7kcKTIxu
1SrfFuoRSJtIA5sO2/2x5+MX/1EGlbilNG4pHoixTPIizRe1d+aYy6QJhb1ndBeecrsrgqt2wHDg
l4fSxhjtVnDpCoOljPzTuu72EJNhHwieQDgu9fZ3+O3CI4ODgDJr0myu6rz9b4SxpUK/AVPJ+GQQ
A8D4RoNo6Zlv8xasG3f2EDymhL3I+GhdwIaDqI8t2J7VN3J4jEa3eFUGuaDLKgRTYMgo1iGVE5Td
Ji58po6BomqtxB5YnRzAJwOLBeJ5q3lrIFV6NddNDyZbEf4l2kZUHI11cbAhodusbZ+c3A/3x7yy
LEPqduqan4TNw/pqnkPuicCJxZjsGFjCPC6J+18BQQbgIgfy5pBkvh1Va2wKPjJRd21xXZY9X78u
gpFUpjMyn7ND9lwLA5UsJ1EZ5MlUsTzaioyWlJo9jHAiWo0TYD1pOiPfDxboJdH/sBmtffwNSrV4
WdcrHXsEqeb2oftpeSN6YJER4BIDq0Rt1YQUBNp6B3EOvUZ4F8F4/m47k175cR1phRFQUGympMKZ
iWuhdEDhXKQWxXKbaEHXgKjw1gHXXZWKlOVobzGxA7YceBcVRtBTLk1p4WM/Ks9A+ptX8mwgOSxz
Lwkl0CgyRM9GHgZsg3X/qE5jgi90a+B3Z3g7quHAC0x1Q7NVQ1CBqDfgYwfWsTdGVJSPILtSMvey
yw6osCFQ5XQbXaP/YdOaX+u6Vp6ZSxKtIgVRyp5N4vQk6mnXQwKDnTV0PoBLMrlYoJI0KXAuBMcZ
N3qFdthhWbaw/oT4NEiC75dhV3VCauTjRlODonezyMM8V+qOZchdwCFPAC3gqLNBW1hLHP1GuNuk
Wyt+6iMA4H4ksnm8Pg1opWCngcg0U2h0aZ4FsYIZU+/QX1mb2XwpKq9jTHFvrD9G+1x3LhjEdSUN
W5Dl6IJrOClHS3A7hmfZK9ETlb2o2Y/x/kGv9/hn7F/XqhepBPrgE3wEJ2932CqZlBNdW0CTFRJ7
jvpJGgFhRSWoaeZmgMhrEbJ1R1JSyG48ntiBGrk+nCzDZouU0ZXDyEQ6XViLeJO551eY9tXniLfd
s/DFczPe8lFR/KpzC/WWWeMkL0VO+52QvUDAXTzWu+CdVe2sT3X627GuQRnvY8DWBmxPm9WTZt8L
YD8/yIjw9ZB9sPP4ZCpOnNtIdPEBMquRov9jNSDrmQ2FrrzFkgBQRmq5LJE7o4nkmW0JOD3s3hoM
fefX407moxavT7yu/2bBUwMJlWe2bo9AM+0KixenLzM3BNiBXSF07tK4uhhIaOCxL6EExWNylgGe
4E00bYSHL5I6j9xaeGZ2ptyrx726bEjkMNwCyiF4XBiWX2PEZq3P+Qdrhi3FlWGJlnGdbN7EYsYY
YTmYokgMxHzLpGF5CkArusP5yNswl90ngBAMFOedoG15+xBMxM34y7kDhwoOWCWdMGNDcmxNcMb4
5m4EA2jN2ll9H84+kmU8ZQxxztgt4kyMeqaCo1mk7dciA9PKXxURjTlgxo+WxGFHS046Q6quvq3q
7NrX6u/xUbggWYAJyRcoIEwAwil8reXI6o8mRxy27Bnyabny+QImgJIMnhh3b3xj5M/kRgnWiVfX
4xvkCelPkEW5o60wg74D9bcFaUEymcO5JcMEufHSwuYgmT40NwVwUlUtbUvEeGgr30nU0IBJK9/M
YK7PhbakWjRqesrHY2CbBvq/oYV7p42g6J716WkxUVoxEd3caXCYRUo6ukUGkhMZhSSodfU5qelb
lIZK2VmNBIwsBURVqsWWhrVb2tNGUfQPGSVy1pTYZFtxiil0CzS1JHpbekKbTRDUGeMuGsKosCdZ
ZidNClw3IkYcrh4R8RRp2j3a7FQnuuBLCzPSTep10idUN2ARp7FixnL1quKN8SuEKARSa3+ruTZG
Gov20xbR5xRyyNQKp3O8FMGAkA5+TRSZaM4DmkZYEjavzJAus6lU/i9zz++fh7r+8MPMhFKGD2sz
pcDJES+/v0OQ74G6Oh7R2hZUyjO96rC57KYmYciG8ZCsTZLZ/3uQowUg5u/zfm2xHOTapA2Tjduu
vZdRFv/Pg9IFmlZxlEyPBndDfPn3hlRPv80Hndy/1EO/D+34oIP/3/Pfn0aYDmhoRdRtbf1Fngg6
q98f81+6RKGq06Asl72w8uUJWQsDhQpPRWkY7JEEvL/bh/C9/F6tuVIhtc1Kz/b74++L//3h+tcg
O/nNvxfrLNyOLTFY35HraQ2QkL/f/PvwSxiV/V7O74+/L2p1826JVBJnhW6lqBAb4kpOunod2N+H
X8Kq//Xa7y9+X5OHeKOkehIoxnQojFzyyzGiA3xpag/hO9eII1hFsuYNPq0OkojYcHvqG3LUTa44
apoj66DMrcOQmrqn5UYVIEZ1ncjMLIDFNHNNb6dkBsr5b5eLLZFf+EW/dY5H0Oyq0Oq9qdEojCxg
2lJSaKkByUU9ltGpFADKKHC3SPXaSBd35DxrE34Zo6OzCbKMB5zYdvYYTLShpnPdcyCPouZA9VOD
aUbnsM2f2nntJjRV5GlGc9lYs/lVdJdWIyGotVL5KlIKSQjXxQRZuMhs0kCTawohJEnUVn9+yNK5
ER9VoKDaYzdTaPcz7skDzGGgtXplWzRoERKQn6tgb4nz1EtUjrRqHF46cJU1WSszy8NjXQxbbdyK
iQTrRd4ilDMPVA1NYi1LQ80zn8hD1apn0dznFTMjHT3QqOp7t4UF3W2NQxZJLRF58zMPAgd0hBuk
k22LaorpqZBRrecQovfQcKgqxK6UEhUKVGUW+Oj9Bi6aehxNdxrJj1oimtcTiJBCIsIoquStEvst
ePpEnyjQpsTPlWHAi7KAQarIMpskCPUpCykTDbexYtDaZlLJvL4pFrFDOeNtiv+HuzNbihzZuvQT
6Te5JpduiZmIICAZEriRQZKpeXLN/vT9iTzdJ4tzusr6ts3KsKIKAoVCkm/fe61vBeSpZYRzFTja
plf8gT3SzAHFP8xrO35u5tBgYxlHK9lXzi6v0veADpArMnc/2QaLV07xGJcMYHqaVV7IPErT2zET
PaJpSyMsTX15Lhrr3lp2XVghDj4tRKReOGglyqPgMgUjd81gyJ0Zjy9VzxEbRoYoEFp2D+zqxmTt
kn18XU7QyJwEsWcdZy+yoxo13fcgDdxT1LPAFS5G0zqJvgtI7GyAKZAMaz72MTTrBgLnMbAHjBIE
YgySgMNcLOW9qMgMGcv8jB1srMbh1KrBPpdWfafHHoUUg14sKPoopPvcWDZSgsHYAfMGQwcbu/F3
uRVFd2N5aSEPf0+WFqK7gSjrH4upPKRJ1YEXcsn9qKuja6izlO64z5ru1YtcmAZjg1aFm3fVGPKu
FwnrXjIn6zzyk+UiYp+TSMKOavkBbm280iPettRxPhqDci4qbKjz1CPGUJbklknEDEVbHvrEPMZQ
t8nBGtepnguUSiPmvbR/yRKDKZDusi3hA95qdj5kJMf9qDD2Yfu4AYdoXduZviZ6mup/Dt9cwpDY
iYzndoiIoXwoGrkdHBGcVN2c8NMQzZYVxzwUv+y5xUBT0zhjCWDWgCCpc4+uCySKfFqL23XTFaIB
vPWt8zDPtq2yrkvEEdj8Dv4gUbFZM5ukmnQplXvtNQ4p6Ayh+2EWFVihytuFImclUO3jqMrX0cux
tJHvqW3AVlzpOHUDc+MauXWS8fzuZ3WytpJ448dY3kYsKo1odxP1txPsYcDtx6TG0uxhtSkDtB5K
j8kxZR0JOigMOsTsPbIrXkSLyEBkgwO2ceXB6Km3XKsyt1Ykr4t6YGGR4bzO4E+uMA0fhGnow2iX
850Tx/uUAAkukeI9D62zXyJe76rpURTs43psbt7IZG1saRvG6gVuwp7EVYMkeWQaxmKQrCcdbW2/
fZzNfDrYpn1q+GhoOaL+jkBTzL390x3Z3+C4GukJUBUJMd9MzHfHKGUjlLj64jr2dxWIls6HTg4q
sakJKxpRau7YE2LC8uoMvZkapkMlPHSDMVPkBdMi7HVlY9MxG+9+xv96PUfOuEtC8jdmAAvXmkLG
yytCCGr7rm/Sh1AEUCmIbT5YKRSuyrzpwvoURNo+WsyzvCyxHrp5YKiDFKtVhjiO8nWag4+JMKF9
MSa/5hjsq2XHj9U6Wmgalf9qJHo4BXV1Dps536WYjnEPmG/5IpEwyeE7+mDazLpOTpmIn0pvYJ/H
JGPOxVkYmsemP4xbI5MExBX1E1fpqm6M+uwVsLDaYaRuDtx8k7QGU8DIvXcMtcm1S+T9RIDOFJ7S
1rKR0xb5SteUndWYdKec3W6eMXZpHMZAfia8Yx8ODx3EuUOEQ4fBw9IiwTscqTQ5J1mzdWTxq5UC
f4D4EWJSxwQ6wjy0k2zjetb3rojGTey4024cam9byAFcIbEdo2N5W3dkeyTh1xVm/iQGG41GO98Z
RPlhxh70pvCLdVBVJcbHoDtZk01ty6OldwZrO5pWf7Lq4nYc9ctUdRdVtPQIssnea3M4OUkd7bok
BufjjfcOXcNLKlecvGpnWIRTFh2Bc9JzS1qdMxIXw8YZbYUHaxpythaGuu4WLGLr0VRoOit/wP5z
GefpBPj5xki9YCN1gQuCgp5shIYVFe28SOmgpEb5UabVJk/dDfW78xaaeJ+52L+VjqBVLv1DQoW+
LyJkHV7cn4w5+CawIUelChiZ+CUC7rVRtem+HtrHwBM82g26isJjs6Uj/0eiqTYrv0cq49GnUlZ0
8Examlkp3UM3buZgm01sDsWA1KSLUZpWHb05v+GeMUW/c2SFyjwdzrgep6z8hXH/qudcvNX6uVGD
v4oSonvKgffv4XjROkjOc3zx3QJtQ/8yOxNi1pndgHWcdXrsGjWdlDGRuh2T/uBRmEeqe4qNb6OL
Hj0L2mYbpsNHMjvhfcBkyaySHpyA75+jaPgRtTLckUjh1nsw4h5GwIk2gK4OTUFJn4niGKvCuXOz
9ofohp2yKDcanya48vVzEiLEaHAJ1/PMbfwq23ZD/k63ccXAuFmELEE6uxHTebYTYkVqRqh+am9H
AfNulGxy2IZ3lcuGlyhEwtCqGKukfFHJQuHsX1hwvpGZlF1VC1Gi3o3cp5s6DN1THeTHSegOt/nS
YzKrewjO1SFFBzfnE2/SwuDr0qAnm5PxYGvjf/aajWpObmLpi4TofAZMQFt/pmChQ+DHQ7sRU32x
ReeRqMHoFSrOOotTnKSpDnk2Ze9+FaYnMkhRBxF1QV4wLdfJhfAwmqRDS8jta/ZI7hF4eLuVs/hu
e9lF96N3FjkkMbtmnfRRb6YY0i2LR84009yby+A28/goAUWgarLsK1gHzDnNsV574o6OWZdDREy6
pgATUJ5L4FF0wJf8Eq92N3nUXqfD0Dy1yBa3NfN16A7fPE/RvnBqPrKcgm4wmdI3oqQ1rJwS8151
36U922EXwx2OrkPSW9bBCYLbtjGTfZ+S0UTxTedMtgOpIFW9a7FhIwfm28LPSf7J3Nc5QO4WO+o4
YjKmaSleldNcisoOUEBpUpu4ebxs3rB55OS6Htg/L6UkNYpt6U3z1umUix+bMsLgyQTxcj1W9EHC
1HmtqH03dmH+LBQZrpM5EuQ6qviYNHuyEpaWasRjzOYCDxnX5mMvDuFQ+Cu7KvC78ZgsR5wWNnl4
m7B9sM3cPzcDnd3KAjObLDYEBJ+lcMVxCvWNaQ5ibwGH2LOftke9VAVI17PI3E6ORs6IIIwN9bXI
VHbXJ0FKrCvD9WyxRVYV+CHtzfbJDLOdKAaPrlkSrgJ3Ongj9iNfgij1oSHgyxti1quMnhQMfkdo
m/Jk59v5jPV7jp58d0BvmoG/SyvxHD3nEgt+SlG/JlwmO7UB7RTiX1jzLDO8mWW2+AUYn4Ru/gii
GvKoI8QtvNmKTjU9Pycq9GZqfZzyNiwIR0ZbZIDprg7JXI676oiP8Wczy+Q6ICCHzkn72nv1QRNW
Q8shH7e6EtehQrkdyLa8VrTRyog3a/ogY20+3FbzfDY1G0PXpF/tm8jIyJtaG6npbquyfTaMZGbp
HQJqllQd1IwcnV0ELacE1X+nAeXjf2m7G8MaorNvphfLGY0Htrs2a+cPrdpm5bTHwSN90/WZNfbG
N7Bnh7BkoyB7pppmyPKdd0zRS3nDZmhdZvaPMYuJCssSYnmdomTsoNFvdc9DOD3RdnDZPvk85UhO
q6RqMFBARQx7e2QgkR8yNvfXslY8W5r4umXSbxAYvcsacJA5GCwfS/PO0CSYdaO77ELNAVaxjXAy
YmbYUzqDvOVzsXGfiLE4yKKzbx2ScwbaI0MUJud4NpC2B01zw/XJ4zS19Tp1ofpRp1Fue8YHeYop
cWjJ85SwrJoxdyNXCzc0JSz2oancKkHcKLLXVvAYnb3Iu6ojx+cH1Etlj/amm9WrObqKoWLCLVrX
tP70s0hMqMiMCvXAWN4PxhD5P6P+cJ41A+rmNU4asbGniCElWvO2Rv4fN0w/4hgWZlVkRIXZ94Yc
h51J8B5zD33lv48R8msCApFqLCFwna3yjQIvqecnrWcsZAEN4L4qbsq2fdRxuTfyKLrP3e/tMPyY
0gARbcxWsqbNseZw6yuL3q0FmaydCtwhKEgEESC26V8PfnaO1Yl4xFelQTIUdnCU0AauAtcDdJoO
39qgGO4yc/xpj9hIfBdXyJAE7lUrs+zeTfJnb3yqq8r90M59mWR3gEWbQ18SEJKl0zJ0ZhLUBrRb
M+c8sSBt6Eb9GpoAuGrALA9uzcBKr4GxNm5GZxFFI/yWN4P0LEqEcTPMeM8MNHwbkX3ngTVs+zRE
KVnyfK+H5EdS5R+1jAjfg8ehRNifSrSUA6uq1P5H0Jpi4y1okKTTT2+9L6YbszdAYXKS4FZUu8YO
0QFsVJ5Yt0INe5kV7GnGbgsDzlr1YjoNQ2QfrMim4I/PuqhAmw6S0UWt9xN0jdU0E2yV9oAjEu9Q
WEvPZTEmjhBwg7mraYj3zToeNcWUVV/w+DK6aLh344bs+SD4aRdGtU379r30+MStJKx3s/Yudi7o
SKdy2xpURZK9Xe1jpXEM3IB92WDRRzA+OZBAAnxbfOrcPk68bieJ1iNzaRUMMSxFbs8rI5vDmyGo
PxLGlF1X/HJDoLC9hwdVIWDmSRMG5ptRICcSEZzWGXywmzCMMxyPKY16LwUuqNDfzm1THZRT8Xh1
2MqFQ/y9b9vnadD6kru3AWkJVxmJ5TuYH+R2aqBK4BjZRdJLD3gNI2/vukzF23hs+/+/M44EiXUQ
zf7vfLZT1RMp81aStf07NGlJRvrXb/1vQJv/P0vUZRA45KZT0YJU+z+MNvKPHN/in0CYVAILvu1f
jDbb/h+TrFzaRrhXYDgE/2a0WbwgIVeg/BmWmZCsxf8Lo02Y/P0/EW3sYm3HIuuYSGwBpM36kgmc
zGrsK1JADqVLrZDE7cL3nh8ancFLYkriWZ6xKYmm382K6e1Eq9DK/RoS19qMG32OsTDOEu534GXA
ldx5VzbnqWNApMLiUaT5OgCAyEzP55bOu3ZNj5jhXt1gCJ3iQyGYJDjdrumrHoqkeskdyP10NEC5
Ay9lfE3vQn33Ly3PZEa27ZL+jCimes69RG/LlDFcSSGUDkYA2K3H4RLKkw7GfjsxUfbrAlpx0/sQ
FkzmEVUALpmDaIq3Jnf6veeoB9WAEVZ0ilZ0AoPVAD6dlcdakjuBFip/LQia+NnJwTz0EcJqwEQb
2WN+rRlRpcRfIy7P3+qCF1D1fD01c7GdmwC989RMR+FTD1bXdeCPFzW3e1OgOZ4C29gkw7hPvemj
9V9ioWqgLgaEmNRj31Rh8soqNj2Qw7xlXY3wX9BQcTy1LcQgGR2wQyChQNMdDJnaYeBOfed1zlz7
nwIc//MCcRzPcgg0trnmAC79leGXzr4aqqGuqaeCB7NDmPD5JffbcgVSqAZuxSBV5/3F7DkohyeW
TuS/TuYfd9d/CeX6kjzFteoQxWXaDjxDn6SvL1mSFvENU5Rl9WE0FCa7unyxqfAoR43+NrKKRyMo
fyYEG/z9XxXLLfAHxXD5s9K2hCT4yg3IvfpyBnRPLEwbewg2jeTEMArSwaMIKU3ihWPUWejgjEWV
NIJxqRUYBqNlPBiO3TVvw8PMpp/+/oisL6F/n0fkBNIUHjesb5pf0slSxhFjUbYwnmNORFrSxWyD
zmK61u1YwO0ro1dMdJ3cI2slO9KX1Vsjz67jVJO/bXtoM8bg5zAhMvA8LbCA4UZZXspDUDbZFuL2
ML3/+4P+jEz7ehpdoJOAJ33HY7P91wsp4g5IoHdx0IHSONLmfZf6uOBpWV+p1CMCQrrJ2h6bF0/Q
kWoi7sMkNCnpA1hKyvpoIN/uyGsxoJJUdx6EbUq3xzykDp2s+arCSGEhwsibFAVujVuGDLfrAe7o
ejLm96Bvbxp3ORFW8jEZU8cWoiLqM7a+WSRXb3pIYf/wjpcL48s7JvdpyVW2IWBC7vzrO56ojuMi
M5ND2eErM3Kc1KQx7aLxMfa1dSL8bhOUzrJzd9Jr4WgMbAaJ3rn2QN6Q7sHOdmL5H4qt9JoYjLu7
TXrMmBNNL2sKHga6Mas0vOnDbNh4NQ+BoO5ravHwLahFf+X2TYaQU5jb0u3fmmrSe2WApanMctOE
DEsiZ+MM4T/dLwvV869vG+KnT4StKQO+yi/3C8BPORe9nR46FTxUQU/TkP6DCvN3ow9RGP4q5woZ
l2BuBzVlTYaF2qiNbCO9pZLBP+Qdu5aueiFc5x/SIu3/dmxCuBDAXJ+kSutLxq4ifcnuFC7ZZt6b
KpPXOq+eK58AzwZaTG1I+jKGy+6Jp7nFRI2WLo7miC2InfcQoZGjdMtt3luvrYzfHY0Isou8Oy5L
BCVDw3akQ8AutPrlOqaP9u5BByiEyyOhercNc6y9YY3mpkoVVpy8uG3TAft+lKxqURfXSZq8Jk7o
nf/+SvwvjzDXJENdBGSZAwczv6zyWZSOSeTV6UF7YOjdPL11Wh2sTK9rKMITut722im73UjuRQDi
a61nzJiiib+lhVOQdNOnv2tBgiv/e8Ci+LKuAAflMAJKH0qZhSf35ZAAiI5iiANYpCFdt9zUFzP2
nJ0i/bfMpXOIIZrtIyBuVuAj35TqJpEj0shC/NORLLfhH9fr55GQ88jl4EvTccWX6zUtGP4og9u0
o4XhOh9tPBmHIo/6bZIyU7N4DmVzjKUTVl9U07iusAd2RT1dEz6FAaOTj7Swwk3cazrMlrupsCT/
/QdoL9flfxyj7fmBx8rH02Q5m3+QdNkIAG2uJh4lrXsTdIwQFC0SJ6ieDMtvXyFO6sgsjjJpCBiK
3+Wga8JtLBOnQXFDQfmRpS3km/pjkS3cTwLhi4I5kvrFrcXWdB0mtCWrwEEnqIsB7Zrx2C+DmGq2
2nM+Ue0B31sbsv7Hs7+sVV/emSDp02FlkJZnfr0jiYXJksbtkoPp4KRpmPrGzTAfE9+P1l0LZ87u
cJ5ZSAU6gd6syiFPhjaRQuxzjStLwsIt2RKmxj/cM+6XamO5LCwJXdmzfZta3P9ygQ4EyENBYxQ8
pgyZOqy/bVqlrPXzA50fME2LZCXJ9DcmxGI5gdiC+bp11Hay+oIiFNmVkiVu1YncEZQz66q25cGx
ZkEkcLvVcNw9sL4XcyiarRy8aA0IUSCW8PZJnvQPNlhHuoqp8VYV9cG1sZHnc/cxZQ6+XNLkVqHT
n5hrMKh2C+ZGVbydK4xHHeDRVWPFQHyrUZ3gX37QKNTHrO9vSisTl3Lgc+yyfePW3Rucz/NkXXOq
N1UX5/sAVUgfRMHOyHS6JqlboxADTM8gz7j7+8ta/peHwJL+GgSSHRLA6S+PY8rVcNTSMDArxWoP
gZXVu8C1qnnjee96tzatjTDwwpUPOXrbND6slgIvgEcqTSUiC/YwqkqGMO5BOjbCRfCgs28ilKzq
g6rKn5XtNFvPib6HOWJG7meGDYFy1xZlJsLPMTn4Hfq7EL4MTt/6Ug/KeanBxIfrlp3TqXLzfKs0
UMgo9tapsiBmlmF4mAcbElmLESnG6JyTlUbttDwfpuOICrDux19jK/FYjZg0I0c6SN0CknpwWlvc
y29kCF7IhZ5Xyme/YDMLjdog2neZDbDHiBkwYELcI7raC3+xqpH/CXQyeHUjgzSVar5wxAskstpq
o0qvHU2iS+0Gq7//gMSX9ZKbwCe0nT4TG1Tf+49MejMouwqBRnIwkq5fdWV7ycLS3NeMiK9mhkup
222q0aAl6ncUMlOJoBy4gvTJqnGFvcmldc6Migkz+Q9XNMO6zT8c4Zci6/MIWcepN8iX5wH+pchC
E8ZFZLSE4S4FbDPiyQkjDDYma7vvc8a5za5ovW4ZUyBWVtQ/UVO9zgllspxt8mrqaO9oOZM2ygbs
H46OfsGXp5tvQlS32Dq4gR/4Xy7w2W/d1plSrjIA1cRfoCeP+vE1TyVGeAvAVz2N89FwuvkI9xj9
X7onshSy1eeiF+Ou//sDsn/v6P/6wCVX2ZRm4LKV4tC+nLBc1TSeGzzrk50j8LPb7BsdwWgtsAEN
pYE8A/JHnJSnKElizEk/IYHXb3b1ItJFIWPb6kcPipHxJGE12o+PTvWTcqY/hnIkSzr04FMl9m1Y
6Gkzxo2/dXksrvKBu2Kg/b8a8idEeySHQK0Ysim6VZKGecFdfeCjPKdT+1ERFHj20goaRqdvQ6vi
Po+G8FpyJrcx8ruVDgZ756nkXaVxfJpcGC1Zpej7pVTBLqQ0O5W3PRXGdRxwnIAOZgLMfuBUsnD7
kDqHuRdJbFNCjcl5KTqyoHAcCTbLjL4FnvYPVcziX0So2aywWPC/OPrtSk87xma/+LhbutgDdv7Z
/7BVXW7yXPGmCqwGPpA52MjD3kSQaBW+e6yiRCAnc9IHy3/hZMdnuxy/haYDaoXEjTXBuMh+2ECz
yPni5NUdw+E8Gp9CmW/p3zmHoFTrZOeB9fWtGhSu7bzSk9Z3NpMKR9KScPWMUHWM3et86VxEc5rs
RJW/SGFMxyRHmDQmBfVsEaI3GJyXonRcar2Ecalc1wgtz3ryp2MBipL5lO/jdPBYsfp8AucbxrtK
hd6ztnaZY+3o8c6HrrB+zTojMDRP36SeocXL2dj5YIevoJizhhCO5422s37mIXhDMFtwBslPAFcX
3uSadMWuJGkP8SufpA92LEgtwBZFTWJf2G1qGWBo62hQO9qIb2uraOjalvvQcsSO3Y1FTBp3tS57
46CddBHghiZZe/IpEqYHjbu8acfJQKgF6bAx8bqbrvfidzrHvkv045wEPaZS/0fs5PW2lGN2ouhn
pN6ACC3SST2wbS6A5mb0/N25RJVL0m04cC3HJXIkT40foxzI9jE8rJRuraigZ/DAVX2heXF23DaC
9YTalvzIfQDb29G4Himq4LJomB6N6K5atvrwSiRerdo7OkFLW2hsvbVq5c5y1NlM8/icebCorTTb
9l6JM0TAl2Pozb64LqY9EQt3lj10W1lO1Kk9gwG0YsY6nVBx52EBg6JobnW//AnovDKvzDuzwWc6
sG3EVPK76FZlCP2nx0wtAB75nsREUYodWxzrUOUQBkOwFJHB8LlWLjWi7OnHS3vaSUSusMHz76Eo
5aZtwaNn5Jnc5jnUed2yfNn+UzU0yZ0SiAn6DJFlWJkD2udZPNkhN2RsPVpGND1ZLVgmpwXwYVEw
kVxMb3waIgv6WrvLwig89Yt+ofY9mCYkjWTT/VDO3pkaqE4L+D+Gq3cMEi6B4UVns/gxmEQlayd0
11MWREjGOOikDS6EvBKYXi3DHikowdglbzOb2LMhRv0ZMDniqczUIY5urPmHV4j13DTinA0M/Zy0
Koj9RVhppKV7MsuKoXGPNQZtzYNTWPu4StPTMEG4MQ2W8sCM913ro5P2zNOAKiBkPkpmTmzeGVPP
EJg3Xqli3InBVxtCG5nW1UzEwlQ/ZsI6UT/iwi5KdfEtDi5DKPE9Zk5iaDKqpBGIs/abfhWbAz56
XCTFqO2nWpJ4ZVTxgFOEXS6rYRLDuee22tatW548m0G5TDLnO2IED8p6Wh5nxierCsj+SxPCfEkz
77YNNEll1gKn9ulPCKfFb0xAhxDWuBKT/6MaydErI2zqRoornqbPNxWJ4N4j8/FKzal1FG76Wudd
tKNS6yglGeAmGwoNtv6NfnYUj56mJ04rF7Qmwp/FQNeAXeOHVUHpQhvbH+zWGC6JVpzCIrgbstbj
6sPkxzabHU4Z7fsAqGNJqA635d6V8UMxTupiVlWHyNHGkd7Z9Q7dnQwvfJQ5gXfqnfmZS7dX1Azg
eQ4NxmDf0CZ5FhQyhdu112PMIKko8yMzJ+jPzZ0bcw9WCmw3eScTz3osOSpt2+t8nIAB9jtbjW8k
gT51I3KFLK2tNYk/zbZ2GjAY0KLojN98vurUSrIWGQhvsmlU8IrseIuKABU1zyqCJXBEmTtrVvCe
SrM+69Y62HbhrDvbAsnuMfqyguvc4YI2B7SyvhjLbR0fNVD1u2YGqey39jU6FCjG/XCvCi/d5pHd
rIpAedtZpNNak9BXz0pcYtrhsvf7FVOK/HrUHRhEW5kHgXx+j1IG54E5bowRNqjvBeEqxyw441Xr
XZquYeVg/Cib+TySaZbLmhraHp7z/g0FFi7cApeF8pmexswLU8UHnCARHwsXIJnK1ZbnxQikFQFT
V6aXSoFP8SDJj3EB0CwB1BTaOEerbLFfsAg2SCzu41+UkeJoBOCDzUYdUgMqWVn4p3bYl8KWe4eA
BkhX+YEYqGcdSGArTBBXeM5NifdYFJSANgoO7FVVxzay7wjXzI61/xDE7B4YBl4XRoutN2G5NUnY
gWzjE0/cTXIzEPuysose7atXoj9WBIDGlrgq5xpzfLuY1nECbAPtP2ZT8IHUtjwHTgyumCZXn9Y9
+Ax4CBkGLj22WI0HrF8ZdtMhdT32MVC5vGi65A4MpABLWTH8ajszvc208S13SNpqC2YoM3J/FHPz
qpZDdq1a8H3FhMRSpvrg5ASgS2Y4oCf6eOsXAKQEkpoDWTBPfjK+jsb3qfCIigSKQ3gGqqbQvc+W
gQfP8QN3AZa2gMrQVeEjMRBKrA2U/Ti/+VkrcsTJKrD8JvdJT5uRW65l0YU8NRPPwVhH7+yx3nlZ
92ai651Yiae5uBj0v6/Y+dF2Ajxn5M0WurlHF5oBSes9RSPAxwbKPD2z8E42wXVWMBn1Onys4YRk
ZJ6ibd/VcP97xjTUTugAsAo67j0lNbpUbzz1ZGZEScHwk7B62jD5+7wJy/69jpRcDTRj0Cq8RLJm
zx7mewTxD4rWCPlZ/XM/opUaWAYOY+5HV0PXYHSyS8ymswcTMqRsszKyyZDAFlBtskSj9tYpqFIk
TCSp9CGO+8Td25ZJRoPAhgxTbwAwU39HfpixnmYJMW8szUlkPYz62eq7YpNFfbJ2bOTlInMYT6OX
2IwNAQ+jPdG+9T6EUz/Br48ZuLUh/IV0a/iUE2HfoeNA6eebL0lsA6rARZ2rdkf+Ac/3EPH/SFpD
bOFDDCZjpUfj2VlYO978xt4efihK6xhEgIMI1i+tAew8YMG+JPI1tNvHmA0cZYXc8HPbYTDQjsb1
u/Dso/SK9mpmkaMBE5+HkpZd6u1Sm7F928TQT1OCWwLvqCoGdzqClTkZl6zcBLpG9jyCYpVAczLZ
cNr7DNZMEd6OIF27oUuxKeXjOtMwhVI6/1esXhc72k3yKsS+QzyzQ2CtPOVLMyiorbekr89E2eWr
LquQAeY/rHI+BtFp9nAtlUiEuOghT1C5YRLERqccZNRx+J75+TdPFvc1CiZvqB87+g1g+mhykGm2
yOpuVEZ4WVmY+yDiwRfQlrkKc26XsUl/ZB3wsRG8hwYKQkQaMaUOAW7on9rICA4eHoX1a1sV5V3h
B1AHpMABjvI4XbqB5mChSqvj+1rN8dUcuurMCJBbogHeNWv1SnHEkj24yJ7i4NFDeS5cQeTJEone
Ll8+Q8n9MpxXCTGEq89vP//H5498fvv7yxLvl0iapygsln8dw2HT+e7b5895xcg69vmDwWfA+efP
fH6PoyRZnkLHz+9+/yBM92AbTObp97d//KnPEEESrwhqjMNwL4yBZw7Qjrop+CiW6PR/v7LV1Zbe
/Pmyc4v1MweG+Pkf//2Tv3/z9x/741WiwLpHTJJvK2tI9OrzMEwXG2q62M3+/etfju/zxf94mc/v
P3/my4n7/G9/nJrfr7O8xagvHxeBCsmf58hlu+50ZnFwWyBlTIX3Q4o6YJTTW5CTwDtE/W4yImdV
+7HGJCf73TzQ2dcm6leXJ9o2bR28Z2IYb1FB7ay0GJ+LuCeVMnkbsvKcK9qgbe2aq6LbKiezMYHG
T2M3QZbIoBeYHeKNpEEFiHflexSXwVkWqOlNgnfbLi4X5SeuTNKarsolMgo91q2p4fSp0CCTNUTa
RWT3qWL27sn65PlFcWsHh8nzYV/YbMHYgCwy/xC8vmX+auMggmb+rtANXlkZoYglwhKEKM609Q+6
pD43Jv2mkvwum2LsH3j7zRrPJMSdhm7f2vZ5mqb5dM7ddDyghIbgN5rHVNl3al7mEJjrMGifOjh2
dZKbEKq0XCFOZyvld/3Ok2STOt5DyLVyNuFESBeZc+sM8c43bnsL0Q7vel0SyANgSTIgJwjWNYxv
ET70uSRi1VnkuFIy7eKktaHBdLOfqVTz29y8T2h141aQP/wBHVFnE0nSxvhIxoPHpXIlrY+cms2y
ORsdwV4CT8YmlSBPUTedEU7YJMobyW4qe3WmMUHdM2BeLoybYmqCi+EfmmI809d4M8UADwAMQeZD
1G3ZB8WjO5Nu+pjaoX8iPWubKM6eHcwvtQhuXaZJO5UKOrmFsR3GDqjSqNQm7EFdVl12V9sE8Moo
kPspnG8ddKm8pegYg89Bnnkzlm5+KMOROZb93RoMRJIDhUgjs4qjpZ1upy2+E6u4+BXOL8zYZpic
EEq5qKwXSH7lQ0QtiMOM4JdO5GvyuwGMRrqv+DbDlT2bj5kF79/XKJ8QXIGjb5jkeE4P9XdeZOmL
mtTflQrYhEcEiN/T8oiZZM5BuZZlCr61Zw2cjR6ovIk28LNe9AxvwNCGwyK3yAl2dQR/UCQf2YTt
uDDtj3BO4900j2KPZNm/ie1sJQaOGJ0J/n3yU6/mvr7lrbXnYuFyMVdGO2/S0JA/2xyBixGOXMtJ
L1ap6/b7nkBXUpjLekkZMnrODMp6kSy5PlxYfhOl93L6cMzWPPBLqMKmAv/u/6LsvHojR7Is/F/m
nbP0BtiZh/RGSnlXL0RJpaK3EUEy+Ov3Y3ZjZ3uABXYfOtEqpVwmGXHj3nO+o4A9Nv4PBMjjuQcV
Pj/181weOtLjhswRtzpco3vrt3MCEse155+eSyVZZ+NdWcfPReL+York9ljg00BjJDVOMSK8VVeV
8WEIQmOdurAs2yRkoBt7zhrtHR73onmfVM2l72QhNbMPT1h2d05ukwdtqhWT5uImtppt2jMRMD1U
lhlmFZyC/dkmFg1Uw2do0jqrUTtiQV31dlHvzDJ4s4XA117SSGJM9yxEAXuQr1PYn4PAz2COiOdC
QGT1Pk0nhRmgjft+RteSVglZ4Q7ZfqWuIVyak9xm4Aj7UmhwD8hFQ7O1Dl3n/ahVwKLhEsBkefh1
EaNjkR8rXEitfLeK9CwDa9orZ/5l5pDHK/1ktzhkfuPuRUw5+adBRWLrB9ZvLkDiq6aSGiJ3X5GC
AhQNrH0s3WqrjACcqWOrlZz1IXZsLkCkKGlZYs6nwc8xGfSZtmjP2WW1LT+pMTAyEW9RuqfZLw00
iNFmWobPid0/RrgqMEPp19LDwFtkr5gHV61N3q0wAThkuXXbBNN+mO2T7UZ0Ud3h6Ons2ciMfs1M
EUJBBzsrNNxq3//ycCz6zZLv4dFoqXNgKkblQHKshmdUgndOl/+ujPAhlCYXWgxVZJ7dbfYoqg7Q
aUdcVqPLh4p0I+3ZWEuTgxNYv6Tj2Bju5Q2RY+RQVgTMJ6gB1Fg9tzMa3rzCQGaM9MCjWPrgLgFC
BdAaggaMR+UA3cV4TkDr1rf4MYUWzT2KteTWMC+Zmb+2LTFBjjP+jJFNENBhEdmrNKPrOXnNC/fb
xtqIV5P6dp4xw9Zs/KK0g0eH9NmAIO1p7Lb4vpwbwR2Q9sYnGZiI+IN3POQcWHq7uR2khKzpvQaW
OpndD22a3dpZIhUlUINEGPdml3WYfczTXMS05uagg9fN7CyNewUQOnxNkyk7d2b14VPoweezd7bC
7i5QTG/GyX+ecVFasQOghTu0mPGK+hDjmqxx12mEI0hVzEnJZIIoNmz8UkI8UPHP1E2J9nDkcFBl
c5sp74eigbsjupjRB9jkNH4fLJmdMU58+xPPJeNuPTccEjF2rUWL83ce6QvD56+2OF01cXHEsCPI
I6jR3vk1540w0yaALlHvhuAk4w5eX5w2G8r8LgSSUmSFvhljHIvW2CTbuJOPtk9Po3PLZ6F2hr8A
dlk9OapicCmH/ljmtnXu0+WIJ4RNQIt8biPO9aEqSHRpvWHr4OvaZy4VP1vVyRQR4MVMcx7sswwp
UbAxzKE8eDL5HRM9ilAFlqeLDtwYmWzPAmZTIl38hHQT8crYzB9jzO0NG6eZ6vOUV4cmIX6xJkJk
AhVnHv1S+SjUEeJ5BXEaNDLxwBDDamfTve3q57oeaAo7pD03Jt08lu/RR/LaAbUPEudkCCzowwJ5
8jFMexVxisVAQP1yk5pRXG75iTrOgcZH6PQjE9k4UKgiRxs7KpAvyoLXEWqbAAIr8bZEe04bmhU9
Y5hVzZgOI+B3nZXuZkaLvc3tNtvSE3rEKRLulUW4ZTA9zY1T/6IvXnYkMiGzgGvOgPYtKZI35YIi
z3NBcWR1Z2NijF63x3j2qIFIh/XiCN3tAlz0jeDMTfTLa5KQuUjhQAYGcNE59sUYq3QbJx1Lw2C/
JxZMRdLKK/fAaYdGnWh/VGKatnbTXtB155cu8I99nkCmYYC5EwEAGZ/4+TA/SGyUJ1CSDe6eygzO
kZ1jpKqigzb14xTvUc8ZW9H3ez/vITKMuNWyHzZnBGhCWat5eSzVrhqYIpWMhk3vKPxyrQvjY3zU
jXjtUsbZXeq/qXayYVDdKRd7tGnLWzOlJHEreYuE72wmzr0hFgrvGMBISO98bn/cIf4l9wbc515H
PuTS7xTiLVYLo1QHRGS51pqVxARQExFWYlsgvQj48wSitcAiWdFKIJzKZ+YE+To0IqxBbv44W/ey
rxbJJoqnDsX6ytXQrnJ+HdUGh9nob9AHutthgvQTRESfeH53ic02vfWq8VFZA71PMic6Ju+WcTfJ
6KlacAxXOgOtW5rSdeYn27ylm/LHPyrwvV2POMgOGgZLJfiOyjBattgW2qHNjEolBsFCAn5HNY6a
3QgMinKbhgMsh3kSQwIAO5F5uj6Q5T4hv6N0Anzxx4Mfz80mDRzgJMpUp2B5ELApgtkkQ6M2wA8r
9Y7SL161ZOMRB4x1TsrW2shRZOfRf8GJyJzAKOcP1LnbwlEwnIuIzJ+pR4HmNDfxQme4Phhm9Of/
sV35HB0wVVz/rUAeN3X5HyyKK3viiqYgjZghKmYhuW9wR7tC/wmgGK9/4b8+dlQVbHQSMnGtAgcs
F74AQqbAnGB/aU5XNkadcX7AviVzBB5h8oahK97SEtJ5Gx+vP5PoYvgX//rxGd03UcXYayp/PNGy
zqtVVM/9Ts3Gk6sIRxYfDJoJHls+f33SNKF4m2wDZYETs0BLTPEQOzFY+URX+S3njyQw221p9YzR
a2DRvUs3oh9gjhsppgcnq9d1R7pVnXEx1iY5DLqmrOAKIBkdDkl7KkRVnubLH4gPN+bPmRcDQxtn
xygO9J520OFP/gfnd95IBoXT5xw6LTMwjwSzTjrgaGXFX8Kw+2Fazp/Xh5ytAlIZkex2b3QMrhTw
+zwHweZdcr9Cg9pK3AyCvuWQNP1pWh4KQyCZYVwuD30+b640lUxTbY9GaH8U3iwhCBQHtNzeKSiS
n53fGcBBuH5xH+yULuTp+kA/e2PBDTiosVvsrDFoykb++cnr/5XLh31IpoUvMTSTZ0y3xdBs4ktv
LRimV1ESU4qaObGWDo6dthSXL43v4EOc5Qd73Acr4Fe9pPGFiGiGksDiAOJGXQBOGszfScM/z8P4
UIbnIjZf3dJlmhljn0vN15lzLXYr+x637ptlW6/ekIm1JIwLj+NjnIFynCdc4DYQimD4bhLq5h+J
p967inGoU/Ktvbq+C4zxAQXmqxhGIl2Ml8mnAgmGn+YQ8bOtTm6M7jNw3Z+ILx8m4Fe0oqD4oFk6
4m8kqalgTRppmdu2U50diYCd0ozgGcGor6JkZFVqTk2gb4p05lC3/NO/HgT9KIYOKj3WemE68Mky
6DoM/5zZl8/921MzImUZli3f8vppU8lg20/u2789b4iGhdSzfL/r82bhhTuTZNOmWBKb66o+JNop
14wafnfeeOuWqF26KHuPGeJterpNVauNl4AKAHBaJE8Dxu3QOFd5HJ57ZSA7Lc1bgqj9NXNBGJLh
XdwDpumhyorOgXiU8IbgR19lQ/zoOsskzIPaVUScYRf0ksOnRMhoY8g6xsayDZ645SzztyLu+64F
k1RP8A6b/hYyRnzjByd3zMpNWKQABof80amaBRxLcVM3RX7ypxyqeTVdvJTbql96d0lZM8do5WeH
zHPfIPns7OpAIwFUYtM9c+wPqOk6yDmAcT0JjgCN8qbKFsuhsp6svAMmoED1evhWg5AaQ7Nd7x3/
4vSAxdJO3E9zue+EKU9pDFnJAxPjhRGE0XA6pBxZKBVRXKeIzPd0IjnrS+t3EEzco67eQKUewNLl
7+2Ebyd2523Anq/HN9MKh1PQFD+tjER62/e/BIbOwBcPsivvfZn8cr3aPJvwVBOIs2zlL2NhQ6US
HjwQ3Hgmxa8We4mHEL5r+lL1oc1smEGdVelfjQhfAXEku24ZBAgyeLg7XrIoRW9gJXgagbGHMv3M
xfjOas+f2Bxdx+YskabPbjTdBx4iJ+b9cwkWqiq4zySEyKHpRmYus9oj+fo2fnHOGm/A4zxbPiYj
RKh44JXzjONEQobSgOMktBE/CX63zRjvxXwb1wLZWu+cmGNWkYEuuI93XjE/uRxWKs+28Ju+Ob77
FdQ1nAz6gmvmaktkAJMkprFTwO/jEAmPlqrN1oohkhowbGV9dU+rlyqXwznIrtGwD0rgRZvmZucZ
wJ8NlwA/M7uHafEjcNL7MRnu4dWsvJIDJcataBPHZOVAC6R1XWw8w9wasOxwY3WFf9atfzc7DK9I
E97ZnuKcbE/PicUQuO7TX4YzY/XqjHPdCYRJhDFW04dbUK6mznhfNMFD79OrkN6jOQ5vaTm812l6
G3jTIadn7+Utlm5d/QgD9Gc4GVeOwW3hjs1NU9c/efcL3CHJg1+mX9RacLpqEg91ccNCbzJX+uUL
6BL++D1Z7rdiJM8C/XMqEbQJD4BCpu7nGmiZJbFeYg+4CSr9WYnwd4vQvEVIEPU9VCBp3TviFxqY
z8Hyf0CgUORFoyjGJ9k1X9rECDml31MI5yuIPdgKU35JK+ejWJyjSCw/MjG86sieOBPliAWw9vYl
qWOdE6wQuH9wXWZwUMEbUXBfdGK+ytBPNzk6Yfrw5q5bvg96kZ6iPiGUcSrOTtg/WSGuB8E0kdYJ
bL0lAwStziIDDKj1TJA/tc3sFr9Aac83TuAwpOcXL4TZbkx3fM47LID1XDPq786pkh+yNGtG/28Z
mcowDS1YQRXNviGOzj2pVwU5DtLw7tLJ6fZWbdMGJZlsQkNu1WO0GTEwOoNPFwxom1aA07Hg+xOD
DQ7Xd2lis6vftYttyO1eQINtQNjcSE3vKljWLJuI8CROj2bqrnxmUrTW3K8RagkSkG6jQ9Iy7UQt
tnj1HIr8cRTwvOm8ToDjctUwATFo/eLkYbXiAswtClj+sIMBtY67dNEJA5sSD8oxfsZR+MgrrKlE
2NuHewKy17pqt4b2NyqNT4aSd4CETk3iHRowq9Vob5tqfKXB5ATmb8TPtYqYEATFY9Pop0HOb+3Y
Uo5Z5WnIqpu+ZABi8PYMHvpHiwaWlX0hDClK58EpsKgEMvq0sAGvs0Gl5N44O5GZKGo8gMV1Jva1
06ByFUhJfiZo6VbREP+YR6IgLX4PokDG1Lj3YrDx5oyghnmlcj5pTRCuik/JjdsvSeSwS18nbwUE
C/3dKmRovR8zuwLpbUjxmmb+C1MLmmiKDnJWjt+y6dgzrfDBzJK96j5iMyYEKTAvZmXc5tb8FWbR
65QwCmVSiCBuG0sSRqa4fgVLh7siar+SNKcViD/WwBC0G0Jo7oLGPvAsjqeueGeY5BI5HLYHrArY
vIYBXZttUj1MmqTS4VcsOb8Uar7vfQzmcVqZQJ9NmuX1b5O2KJvr8JD0MTclagKdd+AU0+dZfBkZ
tiNV9FwtUp6tIeYiQtC/K6unqrcwjnWI2pq0VFgZKIGr4adOArgqUf+W1ERw+cKM7hK6qStmyZ8W
Q4ED7ieyAkEHHVPWEtdgEIEwodoYON02s8HrmcdQHLRFC3S2nZtmps9qBrrbDKl5iRYZvdnGpyT0
LuHku0+dfgKPhFKvQV5hocbzYpkzp/C3/JXofpb2EnCQr5ii5tzNEPWbEa8IqfX7WeEidjiIbYMC
j27pJNYqbpGvN4Ap1qZpWoyfxe/CAmEcIXvKior11bYBaaNlXM090qpaVeRkSQiUU9h2YPCj5zgs
W9gQBS0UVwx7ys2MyAhFA1oW2bn29EPHPO8mcmVw42dAx/GWgMnrvOYGABHQR8u+jezyMxlgI8f4
KI4TM7ExCrobtTyETSa3k8Xbi3cP3sjiO9FTeW4mWuRmO5Mt7nBALIqls4Ra8tSXKtotNkxdViDH
u+COFO8IRSQPIUE7AGU2VedF+8ILwCIKB00Qbf3EHz1KazZRywXYMRaC/hhbyeX6YGmUewZcocCd
70MG9xiHx8WViOhzZcnoJi5jtCL+hLMwr9LDgOrX7hr3ZmIzXLex6klRnEgKVcJ8olYdnoJjm5rz
U+gVoPFNzybsoLFXsWT6NRCO/iytiVwjNVMl5jnQh3whvUC5eXAIPFRQpa8f+Iml4Z7xSzQE9g6u
N7rcBkgKXBtFdyHEfEnnlH3Vp5ppTYedTvLy+Hbt3qRk1gtXQvCze/+mnHFWWX0Gs1bg5u8ExKUU
8U8QO5coIK4Z3akBjAJbREknGDjE6G7n0ZZ7214CbfLZX41D71JaGgzXK8l3GxgMz8DNhDbpucjo
MoX70Wn1E9+FaFt50Gzqd0XeWdChARQENeks/ujzPfdxllk3iWaLg1OCmNE2lvy4CXSEqzgypPNx
1so8xINzNCIsRinlRJlb+VnhuG96/5BH3aOcoZ8WGRmZi88SEx1DjNm4nXqP6M+U2t1XKO+Qx8gN
txmYdRkfjAkusxd2GsHoFloOxl7BFztmsvN5yQBw0og3FhKaECAbxwH1BeIBTJTuKc4QVApHUCsG
p6QkKGXIoeEhWEHxInAvvYYmZ4+roVe1AAFNyAnjzMlvdBT+PDbQrQuq0HITfcR+cJtM3UL5nrCc
y/6und2bWVT1bgr6j2IwfkXuSLwA96lKFnlLQyKtqHgh0OtwdI2Lc1ljPqYIBEMxscLM6tPV+jIP
9VNTDwUzzwmmr0hAhFPDOQ3bZo2pJQuMrdcn2TasNCj+wf1dxGNP5OD0hMRpugR5fF7+mz123xyg
RNxF3VuKSIyxZtrDoQ5j+7nVS/rtaHD6ZP13WiIydPphlM1jIwzShJMYIcsSdATzmM01pefZhJss
Y6l2G/jGCKDWhq5hHUtFgEeYfJa5QFDraFoDuplv8+yrrL3oyGGfBqov4P71ut27NTLMLMaEZvje
bVF3nIh7LNlJRBOsJ3vN4nicOfBd6TVD0Y9NZmT+Gy6Z/F4m43sXU36kSh3qhAPbPOY3EXibLbDA
s57UYpmOJgzH4JYskh2SwkmoZmR6cCZO1nllYoeskp0N9PHkACZD0VLKR8eyD7n7Ky6ilBocxfXE
aPUc5+m98gbjGDOTlonVwWmv8Sml1lnkE2HpIckuRTlU24oe4XKNm1vl0Bqeo6I7a0l0cc2Goafw
mKq2P5qYr3KgsVt/mB9Kq7xPu8onZAEoHvOOjCTIlkCoKbhjP3wxp/aDW8g8prCOVuHcR8eAIBXE
ncadbTevNlOova/kZ53n40l52SOq4sVtMt3o3L31VUYmAJaqlajH177ogdpAWtDMPADqMMmGIJQ2
wM79nAnJPP/ohl7RVvRuhIl9wG05UYFUQpc0BzFWyvzE9ZXRy2vvvX5eTx1RCCJocZ/X7lHNSGlI
fm4HF/+4B22NXF5Ey0wlvLcSRYTjAamkL4uhu3Y/rdkCHQe0hYGKBKsGYhhi6OfVGn99xapaDtsi
u4NvJWKBLXR+ab2DadK1a8PgLHhpN3XfQF52KRFLq12SDA0SSS3cnyhE6APTpAhdkpEi72FQ8Diu
Foqr2c8cYQ76XOCkQ0wkIngeUeYo+i+t+3h9Vi97FJoRnlYwBYi9a2qQIRUooNIu4k2PMw7TCBHs
cB+MfrTHhkFVkIcXyxHNJiIKsnPr/DYAgqI6H+FIERKBjDjutokEOChWs1R2u6s100yMz0RXhODB
NTPm9MDs5VwAG2kBcdpN8ZmOBL1ZPs1gMVvA7bPP2kXEiqQl/cNrbw0ukEgGuHWFhCnmDmgz1FX+
LOt9umV1SNfVghLAAI5JE5me4Xp4Fn44LfFmKbLRbaMBpcYMOMMa81wSfJQ044gbyJ5zl29ZOu1A
8FB8LB1ecXRRpwqj1UrggFU+mtmsfHa7iR8Ns3LpmRzcdrhXDhVXKfjyNEYtGfctiPJYAeHhmUHB
gfa6pBZeR06sG3/kJAckUrPSMUNCvsZpV+lyM0bGb2cYonXV1dV6mJnQFBioe6wh6KzWMxIjo7N/
sZ4uFrbi3mrpxdkjuHIr5GcUHUCrFCnECMs1y+EPe87PwGI9Ksz+0qRU1Ca09ATs7TplfoyckXvB
uzNGlzfJ9h4BrQLT4SIXxvNU4ilvc/0hFWcxv2XqY2S82W5rblOdUxgZqMwEkRy8Mgwj4a2FFHdi
MjIoLdOaBuc+QFzoVGW4UVb6ed1P5i44lkl91Pn9YHtfacvRoY34kmv7roesuDx1opac6uE9nXnv
rAZSLCQ/7NCIUDLevoud37mWU+/9dqrOeZRbhx4DgVBy2lUph1wwZBxTy9F48VM5nUbLPXSmeZmF
L277Tsnbhpl7xcz0GBT1dFxqYL8EaVM6LJqw5j5UQq7YQBlpTnaP4a+EXW8P9wWopxGqD7O2ejOO
U36olf8hkr48Xx+Mgdih1EhO2ljYZk12YyTKJMdKI6+2OISc6zl4S0cD+ayn7Vs9gSuLZ5zgrKOP
DNuH/Wybj60n/R1riXd2VHxGjEI9NAkCBoR36EJyXUoyLDthPaSKS1SSAjH6bJLLRWUuWIdUue9G
wDAxl8vrR3uNYCOcaW58ml2aoPyVN1N0ZNgT7Zczv54kYP+B46QMD0FXwvoPmLGiRWBw1xHdMpr9
URc4nq6yW0sNztqyoSMo3j0Kg2EVUSaMy0nNhii4FQxgZMPojxuReG8ze88HlKBFgJuB+hEeX3sJ
pgRLGYxR3D2iClCb9hnX0mhcGioZJA4UTaVfPLnSq5HhfOOwCze+gwDb4rS+CtAO8bu1et2Q3NKN
/qtciD3MyOddgrqnFt1rT2W8BgvmcJBbHmrIYiIC79YKtuO4NDxu9s+5Xk6jKuDsn2V3suPuD5hL
MLunuCVhc8o43Dr1sQqY+tNZG7ZBdVfB88WGpruDCSWCShG9iO2i6Mg09V7EaqzE8AYq7lDHlGUu
XBhKfUbGkkCLJWzAUqhtBzbV6+vk++/GiDbNtfDM2ziGrr9wO5MJkVBtmWPyMlMIbihd2ethoFhV
ucoYooNNVAzrbOtb63TacE9Cf3RxYynEEuEYU7RONDJx1dFR4F7NTA97Yp3TM2DBsi2WmgK5j5SD
ouph6JC2zEyDY1Mwxsva9NQH6edi/pei/KxqriaEtIi9LWNj68V2Hg5PiSVfNZcVHiVIKn9egmbP
0DvH85246tnaDAUrVqFZH4F/1d2liDT7IzRLK33HRQ91DPzaGioEZQlPgjm515XH0TfuwSkX5reJ
gZ1uWbgxe5b8+FKB5oKwOd7SutbrABzMOkP56SWITNAHkEBN23sdYnWxqkfO8RcjwSAYWAjmlvVq
ELsBUQSafdZnoTnwFTzd7Sn5MIjQqrThOgt9e22pYyNxVhWneGQS5E/5ud7AaroJlj4lS/u8i9uF
clFU922gbjMWGUJqP6VFeFYa89e0ZrWdIRd3ZB5UMVRrj/b5yljexz/WRDWeDKsYd9GYf5YMrdad
g1mmtDYEnzrnMkdA4Y3Rupy420N9x5kkvXRMoVYVfdu3YUgJHEFVsCuDRL9VeA7NMVzaGeo7o6Fz
6CbPvA8b83uanpKosX/QqEDxXBO1k7l+fvAcMgMSzOobgwYVXOzy1ICeyjxb3TrTcKwGDn+R5dq3
AzVOVc7orBsd7yM/4j6JIaTUyDfR9nM5tyAPVl1Q8g3HkrBxCHihUX96tQXAo+R+XK6Q3lJfMtIv
tl3fwhS4jA04kLgfciSR8dHs3SO9bw45Ci4qDWXikbh6PLNjkaJKNJeVYIoKtlkWFackdVSW3HFu
Ev6YlT4FJT5n3y3elvWQ+wTVQbBt0+wzDeLnpuge6tl9l5qoxtI/pGPNqpZ7akVXY41oZuAtDZ46
ymtnpEPoZEtnv6TcdZebqJv4QaKhsTd7ixWyIu+5TddYfbm8W8oOfLdyNZPnoE1W5KjsQVcHh+uG
HXO2JdAS01y+ShIAjjkDD5Wfh7Pdh5+tGR4LN8IdaB9TsNerVrZfsQi5Zrm4TOU9TyFzcvJk8DPX
EWmyNdG6vkYEPNdsvuHApe0ySGHzyz99zNSrZI4Oy71r52KGnotTxwifJ8ly1xPSsDIMeVEmtaJa
yonJiXcgA8nDau7ilpvBrHFLC1rdXuJeGnR4ZDLyvH7ApZ37+q4LjSc1uAbjeOxvVBHtHBGohzdY
z2wEToB9U0Yscileqym4dAWX/xVEdb1dEhhqGCRuDbTT9BZ5fxNMCErl+dprWZaAs24xbLz6yz9z
PxBV3jsbjCWsDvhrweWB44HEqrV7MbqSV8ENgN0mZvw7c+d6v/w75N4c/FsVbsoBqRCSoT7ueCdd
Jqb61h0JvLr+rOW5ggUOPBKReUSMXI87bWCSc+RwJxEUgiNq6dKz6aQ1Sd6hI9FQ0Q6pDaYlPott
q7goQjxNpQ98kWppOXiVn3blEBoRYh9bOFl5Vh/KgI5inCwCO58/e45yGHAVQVfwqdLlbF8Z823R
eF9ey0klrtifU1rQQdpG+9Iw/S2Vz+sQxSRncLjj6ofriGXgas0NZcwAHd6vH031NiaGqhMcxauS
EiEII8JbUp/hDoYMY3SeOpvwSuRtPrs4obQ5jZMQ9Gu3bJtcHMBx+3mPRcPYzh3uswLXBpDFhndu
mxfRi8BYY2XGQyYAKGUAdzmBKI6MkLfi3iUNhhSMTSzEkzuqV7mcsso+OMvB0Tgo2KZDk3F5Ot7n
eLs35Zx9jjY3fe/6exXNS14LZW2HiwMDUn9IkPijsZyRlMxkYl6vx/HKR2oIqDFItlvWbrx0NBos
FOxTcxhkrakbecsIlXgKuza/BNr9LqtPMGbTO2NQUwc3uOgQ4pdoenEyH50iI2jT6gkqi91o4wV5
u0bWUNzl9B7WZd7ShPED0EVVxAy8CZ8Y56zrEXQu32KHURh5EO47izvo6Obldoyml0LpdBP1BSIc
LRjxmzJb0zwcN0h6tuZoxbfGzIplB/o5dNBEcfPj1hgYrXTRfBiEuLf4Hc95gJBNe/3RzcZu1+s7
QcdrRrcU5qQ+1VZ/bLHloMPx90OCa3Bu4WnAjLCyrMBqGvU76aglWIgCCHMDWZFpPe+mTt6DPcLU
oovy0XJQ3jQs3xhpBkR9tspvBSd4smirTW2Y9f3EafFxRsCp0JP8gfT5j7+QZMQ//5OPvxpsaVmS
yn/78J/77+bys/oW/7l81X8/659//ZAv+vObbn7Kn3/5YFvLTOoH9d3rx2/Bgf364wDZLM/8v37y
Twbgs26///G3n7+YENNVkz0Djb/gAd0oBLLwv0MF6Yn9lSf4xxf8yROMzL+D6gtgSblOAEpl/Bby
H3+jO/h3H345pMHAgtLmL5S2P1mCrvN3z/StEPwF9Bi+Do6JaJRM//E31/y74wcL4sEHhrTQCf9f
LMEgWpAo/wMtYEaOQxXiwxOMTDtwnIWG8D8oNbqiJKyDLDx1TvHGuHAl+9TbolditwCIh2j2NbR1
dsOCcSOyWZxTFInrQNs/SYDKtsbCpSfh4ZYbnazq8Ee6kOsdhpQIBzN4xKotf+uFcK8X1H3wQy7k
excEPs0LAwgMVHxUBaQxhc65NfubbNDmRY0vcW8Wx6omLVuN5bNtms6DxgBhCBA+7YhJBtTBGnP1
uPfrGAfaGD7R22EYJylvCjKrkz68SXoMST1sf2+h/DvKwH+KVXaX9M7WaIgGa62AvlcRoF4v/bc0
ys27xqaPVzpkV+XJzITd2uQ+ScRx6zoPXe1/Bz7BHyIdvilDy+2MCTKL5HR0Q/HSLYkFQQmEE088
jcXGMc6uq9HhyI8xc8hGhh09jDCJPAbncW2xZqBqbR331qb7/+lE/rkR2SFpZv3AcApbp2IHc0qI
T1VBzn1j5/uYXDZLDuaO0UWzIhrmyIpXbkqs9ETP3I3EuGUu9vloyuheUjdpLzv3LSewcGTuyf06
nxlh4ic7agIhpmsyhEd/hqQI8OfbaMmOCAmR8Jc0CRrY5hajfbwC53txBzInAAWsJ0Io3F68oNFU
jHncPZVTtbcIrKCfwd6wZFjES5rFaGtyLQYSLvSSddEU95Ie1kn5pGBY86NaUjEEBcASRWF5Yb4v
s+DMqJ+BGlNghi3bQJLm2rrub8epz7Bn5LlGH4hXjenHGO7810LWCUpSLCs0N6EagvgagR/1tnly
BzI9CDa4uF4DzNvLpkPWfBv8emuVmFjIp8rYm+DqMbaOdOPICxkIDrHq2GOkR0ID4SlHEZAimjt9
vZ7SUm5mTzgQCjySCoNfdQNbOXCBu5lJ/Msi4ebgFIIkUrgEG7aYJdKRZBMgZQ/eknUyLKkntK+t
XegPP2oznQ6lK2+LZG7OAOPphY/yCLkW3VMSnWfb3yJnC5smfgMf0yYCuUB+cAZSQFPIFQUX2L6z
XIqb8N1DrnDW1BaDQUQBmYgP/ZLnMjQku+QW2yYh3yk0ty06A+apBmYegcymDdz+7ONIPnPHTZzV
zHPlturYRj0xcDJ7U2jtOJn5CK+Dyr8xmy9jYrKA0+4j0XKZ4C8+jt5B9YQ/AHDYxbRjPH5tvkmo
8rnq9IcTVsTFSGtcG55xN1bk39AKpXEDbDc1UWOZGyrMp3qpExncI7L2/ZEGsr+D5QYcRBM5jr2I
rB2691FBu0ZqWiR0K5lJlCB+BxJ6FDafbCyTfZQX75IuZ0ycT4Jyf61/IP2N0Lwzh0rDx35k4bI0
AuoZb6MdZmcPn9Gqi7lqyIm06EUdxpxCFCHEprLtcms24gEhwm8XXEVI5kuSIdePOAVlnvkd+kQr
NPQY7LglcohWAYrqL37vEPcQ87YmW0p4CoKQOscLmoYBxrxuyIkA1SFSAig+Jp8cwhiShKiWBsMc
bicT9Q+LNoW/RCBRgj0sZUsVJ+iEPPYN0bJzTCSpx+zvgnuqW2gS9PDttryjdwzP2fO/BnqE65Jo
pW3sdyTd0wVf6ULZR6ScpKiV4K/8/J4JKxCWsgBQNZIXKv1uU3nhevSXbEn3zoe+ivDSwsDYEJ4H
uBCauJHuoo64AVm9t3Nf7NiosKtT9a5M5mBuN98Iux6p92eA3f/F3ZssR6pEUbZfRBmN48A0Iohe
fUrZTDApU6LvnJ6vrwW67+q+tCqzqmkNEgMUKUVDOO7n7L329McOCeUbU4SI5MHsc0HlcZLqlxy5
fsTIq6xb9N0NJbP8ffSG7JAWaj6plmQDnXI+pcCrFwM+7+LidzmSOBs46S1IZGS6Rqvt9B49YdCd
4oinXPZYV5kkeicaMs6GuW+177T32SNLJEb7tSlHXcGsfIf+zKpi9FjvxFb4wj13T77KPQ2JeEd1
Te2SabomScSYVORvQmrPmh5cDGoYiNJZeIasEFut/16Pna9RMlNGEpwzOvZ+QS5DlDXhk5f3j3Vf
2Pt5JAyTOV9KwQbZ9xj1Dq0xhHPERhFmTgXPaXTzjuRj1DaWG5y7pCUlxnRGBGGSiOoKcFPQiPwW
U3yB14KqIzNAsgydovFLusNBqlo64PXVYC3pUwiAipg4031KJY+LHXpEnMzXllnGJggd7+wKwCnk
BLSbsbKtnckKljIbYYMQ381DZLYAlioyCEiSWrziuudCGml6cuMi8mm9JkFYSPyL7O351pIVygGZ
E1xadpc4GLgnuCPx51r27E5uhku2ftb1ydi5IW5Fp6eY3Uxjv+v0ZQljUmxoZ943NRvpxu7L7BYY
NoNv0O4HqfBxVNdchizUlaLcYDZX2fA1sccyuRuyloapdTtX3nA2odo3UZxeihippBkfe1g8G6m1
hj966Fi5s9fnkTKGQFLNHb3U9rAYdmMySO7ISxJEGT3EiJl2jaC3r5G66rSAYMh+2IzwFH1XOd6B
it5BWyoczMW5cpOqPRG5t8vQW9C5gLCg3AGlkOne0Gs1j+pJA4t8jCzq/1McfgtY4AHQnGsqspQg
h4gVDKUubrnpJrOlcUUcU2yiJLExVvSCj35fV9p4JeMLaBm+i441oy8pxi7PMr9rYqYBXmrTMDiE
YaY9uXEUnvTWpRAJVQVP9ZxdO4LppzoM4Ujipaxp7zIAGTl0WShxbpYl3VNLbchhTXwMZ8eYQT4p
RfWC9OKgkmSOQjBBYU14YafcPyalaOqgpzXIcD277q0ycgdzm4Mp3afI/TQ6wXx2uwnTROkMXGWa
BIaBtNKO8JTkXGZnWVm/knRSGFn6cWNRgVMMYke91Y+2TpVn3cAqNliVe69pPjR+aPe/tTlYkiBR
T5/1fPm0MwhOIq7Kc27P3TGwqUCPpLCLKMwAp3h0L7u0gJLoVodPi0AtWuSJqcN9IEWATNIXGQah
NvlG2761zMHpyZTA+5cnORYo2BpTttsyILZ47Gy6VH2qb3Dgw+vYByE5AKGmnoN0CRjrsvoMzbQ6
G15zTYAtHNajsHKv1BIwFVtciNMiCl/3Vo34uve1yUkKtqrYO3bQT87rpvl3bzIt7QRAisZjfInc
EZWy9wiZh3CWACpEz3hSQOVHUojEuUhQFJQ2skXW2HIPp+B+fbqDQ2RvlIbHVdS/5mium09h/9ex
DLE+hIH8virbBXXLc18h0T0Gy9d+jOkKKNYy3FtVf0oUaZCrV1sAU8FZtrrhBW9vih4O/DLXm258
N3qjPrmkVp773qCuu+5mNgWXeibxeP1YU9cih9ruUNh/btcThijvZ6njDjTHn+GScsr1WX7mna6H
68byyDxVJm+M0Gn5wMzH7DZAxFhk/1YvqrO9bNZDNaXvdMswvf17Kq2AGAivY55VLLruJWPUXv0O
63vVmPbVJlJgb34rVDufI1shwpgxcgNmxDUCV/KybpplD01mTa8VA3FJVJou8IiFrFHKoibwGuWJ
y2TnuAajfm2oIgxnjJ7lPvXm51yrtDOOBw10zXLNxXw/a4qUs9YhTF02bu/ApZHNO1DWQcfEVs9A
I5zjGt35ZRtZMz3XQ9rVmKP02RQUC5FPRqSUrpuli2j4rqSPO/SMfV1TM6p70CFqXqmMu9tAKUgP
YkauFDTqEUkCTPXlh/3yZbfqMdq2lE8p086YQICRoZIocybky+ghF+eJWv7aumdMLviG9bhvw5fY
HZAwLJ/R+lmsH1S/JLHKwnlqLHKTNmgX6nMtvb0TG4RILp/MX9dvM0D6rKjs0StGbL8+xKHDybT5
hP8cZcenT4NRY9Hj1yRlMyH4fEO4j//jq1nfJW+s8KnnCSJ/lhOfb8H6KtfXK8hoOn+9cobtAgUY
gHziXaoe9mqE/bnMXOp6YyGOTms8GKyIHUFimW2qJaTW6/kMBI1FQkDMXvptm+ynqXzWig5MNH1r
ao+UyDy3fSdyw3UbgnKzYfqhSOcBKRJ6RHagvkmVB3hgatObr83oKQMPVnxp8K17gvRAiXxjo8qj
7pQjVj77sY/caNd5N7VW35phgHCRtRsap12NKTxM8NxqpsQsJB7LtnwCg8kdk1w+Qa3YwVi+MfJ0
P3vFzdjfJEXx23CMFz2kKJdpoKuGIf6e6y9JhG+Z9IEfYV/8MJ1A0ivkK2Dkya0Cwn8sxfigq61d
1sl+GPNrTOLIJtfJm5S99b1rWHniNmJob5p951CM1WcbUQ3wBrpyTH2c/hvkpuoCNeSmtQb3CMD7
uTboai0TVV0QPqSnsXMydO6voU4mpesUB8MyaZeOZGu43xILyBGFiIv7plEnoEaLO7Fzh0ebvs0w
IelvhAD08Hs0H9z5scoyUq8i/Fx1nl4je3xjQZJvY0271boQw4/IKfsLVuuuC/0LmACIdsDgIfCh
DOlzEtp3RYbUOcUaH4MJnSIG0Cx8bTDA4qTHoUI79ura+C1Hh5j1pHp01Qn2yAHMI6Hxrix5u9r7
1EFaTYsUw0qe+cGQ33Rl3THr62/0EQohcmUw1zcTk4xWKb4SxoROS+0i5szYKatnl0AnAxrKRk+Y
VyEBP82o8XdY+ET62tj9t0a6v3rehDmqoeANqGs8aT8pqPRurj/WGSZga7L8Ss2/U5M1dZ94iL0R
KovAoXWA4UZlnomdI37pRmuHU/J5CmivhR4K0dx+V8pSNMRJtjEjWj5Nd0+mpB/BRxXjpSW+ii/8
B3Vmgq2xKe3QSKfmaF9r6q0NZk2ASYJU5ZiEZ9vhjdSbx7zS5GY6mgmVagqIb7OJLdRb4mRSeZNN
otu4aXF1gvFISOUZt/IlFd0+7Smg92L8TSwF6nf1jK/0KTW8n57sAjrdBHOXs31Cx1huqtq9h653
KPTsdkgHWqRYM5VcnH35I88Svag3UTJOIClELLyw5+xHqyAgSIelB/13k5es3J143ml8DOFwP2Y0
G8fURw7TQyJCh+5AFVM073uMj8J2IFh59/HY/JgneJo2Dh+K7T8gUgabgbjJ1gR7lLswwWYVOvAO
UhpNcR2jj9d+KpR4OxAD3ApOHYsep2ycfeDi34xqnFJmx+Cndb5t4iluIYPuMNDQPs3a+65x3S1t
5iilwxSFzJW1LL7IwvjWuAWym5q2X5Tku4Sm1tZSveLPw+IcKcupvB8udKGnnduGx4nwtk0jWpQi
g44rvDe2mHw/spomcy+rH64woff1nl8axns7eQ1ESHJ4mWIR4RWgtsm8DB+052zDvt4NAu17Gj8C
1SLgNgcHFPYHCyYprZjIo3khC5xoGhm1tXbVzfAa6WgMwwEqF0Jy8MrKOjS28+hFigxHGD87B1oI
cCVnn0zyg5lF6FtQ4bd8R7H1GLAYX6YG3Hor56sh4mvp5cysZfdhdV699WoKEsp6HW2lH2al/8Ru
WlKuFxeEBhAraiSHbkS/y/oj6Ir4cwJi1Q1hJ5FBPAI/ii33xkZ/jyGLL/IsgVEnNJGQkdJORmDr
BMUzKNz7pqAam4NrO+itMM54XF+4a4ANCygETsW1CQeWas5AAI7+6AGOkLpV3Ji2jZrI0eRtm9l3
8GVJINZqrF346BQ2+T5Ft5FHlAXanDZr4H4kwF98liH2ttHibpc4RJrltuFHdvWjoWJ9ZVgjzoBP
0w7VB2WPaa/QuVkirY56EDzVjEFgpeqPKBuw0wXcPnP1jqAbROnw4SbkCGjFFT1q64cieyB8M92l
PexRO9evreruRE30lKCAwEC2z5ney7j90fXuO7d0uo2IOXEli7OR44lIYKPLyR9mPOFy4N6YMCfr
wHOZjbvE1uwT6D28YsogtqBlp6UjBa8EhUo5K8qSCHhy+C+ud2/0oE1sjVGGWS1+HX3AcioIbK5n
7c3poE9XEw4tXXaMB/GjSu38VhYEgMsc0nXXDQ44F+wjzn3GwhqebEU8pxisHcpB1d2U2BEMIX6p
0SmYZ3bDocwR/s3vyuUrnxsYMjBpbCyjtQG04PNve7C31M+3RDqdoYT/LPWFNNAiw7O3UU/qsjU3
00Ng04UP83j2SUPT/Tke3Y2w7ohtRuNRO7xgMyc7wsj2vSkfm6TC2+2mCRTxo2Vh+9Kk+wbn4EZj
FbaTIq82hfhWpKRqFUnqUCxlQAu7/h6987ZT1XGIA2J8MetNYS9uLK5q4q4PczJMV2GhZNcmEzYS
PDh4QGOTXWJGCfSw4OSMrF6y2cLvMY71thEXCt6gt1HO2cYj8DEBZdTKnL3tDL9TK/1WdjdN4dqQ
9uDZgMIl5aczVwIsArmZChyIrgKbShxo8f3UH4jZ1M+UyQBU6R7AN9v2UCXIhzg276N86naZ+J5S
394Q5owDc9k4vUTMUYDCKqpvgoFt2A0OKl+nNal4URyqurD0qQXHh0QF/hSn3PzDj3wMqksw0Ph0
AnBsTSeXwXAkVzm74TYHubDzFtO/3GRj8ZT0b3F7Ccza9lumRBungpsXWNazIgzQqSYsxU766gV0
pOlFqOOU9T9nY3xj3uQbYfZr0YYOaeY+BEm5s3rmLSp+sDKeD/apP2NEDH1I4GzuCj934H4G4tW2
p+rcFpVkoXyadZZXcZu9d8J5LFGhbtoGxLmVvFWmeJupeOyqlpTCUbDU7LjqXFe7MWNAh20Z4JEC
gLjlM2EYTlEqEglHikEn+TgRbWvIhIfJcDeUTB/B8CRbVefwHiy/NbxTICEVmRki03leSklD/qIM
bPsddASKmdZJWkjIM7tD30ykKySiO8eIaj93E3wFuUdAZQyYt81SYu5UwY0RfajTZ8xQVFpfI+mh
dgQ9TEGl2cf2a9H3BVSN33XVBjuPzzGvIhMArzH6le69LlyPhFh2hJlUnfAbLmGd7lIw74wJjc/t
MFO08FSJlMSBg6BNMFpRvp7bKUMtW4UVZtHlWIfmRamJVddL1kAdUGsdgdin7rwef23QVTFcIILb
wmTEQmZUh8gYFoGajhd2+Q2azi+M1zWby/UWxclZLX+oGIsHeiLjngkPf2E59bXph2EGpwKWplz+
aDLaWXPshYLFktwkc/7TpZThk0/fnV2HbLoRD/m5aAuyNQt3trdJ3HNfKVOgPm0YorGm63Aelg1P
4DobYXFYz+vyZ2KK6RQvpnxrcem7HRPBebKN3bC61uuGpK+Wzsh66GAm32plJZdiGQzVpcgR6XVe
HSumMyEqgRPtLkTwxTzsnKU8Yi8bKjf/3WStTgS5ORu4HVjYi2UlPwbWo9FmzNQQ5ZKRofb2GAzn
dUMe8AgdO+VlSe0YLAvnZIEyRMtm3fs6V+rDfQvygIwHg6L8sgIPg6k/e9LwYEYsx18nsYDuiBIw
QMwMfLTkBatUVkfNZnE0Y93j7g5WYafshFa6wlAPwLQ91wUC86DG609ki23iRSx9oqCrIzARct0x
R53XPbEcrnvLI2oT0z+2ZrFrWqEgJ+D2cZKz3XYIZK0ucc+6CccnkUpsmbCZ51ya5rla9vqkDk8O
nc8eNeY5SAcBrQN98d5R6d16LgkZOdc9Y1w4UzCpaf1074ZljX5h18wmtMg4i6A3Tmn9th6sp0WL
L4oUkk2rF/p53ah/9/46ZMLb+CijQjRHPCutHNHDQKhveMF6V1qfm/X01LbBaSwfcD3Z6L5klB6q
LLk1RMQhGS7meX3GKZMEFJrkhVXLc8R5bJzlslkP141E0LSr1WNacSfOidc9Y0Rd//5/nsTydKRr
Ozk+K57H+pOJCwGvBt/wIQXb7qL0VndePwEWisgWsFG71vr3PGSxArsICWaERT4ZWXhNjqTHQbwl
KCBLVeJ2znFz5Evym4YyFF1/ezVM8oRGN3lNx+yNORDq02nYTCYBzkYZv9t28Vy2XCUpwDt8D0CH
UmhgElcECdO8XWNRXpjms5YgwmELGyHHmjPVe2sSl5YVTTsW9iHt+XVKi3Yf5B2z3jzMAc4eU4UX
ir6KMycVG8+l0b8DcF1wcsjBwkTjXXAgaDFT3Kket1Ar0cf0+hMxVrjy0eZ+xin8v6r1MFHoIoH4
32s97tLsNSrz/5/e45//9P/pPcT/EJZhEMxoGYu6YpFc/KP5MHRSInUpSRgz+cKi7PhX82E5y08c
w5GusSo7kIP8o/kgWpL5NmOh5A8t/9f9v9F8mIb+V0wOJ6wlodJDlmKi9Pk71k31qVuMks67RrM9
Iy9oMzBjcByWilkAvRIfTDXO2rZKR3PXaU/o/QGNk9rKYhBOZd4Ol4lkmC0hdkgBFu5ITYC0nggB
N0WDUCW4tQlxLtQitKDfiPgyvnQWVkA73Vo4XLeDat/GWg83c0NrkwnslkzVnSBmxwPbvRfSc89Y
8z3wlyFd2WikUVtK51xJ+6Wy83SrmqWYpdNP6JvRWb7V8j8b0vVGYFXniXuJ7XjassrFxRkaFB7W
3XooHaapYQPfOH3xsonRdMLnvW7CpjIJlA5oP9qORcoLhxRysm02N+b268HrD9ZNvDxk3fv6BRNE
GxJ/C8ifYbLL1UfUcN/W3DwEL5rll3WjG11+UXMgGXNMHxWEeSZRgAFr3UMflqdOtCWzAauK4bSn
oENLB7nw4uZE7G08T3voqIDsy+Aq3Bn9dUPKgGuFhJf9u0kMyu9Spu52SqFuEQ3U2zsYKe3GtKmc
xTK+1kE/+81tLkEA1A0qkyIFl0vg2b05uL9ltRBJ6hkYnp79IGWclX9c/XJdRKjkKz8EQwJ6O5KQ
zKlZXpqygCeCnJep5M/OjZaaBguQWoP86BFoV8r8arksRQfVLQyp2rwJW9O4GYeJHIq0Zc3vhVLf
Jyo5AihLT5qLD8Bs6MjD7Y+u2vRhFUZx09O0Rk+Y3wxNcewccVGJ1V2DqfOT1nyDUg0pa5TJptB1
kxonh4ZiamjZpXVTKVq4Wj9Az876p6mslsCB6SrHzvOVjVEQ21V0Y/aKq5P8iT05Ps1xEJCcqiK/
BSyxoBQVlQeIEwIkNJ5TWw3TQdQatfF23rp6FG7MfLgWTiCulmzxT4zNhV4NEQRZLA/csl/Wn3nM
jnY6ZIp8WU6sD5CJdE90hQ4GLx025WTdGMuzbpvoBXkHS+442q8/m5cHyDi/m0zboeA8P8swUYdW
tMhzSYC+qoGXNciY98PODp6p/XbmNtzPE7fUwZiTgz11mOoU3/lGgDRKEotwZOwz/z03qJ8qSm/j
Fnhwlkb5RcNBdpw0tTcLJsMKMvu54Y9Tyl9215Nfm4L+kUb7csMA2G4J1aIvRgbzIWmny3pkjoS7
pHoBTWYmXFuaIUCZOPBr9YDX83mETs0IJcwLOuqVlGSPfFlqS95nEJytpUsYV5m2T8P+1lqIWZ09
V9QMsQWbdbzAFAphnNzxPl1maFXimn7v5r/WZhQCpf5YEvZMGKdLXsDSFf3cRRmzU0ZKvRy/+rz9
nbnMpVdYlbnMhYfsVdh8cq4HM4dmFBj6dTXQtwBisvG4nvKWbFHDED1YV0P5DAmIjBffY1wBxBsk
xke9BEug6hT0k4dK5JPclUno1SMWlGiZRP/VLlzPjW5/SNLMPjSYT5h1ELg3G/KYtxL+au/NvqCl
RfXIe7WUl+2bdVWxPMs5D+HTkA3y+U5CU9+ULuBxVsTqXAi0/NY4HCdM8DvTZhbObUyReVmD1eTC
3tbMcomTXeKhwtLcOtpCK1ppWtbSKmv1Wp4kCvOlN9Ksk0Xq68cFFajb4TEuaoQ6XrTPNTnt+6R9
tuZJnmvXHXEFFt+olItd3COSyjV4+jpEWsy4kMC4VfIxQv7ZDbFUG3MC/es0pHCHlL76OtrbMeSa
pcUTY4zuCpt5uraBCVyc/6ZEry3JlRc91C5R3jEW9lLTo4OXj/l5vQAmymafe01ZPrZ6V+2DpVkZ
Ly1JSfg7wdtlX5wDANrMO5FSeQHT5JzIOex4rDugSgxnQY8N24Iaob5a09nszd+m4+i+TRl4T/nm
gcVZcK6HxmLlTfn7p928h8sKs85DzMlrY89h/cg3tcDesR2NyNpGrvyIXVJs10dmJX77kWSEz0en
Mpsg3pS4YpIO+1ICv2xAB2FbwKmnU11MOHHygT4Dw6HvTnTxtVl8N7PHAf8iMlcu/q/Xvh7inqGN
m87QlJqIMJ3lbVgKcaYezMf1aN1oy9thjxj6zekNdCnF6ERaCPAs6l0VFrIVm2fmMY2BOtrSpjw3
6XKBpna5m6fZoevvdeAyZxqlWu+BZYNhULJqAsPRFqxkC3Ud7DI9ZCZMuE6OGQqshBA/QyN9DXc+
qw0YtTQWk4UIp+v7arTj8+QxCwAc8KS3DBBdjq7bg9K/qUb4aLrd4wJigbJu5lExgLE2py5jZwgh
sRB71SmiJrL2o3GcYQyKA9xq3AsqVe2qpcEsF83B12Y9B/7wQacjtV+Ht3WzdqS/DvVlyMtj2mlh
6NCTARWKC686pmaizqHOYpdeB7vrxvVs3AKBY29s0V6x4Lg0O4xiI5dF8LrBg9QczCb4HIPymSE9
arHOFh4tH7O/Yyk9+63Qf61/dx1v1+fy1+Ec6NqhkPRbl4U5TVMDU9spSCsWCX09ic3sZt/RiVNk
AzKHAIhNQ0jursl5R0o9FFdjYaDhbPvImX/5Y6RFoIy1HdaV8WgW37RAQh8hU7g6RgJZwkqHX7+m
cMxpRQmpcix5LHuo4OXnIag15O4YzCJjbw7hz6xO/YT/GFNyA6NpMjAjXL5gj0wPa1sXOl5xxjTG
71p3V73CZ8N3ofOt54z82HSdRfgGj/36X+teEojq5PS/rKUq4QyJTZ+RsW45WjUcq7bj6/Bzz5Lp
yaL0iC06BNW8PJjyCujI9X2sbFmSz1mXMAIg2FiMHoVJ0QLfgH5NFgCJ3XmnvtLcQ+jkkx8rMrHz
3jgbYK3OdUUAiuF5D3h4/+lmr3vJ0vr+RDGuu+vJr8f8r845DRzmUgsBAi+/62uTF446Gsgfv079
9f/XH6z99HWvG2usJRrKvfWrV1U5pOx1t1a0iIDe0C43S1JbRgZ0TBr7OtCzIwkiDIvL3XO9hX4d
rnv9LCJYO8uP1+P1MV+HOYmpeT/TthsJui0MfQR+yC3HXPQCcB8hXKzHw/I9sgU6yrwZaF3hiKBw
x8YlUQweT9u5x74GSG1VRHEum9FxStLHwIuQUI/9Frf1JjARtm68pX6GfL1H3lEGhCn1aXCYQlwR
9XFF+ckqHEFFLFS/cQX3ZZpB0Wo5/s+P/rOLjIws4fFfvGDhdzq5l7PD6OPjV8nPzXLTWvfWTZfr
zT8/qVI5q8t6llVLjed0eTz24fxsRLLMj+vuZI18Xb9+i9kgVqqcsc8uYRmlu7JmLUCbcpHnfP7y
/575+pVrguj6G9dzY2O6p87Zrqf/elQ0RS5dySVy9HN3/eufT2R96Hoc1w6PWo8//+LXr9KTokY8
LNvi4jgo1P76/V/P4vNpf/3467f/H5wr8ZA7ta7gS6bBacYB37AeJVJ7a8pd7TeVNR/1YfqGWgOS
N4FGu9Gob0UCqaodCga9uXhJYrff4TN9WV2Atjfb+0LpAu079uZ0rH6wFP5giv7aOtSy58ikQDVr
BTkYmAaNktzS3KQnFzfR8wgMkJQhYF0SfQ00WSIVA7SYOHsmH8Fyu19Y0FYZc6dxMRXM3FGo4/Tf
5sFFC0uBSqL8RAKLzqN3LmGRAKiJEdKZWB0BARAOMbIKGLpmn2nc+OgrtwPh1zXz0+3YJvT8WyKw
k2YJJ1FVdqiK9j2QEXbacQi2kNd/mu1I+Jf84SJHpVuRoI4AUi+U2k+j8cuisrTpAQgSi2bWWK1n
6NYnp5N01ebymJLljk4C0BDtHsK9SNyK45+R2xa3UfRnmN4yD9g50aw0eXDXhUX0ve112rdWdBI1
C9KiJM7Asg5WW93BwoCcEtJPbcLujwyyHUV9+2AGVCSgrSKvYOXWqfa75sg/iP+UXAoY+cS9dcFo
0Pp9TMdgb6V7W9EbaKpco2MHwApneBpkDx6liZc+f9M7pN1Mue6mLnvNFXPdGpOYFev3NVmJm5Kq
9oY9tc2GghWHgLYcyl8zMaJkCXoNDocMTU8mwlNiEWDIKvswqppPVmr5LgRxrggCOyDoedVnHMKE
I700o5dcUi0tthROWpy1LS/d6A8aqvvNmNv+qMSS4hAh/rDc14Qr/Zxwp97iUpz3ehR/m0fjOXDM
gBmJdjNLJqA507SCNu5hbIMz+WYAVqrROsL2fHIHJQ4WbMgor8VjLNwnNFi3g4erGw49EY9GeAcl
8ICIa6AQj7mVwgZt0SA7xFBBtKGu/DCHwhgnwR+tb678q7cokvJtMyiijGIGuEYYzXaOGCZjJlio
PxcT7HywRXYGb3jnxWSWpWGrAPEmV72fpjtv0jD8aNltBXtibLheDSMot6LC5lbXFE6zBoH6xMXZ
zSioTafddt5wbyYCpRmRbQ2qTXNZW8IQHE9D9V0TJJ44fbmAPhBzQ0i2iQZlTtTaN+4M9SrDTw0K
JU0uwiRPtO6dR6TVCXh3LTOCQ2GnP2rLfrMb+1G4uv6jasrvFUMU2D1UeGT4AXcYZ3Uw5wHJjY4h
XOBQh6W4EWapeBRyNTy0QaDGW1hhAqjNdkiNB4ns/36CCjfHTyWBWhdGVmrKEWPfN+da6176qKry
VIejoICl/ZkN46VAbZhFEXhxOrKSWjsxpwCr0gxF1JQ29Gv75k8QZch1hfdkO6ja6ktH+/sgIDxT
2K3pu3Sj4PafgRAixDQsbOj8ec40z/UH7BobslCuJAGUcHq7dya5yaLNH0DYzLTj+saHVHSIO4eo
m8Y752407nG/3NYB7lUZpr/KVOceAKQIH7YidpWRz6mZhLbUfcyqUPs0Cr7jcqVLKBH/2hmebP2p
cjRU84hmI8f2/LYWl1R3apIWBS5aY8BakDZ/htZrDgFj1FafCKCIW9a4YmQV3Ta3RTLch70l6fQd
htL9NnSgIzxZtDvX1P/QJr7YE11Tc4hfZ5rRwsX9EpghjWCur33h9TeBqV4sBVQT4npBIBlvtPnS
99lHFS8B7J5yMBVsClvj8q1eKVPwmnqdd8dIf3pIiWiifjMiOg9Nmf6BkUYq+xxlh0SgfIyEBcZP
unvP83YuvPP7DCuqlZMeV2aPJKkXu1BI4UPmzoBCx+UetRIAkKr1I2OuYAi9gij5NbpITUCltWF2
pn4F3LXJnry4f9Ym7uJwa/yxiS6TNt4VpnwjdrvNGGpiWkheLy2/xvmC/ho3vf4xRODaB6P/cI3i
mEbYrLAn9ntgmhcnRh9AKXO+NZY3qECSThAhOL7Rw6yTCqzIwPO2XVoVu8oqCIRifrQbu/itGnw3
K8na6frDsPiHOwhmm5Clp8utKjvQi7zJLN31rYX4X8VEP+qF8WcqoDUl8Q8hlgy3klTKsunfuqZF
tOdVfC9SKC0R2TL063fmr96pzW1QIUygDlURW9bITtyGTewHOq1oHaIN3Y2tbHE7QJJOt6TQ/hT2
zZwHtxgMKV8PZXwQQfdTQAArWQ3vCUq6dBKMq1FEN0qHxRl6ot/TcL+l3uzuk3yB9IVQYDrKw5hn
q4ealiB34dr3WrFHH2P5yM2+l1FSYQZopd+DudtFTBoB05X4bYf0gXgleFXU2K1ofBWm0PEZLVO0
7EVFyDszzXw3y/uQEGQYZBOOBLquufYC9u7SvFZRQg6t9tp6Me4FmH7E7vXpieXq7RSASZ1Dstd6
0msj0sfs6i4vjHs0JC3wgAXwpI3+7LUlFL/QOE2CwTgCLgnZ5bmtI4D7EfdlCgiPQrOenYABMo0r
/aEKi+6gisSizKM9kkUz+3kHDqInUKtrcwJa8Fujt4HcEXkon9rmfiVYIhfigoA3oef3Y7kYv/nI
csc5TeHE6CAy4RsQyLQijE5lCfxKqGyPpoRUiPSOmR8h6o7zXKXqQm7OvRPXzQXf95tAw2VU6lwK
5GX4gk1/DKgFRonryy5PN4GhF8e4DX4b0fitm3kftaSut1mgSlTvI0JEr8nRzjCD7c1Hw7bOdpjc
zqgGTc1qAWA5nY++iH5lEgEFLN5QkoAYJgwByTqCVq/pN5btvgZJH1NEZQpoec2dPimEWxX52JYD
OrpHb1GG76w5qOKLsPO+K6149KqQzEARI3LXq3s9Pg9FeRgKJzuTOsD0Sdc9PzWtfdUNCHIXEhrf
OrgrjHC2S9kz4ssuMF6ZxvQNJexTaTbpdYgNf0AVm2sFBnrh3ZCnMm/n/NFm1YnIHAiRm843k1U9
GLFO/GbbkzqggXdrvY2hCLbUHROUwlxXD16vqDVDUJlDa9jOIQRvVZcXSuJRHaTMbiFfNtoPMCYg
Nlh7bWFgI74kRJhqU3Efgh65m+L92JbeL4YjNKFM5vcVEhA/60bjtldLGqN+9jzu4LERktPbF6Pf
4fTEtus7k22dSnN6rASCXMeCoaJruK+ogYOCjitBM6BUR/glCcjJI75ePyzy8jI16Ydjo3PquCft
9A5nGKS7GEPyJnM6gOVMrTZDpo93AzjydECqL+cDgRwSmFd3qgZAY2VBxqnF0MCA6OkPxLZdo7Q2
72bXPklBbTcbPBCnrHXtPkUTEnDvs5vbFJwaay8yJMqeAqXnVCWxq0186Nt4l8RCnQZDJQdLIjFs
syo+YOOSIKe2rRnLPdIWnXvHWyfzar/SjmLkajs8iFhF8LHJIPqIGxTVxp7kk1umkaR75tWjJZ8c
zzC+keuM/GJo9rjWq62FB7CufzY9hfPuf3J3JsuRI2l3fRWZ9mgDHPNCm5hnMoJkcNjASCaJGXAM
junp/4NsqVttMpOZtlpUVHVWZhcjAnB8w73ntuJukcbAT2Re89B+lWYD01a/ohnO6fuKGWk64fkF
WbbSy+lWCg1oQm5qC51PfIzQARlBiNBdql02HDuVKhyL2LOt4QaKmgR5VDwrdzi4pHAtrVw8tiw6
l60+fNuFN+I37mGlKH5JCzB16fV099y5LwjEujcJeLSCiLWP1nxgv41XhkTQ5kqMOyN7sZhYVIV5
oBh52vRt9jzmNflxcf7HLHBh57nr0I+h64NFQah9JRjb/YiI3L3KDoYVcXuHePR3QDjtFT4thpYR
afRGUJEejtx5nfnJmi7HApCUbNgtnjOH/3JW2nK2s/FsMB90xUNrsNK1jOGOQ/CErBirD8XZD6Qm
xlOROu91mygOPG9NnK7LzaQ+naF9TpV/tSqm6hXEXc+AVBdM67pBQ2+Ow+c4wyFz4QP7T5Cwuyz6
JVQX+IK0a9GYc2WT2ptZR5dsYe5UhFENAyBiKfdprc3vEhm1nQBs2bpkAfX4RA/lsYvjLztGkAAx
xV3Y4t4n/W898VSyB3vjhN0PoolLDml5bTlyz3dG22YV0GzqcdP75QthfySt5v4rSZ5bSdSCyocX
gX2sDImR7prPAJXtfkYJLTDj3vSmwEI8PKdkgpC81R5aW22xQI8rABP2DEa3PW7IcrCwnpvDuURc
VAazisz9FBM0UNB8/nqSgqgjeNn3MM+RdIelccIIKFlRVsi+UVQk2zlvHUItiLsXHQeAwlZDDgh2
3DEbH+hdZouqdmypSTmFfcY1eqvuE+jpC12KSEGpNBMfmRwDEoNqazNG7Td7298Isi3/isFjKLi0
HeuFU+JPxfJsI3Nza3QEdutlJADacGoHNqSWaQhPHakJZBWBemSzTpgSqwWfXCZfq+5OqHebVaKF
3o27p58NBPBm6gUoc3As8R99iiZyGOx3AiWbcbKWRdq4Kz/+cmsYoh3XZONqA7sVsrrizmU+MsUr
DT82Uv3yN5qqdBlF4w5c/hfOHGhwoF1xivMD6F2xM6JaLdBfpZX2pkKojzxcL9QIr2ZrPsGKfDQL
7eoZ8YOf8C3leA9Ahfbfpj9tq5bnE418pUwiG+LoJXQJkcTqszEJPWSOAwPI0SI65Ch89EVpbKOc
gD26UCqA2Y7X+fgP4tZiwsypNkKqGwqU4Bnyd0NQvauh4AMJeERaervqSxuRYcjuJhrhkOojmPHY
I584ZcIQ26R4Z27/aVbNu6cw3U0o1GPZAIzuk/tofEbCeA9JUEG9SIh4MfJ0bq1l3BnNBf2hm+H8
F4NzFhA4jhJn62BB80dOgWlRPzJ9IpQY8uUua/Tq0mFEs5R6icmHONf9IcPttOiE+CoV2qtUdcR0
0cbzT/1tlJjOW11fd2n669fsp7VKP5BlFm4aE31/5OI6900Cg+gd0Dq3BpNEzCeZVpZ4sG9Dqb2o
/tePmHo7xktvk/yeed6HZr8Q1MdTzuxyaj53F2R0i+yJFq7iBHBD/vv1nLTN8msfSaIepI5OqAyN
UwF5zp2p8YTbUDmkUBhLUhOMhhNExzWce81jpLEUBMTE8ZA8+rPhVOmQTIMaDANObQmikNKCHAMP
7Rk7c4NytPZ16EfU7gFrNcLIK25I3tKgD69K1RCQdWOTaEIsYVpRfjtgjqT3GCPXm/PGV8oPJUgH
/yVt6t82L39nTYmdxw8dwsMFnQpRnjDQ43vU+95KEIiImI/qXHtDlesvFDalsxt/W1n+CLXU3ldT
bS1y6s5uAiQkKvOsN9pLMyLcG5yiWHUz7+KeB2o50ApwGE/Fymijb438VlKWdwPdPf50+cxD80xi
z9UNuTzztTl/T0aa+ODUyVh3Mj7AriJbbQq5WnRC4TQ3FmsAebOS+Gb2xnuZZAi0kb+Yzl4mTrKM
TPcpYgC98KwzCvRkkQUzkSR6ZB5HIkmfErXB+hSZRdX0z86YPMfddBuG+BrG6ClbeWnh1db1xU7F
e8lbCGBDuNW3jGg2eu2xsScuL+00xDgDIElu5sZ0AgDIjUtBGxoPJvk/IjBfJqEM0iXUViXVbxJB
xrLoErq89QjIePH8cUc27ZkkRgMbVQeyMODt2pXzAX3vKvi2zAAHIOVgZD150/RcWbAujfc53ymj
QKQrXboJGaAtIET8v4AVPbtetZO/jvX6Y3LdD4IKGCEYZ93If1Xjf5hKfRXFV9/gASpYcACIf2GN
dMVktsyd4lfww2aT/A2j9Cmzy+eigwXKxDJfEC//5XM9b5sUIgcF9mKKOZKSaiTNqS0/s6Te1zhz
cHdDoMoYFAx7ayxWmZBPtp0c60Z/dY3mqXdBmA+sikHaXr1hYrLc1b+pl1798N5b6kE02ilqk73S
s28Jc/G9drVjpqkNkhF3qYeRtak7dMJ2AyleGNUrEnM5xe9p2/zk4cVs8JBISeBm2HrnUpCFpqKH
wECwoJlnt7N/bSNvwL/OwyphXrqO3Eh2aEyRqLQBL7ZufAjaV9NqdlH4hlaPQKJ2vGoBraCro0CL
b1O8/atS+/9Vh2eAPdL/bzq840/Rqu90/A9Q0z//0P/U4XnGPwisQWvpQ59wxL/JS57/D4RvLpo6
kye8ZZvGv1V4/j8MFICGDk/Icf4pnftfKjznH2CdoIbahmVw1v2/kZdM8Z/cJYvhE+gn4MQmVB9D
CN7s/85dMh0zwvsRhId+WCfFrNBMK7LgWGxr+1IG58APD7jaakKlrOdcAqyeAEbu9OEaa9kh0fph
X7RYr/0az4vuBi1NasnCtWVaBxwA+pCZW6tW4m3MAJVEafKUElWzxmOZrdDhoPRDP9b7cbDvq/6n
FpvYUBOyx39JIx//iZH6b6QvPJZx0Tb/478zufg/3yeflK17Oq5+y9CF95/vc+BY55DznH0A3WFJ
EbAZiHjYBbPUJZjdtmgq0KH7yMX8Od4unDd1xDlYnIc0L+mUkdKo34vAZNGlyy3CLTjkaRKTSe0D
zAvWeF/VgQPuxWndBu1H+QTA7ItVovX49yXLI/iJRKKvAx9hikP/I/p9rOVgNCWPiCIp1rnTkYiM
zK4/QooH7a6pHe6binUHpAg9EP3Rb0BIDbH1mZrY3ut09Hnc1s9/1dLUSQaqIa065ASz/Esi3cz7
8ZGgoP2kXf/9y74Lhw8ZDn6Elm2PL+hBZ7nM35cIkdUyQFi6TGeKwN+XbpbTm0FwHeLS2AR2C2fF
cPIE1Z/5Xu6kK346NnvL0cJ/+leKHo7VGzhe+H2z4ilSfGZISIhRc2jEpRbCeXEwqZQp25lBkSdn
KnxFoZ1N34bFCrotr1k6pIepR/MR59nNmaUqssyDg+WYck34HXr5+X9OrY5Y418vf39Nky5sitHd
SXLvt8QrPw7zb2i4/Gab2k4gC1glGWuYMjNxL4uxXrsGv3kBjjak42HLqHzrUIG7QGPDP40Tuu/m
FSQHFEZDYe0mgYQRNomxWbWTIboEFl0Ra1ofOX/D7bDqNUg0XhwzUjMBmQZt9SlSyta/9o2/Ro7R
NK70DQw+iJ/NEZ6ffOLLGWh1cv33RTq0NMic4mOnAdFCZIAhQ6r731/6+xKGA/8yJx3Ot83rpM+2
4EwpjPrzi/R+jdn5nrEYwhL8gYxyFtmcHJuLqtIHyLvTZB8iEDorC6oyvRABlfVEtghamK4yj3VZ
nzJ29UsnFh+e806DyqgXS+Pi3/YRGRsYxkztXmqIHmTvJPuWqQnNB6N8WSznvC3248d+1j+ELt6u
spvZEI1/950k3wRFgooD6Qs5hs6eCVF0LMbQIaUhfkZLaC6hTlJkPcLqig8gEs+ZyuNt5YeriATO
nfCZnHNv7NwEu6JGsiZSYPoFlAGav0qHdtxqbXbKdAKWUV2ZS62GEFcEH8pSxmYKPCiRTFe2eK3q
gzmnJQ46M2ejEgAhcQkgXSkP0s/oBjVnII75lT8/s8XxCdAlQLS01bCOKiR37Whv28i2Duh2Zq1A
ZKCuq1BeVRtPJdaGDLRl4DTHtCrjlZDtvY7bT2fKtMOgdsPkGfvAI5VOud1R9Uzwo7h6CuXYHVnK
gmKRG0KZX6ocvKiUJOH9tWo46Bus3FvbYe/TFMt3s49MAumKg1vZLC3CqF5Gmsn8lY+Iq9jfIhvn
xDOq4o6nlNSCNJv2Xfhdjsibq/kl828cHOOeIDBGE1nZLP8elDwwER3klLqVXW2nIb82LpOvHHMU
pFMVrvPiGbI4aJ0Iz3BbAnxNPVkv22GwlyC7tY0JHEprkKKVlCV7P3yZd4KHASyK09LdhGlPRCZR
RCSupKL7SUqCjqcw2XgiOQEfidiL+W+RSw9rGMZGD7M7eg72iD1R0mNQofdFLf03DQdRHaPVxPls
G8JflDS7Q1Rpgmlw+twz8/cq84WcucM0etq2VdWlVNVsYg5+RvfJCouPoOXwleE/XVJjVhwyEMNb
B9Umal5nXWXhdJgn9TS/LmaiGb/S1MC1nYmfUnTrxLVargeVowHMApKxEMsQRyGE02zCRtwD8r53
nBM317w3BkYVmMVM1EpoFFwQNxTy/F56yUmMRFe3+Vri2Vq3JEcw6Sv2fq12OPSAdAe6u5oIjbgY
7JWs3AAXWOj0gPMYHKCxndq7GNfPUtlqZrgimvcnPHyj2FVu3e4tMIjHwrxlgzUAvdXPeWS+WyDM
ML82sfxxxuhieZqxCpsEu8dQ7X2jsM8OQys2YQR3tJD3U5jAC8mfMMfWJa2B9GSTBEIICBOldV0T
tqID9xOG3ACdAomYimqrj/7XkJSbWEuDK9ICBcKOLCfmGiSdhUcT/GIlUn+TONnankEaaVQVO7Be
u3l41Mpxl+RElxt+8JAxvF+VcfUqDIYdtk/Qmzn6NByUL1FXM+oAN2yGtHHaoMl1riUwcTO4o6lG
YE6IFIwGeu0xeJnpUsauDCbCcjBgplVaM95cNSZ1uSkbVhkaeGyb8MagjWeQAI1v5iPm8ZW16aac
H2POvgQYBixZ064Om1Hmfs6lzAl8J6vN07KV5nyTCsjfMRMA9QGf5/D7jRaZgNvF485lwa3SmWBk
i2bp+pxbaIGWfVW8xzqVWX8buJkXTkn7GHnBY++I6smR2dlii9BiV1/WHprZ2tQ281G2oXd5GIST
vxSQEUX66jAJX6QOlqVY2OyL6vpxKsneKpFLTJ1Ohmp4nsDn9a5BRPaAlFAnllpTsjyq7sNu7Xuc
QX0ILbJW7ZjL0rBSIGitkS0lg50yrJnIME8sW75+GScmC1NHbSp2KJaOz79idH6qqNhes/LBjm5B
2/YPfei9VwV4CAZnag2OKcW9yWbwLfNlu7RgLmJlM62tGLGauZ77lggfvIHqDYTwjvE4sjl+zKN+
a5XBWxTD+5Oyf656jHAYN38z1pTlGDcnXF2bhHRNttGVWo2lg+jKYDbVuIWzT2Qerppf7Iv459Es
JG2wbT3b2IfKXBdFjvkwtsrPsjHJdGxxH8RINHdDCbLATgP4V1kDVUqjBFYBmrAwbE+uzzJZPlsi
FzuyLU7GUJ09oCrg0GZSdLP3emNnAJ1bNjqL1pEZSO+Nd4/sNG8gg5pQDLQkDdepTV6dI90j0364
TtmfxpNswqfizbIZFUp0KI5VntsMKFihNQVmbK88eKk5rn03cj5RuFZy4U4hsXxYYwTmEGysJLwD
t5NukCKOoZNUyZyYyQspdPmZoLiqBS1R51+e70VLj9o9af7wpT+VZndNbbwVPgMTC0lslpHQhHVD
X3Y+8HBpvDR/67ww2WUQ5oeRaRyzua+pm1B/pRH6BnNTgS+ArHZ1J5YeTNl3eaEbSxLHmZ4PpMoF
xa6czHWnhoSGwQsA8HfeEhX0z8Cwpwqd6zR4BA8W4qx5/dlz4LWWLUCINvI3IlAfQ+ZRS6VvYyaZ
qySfTtuwUrPMfachb+JHXkGWxGOeAz8ug4KMk9BeZZ4CqCl1tQ20faEICyxjAaCrZnngZlAPRV2+
tiPrY7jaYeFcmO3V266AZ5ioCtr8cB8G962QAdsyYm39tvtq8Vpu3AnCtD/cCeBmJ2N5OxO6PdRA
3O5kGQIFWLr1vlXcwbFZSKTv+cps0FCZaTUt+nkfR6HPuBKygD0Cde6NAfNd015Yi+5CvuVN4WXF
Jp3IXqmQI6ElXdp2czSn7F5VZGGYFqHxwmbdEjKT7+KTxSKUuakojlgilpHv/ZTqs2/EC8+bLfRp
Z+XY6leKjnnYwPUa4x1opqneU3P+spHrN2EOFrUHHqA5/tkvw6OWXifK7Fszx7OZNfF58XQzRHzD
zsPcXg/bVWR/T8W7ZJEL/poyCDgA12F/Cm15ixi1a5n+kgeIXBDIkh6S4VKQyWul2wvCPpCPhN60
L5KOoSqT7qjNgfTqQIEwB49RyHdrTEee+/IapBfSxqswTU4ABr56A2WLY+rbHEnOVtrxGZjtyObA
eRStRdZsz/KO5AbSvKifcEWDXwj3A+tENBY+4xmiTmB2pmwQpRqgtjFDDgxA8tBb8cxCv0zJOxiz
imgID7WoqTONjcNu7XQ+Sp8Zlj3oFJKhl7xUWXk17b7f18Zjn1KP17xnmz3KLNK9MOll+l3aR02K
P1NFEEWIwRfunDowbWRHF0dbl4gRtkXrAQTPypwSYy2j5s0tw4ch4dovgwVx1dUa48ytHnJro5ec
hS0mGWCb/odlSnFusIJNPZshAFsQiB+KobqLnKC3ztbYwoY2JzmjAZ6YP0ojts5PVxLa8VYxySvY
sJKTag10dtotCvQaxvfoERdY55vJzeSyrq3ntJo/Us5ChzVcE0hQUAM7t6LBPJ/OtKfCeSg1kxky
ITYr1dQXT6HeGRQSWxGLzxAo39o0xEPBqhgNiHGsGF1nDtPY2vsOwv4KOR3JRcYpYWWgUtP0O8Eb
ydrRfrctjSsnghLls/0IDdTyhMihTCTCY8KyBUMuJPO0kohpMsspN/RmQAWsDkg/41gqx9Agoyhu
L1nB6kfDnqsNv2qMoSmDRQiFcfdrZiBjc1BR/y3ZtUKr3PmmxZK+t4NFyq5i3SYxcN1+LkoMC3lD
n32DXT35uf9dzjnkihaxzEoSKdVezeww1jo40Dj+ME8eXUWUHsPsrBmfNY2aA18nEPG9iZ5inecO
8J+s/LbJzl2nzviogV1hAmCvjQZAW2Sb1caYnK0zTHNY0YAFWcQrGTAlrlVsLeoA5E6cxHtTxIyV
dQiIhMMhILNZyngpJbyb47wx7TRep1O6bVv0hN2A2Rgs6xW840thMklP/HLdpOApCvljOupH0ItY
iBfX+sZyx48O3fOiSVxu+v4jU95TXDOR1+Z4JcxrdTbDFUo/ANTx4VLB6z267mJwATAH2hthV7vG
onHI3ALlZ/XE/zFlE3DsdeOlbzprB5mC/jUGjC66R5HXlmm0adsBmDVR8egk9/hZDsaoiTW3MUI4
zio9PDmpCyo1QLDTiPCi6OWAbgAEKbKSLROWryRxWH8QZFkiI1tanO4Y9njKZiOJRGGPXJIK2/Zl
txCOl6xQocYoGuSzjhJ2A40UBVViY+gGpZYF02X+K99nfsyyYUDnGBUy3bT2OxNELteBKOqRKBtF
QTKqaR/p0RtaOZ6vWnnMPJxCsLQzmbGYHcqUioHbgbJALdoMTI7MXW7/+YNMpXj1Th2RPgSqslcy
MzpwEeBlSiWJFw2LakaPC80XjOBZ8gRMexd9KQ9+r1cztOE3YzAu442Msh+NWQChLskCB1iwiiz7
0db9clF0rbdw7MnBYKgTu9Tck9IFMRm8+CbS4cH3nguKyKVZB3MYXnDVKh5kQ4DojrYIAWX2UE3e
H8gpoAJvPiEcKgEdMJaUG33hLPUEczt7ymARa3MQIorVRbvTBVrKhsEjD8fv2IgB57BuW1gu0LEm
FfTyPCfCYRgAQ/K5BT1GmrSEIdUEAZgQ4lUGUdGRS3QTQ+UAxVVmDO3IdFmbRiF4W38tYbEh3pPs
AXjDqJlvwXxHhh0WeF8mxyjARTwGEeMTwQMpucvQumedgfnDr0hU1777nriEoP2IwdghZ9tB0jnX
NkTu8cwZ0uFmtpF6LPQ4fx7DB4n0bsjZdAadz2/rd0IFl3pAHK71mwDg5EeK+LfbTOnY/1JaRFp1
g/cAoNpGb4NbyVwGWJOrlMyNRkM+4x/rftqMJh8gVf7LYOCWskD8eDwoeeohPnD47urQzFYth+gE
yQuFGAqjir2MV4LI7YNf6qruUvjjrWqDcJelQXrIkQ9WGiDQutk1fnkSsyIqI1hq5xvTC9DFp6CJ
H1oPaVnkRD/SsrYOnhiWfPbNzqq7FVnXhHgHW91L23podMQHiAwGagqXWFvLTZ9ak7ulo+pHbHDL
61UauNBv8gB+WOgefYiOeETzAv2CyIL3gO5GUzGjquFokxYQR+2PUfd0LTqsSzPfq1LtfK190Od7
zSx/qrp4LV16iWmg4+ra76nUWO4YsHboyh9b1UhWyu1zXYiXwHjSHAuMc6n9Nu149sCpcy0qa8nV
M6wyEt0WYT18p5PcuROCy85gp1drnwMbUCLDWKiTx/JFwbbs5xWaasI3Qpz25BC4NNFwFtoufmzU
LDL6FV16gYbCrMwIPyPTfwzoOGPIM7hGf9mjPpXze9b69sUp8XErDnKPZRi0Q4EWnZgaNwH9JLJy
Zn+chb8whqjfAKv5Y1jDPuNTvEj9PISx2JuJ3KeUqcui9gLysXxjAyo3XNIHb9AJ9ZuhZnDGfJ8O
JBsAoBGktWpGIsCzxJuQYR2BNoHKMsa1iNuOqX6r7UPNf4rpFcxK5ymd3DWinXe4DnOCw9j6Ye1e
OgCQ9hhM8I2BEw71VH8IC0k4Se4ADCpXdotIg0gzTPPsITNKZi8NuUtzqBeBavEPTGxBRx0XmEyr
LfrPA+kJ0S4WKdN0vTkGzlQsKLEZYU79NybUaYF4aO2VdsFEkt7cyb2aEUFC9arT0116q7qnG4NI
RxpvQ2z02Lp7NhWN1gEWGBCkVymhU6Y2fWVyIGSWy2gRdwVea1qJjUcmVhxDpPSn9LVJgPhoza0K
MiBWeZQ9DcB4h4GIHsxpf6dPu6osP8o2f4HvU26isfxjUesutWvmRGdDQgQbCxKcorYbTl5U/2mj
kDiy2DK25Yh6EIuZew4o8qm1ps8h94d9kGTWxZq4ECpvfMwnazr6fbjScpGcpURFX4f5Sow8QzhB
Wcc+IOujxSDkY4HGzd2iQ4vXpGH36ISMcVfvsnxoL/HUMkszzEWkUDt5rY4fhXAIFLdbI/s1AVOs
/JaEsWxkUElSR8r7ZindIO9Tckiopxk3+5Mlln1JaAZ52BMmB6ziMRliXfI4auQJkUn03Ef4e0uD
CEWm44QPgYDnjPMWVcGfk32/CgtYk5PTYYxP0HTnnv3kizw6xqTeAKc+SEJ3jlTJHF+jIv/Brb/i
fPgjGcsAYbEPrsweswKmSDd1ciMD3d66QP3XQeJ+1TZmG9cL7oVnXtxQfQ3Mfo4VqRdL9mLNZuiR
t8zBVoHoFMe9SdZV3SRnCEJLB/PigUn8J8xojCOC3TWNI7g4L/9JRhsQpslUSnh0BBam6KUms2uj
GQTHosCwGF9v0sRAI8TV25J8eetrbm74+3tcx/1F16J7UGjxwZPDZ4uE9FQXZOZ4ITg3a7DRvhG8
ZGq6/hD1434c5mElWUgk+pmtaNa6iOD0EziCBrIDqjeaD5ieiE0ThGDZhjvsFBLmBaBCREJwspPE
Gm9j+aB1UblMdKmucaGv9VrseUxUK5uQ3MKy90X9W4catDY/+NNXidwm5cQyA8ZPbGgnV+9idGNv
JjsRVueU+K5WTWcEFS+9MMsHMvEKU6wgwFKH51sd8zbmgbRb9yWrJuCE8JW6mjuUpK+sPcyR4hSc
zonRbLMxPVQHiGb+uGq8hWNyA1d6bifnDej2AvfLW6oN9rbq+UZdelCSUOCxxz9Vm1tXKdQL7XJw
ACvYTSwoh8Ra2DIGKExLP0A2A5mtSsBqoA+1SSEzDh8ZHfVbjsKFrbXeU0EQ3caevOfAx6QkyrK/
Nn38E6fFrqVHAvPFI75Py3sfRwy8uCUhbn8WKWTreVu4ivvBRqngv8WzRh+c0UMwgBHNWh5/5hi+
hQEdh55a16mHxUNXB2bDhuJDDPirZEuwCcfXcEqPbcgQdZLuuzLMW4NGOILHSm03Bute2YAZCHjz
qA3DAgUXJvdrAl6MHiifnxPdTngIurv+5LbMMTM7wZnk9RZC7Obgpmm0rgVUQ+BnMwJjZ9uht/Zw
7y/jckrJzgzmGEiwGSkitbYKV3XWX3oxcU9WF/ugWXh8k6ACGAqxbSFc9yTPKWuJW4M8kRBJKua5
m4zSYYW410LA4aKDiZofS+PnRLa+KbskWDm6dYbPNkdeT995UyJ/8kiXDsojNMc3qzcRIwfMV6Cd
Yz60ORObaGcp59Hux5LlEsRbYSQOizxDWyYpVXmEqAhm4hQifndrLFBEtgWlka9ddnaGskbmdekl
mPJvmqtom8SE5zj+5yCB/wpZCkaJAChDsGFu/ZP1XUIuLUIuXaAPNTULTRTI4ty0TqARb2lKg5eO
Jrdn0j14vvoIhwQmFmbCUfNeq7z7LKM+OqVsu1cI44nrKEki59Pq8gqzTiEZ7rQk8DFbekhpm9dV
E2y9yNFXJmbszmxHjMhYaTriaPjyhmfX/kij6RLnmLNYv6mDYYPe4lEiCP/euP5IqKBuO7swZy1t
gi/WhrDftxPmiUyWT0qL71L1O9/CV81gMVt1kkMgZzyTqHluP2Ekyhq0KGnAut4ZinT1XjKqfo06
iz/dqHWtQ02Nif2+5Lrsj21rreCvq0XUOzzp+4pguPKUGyRWTHHZ7KH4Ggiv+lufhs4+fYasN61x
46MXMPMjmsJh0+oRskhDE9eR8DdCB1/SDJUKkHexqv5qo8ZyKwTBkTz5vikbcEZ6cbkUCI7TKiB3
lHHzIjaoQCRxIYvEzW+pRqxIYAM0hdM5h0xAAqlxyoQgF4H0arc2a10+Fzd8dNMMI0lnMGxMAJRm
1ym3nIcplgJZpHuzc54GfjxdrNlXNMDi7CzXPViu+C56CvVh8MpVIET4mrYPtfoNqM2vkyj8SwPu
oDAD6BeIHkZQI0slFJfbtZzD5TsyW9qAsVwfms2D0o2vfBzJ7061h0Z1aknFf9IMHs9d1kbnSqY7
4lRWutVXdzTlSzCNAkW/AdY53dbCPWEsY7zt/6TRZ+9iatO5m6RVmeuQSGW3tHbhnAGljN7ajqKY
taKkSXhJ7m4NsrciCw5TWybeyrJAaHrI7tRrgmKqqBUlMoqsrDbffbss/phOjsRurca6PCP+ShaE
T2/dyai2tcbxIokrnnJjRXxEtJlsl6YooPRG+Mcn5XEDEPKJgmZJmp6z6koAYXWsobjsb3idUUYM
4DVsTIxjg06CjJQvd8S41XYGQR8J2YVawxieYMoNYbgnm5yATQLBW82qcY/GgfXGgKocdVMmVXc0
0mmrlJ2e1PBWw0ba69RGJKjE68GJ9FOaQ5rMUYCjQVUhLkivPfadRkZqDz3bHbUPRsbWgVTmq9On
aM376YtqQ1vU9WemEOW15MYEbeGAT4hhs2Xkz4jB2qZWwsNvNPKrOdc3mIMWelPHa9kn7sVhXB6M
PPCSzswehgAOhda128pai9TZsVv7Tuq2XLu1kUD70xiJ0X4YAXRp3xMHt7H2cEDZNjhJs5FFdiMi
8RFzTvdANg0GMZevM6mmL9aVZ5gSyc/k6nt6PB5m4XqEjI5GUDU3In1Pc163tG33K2kQASgv3TuQ
YS62pXj24RGiZTRIYzQ3OqOiM08N4pGn9sFxar4+g1s6rc41CcaW4KxodG/FkMBGcq7KRxExOnFj
zVxnmHQJRZE7tu4sjQVT7QLwMHMeMr+N4t1PigeSskiGQg+ZtMkpG4z0ydUPgGWz098XTUvykz1L
hZkaryLJtdCg4aCIBRlkp9nK8pkQ4A1Vh7qkmY/hQLA58kg9cmFpZ1jNXOl8xIDb4f5P5qOvV5ya
7BVRDbCJaCr92A72W4gV3M+imf0VPhR2kr/mGd81jGrWpHGH9M5GRzJvOg32VQLT1QscMnN8qFkR
HoipZhDseyknc4M63C+L2ea1wEL1bKrRxevtaysmdZiaDlrD0MuzxbayHXPZdyVG416DdENIj+mm
YIMEeLKhhcZdDg8ORrdt2miQ782eQOpxTxH3Q8gue0vmmL3CQGz6bA8c8roIsrLLtTSmgCh1CpSa
CZFl9Ed0KdPWL/ItIULJJdS8G+p5ptZTp1Em+wzuWovhl9Oi7hm6fhPPm0OIXI1Mx7VyxN5vgury
9wUD7ToGqtvZZry3MNEw9I/0LfQTWmKcw+jCkvoVUy6Awa7Y6pBml1WEPLvwAmJhGxMAuRKnCOpC
ajJyNUmNWhJm3S88d9pPtumfzJxWoChqfJawowfnUDrUTkPLBmQMd15RiI2BnmAMp2ObZPewsu2T
iOJwy6YdAIOefXq2Bdg1k/C6vBBEzeiLleiT15LF5pil+rr6L+7Oa7dxKFrPT8SAvdyyq/di3Qhu
wyp2iaSePh99kpMCJEBugwEEj2csUyx7r7X+9pKXw8DCVFb1TDiniNnsSnhMusS6D5OWzV1W7jxk
JG8GuTSAvFX3bTRQeUf9CwdaC4Ktkncm4jhlGT0zg/Cl97dJ4LesniuFsrYS0BxWqDxRjC3TziSE
juuDXxSyZmSwamJsI3qERjaR9imP2iFtVgi1ofpHWOgPvgGmX4t661VGo3paMhpMUFQegXdZBW/u
plLWvvKHBdGGwAi7gH4mCmg9G6goRURKH9KRIkmYLnXW6vl4RwfS7KUUU13KYlbG/FRD4V5D/pJx
EJe1aAMSQkdXmDN6f3YZFn5gWEKSosJhI2FYWI5+aciD0z7SsJK56C3dArJmALWk4UeekenLA0Gw
72j7BCBjfIeSK2hr6IFYsNjsYuum1+GBP9tF9JaJNWBLeGKX4zboPOyqmxy0JDdXTDlA2pX7WHJw
pKQeyY9xBgwIWE15IIDs+k25j5L727eSRA1FnPRdYSw+dPOoSEBD4itblnj92veC6QZzdSudaUrx
uD1ymW6bGZDVodC3ivusS0FjJAuCQ3OXnYq4kb1hivRK7YxpyyTR6zlnsjbvS4tRPHAEPTJOnsiP
N+huLTvNd2Vb0CkNMf4DPK2WqjDh7tsXKChNrw7fzxzsNwmcJL2Koyvl3YeemQKGQNQPz0TY1BoR
TneNdff9YGwmmrpXqlV8fOkYfZuQyXFWSDxFucPCLHHTfWotpdvbWjyek0EQI++hSpMAdcSPNdLb
51YRvno0FIXazCGrjXPkXedMSnOfBn7E84+Xv6/Uyc2s02NkE2/xhaX5HcBUGlo3m/xe/l7+2BhQ
E16YsYkDIHQMx6hRUgQEMiylOR0HgE9SUrDG9FOww4oOERTTaHAh/unv3/9e2qGO/E4wTxw6kG/K
FZ0TKMzoU0JDMP3t71sR4+j6ZfVhOrHaEhXi0BRNo+ZvQCrWDAbxWedTdXrv0nJZlKdUGl7gFEIA
STWRPkyh45t8VP5sif9eznhAj/g6wT4rhPRoNE/82l86eVHTt3Cv7P//tiKVVEP6v1qRzn5wIv1f
+M//8RP/jf8MB+u/iKrCH0lVRF1XoTn/dx9SyfgvsqLQkOCpYhpQo/978qyFC6loiWREExVryRLW
of+N/6xCp7ZQIIuygnc6qj/l/8WFlGHo/8YMFqe3EDkuywR3w7jif2NAZyjznhQSSK/H9BVmSAt6
9ozZU36zaVRQXHBPmNirfy8V404UbfH+zzI5l5IWt8z/tFBOW4CINm1N5++W+3v5uwP/7sW/v5ak
vEFZzWM/75Gl/xEN/17+eIfJZLP3P31PmLbmO147fy5OfyTc5D/puDIIEMlBDfyPu8HglF22wlWQ
uem04VbzO6sjZYRBJEB5edeT5EloHl4dUY5jex3iub7FpWFAQF6vYZ4AVsbETE+usE7L3Iz3nnws
dCvq/c58rOL24RQD80/JgvOrdE9cY6CK2URizNox+7IKAtryybw6nnzQ/niwwguGXi232z+76mZy
UMNxmpIgqqv9GAFpCAbHhJXY6TlaM/KJ7aQWycWWmRlnrYZt6mQBNrwtVpW/L9umnRaYydtKQQqT
TQS6v+P8I2j+fZVQ1c3g5f6x8/5epHcdB2KfbIZXW4ZJM4bRlAAGYxEUP5rX0T0JB+h6eaW/fEmf
YYuSkt8XZ3iodK1BnGXPDtBXs4hxNOcHwUekHh4PZkhZ95jDuIavOPklSWCWgMP4eSqTqdf/eImg
Kv9Pfx0nEqxb9OluMCX8xP9zURUnK6m/vxp/ZLfpH2RT1sOcIDZrcr37O/K/F3hZrJPTizBhcID7
mEO/crDA6Xi6ibsXZYEshPkByzig1gzjfNhqwGs7ZYmdAZI1aCraYTL1+2lwjgEYtpyy8wvRZ5QL
VRMnVwZm/j2IHdRwlWNiKNSFtUCWOzZjzz1fWc8AlvjjjEP4myIcCZ646WBnoAy+64vWWGTSCllB
cc3+SS46uEu5ihOicti2HGJj2ORLMJ32vVGGg1r9lJpvZmFD7dBkELNGu4pdCe74y8YSdoFxGBgy
syRyk8LxNXt/ibBHEWYSDWsne5AB6nn4+FQED2OhY+6SOKLuU+YJjfvOloa6jNBscRcWnv6LJg1G
NpSM2sbsZerlO7s4FAcF3PasYyY0TKeN7gR7JiSTz8FN1HnekwfEZ8UZwwprpDK0osykBrs2oEqs
K+ur+iG/l9O3eR2TnX4WLKTjXrfsDq8X1bxtQKK0UR9hPiFPmnuMVXEksJNFuasyp93z/epjsA3v
M5uldrUQ1g+EgqpdfTCkVEooCrisYNDKWN9OgaJA5J2Ih3XeYtPzCkZEQq0DLDf+PnW8bb9T8hJI
j29t3OFKxHvfIpq3bg9Jm7PbAR7pNm4a4ieYNxMtaB7teogDHN4HxL7yHGeX5x50rdjKJ+XywPZB
Yw0hGRKbHrfdKSK+FE51gII/ezUeHplM6JAo6Dyb+8rEjg9KKO62NgF4GPLkB30J2b+7FF/GqTij
zd+ktATo758Lq/lghmiEyPoFriLejfeAyA7QdZMV6fVtYHqcncwgIULJEbdQFR+Tu4RLbbcUrgDm
fBhuW/VT/R2OQApYkM+rGcnVmNIjDpRdOsX8p4R5y+OA5dM3RD7ySRPQNBSb0PxD9ZwtehzUMWra
ZeXhtazPwxbG+yNsrjBRoIJOcrylWa25qM9/ej6HLTXlXrYeN5RGYUq1i6ulsQA/MXUnujULL5nB
FC6P+hR34xgOKhgIAowfJa/bqbH7/mfNcyaEtuxjXW842Vz/Z33HR2XBaPQHh4jP5Mfase4QM6Yf
Ig9ygMbs/n26Y2QH56BHKbyotq2Cx5IjXe4uMd3WXCOO5uGQTaFuSEicvTZj4VVsB8RSwRj/lD+J
Yy3zED+X98OvEi/+qVu/x5DS/XmtniDUqwqS+0VdxolTP/zXynJ1T3648Hcz1wASuSZMYb181SOY
Jt520bnNsWYkv0gs1gzsdUPzH3Ls8YzqG8G/0l1b5YO14060B2pO/Ud9uDmztNjji2YppjP5cySP
eJ7wSLHl8nYDM7K313xIZA2G6U8XBbqDkD0Ly70Uu5zz9vN9xI3hq/y1WEJtwQxH3e8Hfn/ILDW9
jidtCYuJZbEPIo8hiT/w+V+Odko+kOP1fhmwWva3F0L8WbVNO6Kv4MJAvfJiskbva1GcVcf7fHJh
6sJ8K3xj5sH17QW8G+Y8e8VxwD6XJzFBjWoPy+f5/gbgdMURGQhCIt/kc8DVmfhTkI4XhEDLGYHS
Mx7IuzTPj8yEXo0bCV70yZgV/SnuvLihKF0gpmF29/Qdj/fusUq/MDqwvqM9NlraxiCM+q38mnLm
My2Mjbs9XMvXKa1XmRRYB4E4TMHnbe6VkxI7DTYj3NoRsQ5WSe2y+ZYO3fW+QotpEMw72jQzCBKh
w5VnDUu+qglLeLcqDhFBJ51hO4nirh02hohunY/vQhVk8UgepIotYGU/8l8aP7w+CLCSd8O1wqwo
dvjYxuF9uL9ucvvLlADnbKdm0GRA/we+ZaRMhzSNJx5b3kONLBsjxezps1gY8bRkRLgvMLm17Nbi
ykD7vMWvi/pCPT5HoFj+y2f8wfvFvw9Ym/us/2JAbTaPv6PRkeyj4Km7KL9m4JZrEACsPN+rfubc
r838QWPK1rcQa59hTlmEQ/T90pfkxGcP5Gxu8vQLTi1GhiJ2wJ6EoLZZMCCUutWrDzg8pO6kiiUP
KFkr2M/vDQcrPWedSz5dZJ9q+q7ST1nGXLXdMbqB+rbApGmuzNO9vhhDda1s3pv7yZxzRyPCWAhX
o/NqlphMQvzrVFcOoX3YTbsRgIMlv1DWVUu4b+pJ9/CVrAv5IFuuqs2lwrnvc68/YhPjKhDc7Hwm
Fbi0eUVyhrGWDUuQW+J9xkXhZf65w2ond7UfKf5WY/8uhwP4EVEwpaviwwfOnoCuYL3xThb63uqx
YVrgNlJ/dUw+GJMKEHmEECEHftRpGmA0AcMEFn+fHt+T0HwlEealYliyIo6K/y/j0ZbvisyLnnYm
OMSZVnsWIoIlHQHL4g0MGpPq1rZm1S9uCs1J2Kp1IOmIBaGoOFwl7BpSgLadnDp8iTC5GIMOZwx5
ASkebEF7Qt3Fo87NgEpwfqKlz84GDBoZWxWIezZa7ku1sj4epl3s+O7YBPdFvBiEtUml4YDJVC6H
tJcXr7c9LofA/FIvpSsu8/3YuuO0nHb/BPga68ia6X6DTsR9BZhOBXDBb91OCF67txdtBWn+nLWb
fqF81OGO8Ivit7kNa0z0zM2k73t78UINC/gwbgye1K+w9b+KYXI/YlYH29lccI6IXB5FgFM7OUxj
krsrU65a9AqzwkT7f1a2dccMFtjAA4fBnaEJxC/rQ7w828ur95oTMWavHZLCzG0P44JaiaMIqNm1
McCYTISsM89XcKvSnbrId+OlvzQnzj+/LHkuKqh8drNm44Bt6ZSz9ohqHH/fxVi578onbO2dr1EU
naXT+zeGkJlA1F69T82cNqCv8D4BFfOi7+e2+kS7DCbPcAe3qtYVZRv/DCML4/1zFh2Eo/HDjdME
0knsLhZS8LOE7cXkn+HQROjixXwfSPEROZLPiVNzznkzjK26sHnt+zjQykBzlHphKIgDIIr7WG0s
CeVOmfCwwjPeuaW7jgHR3QegysOn6JdPT8z2ie7hDabjvvHwe/Tk6Ms+4YuVii19em29KX/Yp9FF
4IWinCcRXlD+kB0PVeTZYZPhyPcTXVW96U7i18N9W1d0iaKfFT5sSYMRWLuCncH46dFT3W5f+2bf
yCsJaf9eYQCUzbIPJqBPiFiLegsy97T8+pB98+GBZfoNv2AkLgvnnGReb6dg98Gb8uL4eWMtiwCP
86dpt5t3a/NfS52Rbljs1W6WGwQFIl1xueHT24hUa51t7heO6Dn2PMxOEW1eJdx0N+182ibrn0Z5
Lsz5LJW6y/qgSQ5G9TU8wudPjUtof4V9mynuEw2qTzUhbfoZ55xgNnXZv7HzKTqFmjPGDttulDfO
y01rzrUpIQgNTT2vnrO0lMz534sRF0y34UybZnO7K1jZvmJCod6MqP/jq7/v/b2QxUcMkqhSYZj4
JuVd2S4qks2U7p66TStDBppI8A46s3IeT5bXf1/1E6f376uHIHBc6fQvIIYpzoSvxWCJiej9/fOg
KV0BXPx/+Gm1qp7IcKBCM9Y3UpNcNuFaN1C35YJKUWtxoxJKhIDP6RfKJu1xonCqraQNHtI4L0Dm
CKxHRnIvmjlu9Wz7f18qFYLCMX/0jrzVWW47kLVL9Fv+JvIi4/Ff0aK1LI9Yi8KnCbQmIJ6jfLn4
lOMFRLAhVkOUzXQp/a85KxZNqKizlwE/xC6+dMk2l3Q8aWcLa9iOEHrFD6i/4BzGspR9XIVMPKLm
2eqFYdGAJ5lv6QFvqurr5woXD0c+6AcCHiS/xLsVywYDWgQQvvf4LS6Qib2OWhRnBH4H9ecFBup9
GTvR6vkhf9AgwbIPHmtgcegTThcCb+zG2H366sdzVd/oOiPQVJUJtQtsjkaReqzCxRbepKt/RHNx
K930Q/cljG7025HSrNjqRxkYvS9nCNGdsSadDSDMRl78k25pUqt8r31hVbUbaLTeuAfutTVUz+Gr
8IsZhcekQFp2SzAIiJHoeMhQvGbh+EtYxS2l7vswdqqrc+pMe1ynPxTFdHq97tw/2t/yVkeOwBi1
c2KAUKzK3PqX4jLmx5A1S/DsLFs+N4fX3YXbhqdJyeq6VL5k9r9dG3BFOurh1cMD3ySgxOdyV509
bkcSQEJtB31/BSlIWY8SoyKvANtp2dNs8aeHvIFlJKzrTZeGw4LfhqVHTdYi3JTC54d4q/ceGdr1
DpMJaaXbyQStVtDGnXS00WAsuSuh9xZfwP/0VK8L4Spiz6kWvO/BGVjHkuX9aDiJA65HJp+dreD/
jR7BdXMlRHvHgPoZYGDKJSAyGk9zBzIUJBdk5471RQ60cOhiD9+9LOQbe2Ffo9BZqRUAFfv7nv5Z
WTBHkRYSC8sh3eDjR84qkqWy91IyIT9anGX2ImkKkxsRv6QK80tzp8OnpmLwiwjbz9nITyUMO1ed
RwvVi3YFHN+aGr7eIzRiCMxtZBIXAfu8d7DlBf1VHGslzvD3h9p0SgEPXeNSzyVyToJ8U97iQwYF
GjnkD/q93f3loWiKTt2dO9Phulje6wt8mdCw+DL2tJZw4uQfpBfQRGGR0OHzOZiEw+i6H+RZEw4X
rkYdWH61wdnJ/JChGJ8qyXus6F6eUxEYJjeEuhaNQDZpq3wMiaU9xfmuenht5HLZq9LNWwcCyD3M
EmZbMJ1DVWLehbeQDwSlq/sn4yc2ThxA6B6k3RODlkMZe+mnsaIdeJj/MFJVhJXWzDDwt74p/mhP
9aCaTcMyyQbmaGJPo0MhRpaJATMCjHzO4j/zEbyW9JFi5PS39/L++iTDN8bHiH2i5SACvXZKytJJ
0uA/P7WvR2iQ38rQg+lk6hsy3L1DQQTexRfPw6zaJIyZyIuWQkiKMbaepB4r9sAzzhzsUnzgJBQB
LaEaERGpesOXVLnSAr7JNG9pnfY23UU385cpAoz/AzcGuDKPIQMgLvhzx1RAuNJ8a1/cJPEVDhdB
IfUNvYv2RfroI19jKZYzkLg+f1ni4g+wLh0NZk6ttnht27VAUrjgvi6VHKYNiyTHxXBipu96CAeC
n277G/wDRhk6HF5KMO2SobLGOKb2xN+88drbWPlPTlqPH5498agjWFqO+a9l/pWTAW8/buYcJz/1
EQiMfSLsFVcWzTQGBF9300e/r64UMpfPb/cZpBujg8Fkvy+Pm7UfNazRoG+5kuTkOX4HR9jyxQUj
UawUXk0Q9at2mMYsLKF6iqsWey/DoWh5F3z5IGoO0S57CEFT48DQgTkBQRT18n15bcv5K7wfRrfj
chLNsWOs5Qy45GKT/JPteEgi5WBobJyrtxIqpv8Yg0c8t2DD6zaOECfZo3thkhYiRBlPjx0+dPWq
6s9MvdiJ7toWdR0PNlsO4lrPWDNBSxbKhWe3E+1xBXV5O25L9OjIF1iVACFh3Nj6XPEVkhhgDtj1
LsFR8O3W/Ww8TSsF6pMDV55HTrjg1WruEsy2WGFNHsYvdo12DFIcThUJdQQr76I8Zat+a9xw90eR
G7ni76CGGDM8s4Xw9dTciakQh2M8x+QQZI3M9MGwSUsZ4FdTxaAbqKgXZ6Xw+3e+uTCqJ+5eLALm
hyuKDjqXh40Aiz77HlQbaMuaRJwTWhA4baRXzuMyfJSgtZ5E86m2Ljp/cQwYYSGhQzvTOwnGA/lV
TxeTiKPFgIdU7ZWBuhG7kWO/l387LvOBx03XnUfvMRJndpcKrgwOqoFOe/xCVXUlSHTsrzwoss1i
H69LQHGMRwh+5bG2i08yCyqQgCtewY/reOtXPGks2NBCyGBREPlKqzw9idoix0ph1szwEhhRGnM7
lTM6VM6VoJyoFnrSoUOeWsG5p4Eq7F/TQq/Q33LsnG/10PYhz4VeLjGDqRbKTRs8Ay4Z2vT3DFux
zAzqwTcfmyd340/i0R4jrfOlyMseni5hQwWPhTRu9j0iiR34iawgh+kzs7KAznPtVm+bW2zKYA3B
sqlT1OmC31+ruELeuM3IUyGMHQuKiG07mwoj4Q5L0VF7J5c9dFTTjQLxyELauetYYKa4o37FttHU
mLy5RCFi1Q4dy2FX8fQzPClwflNe4K81Zcn+4t5kmX77ortciyc2RYaCT7qkn3LX4koYpAS9brko
ykU9RbvopP5olP/r1+JF2P1lsFuHqi0KrY00zX5d6TvdRot2QNYwe2QBz6jKBlvZZcBchORk8VTy
YKaM4vjp/ndSctQoXRRME5j67DHrbzbS1/jyGEy+vwZOBeXcrjtqpW2eRy/BHz1y77uWhWQaR2d0
iyUiZtfv9+0JF/zPbC96+g33cz2Gdm83fwP9Zz+TLpqPK1wzGRlLfuwA6xQzYfiuyrANoFR8svxC
AHmc2CTxc8Qmu4CIPz27LeIu/PKdji4O6LdaCZ9s6dm8ddS5uaquEoSIf7pBt+2/zRPKbrRDOM8G
TGwyrqFzn2cMwviWOg1WRUaWpJf+I8zaSRB/gbhR7clPt6lc5Nn9qfei84MngAKvZ+PzH3gOas5j
gW+kTsQ3NEcb/RLCUGakVGqEaqPhnQ9L+R+rLrG5ZJ0Im2jBXdYdih8VvRd+jC5Oane7Wo67zvDu
v6h6WcF1QuCZA6XzN+BH/4veb55u630Ucrd+c5CYFrfdkmFpVWFPb9fz+0yldAu0bCXTtt/MM1EN
3rBIgtyHA9m+bXSkkwmp8/zHtkyGfH6UT5ReGsZhHnDCUtpo7y2uxPyr6CguxfmeNapRQrRMOQBZ
6Q7aVGbcpUVkLuOKvgfzGUcsl7R2ry/ri4cTm73XhZtF/oF3xfmz21V/vs8Lkled9jRcxtTlgXI5
fT+3/Egc26E9sSimzE+Y3xwTygRPnqkf7y/r8m6D8YRsC1JE5iHSyZ/rePxmo6H8vy+VGw4bsb4w
v6lOoMUVRdCks3j/oHw4ajuMRM1DRmIFBBBut6V8RHGfX14hVu70PfN8k62GnXhFUlrO8rf9WBao
frBRBjtBXo2MDckCeIstzyrPWkVbZIdxOHjqpiTel64mPcu+4vHsLCE+hJZfbK3FEA77/ioF5rJh
SaJZWo+Ii7nWG0biABWxz9VooPFTSMEPp221pS8kIa8Da2Q7rRt2/iVNVvkh5XuEDe00czaxMKEb
Y+Wjmqy8pg64w7EtTZZaYMEut/vjZB6LwK7zGOorSETfGLw4EOrLYTH6DfYlVvAwZ2Xum4cnXBzC
EG0d1oxgZwpZGW5uuejdHRM6/nxUThULa8YsimnD/EmJLIe55FEgVl7/Lc2beXfrj6/W1yAUXrEe
QuQxVcxP2ddoDjeTjJPzUCqOdNM8fVae6PgWAAIzGgvjhCLZWpFqEM9yyEW6/eYZwQjxA65YxKKP
HQBNbucKn/ewvw7/EJT0SIBW9RWB/PO7O9/Rr/dhvqvJO0BeGNva2VyIXwyucCBVL8K8wZlzP5z7
xsNci9FF+YNtpMlRMc3XacjEsFPm+tsnvkqe2FsMN7ngXgUFPoaRCqcMLpiN67O87JBIPBmn3EiM
EZfMfcbD+F4qHuLCQ32NmCgBQVGMGyPSV6xInW6vZrcXnyiZ9dekP2gockZn5NZhNr9kkv4dtrDB
d92ey1bfbeeVM3jDncE2JZeAbaJH9ZDIL+Gnc4x/yhnQ446sNgo0IDYpTLbKeyXlbstt4URPpzZP
LW7lrf/mzqcNzh0J5hPIHs4iSGECFS0AJC87L9wRaDUwvytbcqJrznxMxQ3eU7FLbyBHuci9hr00
ujE5J1S1d9pOWrxxk687fRpKlVvzu29C/jN9QY6kAmXzilU7p9uh3/sZfZWHGmxxW6+jhRHZWEb5
JHrx8FAqs5FEK82DWf/5PGtfHSlP9oP4j0+RUTLW0Zh7/SshxP/rPsxh2qjA+vSgnbeLGGoYC7hy
TAPr2M5750XDP97Uf8Okx0b/P2GjMaLWUDN9nrTXLNvfhe2btr+eMM73fd6I2/d7zTvGiNWv92Ix
yBBUeZhsFuv0GZC3YOJ+/3Y0dYlwDZAO/mZOOM3bB9hMpj3rJH1h3V6YIXZFgJYK/G3DxfmZhKp3
e1VxhnkDujnARI09YAEcBfJUR4CJmkjHHaI9671KUa5Nv9W64v4DavqI/JJwCMFjW0AGa35SHN/X
sM9QcGszAhU9uNQgWEDfPADfxceD2ZqAKzXpdztNC5L8rIXNQbL80aSAsdPvmKwYtiw3Cx+f6HLw
PclFNwMNRklfARoylAb9DGlcoMLzLK5Tv6H5WkU3mXWM6t6T8XYIuXpUwNkuyYhQnI7gbdqPnYye
HSNbrAh8tjPvuYo3qbZqXzPDayZdhfNiEhOwZK/5uFTG6ZVq+VEtC/wiCL+hRrM+jdNDcYozXHfd
41Z/LDPH8swPJgEGBl60XoyZHrthGa2BT7sjsXomNnhW8DrSwwMoWh8NHggMTNC6Er/JEKrkE3jC
b/9tfrDJyZo7bUiv0KLYuGHbyvbNDodrBIvr69Cv1d/HrqbEmRnfpW7XHsLsUcY/eIkNvB5oV8Xl
nijYYXmSiOAA1Rn9pPC6xi1GyFj2tFZz8Sl7j+Rs+6DJ4GUGUhW7+2YDVZz0ZzyVJrkQFP6cUgx4
xHPvDRuB5UgGmXpT29S9bSleSua84pb0YTxp3NeCHZ8Svz1kZJ9IXkY0ahHGN2wL6m11KsvQEELA
BRAH1AAdsRivmYR+rT/jmEzeImyhe0SxwaH4z6+MOU+gM95xgQW511WvXaH3nWm2EDI64l6gsqvc
14m57Ij+noLpYGzRV2obec72qJ4Vv/Hbi1L6lRBiuPU6yZLTpMxtlwlD44yx1AsjAft9iM7vA/q8
p3JLTCyI3Q4YAigrhDwPMEcoTao5U6IkSJWhz6DEvxuvh5AS3/S17rXzjDNFAso1gWyAC8V0rMnn
kDt3B5X0XQlHNXiNWwBzAKP+6euGy8iScgPlsKcuAU/fZyYXHjDW9QlMeZK2mIdu6mO+Z1O3GjAD
rPUC5QfAKKUfRRU0A3BIHNbig6hu0nm/0aE2kkn+e7+Il5Hel8J7Vn8UQTqX3bfHVEf5ZNjd3Zj/
k2MnIFRw5EVzKzzyP2bdKTnwcVSCFz1QDmUWzxIIBizXmhOvos2wKhDXTXhKOiF0Sexw01Db5cfm
yKM5HLnJWPCwZNMOytVk4d4M2FbPLByi5OWr/CD8SznrDGO6AGvMofDzAUzWMaC1M7v5LTDFQ1jK
TAisjC2ac0+5Q6AfHtn0V6QtZT6qLLIa0PkY8L8zOIwzo1pJ+NUZs2cVkEaLYPE9gGXgl0Pqrk9S
CCjC/Q9/GOTAxKK58KzskleUMsbiJaylFRtLM86Bvjh7GCFMp1dzxcjODPBoW/lofpPD42sonOIX
QBhbnIA7ZvpfBOPaBrF7NEqXdtH8NlBZNbZ021imp0q1zT3kVj6d8vpDlhht1TYQIOZGL6Z+R64O
nxHrsjdl2EVePF1jpW+gCTniwtyDHQ6NZ/xoqefemUMgrwEoRGWXLvTF63P8zsjHpRH9B84x6+Ae
2x08zDTo+3P0xCnMQ1oZZ16xi65YiCEE3hkrIxDBRkRqW5zttOD9dJWnS7lB6LbZ0c3a41dyoam4
P4KGACsQHcAT7znXeE6h9HyZCzJC4l11Qg+X+MKM1UH0lTRoyqVV+u8+RHEkeTwGtVsr1MDqNvqV
9viFtd+4bHUOtIgT1gdMb0vGEq584fe9fD47M6tVexFD5QSkCN/6IHzo++EDgyNpJuP858jfLSXK
z9Nlp2AQdxKiWedYAdjiyRgxqnfaA3zUwVYv0YFFQRcnIpqmesRh0KSszVUfgjNUZAHDNpec2k+2
UtB/Z9sO8E3YPjHRgHV3wqANkCc5kHtZncyvkehnhj+L5xHw5F1P57MJ0KuPR96j2zU7zEgX2Qaz
GLlxWgDOPz7KcH7fmgD3E6DWlkEDc9EDILNma3cP9pt8ld3HIb5x20UHkWGzY26AfCpM3Jefn7TV
GROGcAgyarBfA/ebU81QyIn5RRxjclBZ8A7p6X2AG1BQ1bKC4xvxnJH3MPJ0fln8jLX8l3NCrWUe
RE7Ewgl3AWz08Li7wMoAt/CmvPx3POh+vMM1kQp5YOOFCGBDITkxsFx068dGXwsulzS9VTxYi8Rv
9tXOmmnbzK23Q6B+KQCG2J046UIOta1JyNM1ufDoxvPELXYkj7mgi+OwwEcc3gtjecrOnSvNiiBB
jecLUDqMEB4eYxYG83uFxWMyv7Ofl+72Wut8WuDbn2lkG3GpQSnfbrwQUN9ynmnXobqf1BAH08hb
av/qeMHzpYcq/pT1jOv8wywGMY7QBk+00EA+EA5pwXzMjSYQ0Zi/d4o808mmsbP6aM3FxYPlk62n
XnJfVvP8hG+O8al/8b0nMuBflghuFOmDaJycyv7SrGRXomJLqIjcWt72nZeC1Iz4esOnc1iy+YRq
FKB7rmqHsXMfT7eIeGx28D4FIDc66gfT8k+q90o5wvomGk+SA4XeHSep73rJO0GWNRV42E5z7g/6
5FJjJ8WEBJsLdXGPXe3zeXwc0wX3J+A1vkkCk22ImIduJcyz43MGi0r/Q/npGvfIQUYXj1yadJY+
DpEdkwYxDs0LEDaRBMVK+mCu+4v9prGMzsVyoohFrjnc7uPM2tSfMS6uCGZhH8IJAbfBbOBp50uB
7R76nFdZmzuMWPhw5+ba0oL36JNd1u3hilXJm+nUPDrD6BCW+o6pQMcA/sZOd8yyubmDWLaD5rrr
PuqL6E7C0tyvPlmx0Wch+cSCcqds2EHYafQ5rCG1hobGINyh0JTqVVQ7444q29hKGB7gLkN53OzG
Y3vQtv2iCfJsluA+TGV7bgIWmA32BcLCOubRTF+LEEjYmafYpW8hIacCUswiRYsPec2H88iYhaoX
NS8K5DGwXFaCa2O4wxmsuzmnZ+tEU4pKJWGzOUW0QZRfXuQ+59f8vipi16CuZWLMdxGMM70HEP+X
WI51TY80DB0XMiIB2cYBc9usU2oO2poaixWSdKmUvcdP90mnmpANvrZu9wMaepZEEVOzB+HwIeod
6sl7vyiqdSqG+rf+nck2i07MSVwauOlkmOnayZWe6nlVR+AQTwe4EjcGxe7Dybb9j9iF5SENizVO
P3RwxqewZad7KJtH9FHDYVG4uVT6qT4Ux2WHvrXYJ/muV8J77OPxCefi9YubznihhkjYX28ScnSm
TcxWTtH3kHmT0w08CdocniDTe5RhX3m15Ax4xDYXUkHo1dmaasZpEmzZkLusKZkug7syvAJrikhc
t+VVuegCJ7/xXiNlFd9nacEKTJ8bHw/MeoL+KylmbcsUQF9ouhMPU0Ot4HGExY9EszhVNESzP9is
CYvD2uYwht3vEMgL7JfL14QtaMf2kkFRjcK4XOKOpzH9UN1SCct8lcDMiFCdwN7xUUUwksNiTvoe
5/ESU97kPZWwdDfMLSOnrT1CV7iH/itl57HkSJJl2V8pyXVrtTE10lJZCwcnDodzsjFxEmGcq9Gv
72OI7IrM7JypmUVAQANwwEzJe/eem2PI3rLIHdQNjiHapt3WNJGhHpmnaUuvAwacYNtjxQc5NpCb
vo7svdGuWZHwgbP0RfeRjILaI4sk7mCw4JahQL6F4xca89dfGavkpuxJFzt0w60q7qLkxsius3IL
ohZbFSLDSTyJftd35xx3Bt0uepB4PWwgAddm+kFau+UiFnvCtHpF6BbLEtZlrIVYJFj8vBRDWLKz
7DZWbrRmrOTnIEunH46e2PiI6saFMW79bmnbmOiv0hfrzjsjTyIbMVF4OGGGbIXALnuVl2u9eA+s
XTMc5YCG44mBObJ33aP90Z0vjf127vb/7PNfbuomo7qd6eKHFuDyvNAN5upIjR6OFwykFRLkVPv9
Rhrh7nLf6NvW2lHOufMzbwfgZZW1FMbihjOhFBTlyD5WRDz0LaUUrjklivp+nOl29dEVFnvFy12X
B40pR7CpKG1f7tOnnIe9+RWX28Dl1m5VeRtlIbHP4hkcMURfej9r7S/31fMDVYLU/nIBW7P6ce3n
A5fn/XiJa7VEWoioU8vOor11eVKWuuQqXK5enqpw4cO8NJJ9J9P6JuhwKLEbt0aEKq2/Nfmwuh25
m7pvijW0u82IBsiIFaEtOMSWeKaix6Qdr+tgvMWTpJaBy69WZKaEkxPdpGn4jmnuzrTEu6F1CnOQ
ZS082htRQuKFiFc152vr3wz5YG7CAj9tmb74AjC2E6fDOkVPlwTdQLBSE6wzHHCkK4ULL6fVmCKL
Hc1YWzpCZ0vjOmyTW3SiqRmfRJS8ZF3R72AtoLLXkGnj0UOA20Y0rpp22GY2ne2ofy+0wjhYPrKo
JtiOrrXiV9nFwFlqSYJPo7u4bhWl0f6cKUM/wPOmu+HIL1ejF++a65KAR5I2l249vuEKASIxseBo
OzsD2bYxRcDCCEjxqonQd0rUFk1XYfJtkTU2PRNhgjV47ImsSIvwpYuNfYE6dTaS+LQHWq8scZ8p
CnNxu+YLARpW4PPTJaHcmQdhS0aIvCYrRkzXddeBbXxrNOTMdojCv4G9NdEvLwnUhBvgfMWZfCf6
HbdlJH2g+2SEOSgTsMc/BzXlmxg1heXQ2utMgMW6WDHgCa0EKgbhmh3rTRYitkMQOOZf7pADumzo
vUV3BC2pBrVY3bENiEfYP+SdLGU1vzz00kMUPkV1l9/5gOUx7hq3usbEQQzDeHTCAg5KBntUa1JC
ruXHAOoiFzjFGANBj0Wgh83V7Ei70qN0WkVZ++JrYbkrs+9ajPLBrxGsA6vqwf9LaPvHqsP0EOnU
HGoVEZQGpblV81iT5u9RhdtCP8VlhUiBNIGrYiK41Umct9BxFLHB9ocXEpBnwG7ACYLyWJPrMUJe
C8BoGVjUNo3QHk6ZrFC1FCSwhS6LXk61nWO2K8BbM258Qs0detSD6SmadvFUcSSu9F6nDlntcEQh
jkwYzGI3/V73YX0oXSyKEzURWEsM0Dnnh9/DjZaTRZMnZe3qvDEElt+tLPiK7ZrSWsrcluiUqAwO
WUUNzahEd5zcce9MJmdJzGoACs+rcJkLSipolaJBVFu2WBmtzWBgpO+yyih11fELwTYs5Hy0zk55
r5GPhtUELGzb0VXVqBsGMVNbbHr3rRVQ9isTktQYysDyyhviTYTRn30OpCUhrpRSycOqygB1bor6
O//ei6Q96gkjtwXAw2srVuQAUDa2R6ubTEak/8GwIRg6WVSIbqHgojPUctTzKQGSC18yoRZdSgyD
tA82X0BXUT3MWg6zjgA5fL6htXUNJP5THR9JBgyuMjC7WK2T2z54j5phrwNMQIiI67e2gu2M/xot
2hDAIr+yFJBDEgUvIT5dwlBT/aowks1oNu0iqkETGK0FP9cdOU1QqgZdTvG/niBJTm3yjJv2yUrO
AwkdvaKHOCQj4ueWIzis3atUUMQqaHxG2ICzZNRuHStTN4XBFiYZPjVHewW0hnZaeuNKkMCNLPuj
Kdjb7/2QMDQDTpBrUXIU1lNuE8saXiRAIw2XWENsC3SNr6e+GzJhvSaUGw2TXqVDLTgISau1xL5n
EYHTlwmncdU+6aIZ84gvPDUPYFocVJGzlRsuUTME2BJ8VCLRWN16OrmubZweCpM2cVyxclC6qS27
qqjXuRhvDAVpzHYCEOMkjPi1eZ9C7UT8Ts3QGQqHJUM0rdupxn7jhDe5HhgnzWhfatA/Rc150k7F
Sg0a23iH+kQYNOEpK9mASpr2kyQHUUsotrObc/qy5P9lfDOEfyf8gD5FJZI9WsRKyQMkTbS7Hk1y
7+gzRBbui5ZQpvSzmAY+DgU9HtW2IelR2OmjN8x2Bbt9U27o7zSH5XBvf6R29m1URFjLoYeJplGD
z1ah7Rig7pCWGDChltjf9BsyfJEM6EWydC32S21PScsI7M0UAGgilGzlhd6TVWhzmDd1Ck4zlHJg
BlzLnZYBRzlKv0UT4O+h49znsb1L3XUXoDfMidBbMBs9ae3d2DdPTXE3f0QCxUIOqtAWG4jEV3ps
So6T9CnyzHAd5lLfGxE9mprcM9o4aDx0j8qIqzgV02JUa69lMZ3T+Ohs0SKB1hYNuE3ytwN/3XXy
JvFZjTrSKlZePe1anQwiu0lvsywbtzltnt5tNg5haUstnBA2kJNMu2L0Edqn1BhJ6FxnSYNBhP9k
YIfTxgCJ6ps84JB3YmzV41ymbliIWxG/qaepDFsC2hVR6ld2TXEZ2767ECO1L8PXaEIo+ZxqFA0y
9zgp2CxWhXqi6BuFcgl0TNnF+2LASSmDdEVOL9vtDGtfHFDlL6XfXnW+GxBcgUYLJBAdNLYwCE96
JAuBS9XQHGuCo+tbUy/FKiSdhsUyG/vYouoBs5OeLTMsLG6KX3B6cCCm9DAFWmyUI9XYdWBCmnIT
5Ej4HFuexoGacbEnWoRebEt/PyIDwWDoX4c1RplEFPCeHRlvIxrt+kBWu49Avg6NZ92luow9Plsp
CmpFjE8e4+QjSaju0nczmpw9GWHKyu6NHHJfFQAWZUAO2gbmQ85mRCNluQ0wveQNgGHFZJLVznOT
EPaYWaeR2Gom8nIrWgqY8PlwbKnii2+cLbvrPduu7F/GFlBvmt0PhgKA2nbNoQ925kA/wLCj/iCN
AKW5x6a+y6hC1Z57BEzxLn0/XHQaXfwiPg+h6+xJGXscOQI5WFnWsLor+2aDs5XSK51GAumdRcba
Cx3XhPeG/lNmWy9ZRiNLIGKLHZ+Nb0QNy9TSFDWa/mUm8qmoYRINYHEgXx0jH9EnwZHlzIdMl6Vu
bfIE6ULY3JE0totsYuAjRA0GgBu3CigVBnh+zMB+M5u+YvelVmk0UMQS+amUA4fehGGM5kGZGWtP
6OKm5fMvlQzqUzHWJ5946HGAcmX3VGOWYwy0zIK5F2BUB50yhyQ6HXx+9D9aQ2fb0tLNMDQEMEbT
3mr6MxDpaJObIUkhVK90Akr4tipsSOD3N/G8BRJ1SjbJTm86punIOwW9Pu6IpwWBFBfLRHTeWitp
0qdhvMyB1IkMxF1Ae1XaGBk1/Tsggk9XUzwtOCODHg+s7/jCykefHJJddQTnbN1PBvlKCmJGhiVt
YnGymZ5CgmjXOMAnCKF7UgAoTPgctfokj30oaaZUAjYZWiHHqHeRpEo/NAZ5eNO5DDIMtyNW0kaC
+ifAxS2zEFK1g+6qvx48Zome3k9T2RCoR9SQfftkmma8g0F/RogwGDWGSwT1lc5PHanBXGnkB+S4
fa86p3J2o1MdrMEK7so4WQawkEhUQ9tnWvbaqtSb45X9EeLpAbbQvvNkCfL4jdQLo4wIqC/R5TuA
nvIxYh/tPIe6vFfpkM0pDYqvKUZNCLycBWTyMAbuB+kyEtC76a2bXN3pqguOmcVQlo/Jq0zEt0Tx
hUrqpERf7EJZvtYVEmORNS+ga+hraMUpInIFEfCw7zlzl0Cfr0al+BbIrWRTkmJpMu+1TFuWUXcT
lNT29E0VEHTgklHuqTkYLp+OQG6/nB4skgg+/ITKjp+McsVibJ2TpnEyHf2UhWCbhEKlsLYIx72r
SopqLbteBn+vutU8OioAFptNOSt746rdeU4lFiDXqxbDppw6ihgBa88Gh0glxydryDArQtDGfNzo
K09Wh4qA5aJxXwuDebhPxSbRqR0VeYJSqKH4No7iXGMteNBomvVR85oNcUPiYY9usk+cDYGNVXKw
O4MttNEdbJP5Q4UGJpM849qIdk4LzHrpROjTpFkDp0GqUUcWA8ynNk3xQqicv/RWVXigeyxloT4G
K1tiDu27CJniSOSMT/4kIvLk3g/taJm29Gr5NYoF/KhVl5JmQhA9NfGqop7vJmDH6m5nCvusz3xF
rVkDA9kLdBNDRnvIpUlhsktFwpxBrUagxkZ+x5ns3TXlkQDycGznihtaQU4eNE4lmM2w35kw6EL4
IwgAQnVLTeFRpDq+jUzAxeMHJKaaGsjQviVtnixsi0jgnjCBRmlHf6Rbq8kMFSTlxhGxtLRvbXZD
UOJue42GWDw+xUG79RLCHpxQT9dZQFS75GQ33FXcP0NhsxYhwebI6Wa/bPOEuXs4GCV6qxsrz72D
LKZtlYI+sSMZbkx7uO06nZ13zWIGZial0Mo9mTa110CQKOLPi2Wdg5N1KYKc5prjPFu6gUd/1/tw
6xZWl4oPuujOcWBc84dPV27Dhk30DR72rjo5WvyWmEmyIYM1W7YZg1+RoxJ0kjtjQD3emQppycj3
q82/O2zFhan7B8P30mfN9ikzCnWI1exTzDo6kOT6XBGuvUmVpNen0XcZPGrT/JSWorEhkzq9HuY6
X1OKUx1+tIPc16NKDp7bcHS4Fm2dOsDlg6TVZVsRjCZN6wm3bW86uzC+K1JkDEGoPkMNTUVNcQBw
HIoE+uqDpZaag7c/7/l2S4oz66BFsKMiGt6iYHNhA7zDqT3UW2YBDNC1iU4XPaJd2f11WDjrkuSr
uZSBx9tAFBeRd7GyBxPBKsy5XVujr2utKWe3bS16EzW55pfupkXjUiN8lIVlY6qqv48MvdILx2PW
phOHRU0WQ4P6qPekv7R8vz81SbjtuumanLLkkLvo/oapPHiAeZdl7aMd9KOVjP3bpEZ8LSbjYM7t
HWkxMFlZ82SnDi04bWn3z1MQaHuAIE+dZSLm6hqHcDuUQPyewBwF4aLDQMs9l9nBzFuMUgrt9Dhy
XGdibUp8DeOTmdpYUTXYL3GJsoqMzKuAo76fiIsacghz7IKfkWaUWm18TtV9aBBWP4/6Dj8oBtNF
E50MctkwD0S3BcKO0kBhWMLga8CHVbrw7zWoq1ck39CTXaV6+kzewJq4ILPBW0FYwYFl4S0Vkwmx
Rb/JNeM7A+VXOFUV+STs7vK21zkDsqXfWDMzzKS9ZqQEoZF2a0ceG1rXe8hHAMCxzYHq0Czs2cPf
GAw2mLPg5EcRmhCE722jsdux+1ccVIQZm3V9JN9KLEIU1VWZD2tRxfQ5hApvR/vDDe6wOJTUpEgm
ar2V0xtvmqKZ0s/do/HF6dm5pHbzZmhs68p141svfoG3FAvWXlPoPNI2fFcaRaEYZkAMbjoyAA5l
MU3KpqpeOOUoMPk6fhHNeq3Ntr/STYSnmk0Ai9lqH6bd3081PQ1ln5K6QArQuMj5dARkffIVOlF+
npDqGwWtsmLex0q2cDpruLIPjgLjhNtTAhlS/egTX3MvaxoiPc2rkeJXYEY6oGx9WUhsVE2HVDMp
h/x+MrUPt9TDD/Y2X5IMl0y3H3JPUtU0my/mt9fMpvYiVcAq66aoWnhI1V4OwbAOqujV0ix0WSQv
MKECXMbK2VJWY2g4ZihcoLIOrjKWEUCujQxYxDiwGmqzXzN10ZqwoA33qUsiWfcBOKtcGCjFC5/V
CdEkPq7rbhtaqb4eXIa3nCDp1PceoWTjX0kvgxXNJ384gbd7dcFvbSY7a47VYLn0u0jdsiOyvDyv
eu9gNc7bjEVRy2k12jPu2euQcrBuKaY6X3e6f81AFx9cw7OugjKnuOHqD6VXsTfMBoHUE1OcbF+Y
vKLbORZvIV3v3nVIRCdwGdV/1TyCUlvaY2Uth6LCllqY95Zi/Mt1q16mAdnvQhMbNKpGif3JBzjL
PEeNh0ACADEEgARJZ6+z2gK9l9tbB+WBmTpzig6LUBcnp+mDG2Ohgh+BVZIWFfjk2ep1ISOKq6yd
sMhKEEG5SHJylUzWFkRxWp8RkUo3UVyeJw1TJ1DhAZAwu73JxfGSgaFMLHtlx3LtV9q6GxU9Sy9X
J/OjR3iSMfAv2BFWaHuTJSxUug7+s5nnK3cyEel39DPC+L0uC+cMJpfnYx+zO+fJQ3yXYfXD82KN
K1mK77nVbnrbtdm5iRunrb8CCm9A9dBK9KU5kZpm0XOkWF/5LLvnqn2hEesZOGDt+jCAFOyPJ3cY
zCvfoUcq/ZGFXMXiwBEoin2BBmE0GDF06lfBBPI0DAexcNr2NQhg0hXEmqQ2u+SwzF+Mccq2hkwO
vt+AmO2xH5rtLLJUapmN+PgBxierQqfYbDbnWrigGMi7v3KCUK6bt1a05BWPdJOmHlOHXcMraFpC
g0NB6qmOl0fLSRGSUU5vf6IcMTDDLWJyp7axoTmryuBbFYP2aRMybjaZfPXgO8ZuXL7F9vCuKXEy
avvIXHvu+WWfSl/uB81MF2HeoFhpOAez1FrH+Qv0OdLHazgyAjVDDiAXI3+M9D3rGfwVtiwmkuGK
/Qjzs119pgGhKpHuIi8uZvLOX18Nx/q2V7OhSspsP0ArjW8uTw8qxx1pVM+bCEikSzb++f7Hk+Zn
/ryZVTZMhMvtH1cvL//Lx3++fOpqPtfP245Lh7Hf6KL/zlvCX5+ZZiTO5vvLtcuFKLqcfEycqT9v
Xq5d7rs8+vPJf7rvTzcvz/OhzZTdp177K7Jf7ZWXDdneJ/+ZHfr8J/64ern3cnsyBx4SGbQPwyvu
2Z8U+8sFRxeO25+3xUTgxI/b1uyznXG7Lw5Z6dtkEqTWaI0B4TyZ9mmiJv5KoXaWn12l5ehu/QHY
pevSPc26Su5JN5H7KYQs7bksaS43VTVnkc4PJPNTHNui8yDM7c8XXB683BQUhTZ2Hx4ud0XSsvaD
4eJka7WErA3yahaX510euVwUWc2bs+m8iyMT47ZN7C57K97t8rAypNwVxudoGRLBsNfhbgXJt4yg
iB1YOEDZmmlFTkUz30+Zi6uS7q8Vq3sV06Dp6rFe2IWt9pcLY1AIIsKintA3TihEoM44hfoaBFqL
3JVUP2M9OiRM4FZNxyxsGtqFQiwSYGPbaKY4xTMoKr8c4PPNy31Z1iPdbp263tZgmgu9w95weaQL
cpLq/TKHU01V/ufrADgzoY6tvfdLbHHJ5X+4/N9lIGbyiOgO/DnR5uf7/XiXy3/74zmXhwZFJ0Xv
c1yh//pQxOH+9skuz7488Lv/+//48M//oXTjZuO1ze7nc3/3nkXkbqOkPqQ6C2CYWXMyWwZIQXrx
koCE+95CuGjo+OycUR0TSs/gpKBndG5OM0xElC7fE0uvSFT06QoU4c5Jxnxnh3F9FC15X01CH18F
2y4ksVOlOxGgW6kKUF4gVpa+J967WvtuE+O87yoa8XXKUr9m5cKOU7LLhlQgbJuaGD1Lw2fn6eXm
AAEGBlHnEb5K70PYlAIaVVN48x5YgBWnpGdI8yoN6aymrQKV+MsSsClmJZr1XV4j/HTZi1gDUIMG
hkeefeuCCPBmiQaKtcCyTcZzS4luiV0edZFdPCibBkIVQgbRUVJ0VMmWLLrpdyv8ilFqBbtq0O8N
J79heduQtaUhRIgI5mMK3na2Xl+pHAaPzr5MI5l0Wbn4uYr2nOowkavIb0+DTmOppYOpm7Tp2lkN
ngbevisgWvoJpq1YoCWWUzlxagHFcdAqw/0YEUq6pajPBG9f+fFN6E/pAtgjEhpdfckgcVdTXDlL
ItEP4NFb5Kc+YvTG3wcuBhDN8Z4TZJWKPsgyCCIcRC2KnryheC/e2zZJCTFpPjRnnaSpotEo6egn
ybmp2GzHskRDHeLX9VGDGjTXDpZ8c6RJdEGLebahmAaXeStttOMhyc+L4oa8bwSOafWMyyC78lw4
J7UKAjI2qJPqSSSZApsJIAfjg7CKYVc57B0CerCJiuqD04sTfYK6Uw+VxrpYZ2eqchgmIzmgNINP
faIfe5NYiDFr45Vyi2uhiOgiK+xGGNZHXs11Wz6O4BCmOGIQaBy3IANzjDGJn3930uiQ+j3G8aAS
12FODY3pDKZQRFaCnRqnAMqIqXXwOBvKARUSmLEMoJcn+oumzG92IrZz4p/GS68pB3DChNM5E/Z9
Z9fDmdqjEbBYSyQKMFs63taBR1NRDAHzr424ppJkp7vsgsh8Ozj+fWJ18lalxndp4OKP0seABQqO
evJZaBV1jQYuRU3P4VYEOtuEyYi3VjLrem31STNw3vj1YuVW7PVUgYnPbNMV4FIsAZk+0VxhzWrm
tLSRwDa5o0FYh01cJM5n0NXhU0F5y/e9chn2AEJ7wG0+dd21Tyy4lkQ7ipmPRmX5u4pvSHimoNRZ
yEe9UEc4uWjgXAZRK+ux1Vly25mhu1Wlf92EUb23rJxxpMjAkWIwx4Q1NN1rldZvWsknyEpEsJl/
Wxb6uQkHtn58351YdZKloNmOX3piC3DY+ASMhhIeqY2oadBhJREy8FjOCaWIqqdcg6kTktlObi+R
lf51MZFco3F+QI8gSyqGOGNpu9zD4Bu0BwuFXY+xp6lBKjGcr80eGl8psgBNbVZ9ZDZlgwZC4tK0
ge9Z6NtIlUVJNyQN2ZNWf5+pGpVhjFCG7xYBswrFiTU9AD8d0e2YH5QTBWenZU4OaAtZFpkIg6m/
gbPWUMPk6C+N5HG0opakD7bheujIUxf6n4oSWqtLkBgG8q6h5XNVbXyOVAk+cDJxz/otZ/fQdchi
xiuvozIlA0RTXT8HbAwGWGPVPxACSduyf6iaRkNbGn4zzNZcVBQL1kqi+R10cMCZw39KlxiNSzs7
EXuPxFs802mTKXgnsbES3Q0fEcRz4ysUo5Q+4OVWmxxGJW18lLADkRF50CvQeahJEXJsJiHkqo8x
VUADyhKUxnYjs51hAhaSIrwpUlai4TCTEOjerf3YVTsVaASZoQujWfXYTimmpu62bxrCE1xqH2Op
Yy/UAqDxbvsZQ0ql0JZ/DTFIwr4Oc1Zp2pPQqoZvvcaDJIFnVmo8aNLF2NY66y5uKeEXJgUe0yGy
tyWwQCNqC/I1enAroloslhOxwgeFuCaVQXY9i8w4cp2ii45JOWWrOsuO1ElvBJGfCNAja1XExMKN
lVNvWoX+vx+mZD/W/NDe1JwsYqIWbdn5lBGGVydBA5IOw01C3X7flzRWMhcb1xCbmIYLb0cq0muP
4NUZhtfUppmu2fF1Own00SNWC9vAwqTVJqEmSOHHbjy2dZzuq/XYZ7dpqTOm5t57mTcU8xUWX7t+
Ip83QjNT3ts0tfIpgiJqMzNnwvmy51PVngMLkuxY95xA1OxY7U3Dh69VJyLLS6A5/PUxjnddw5Lt
ZliQq/CBUBapI9X1qh26nKxCiAAFlP8u2/c2cDvazNig5vsuD0wubLzKsR6KRgUHL5QvUQrZMK61
dt/OBJt+vtBh3mPuyh9DEQJ6zmpvP1rDSygAVTQ5aGGd1R7yEi5qIYOVzJATxOigDkmV67uKyE1j
rh76jbEZ5j2A5rAvqNhHug2kZm3me14ujH9du9z88RHnFzRRRGNudbmjUwbLuWH+5CQKP4iEVHnD
6bWli7ccXeQz8U6HMh/zDcvHiYLTCK7eNVyu0kgvrgqbeDrdEwBIam+Tw0TM6lczQPuve+g8L0v6
y4XlcigY88XlZihcKuhs2JaWqtt94r8FVjtMPz6U2TT9tFJjcxvOR3hiMR+oOJmubM4WNpdsIioD
dEkxX1yu/em+zvWYN20MRrURU5ycd05ClCxpA7NFfZnIU9C2bOjy+bf8edHMa9Q2ksFCo+O8sCqa
nVt9JrNeEKnEZ7NnIeGW7FxYCfNF7EikTJfb0cxenSqqMV5qbm3REZN4AVdfyKxZfdcpV9/ZDsQi
d76YUoS8YkZc91o/k6qAxe7bEtdZXcjrkGy3DSIwYz+2hbm/XKs1YezL3i4oZlCKDWZGbGWa81pM
suXg1uUzXK7ZbHWXtoWEK4yOpaz0vWpcfY+OvQttfyfJ6IMtiOg3ILHRoFxJ1E9o3tEWIe1Ud6tN
GLtA2ZrXqWedx14vW9A2qPgJC41kPYFlx2nMfWno5r4x43rZMoeSpYb6wDEYKmd0MqxLz8mhBUC8
SX1oCiWC0pJu3dgQ9WV27GXoY55L3482euZwOHlseVekY3zv533M5aKdr+m9j5h+MikM/Q8m18kj
l0whCiJ17eaHvNOxLwkmNKhepYcQN45QOHNBfXVHpri+GWaQ9zRfXL7/y02TkmKaUczh6w4A6M2/
ASu33y68AYaKi1ZgAWgcBS6BHXsjNBGV9puiRfFSseD1SgBPPw/Ay80xxlNejJO/bBv33jT717LE
U9dNs1YynojdCLXhw8Qez7jv7PqhPPxHZnVNaCkxnAxghJO3o7gDfDNg5p0jRrEEbYpklazI+thq
b9NXyAYipky4Ql4Nz3HlPVQf4oHMWLBoiFRRas9rQZjLMQtigg4XzjF8nF7Bi30NN3Qs/MfwgSA9
d+OMEE4X2XcgivNJOWwoe9JBLPEl0QoYr+b0Z8nCnWY5Nda1esln4BgIkjWD+nQPT7ruAb2uW20D
1THsttrddKM+C26OyAavLMQQII7oAb4anL76EmGOeuGtbHpxyL/qK+0OMxpNwgw3OMIb+xh9EMGG
eLkkwZMjkPLTthAHvFMqXrFyrocNjhDDWofyEzEMsJoS0OiD/noLwGoVnQn/sq+wGSO0eBBUSsUa
23k8g6bc4/gZnI0j6jTABSv8sRAJUlqvXyXTWbqw7+0veTLuxZu59++px7PWa+Y4Dti7V354ZM3A
sGK8xs/jjf814A1/7mFgq01w1MmxwMDfLnoGbZuN5NqqloIuFnLyI/DZqWTTfVW8cBzggJ/oTtA1
OqaH+APHZUl2xUq31kGNowBHLHoLjL0AHlpxVUW0sBbI4wBF9WdWYowbSOK92yNqi83wEVRX8u6b
p9ZqRCp/HPF5uxWT4daqtp5zL9LNL3/7z3/+43P4LwhiZ1YkQZH/LW+zcxHlqvn1F8OF5866cL5/
9/XrLwhPNKmxnCBxC2mqLqXN45/vdxHSmV9/0f+jrIY+Tk0do6a2LwWSlVXyXRyKbfLR7oM7KKcp
uoW15p/JrRyzDWVF5+heT58cIaxr0eilM9tltJf6moCyjJ8inTmpcbAJ3Z2fn2F29iUM1aUpCIYm
BoagRHNjIPl7gWiCMvBp+g7db52ts1coHNd4QLflU3cb32UP5ROpu1j/lvW3eA+x9iV9tzC4bLpT
umfuR4epccBirN+am5GOxMa5ZTBDa0BmIfMsQwChblcmxqZxY/QLa8nZsQDzhrJ0snBHqSfnGgzz
QDX7SPyg166/1d2X/ZAdwfGG3zEmYGhwvuOAktPCPrBLWwJMe40/EENqX9Stkb/29zQWHip+dKw2
sIp5hLMaXoNA1o+UbIdh1j/KWw5ZRfvxDrFZ9YzEwj0V6xNGCby61IZTvr89kqhXJ2KRvU0/0Oqv
xa35BAVz7a2Cb9OHjbHb3EQP6cxpNF5ccxUd2522DTfWCV+o9daQJrkGEUWM8C0YQATP2TN5uhOu
F5RNK+TOmCM5Tx3cAB/xahHtcoJEwyvOsPFmRgA8mNriG2CyyFmxOliSQbPcArME9kkHO8RAeGhn
48UBnwI49ZV+R7NSD1npHCmRQxef6Q0ctsj4TuOSVcZSVFuIDDv+xGBtnvWvLNtV2+GdLTgflQl8
I/fV63jwXtlXbli5rVmbbwmtpugGaOH0Kt9QEqIQXe3jjbv6N0f+DPf/Xwe+bWi6ZTu25xnWHw98
QPYNii6jPxlud8KzFC7nMYbD69HxXoxZYXoVQet6wzaDsgmj0SOOpGYmfs9a5X/zYQhC+F8fRrcs
FM+aRfbBn89CGZNVXXtdf4oMaoX8U3Pw4mrkKwLRhsOG+WOJzy6GjkEf7KZUNwENXGyWj/hHopvL
x/nPPwwLzWWY+CzKeWUfqj/d/OfmW3F6z741/5hf9a9n/fOPN3nRb//p8l29/+HGKleRwsX0rR7v
vjVtqv5nVJqf+f/64N++Xf6Xh7H89usv719ZlC+juVL2qf4QOqGTOPW7L3x+h99eOf8Jv/6yTos6
+nr/i9f8FlThan9n8HNtzZS6tA3SKH6LqXCdv9umQTnRY1upeabzM6jC1AmqMF3P5RiyNWnZP4Mq
DOvv0jCJlaBK59iG7cn/n6CKy5H4uyPV8mxTzhkakqQj29T0Ocbid0N0gDCBPhdhxoRbqWWV1dGN
oDN7IBPtRg0dPcI0DDe0yBL0a9hkW6NCR1glqKbPVjmFB6NtEaElnFhl3S8cWedHqSggpBxDXps3
O6V3142s3G2t5bDtws5d/u77/ot5hu/i98e31AyLnYRuGhqtfVa67h//hKoKJuKRSObU+KlYz1ML
JacWOA5TRW4YHRYyPHCe8+WQeP5v3lv/05n+4809l3nOsSx+kj+9eU0co65nUm3qKiS3t9hUKY7k
mrE9NXSQrP6cws02h00Z/neCrv7vf/tfvj8/G8nnDseYZf5pip30ISlHywIn5jZn0+qTJQJ90gxy
6PsO80QNzQKQE1L1ZuVK6pb/5v3nkex3x8/l7zf56y0Ob8OU7p/+/qFTlEklX76UzKfxf1N2Zs1t
Kt/X/kRUMTTQ3NoaLY/xlOSGcgZDM49Nw6d/H3TqX79znFRS742OrPhYEkJN773XehYY3WTtMHqz
7wAlgYjjeUOyCaX63mn8z9OMfqYUexxIVelxeWo66y+H5PevyBPh+uVCKfzhiAwmjWOvGQZkLvDm
nMykWybM7fVf3jhfzg9v3Gd9d0NySwLXk+GHp+kT6WGBice9WQD5zLLGA2QCItvj6TJHsn1lkzF8
u0CqkK52DuNkTffUxuayQMN13XiCoC8TBCd0jPIvG6/1mP/3M/Fdh/XB9RyXU1KsR+hf32lMNS6G
p4EmGsG2ccIexgLLTZ9nnuMnJWz7Moiz5i9nwq+H3XddN3J9KnThsGr990njNM8miTtyn9k+OmJE
UbB5QIz++bD/7qi7wo0idpSRwFrz32exZe9mTp7z1hLYSAsDYdyRAQ0Ez2n/ch797ij++6k+fMCB
sJM2wZ21l7MilaHQm2TMfiDpXKmkgmuml+LwnG/+/Aa98Dcfngxl4HuSJLzg44JMbGIgp4kvtBva
jO5QEx6iktBAFZa7pYEIqqO7NJtHYrinpyEU2XZu4UsFAi6kFYLpLvAZTRkbYnpPh5x8XV63u9MB
664cUb3OJr9ufWNf6DHS29hSpC/TFbJil3xtwySsS957J1gOc37fyXq+THKfvdjsqmu8IMnw4IzW
V9H66vCXd74e0A+nLbqe0HYCX4buL6etJG3erQe+uIU7APYz6gGoMlnhCe/KSvXDgKOsneiDhzp6
6gtMh5mY76dKI3A1mFuD6rHoh/bCtrCojSF6YVlPG2/OkK8rD2MZJ4urNZiDDlNx4de3RAAeGgMu
knGZs7jete+K7Mb0SELgFKK1tw/x5zno4SWsGalu9vrnt+w4v167fA+hjLcuVsQvftwoZlHBbM2H
61Ez6tmO43Ka2uynqWFM9dPzkiF9WUaJ/Mz3zYH2GnJ7/32O+lt7UKQFZtZ1Uv+ocv5r219cYqBB
2zlfmIM5W+XVCgu9s0NDUUO6DnYJcpmnCDtkZH/LLJk+07TTF1PIddJqRxfzApBezbxAxDb6maE8
lRGeBcQcTN4zSD5aPkR18zysRiiqggokqPTCG3ew4Rkg1TenbEmiSy8N8edP7dU06oekmZ6lPuUm
6i5r8uM2oB4pGp+lXzx2me8D96H4DapxO2g8xnVF448w7E5YIXluDUwdd+I6KogdYHIJ10IOZrfI
5NnLKOBDfdetwjLFZETO0/e5QQ9q0YjcOkkLW5b6JMxpRt1TYAYIW3UzPgmciJeTxS53YkjeCwhI
zXOrQjD9YoXJaeJX7BaU6oIncfY7F9KB9cmpQ+pwElQ6eglhd++LJ3rIZJC2/lcXSZhYBGqFlKow
Mkc0YgEqHI+6TPJHOj0+B4kk7dPvEJWWDQ0qh9K86oa7Ip3/clb9unBJ32fXylLM9i4MP2zpDAmr
I7r6YT+KAW8AnDDNrNRR5ik2nSRmg1DYArjln8/l3z6rz1XXt/1wvRD8d2WOOs6OaMm57NovjJof
xrp4H7vg1izWM6bM1zwKPv/5GX+z96G1wJXAQdcbBcL9cMnpk0hXVjGy9xIAMitcirPJHjtrgPj0
5odwJCL7hFaIgSAoxD8/+a9fXOmTj8X2PIpszws+XGOTkVncmqW6t8L6c9O5u2x2raNYcosUcxe5
I4SnH9YEFfDPz+t4v6ySPLEIJPtcTAcc6v8eZ1LGrXKYOM5iDG8jvmFbryw1jNrZHPNKvdEBDrD6
wxcsiO/uWTwZ2RRvgX7J/NH526v59arPq5GOI10/dELX//BqcPssTtAgRjCGXZC9LhtJk2+jZMXF
yplvJurq2z60ibQVJI/HYL8KrHtlSrQIw5a9D9Psz0fI/d1Hw37Y8aWDr8ERH06Ltq3FonTY713P
pYVUWNsmEM5OK43Ffn7X/YQJrCUK1AlcxNBx8Vp69ac5jG3sF86X3DjJxaEXhINJ9DT56GADC2h6
8rluBjt5cjL3ZlA2yQkYjfcGguYQlzftkr6ngtAY+uvxXw7zeVvz30uj9KMwXCtCL/q1kZYIy7Li
1FttbAvjk82w4o1CGCOVhmVVOHjvdAZzS3vgHfBX54elx9tXYAAhCIZqrbeDN3dh6xJoyNj4vPEj
gpyK+mi7lGDSpqLY2X4FXy6JveMo5JPt1tCgA+j6yBhYwiK8OOFw8GveMNSCxOOyaorikHCMapWW
f9l9iQ9dCwoL3nLkOJ4XeoLlbP33f21iEdZG5SzxYGnwZEOaHlJmlGFqzQcGCNd6aJn6peKYTmtP
sKqwn6bvGeISP2XDr0dhHdiew9+KTYAdi64ox4Y2tCYdA5nM59K0sEjWYnZAFT0U3yw5PXdpIa+K
yum347TufwJvUzb0AF0fXo7v0ukONIiWhM5tE4NgTdX8hiIIhGIOqqqIe2/j2v3jVAc//nxOn3d9
v5wA/zoaH75n01BMIqln6LlY4S7nAj0YXk5mByFsmSaX5ZZ1oblc5c2Bw9Q6clHLhaH/rLPhnwbO
f/o3/27r+r9b6dmAc5FmFXIQyv33k5GzFtPsjyirSqynk5DzSbj56xhHIMAdfG6+Di8bBQWTMQkL
QuHclWh47/A9HSNRHDDzd9dxTaie3+By6av5FEald9EtNFTLdY+TVe2lEfk33+WPqLZ+G5xRH8nP
bsAJBHLDwXjizz51uHs3BG+j+9Sk8jgIALelVO9Fhf44Dt27ofCZ/5fB57KBDCsJ4b3wlhiuFMO4
2aMN5rJESQ/vO83saGcizJPKfvVE/OaE9XMwZlzbG6TuQ/uKH+HSa5mSqRbFfZf8kOTbXv35c/61
vKFPRNdQsAcObFoa/z20vovuNM5YTqXI35KYKAbC61cJNnv6Pz/TbxZJsk59EVEo81ft9UP+19er
L5Aoduh3901SvcMRuET2wJgKMOiUrvETKL/KlXFZiac/P/Fvtry8R1dGCMXpjtofC+c2TsYmjH2W
58onNIfp7yiNOOZD/931QiKJZcxoEIxiUOUoeIi735YzlXzMvh4FY71pQvlD+CPW9cZAv0m7bFsr
QiHhvv/5pf7mRA9sgQHc89hcUNj+9xgNiUKHjEV9T559BKv7VPfZm7aLe2MBiVbqvQ/rvzWzzpuW
D990On5uJB2X1lzw8Yoaaas3SvHtcjSQcNzqrP2gl9VmCWBR4VO/dHHv7hAcHegyfHJjeXT7Sm/Q
bq50InFvvG6lFBMo28VsNBc1Pyky2Qfrb1ugX+s1PkifS2fI58Js/cN1Vo2D9lPNmjRJHBN2Ewas
g0gGsZ6TvJRm73/+NH57xlIiycih3fZLGzuIMiavo+mRbN1MSFSE4FndKrhlcfYwIdD3jxZTbKy/
nbC/VuQycOiScrrygQj5Yb3DWZjUjmgIo1nAqM/iwQlXin0a5ih2ujvKlUsnof7MDdaZYDVxZ37P
fBPF+hSDlZJlT9IQFBYbMO2yYI7784FxfrdqOCHFo82XGXnvh1Vjmkd/Sfucb5Ql3lhVyNcQQ7bL
m/6GuhEAObtjDdYoIJBUhvNjI8C6i6UBmA8wg1Xs3Zs5hH9+VeJ3nxc7ZD4pqlspPp7IQ6Jj16vs
jukZjke7nNOjVfnHoodhwkw9vO0HpqSZSuxdom0iFhJgKC5NxDGT5T3jQLxO6hFn+88xS6fH0Uke
0rjvb5PqhG57ObUyvV1Yaa7bCJY7NgxwFGw0byuuC1Hm3KCiqEBWpNHN0nCZqDRbOGVj202DSL/2
7U3VUCFgjRn3x34Y3grjf17Goj5aXha+uG3yY2kVsEIn3U9Vam4Kh8uah+f6Gopi37IH+PMB+83x
klEQEFhth+ylnQ/9JpQuavaroN3rBKTgorIt9joNXRWwVj36OGxgH1jde8aw/s/P7PxmrxVx1QmZ
Djm2lB+b2KjFafd3YbsPTBEeMnsUqMTjGI4M6eeyDpzj1HVXWpfTVYFj79LzVpH97P3/11TUUr6w
g3Ua8cuVoamaZWhgUuxzNd91ogRUkKNhVhMsMTykb0ZWzu1cV9eZcPu/nK6/KyZ5crq5FDEhvfwP
33J3iZOsHnnyASAESTvpHgnLt6xJ8FMncMWUBY43WZZjppNdk7bpX77Fv1llIpuWnwicwBEkkf/3
YsNOqRrQgrVEhy6EHEVH0iQy2cPAy0qG1PZf3zGl0G9qSfaUdkQaeig91vH/PqfMRT0mC7iBQpfR
t9olvmhqhuDe0LTZqaF7LEgeA0XfRk+WL21Ow/iHF6bpKTRxu09MTISm9UaefbodSzAWk0I+kk9e
cj+6w3XvtFjF6pHwrjDF5Rx61rOMcQbOaBPYJ+fXVm7Cl54WU49N89FNi9ceFd9l2HfZ22CinQca
7AGe0sQUofa5AtqUvZVRz1jKp61qyuRQusZ7zYX4poMUhaVrKr7po7xJnPUPCSd+y1Gqg552cCUS
itNZT4IgnDicfPgjeXak/RXfxGoN66uFdQ8tq3tY3Jj5++Q9MNhon4d3r5bjhTI6eJXey7g42U/y
vlGzuBfdqJ5CKoiHevKtm6mLMceUFTU32JPoUwZ+4yJJ5lM6Kqjls/PSVw5UQNz6n4FBVHsvhFMx
uII03ah4YSczHrssWW6Na5/8ZkSMNURfKYLym8Yx2TVyOpjErqxezJw92d0K5ZqWaAfoZv6Ssm8r
58G8iZo4gpEt+WZYLEAxdkEaFeqwx0yF3920Iak5dx4qWXwZSoXkxRUKYeeobkYz/GjmHiHqOIFb
liXZhmWj0Bat8XmqrqjAhmLpyFsDS5k5pQm2Ck9+WHj91VI37OrH4nVAU7531p/OD4XpIklcJo3X
s0N1y5Vd3Q51PZC14l6dH3Jk418N0t0XlZqus/WmtoX+5975sTiH5aZJ0FVG7jL8N9e0HglWXe/9
72YqCdSD2oHwAMMvuCtSd/CCqpt4mtVNInDCTcncbpM4r9EZ2OjAIvAZJ7SqX01QU738F4K3lGWx
LQoG5rlOljsLv80dGHC3jtu78yNM/uY7VWRwmxbSg1dDWkV60f9uEJ5fKvYqt2HZw7bsc7OvaL+D
FKkMe9xGPJvcSw9DWO5xo8GummIs2zkl1VWkWxiE2PsAeiXI7vz4Uch658yV82qldX3qsWJ4Fttk
u2msT0PjEJNWtw+6CIebOquse4fYvyVSwz42lgdY04+fkjSHKNATP3H+sWSLfzMjlYQ/cOy0VVoX
Jsyne7YJ3TQTYTtkarzvUerZ0G2x+jy0BUzW3jLFUTdtfOm0AXm0iHIfRK2zBxpMemtm4I/LHNB+
D3R68mylT/GCL3rwwuilmLNi39SwdIfKjV+CjPyESgwleyu57wOzvMyC5NoswQ9eWfHy4uYl5gAn
eijtrnspvxbrg6JPi6MZCQ7xmnDfUr4AG40g+RLf04VO+9zOHXl2yIvpkXsZoUKgImdK4rugV97d
+R5bVyTyEoNDjyxmGtgjZQBnrsN2CQkMyr8iIcQmJoeAXN8i4PzG4zPE9a02ZCgyXuv2PnHRJe/l
ee1RXri5DC9STLzYDj0HYAb5p8AGxhrNWbTwtiONOVenVbCxjQz3Xs4Ta0VsLu4Xgm5mdzkZwh96
XDDdRDQgnfqHQevxa2LEZz1OJ0iL1V2AQfUWGld8UbvEDlhdOdz0ZGqIoEl/pEE5X7gi8elB2O2u
TnySDHs8S1k1lI9LOT7M0gRfykxie9CNQdtm9Z998+L7YfniId8GKEnjuMr0Pi5b+WVMr1p3Dr4y
/zU70y1AqKwk/+wHDNrXxwOPXW7R4InVhmXVk3X/HAi0dG4HBxMYwEXTLdkLMJOvLCTF18qL+fX8
MXPr7l7iYwDksvMSVb6YcRofPKlu8OA3onWeZBfVd7I0z8nYxc++WnIYeNb380+FUOqm6lfAQgze
Y6osPg16rw9cZBABBvFjtN7Mg8DGmS4g4hmBbpoMwTjG/2Gz0Fw6oEmdnyPImPA1Go95Wz0/FwIC
RxHa38wEcqWts/5xNCmQYKE+4cHoH4f1xjGrmLeWLvHcYD1r7dN2rqLpaqpcZlTrj0CgskcFPiKY
7K9R2el9Kw0W3SD6bLwqp14L+C66BNJZGFSdJFff+p980NNBW7BIxkmK+zgIqceB1BW9f8tYjqRM
QwyWbAfGFBOZUyx4wbVv4YH3B4W6UyXzHc6m+e58T6dsZOocMsBCNOdMwul9Z/r83pRNehcUL1Gb
wKLUmJq0l7gnG1riqXHp2EAzQFxvBe5V4HDtjdCSH6K5DE8e/bW8SW/DOaxPWG6ak4DJs+37LNpP
hEGPuV+RNu/2D66yc6hUIjy1rmxOuJ45S8MlvTtf7Gq4aJs0myj0Y3u5Pd/4zA2cPEIM2nfJtYja
rUwcsoPi+G1RwylI4R9m7c/a0t+D2OGaQ5+NN3CKdH+EL9TtqKijTR2arRLI6h07STZ+hTy0wmaD
nfnQUUZc+EJh3wBo6TU/VJ5/yvMYwlmxKlvVTwhe+w4IpG9NRDn1glfBvk8b8MOhPCwuuj4dZ9d9
2r8OpOPFbvcj09eC6zgFDAl4WJJU8MkGbQYqB5ba7G8qgyQlzJEmQtdKNi17SKsU13IcXt15uF+m
darc3BUhiZHpyGQpFihJsLqF+at0Y0Jf/e8uacGiR8HpXsU6YlnDKq7V7ezKH8tgzEUF29ZKkN6O
IblwHQwXY5PeySgUG12C+C6EYAeerL2iGMqunHp5Gefgvg30snGK5pgDTfPm4oGEQlCrF6oAoItt
Gv+qcQjuWvY99sBZu/s8CcCVMnIM559UnA+Nx3x1DjsB4VjQgSxnoqt7tqw+b6up2CvbOdFleroO
muc8xx2Di/5TJqCWjL0A8waNduP59Gtj6EK9kt+lU4BAVQSpL8XwUEXxp2BeUMea2dn3GTsTC7wP
TcbwcqIb19byrshGTH7LhDUnKo9DX12VHmwpUVl3ypg3tQQ7QDLOxu5m3hBeo6qxb2mVAFmVK1tj
E8I53UQ9Oulpld1q9zhozi+uSUCeLPwLHbrx3Wy1N24O6A9FSI07yru3O9h4vV/AoYH2WkC0H+Xt
3CP80T6nal4WZObkWb9tU8wjIZhk2wBDYlRFjDSi/01Su7e+RR1RdaulQ7sAoQKWBBH+tAZN/qv0
3q0K2aT0SezJl+g218uD3ePzxgrlEvAWbIVr1dAM8JjmMUgyGv8ECaUwRrWyxu0cMrQIlpsw1WTl
pJBZFrJu2qm+dh31PCwLaP8KP3RQveN6AcgKGnosf8qMQIW+BiqwVOTTsbO4CHW3y0s+Y7TnL4H2
vrZOg8AAdpD/Sdwpi2F0EgE9niazMXgikBkiUZUNdB8Lw3OTQVmWKNP7ZmNPY3Gj42QH1esNFUdC
ZgM5fl1AYlg7ai67DnrVDB5ei+vWywCnZ7b5DC/I2ofTdNc12tsoJp/AzqfTWHNdanR4BJ9EADug
YA92y7Fvx+8VF8CsmdXDMHd3OiM7ZlRpuKnaxpzyCSL/+V6vYKyDMznqnkuP6cR+WpLm1BivPqmQ
Mpc+o+80zQk4qoUUJD0Rvwxox0bMHKmo2tQ2PWOZVRtdJt1JjkmHyqBPCKryacGfHwSj0Z6aIbn2
zCT3zG5aMEQdHcXGbjdQr9qTS33TXJRT4+5HeyTGkSdsxdycwiBk9XSMz7dUXtSmozFeC4Ag67tI
S/JDvDD7zmgAE0Ni1Cmgdr+oVI+zr4PJxnG2N4VN/Izf4qFpy1X20eGf0QqNMFF5bkKcWB+X3zRM
j22Y5C0O+hEx7noQ8ozhQlRh/rBigA6pH86Hevb3KcP20rjTsZQJvRyumVDAM8g7HanuXoDZXEa4
8RpkI9MUEz4Xuv3pfMNccBf2bnTAsrQ1famO3eCvgUtlgRMsZf7friYNwGOvnRVPu3796fwQJfi1
qsJsu3TlSdVtdVrKFD6PWb5Kn80StkhySpjTbccAA1odL3DsscJFMBZIpXCahXTroKqOsFY34VB6
x4zgU5XaxWlIuuKUr/ccIuAXPx0OeTV+ljomz8PHp3i+qZcQ+FTlvFRFUrKc+CEBLfxjVkQslee7
EzkltOnCQwvT8TTneXo63wPFe7BUQBU0iV0vwNWoRmOUaolp0F37mja9QRy//njmDHNKjZfCQxfu
pVR5OFkKSxH0ud7Mlq9Opn4t6qT852EJABubNtaaaWmglwJwhazRxwgAx5H8tDb/5lCYbhlmkKI+
amz6ib718shcpWF/06o9aeuSGZo9MfHkuuaEnD7F4FlkIUL2aUqM0Q4V3NadRHi5FNYGEKS8KehY
3RSG1Arcm82utRqXLznh7nUfwmpJfy4SOhZNvm5b5B2WYVBRQKewavoU1568mq1ouZxyCcaJ2YPV
UqsWuf19Gq0JYykL62xHP2A0QbdJzRbIJ2cTlpMucjDE9iscAPMZxILz3UUJMt35EldXGPl4NDoD
CPTqCjo/Oq7/A/6mbOvFtCqs2dkuNhmu58e9dAUcnH/PDkaJU/788Pnm/OfP9+wJ634WQcM9//jP
8/xze/5fawvMdzlasBrOL+H8W8355Z7v/vNzFwYbF18ERvr/e23m/OLP//zPK/Hn4tUHhfjPS/rf
L6YgnLbGiNfaXeEM52fNLf/Q+4bLdNIMVxVwiKvzvWK9978fz/fOj334PaQcxW4cq+fz4+ebKYGr
jHb2//5UmPT+rjUQcNeHlpVf3ZX1t36A+R7IGIxxFAqQ8Pz4vxsoRCM5bC2f9vkua/p4JSLjb6CG
XtUOe/G0BcEYTW0MUbO91rYlbtBQBiRY+TDuhqzcm9KBX2BCUrTWWaDJZmBjYng3mQO6PVm5ZGXw
nQtRc2GzOO/zLj16JbTLMBm9+2F2+l0RV+YmIPVINQy5y5LmTNdHMLEbMj8mBFZuPv0sbAOlOSXo
NMCsBArCwmF3qUA/UbrcpbQ6qLMfyxCTkU43HQv5RVsuWDJKogtswdoT5MXP3hBC5MMFh657KY0q
NnEav9Z07C8skAI7ewm/RiRz4YauTfstNklxFc/tuA0xwEKuHp6LjJJu7HCY6EDtQdAd024J9nbk
P1YD4qJqaQ+UVvcLLDgV6RnzUxxfYDXYew6+8w5MgRzt+TJC7ecF2AxyYS68iSGwIqWhg/9wqcOy
IxS0/aYeJ01QsgA+3XgEuUXJvVebezer3wfhb8uSWFiunz818Kd9OlB4SA8Gfy+usgU3op8xRTAo
LCjsaBbRY6Ej1rFDIu2xswhrr2t5XXrNFzPejTbU9Lyd9l0igbKEMroPdf1NV1m6zWX7o0nGJyyO
5CzZE/anipT6LH0rs50FD5ZPdpUljmLjdmm3LdsR2gmAwAT+iVHsjZxqsg6j+zOoYueQ6ucU+dan
xGE706j42kKfcgJLOusaNZJn480aGiI08bKokXQbuy2rzQjGkcszRPUftUjMtqcE3jk+bIbch1aN
URijmK3DfZR0PU4kG2gikb5OTyRU3+W0tZz81rI68lzj5Scax/w2FFgkRSdPpYZnMft6evAQnqmy
ebUKYBshRlZmHSO7HdHWN4VqDv5qx59zdaD19GLxEk4+rY+LJtaMAWNptgu5A7s6zOJD7zZvVLd6
wwyn3ichHmyYc/bIlq+yGMs3I8zsyoTdRjPeRJDeMlEsQwrCmtqdFhjebboD/IN6oqCZ94oxEc49
vz/F+gEdU8TOhL0BUoNT0AXP2iUCLicTxSqQuNibbCyt44KgHnI+SQNlUJENqIB3gMlkHwxu04s9
ogLpJKKKSr+EGQmlxeKpDSbQ7nqgP9RLlFmilN1l4yeo0yf52ThNcSW/5VAS79p4nwHFv1x893ZM
6DD0xlKHHF6p7aD+0D7OmR6EFUxBXe4Cv4/2aF+jTZqLrxMIkstekNmbKvb7IwNcyorLxVGvHgRA
4MPkUmc1hVNas0ntEqyKBW46yypISuJ9bEDBEn8M6mRfN+O975LWnvJHIvpcxxHHpbD7ibOGBJe5
qqkgpXsLT8O/zG3B1j4ISLGrWZgL+23VgMEoYTPC0aGuo6NfLO8Vo2SrVl9gMb6PkxFXo7NYZFnB
4S4D5FoAyHaJH5V8jfj/weCCHXDS76mKoRD67ZYtN74pFYU36URQZuGpllQ65Jx+x0yavt81Oie5
ASfhc+kUMSQgEgm6ul722UB0QuxOP5Sq5wdWQIQweoSl35rxSuXZ6p/XUOiWMjhaVHMOiu9TSe2e
BG19cjQbMM92X4RFtlyJr+VYOyNJiosVHWYdnwAzEDEQZekjZNwfsX9TN7d9xhzH0j5ZE7HI7heo
kjAmPdgNpMU7XclXe/0WTV47rSyZuzDpKOLAODCjDPcBeNuLmo3yTbveQLpOBa25agivhjASe4uQ
EjiN+c0/Ny5r4+BF73GbsqNiCLG1yaMDEQ5OItyHbXpdV8hUfEXsHuPAkBEgzUEgLv6Uj6ce4fyJ
gpKEV8n8okxisuW9StFcZ6Vad5Pu3u+SY9TRWXFViR7BAucI/m9bhZiP58radYRvDfEIKrh6E04G
VNVrFGPy1N289LoKIK4QzFOSyzqmxOAkdZcgc2W1tghUpkU0HYQ9vs3VAlIo1vwtkrLiCCps5Lhb
Ht3KRjXkurnJJYBKdWmHA+kUHna2ihDnQCX996nU310bM13OZqeygXB2K12iCuaftesd5wBXYz4H
9ELlheksPIo9eZDsYO8dkP0ZtQwYHs5Id1ypat3yWbkJQDVVvS5DBj2VoUYyQb9mlgMkIsLoUY41
/BzmziivuvkJNkazLdKBnFiRfKHZCNAtjdDu4DGzzEIWYxB1pyrf473HwumyRo18M7HO7T2WxztA
ijgk79imTrtmtAGWhgFxPYRF7HqSBa1PmI+i3Vh5d9EiI5S1YUFLXRVEBE6305pgYiOy2E7lWmPJ
Yr6KCmB31mjuU4gYc3RZu4O8y9kBJoXVPXRe813lESed0ERJ5/3nvM3Ufqb5sqtHvfPpmm3ZJycb
VSOM6+ZG7looKKmgCqkTdTnVU34KGaZvCxZtcEJi2U2dvtIp9JGZTv2lj/r5ro+4uHj6k7Mk6Ocy
IPHNaonRDRTR+QuWjvKTZoC0yfKKlK6qqi5rWl67WiBgg/98jdN8OQLb/zE5SXPpOQEc3ihnwFN4
34oicvdi6lhj6XUdnG6Jt0M4JcQmdERB9fPRH7v81Heku4KiOVrlAoRQmm+WH3mndsiiaxNFCWk1
NGe6xWXYZiJyddH93dIKsK/zAlDZGBNcLqhh49m9cyLyRS6sEYr6g60MyaOMVw+Jv5JOFscG2hwY
94Bzq7v34k+688rHpkg2BQjeezQK1SPa+HwnK7CCzvilG+Pmyc+y8cak6gtft/ZpkCPbeh/gahS/
uzorP6tRtycbfsilvf6IMq7cDAHJPx64qGNa0GNow2Q3mcl5t1Rxkg2QlshsoL6Fn8t5zZpkNJik
MD+9uTZ3ssJ37Mz4uy1aSX6cZQfXXdM1nWm58zjMF34mymNRsYWc+UMA34vd3KZffaOPRSb1QxOk
yS0z09vBNOWTKsYDLSgCh8hFGfxBX3pjl+xEab/nw12GiP+6nb7RkOhv8gyb1lAgrUyr6CorR3Hp
j56LzdYcbYcs6LmzsW9Yoz5lDLMmFDD7ElEPsy22nTMQKNbIiSEJxcuKHz94YPgwl4Y4OyFC2O53
JcetP2uCgovE2QoVU+DGw1fXq28hk9S3vkO7MC4Hc/T7hUTvamcUZqV8XnZWkwb3OvP3YvbwB8/d
QQ/TJ1/4w+0Mq4QriKN3TU3wbwIhSMU+4PMVFu/ZdnRdtOxhp4qkjBQHNM1LVJXRoWzcb+FgeyQT
ejfGW2lGwNODaexAAMBbKJg3XZDoQREvxXVpSM4sfRqiYTht82wJtkU17Qu7Do5DSv5fUpCct5BP
cRkmggtuPBf0E4w4EHQbauLSmKNkd5pV11GO/6CUT6BgDBegbDKxI5JAbCxGYAhNyIFTZ/xRPx6W
roiPSHmOC8ALkHAFsipWiqkLdh6tqo1f282xy30wnvH8kraOf/JwLADzRMqcmpLseEkmhOlV8+gU
5bYPaCnXqFv2zUoDYlCl4OeSKBfRHr9w234Gsn5hIMocWZHIKFsCAptgKH+SIr2wkVX3fvTTEbE+
ao/OcO+RHjsrNn0TWQ0uVTbMbsVuQXIZtUtws64Yb5zcmnflCF51rT9PC9UvcleiEo2vvsInLo9C
Rl+TKdY3nb910iy9TwxmEYJV2CcFNoF6xEAwX6O6o6LtDjZibc+01fU0XyGcpvDL+hxBrt/tPaX2
iDBRnAfmGOcrPqoHFjFVUb6Z8vsMBNttR04z4hPzDBo4zjrr1TFMZQixyOY23lme+T6zV7yuagpP
mmvXMouJnkCOs+eDiQ+deI1rskMtFVtfg+lHHFbBq5N9b+Yyhvtu5mshtTx2ZEW6SJi5qOcpADMc
MI6onktSq2/iIXc+6empyWG7x8gSbkCX5LclJI1LWvn7HMHJQ5nCdQKDFtzo4haygfuQSFTTskyA
opX98BCzg3mfiy4kmwtEn/YRrwYeqlECNq5gDmW0f2M4BlCp/h9359EctxZu1//iOVzIYeBJJ3QO
zOQERUkUMnAAHISDX+8FPYfn8shT173VdQMlkd0Azhf2XvvsLC+dHctd683eirIxuAb6g7XXuVTk
MLR1vid650UkMjuzolBPrT2TianRa/QAShrH/mi62X/8e2Fstyd04UfUC7NMLzxEqF66pnbHDBSr
lznKpgvnwfBkD/oxMZOvkTExU+uBDU2CKs0jjuwy91FJXwAjCjUQb6tVPWoL0JAGlYvRcM+OfS6s
dQ2TeuOL0T9QMRBa3UbtHTRs7+wCtItbGwDR1oPItOuTMjtbSbeVuT+fKgbFWyzmILB0Zp66NrDO
AZPjNCDcDRWNjxzdyMiSsskm/4x3dDoGMeLtVIw/KXg6dkazvV3Y00eHhrVOU3ixSYOttoyNTZ+Y
8c4g2Gs0TjnE4OfKSXmX1hampbMiQlVZVbJrHRGtzNShfo8IjZWk7ZxTv7qD+kv3CQsGJqBq7Vri
g+U7TxG7SndTlpXgkKW6WSTOQIR2s51ZQDwnEKVdJ4BozobzCy2qdnASMOck8BzRG7Snfy9aC0xb
TLwxok7LB4DcrYvw5mXgjj9mQ9fjItCHo0qJNY/iHw3z5r2wYCvTNR0QUwFJiKyRkrES2zkvSSkY
rX5Tt0TnBY0bH0pJ6E5bNnHozX2zd8QSc+kyuYPfzuw1WXb8KbtnZyezqAvlSHXYpP7H3M2XYolO
mK2xPU1eKliKVB8YYyWXBGyWRDN+KXI/iEUoxqOkJw4zw282mUtc09y313JIp1sU1SelDCI4S8vZ
VTyFwmrMyVFyiQw3muRddRpsA1kAV4EVvo78jFIoG8GeM5G4OfF3AMPcG6z3oB7R9bnFZ63hD53s
Kftkri7WEZfYaLsHGmt4GzWGvzEhAFZaVkveyfhSGll7qSkpHBK3eleCo+E5CkfFYzoQ5nJI93js
X6pkAUcHprUevZHaQ/okqOWyP2R5g3QlAOPVn/TS+/F7E/FmA1LTdNSL7ZYQusEB+3qHWMFEhFyS
QLAWUtJ3+OgEegRvSG2AbKSaS4pNPP9xbVS4NctxukdRc8apJqzJpWQ/gfAdMwgoLgHIrYBRBoKy
GOmKcpkjykGEx1xrJua0ipqV1fYV4D7ju4lgPxCFi9Njb0sRhIUwCVAL6r2wyfckj6cnu9cZwiKa
90MlBDkpiN5zsRlJCwp8Ebp2bf8d9YND1m3OpN+JUuuuGcZwjBpy33XIiwWDK3Ni/uNG/aUttc+p
nH7HJrOQEubnupohlYnZNg418Vjz4AUXoeXtGaihv0FNVbLQZInaGMaussx0y3m/3LqEG06Afazp
I6vhM2YeoLmS5z1gm9ZtGo56oCZ2kBHDSTmVqnFbj9W0lxYOeTcykVwykqGWQF8nxrWs2eaWdeav
8iz5aHqNSS0zfppU9DxC0cpN/rVoZ3UUeh7mkfJOsbMzDCKqZq2rNl7F8Mt0ArnXgtRcybqyQmjp
ABc5o46gQv8wD9dD3yLCCaM0oFaWbEVef7Mmc0MVW4y1NKw1VEFb0lug6brEIjvwfSerj54ahktq
Yl/b4144aYOEXk3ySpMnUAbyGDlEr9nPsvr2TBuUTMy+T5bK2DSJcPb90tdrDNYGmRLbir13DU+f
dGJG4XhuM8boDZVj6b0nWuAzXhRVSFDDRBQdURVlNHk7noYnPqwJX0NLb6I31m2ojCP2O9JwbR1m
vkIk3mKvWWGEImQj6ayzjSrnUI7lPfBkfa4qYsXarm2vnkfN6crpzEN4Xk1RHtyKlDlIymwtzYiF
AVn2QgUFxquyEMsk3cHyzWxj4+Vn+RkDmIXnNuslcgoSwpoaMEvZtNfem18MNmXLRMo7GmZRbuy+
VvTUvHGjULT/rhYtYX0vTT7LI0+4o63cHNPN+N2PprHOspqsEYvxXrK1oyDZmg3lW1wbv5JCQpey
qz8E+pCvJ6pordU/JFAmZyR20Hqd7M/oLKMuM4YnjuXe8cd6AwQ22Nl+9Ms0q1uU/ZvbMshWJnuy
LsH823NVg5l2D0aVOGug3sCu6gJouRTaqXMyClmshcThVjbPWbC5EA/2uKuiXTRDj9MGhkW+ljFY
ENPFkl/MMMiFSvN3bzwo2XrH3JAGmZcZn45Pro1IymaLgf8YzNZ362X6LtWT/DhBL0XIb2zNdOgP
TZVBwG95lFBHPqror+G19UO3QbdkjU/qkACh48bcmR4RfMwcAxpqBKoBtpEYWjAiyeCQF+OnLNr0
FENVEZW3jttGnEnWA3TpwmkrZvphv0OGNQKPjmvqgbRgGKRy+3dkMKKxc8mnPDr72huJnXYmcJFD
YB0dX/tVYCTW8bTuGDlyHgzKP00WP549+WCGqwZgfATgP2bleAtUsrc8JF1MaOMN3DywSixb8sQ9
xqVfgw006oNPxl2YMfbbDfanrjT/1EygkI10TA+efa0ZsliwrKFdP2LDgSlhBlwBZseNXLTvlheN
R4x9dShmOMc166fJJsnJthqBioR4hcSWwenfSzE6fwSzNWZ/aUNAikwP7GTukS/sc9Jav6gp9d9F
az+cSE+uiSKQ2EjSizeMGefrYGwZCQ27KqL/wXHGB9xFBb2mu2fekr5nQX2dx35aFQzBMrGsx2T8
IpGzUjAV2dGsQBblXXGM9bg9VJPzsCpvCs2Gh9acN6z31hwZCakQBTqP39BzCbHx3+GDU5yPVh5O
OalDQMwn6gDrNfOqfdl332bd5S+CkVDIugyFx2A15KK1YKQqdZh0WMJzVbxV1EgqkdZhCFq5wgi+
jbycNk0k0J3S0V4POQNT5WOwbyCqJtJMjq3OKdpPEb1h42Aw73JagRkXhhFnxwagwRnJ3G4Rsm+r
KfYfXQJBV5uEvlMq+PIQrhHlAXbaJt9l6zP6Xhe13DdmbZ0mFRNETS8mM8ZvOVgEBg0j2C+S/3Si
Vy7BbHAOeiIsY3YxKteIZqfRvbgBeT11QKuDv5zPOHq6FlHh7rIAuKndcJd3wmRCk1TRpdSnvT7Z
wbGglj4MBS5zV3TonczimgwFsNx4x/dBX65lT6r2KvQ2KrkGWAaTDP+EGRtFSKIPwx6Ar4dZ2LTK
2iWrAYw6up1tLGMWB1nJcedj8dr4egQXjr6tmdyPgnvlXhpkMphdcqhQUN1Kcn9K1RJk7ebdNYiJ
Jeb9Ly4j92ViTcbRId5p3UwRIAS0cEl+TSR5SF3hQF+NBB8PWM6wrQqeVpVOIOzy4PcHuklPI9i5
lqZ54Oy4koWZhnoj7nWc3SyToe9sD5tCy4YTHyYBLFyX21gIfS/y/sJUvlm3Tes+Ry7LiaQ1n+uK
GiUaER8NoCARDxi/KtJxwLZ126Fu7E+fQcsaKxDfEv6ObdWU1ps+7OXwI4W0XxpLl3c/ky9Vh36K
ftgEoh8Xb06R/NSuO/zUNfM9B47y3KKHdTRa4XRW50FzrUNnTvnFN+1wDibxyTFYoUE0s23u1smx
t1qm4wS4XJMcTUkU1+V6GvpNbDTw1kn+jFLzhczip6ScuYh0unNVW2KNQVohWSytq2w5P6JMOreB
GEcCJIj1ZJR3a5YXpZcFblnY1fY0Qi8fdft1RjW+SkagXvxm9LhgNcbiroQ1EdAp/pYCmr+febBv
a9DHta2m+xgY8bXViZxO6qcqovNldOOdHOacGx8zA+P7JFubepVsCVqGx5l1zqHp2hQTAN62mWgU
Ym9OVkZRiw6uhqEgaerMUcPHG+dfhmNA7TK1ENtmsjNbRG487r88Y3aoyGt5SOsRlmJKdvls5i4O
qqTb23idnvMSQh7Xd+oP1YtN0Oa+oY8moY3kSn3Qb+PE4yfzcjSrMynJVprXl7JdhC22T9gP0S6n
ksCmJJ3TM4bG/Goa5xgILxefVSIgCR6yiOsbLNKW3AWuOhxD3cl3I/0y2FV3NbvioDf1s+VojJ9x
5hz8tqWgkc7a9Ki4jCC2XicVPDHsl8fBB6SGRYBA5Th6RiP8Zo/+uNJzItsaNyoeJojRFUTjdONZ
JGQrpnmXIKsZ/pkYdKfELM/saOmxxLAvA0Pt+kyaDyjziymYqMq+cM/kp3fXXtcvBs+MTdfXUE+X
U0QrGN26cYryDm3TyALLKWYStdGTPsVarT+CBN5ziNmq+J0znlq7k97du+Fey6I4F5gLaDwXUHoc
Y+A2WhbprBne6ReH8RIJ2/+0Mlmz/eFQNBj/UB16bJfiGAxq3H9XMEq37DLtY2l0X3QE+slsOROC
1Nrq2MG9Eei0RE/Op8LDKS+G5D5O1kvtU+vZgPvP/158FlQgN/pHxvlN3PH4MCxg7DBCjnbWoSJa
kiMGFXhr2eA36hxSjaJ45KrlJZb029o8krfU9+Ew5Atn2MmeIoRxrt5sPZ6L69IaZgL0+myv3Hhk
JAMFWcMWKAIrfmvTJWqp7KIzn3qFg7FhAG3nkPAiChFgHemDXCQz7NiOvrHbRqb3YLLn2sRXlQju
SnkUvifeyn7pnqELtMNewzZ0sWP9NWKh+be2Go5Az7kThOqtYMTzu0a+dWUr9MhHiiFfRmqroERt
6r681vNAhnNMi17nQr/ozPpXcd4/SwTKvK9V+p40jHcaH7/YqNqdbZBm7MTG2qEIHcpBXERetJsS
VSZ7qICHMPz1e1u63z6w/DBxh2dTi29tguC2J5EjjNyOpi3ij2nt4uEo3z+xpyf6Lxsz5iRFtK8K
wD+DrYbHiLtkxHfw4bYMPvM8fRi4DVmUmIQEAUjf9tEB99/O7Uz3T49PwY22ec1s6t9L5hgexG1b
v0Bj2sQbjX3QR2E37cktuOCNvNI/ZDv0iNQS/2SNyPt60pTDQhvKC5GaaLcdp39NuLgZ9uZviKmy
kPEhLdUcewfRxYRKjoH4pVgRqdTQz0kG+oBkVudoWnNPI+ei7+xY1Vul9dtHKvTaMcKhGnCIMvN8
gK5inJ6UcuuTJqOfiXHQUxpl805UCBWCf/OqCo1pJUhp+De+ctsOgKb663naNG0sC2UnUBljDeGu
Dxu5uA7SzHp1ZmK9UnOAORwN1mtj6P/jX13BeQctTu1aErP3eo0svKim8qBGhVmgjL9Ub6WvhXgK
RFC/DWYUP43WiOYiyx7BmGg3wAehSKIXpjrq3FlBgjwv8B55FSVvxr9dRE+07xBV6wDf50tSzGcZ
OB7jlFy95DWTNkxmp7ZAhEGbY51GD0tUHLTNxxyxwsJcII54M4ewbZk5BKjZAAv0wS7vaaEdRNjV
Ii+fHdi2C2MSf0lRXR2FD7Ky2OQqpObbAbDgju0uikpCVa9mXf5l1OCHjamjYDBH60BFzi1BsbGa
Shb8kdJ4zFDprnU5kXgd0MtSW6uLS8G/FvU4UN9pxj4wbHkb4PqvyKEy3xS7B9n7/RPf2F/VtsFm
Rh6y7fNk3FfI0FYt8SNnZN9yy1aTBWvUurccRbEP6nLoo9MQU/CWXf+Xj5MBYQxvUqW9tatKAhLR
ZFl3Ol37TlvZY/lxTqVG6qac4Bvb78ohAbWJtfaF+g0yqlYkoSOoj8aKHnuciQN2JgZlUnnvvaX3
r0hsaXG9Uj1Y7RjXOarJOvGyCxYOhw2k+mpdaVz+vWiDwbIHDyTzC/4ba7J92wRD6Kfzic+qOKLW
M54InUpJCXmILrJOUTnxTDNoa1zPepmNZxlo5rvxu+h6QrmC+C3RzPgGUeR9csmUKByvxt+WjLe+
7cYb3PszDtgoOIK8ycj5Ym6wqxQl6ozxlTVxpe+6pu3+EQ1Oej5zKludXDsiNe+9XXxnAdrLKRPW
OzqpBJHdsxzoSDLXiKESD+0l6aqbZw/ajYYBEVAyMOOZs/ZkxNqxE3zyQFPe3dno9/YAKDb3BjK3
JuOwYMVPjOzi/TQZ5S6Y8My0xUzYJjpQBieEo020qom3NeOo2dR453CbtW8JU/E1y+7vwjbhSfd3
VyblFuP/uJ07QvqEfCLBwN9MNqG7kCoIe7Ec4HHxa0x6zakvJQBSpc0bzgk/HE17+A/D5f+3IFL8
iXhS/xeA+f8CkQJVbeP0/wSR/sev+d8gUt8GFQlizUSzYVvwDP4nitT5ry48PW5/lhULSZL/xdpT
Jv/tvywsmq7u//2j/l8BDgEjdQC0gdcx/5/Io2AmsJf+J9SBje3U5S9Hx/Bqgz9bfO3/iUERmHyy
Ue0Xe8ZcP+T9lsiFiCdp/gJ1PE6aCXosyF/Tsjnr6NbVImD3Fyl7MRsX9W/5VAzbGG4c/SvC92KR
wPumTuKeRlRiGRGP0Qbmylgk891oPPxeu2KmXCYcXLgCfX2rljQTFPczynvd1YJTZg3prkhYX9eZ
jaILoX63SPaNRbw/LTL+Fj2/tQj7iZgT23ER+8+L7N9C/1+aHyNuALnYArqM+9itnbvQEOljjaFG
srqLBtVm1y7GAn4lKbBZRu0JcwcLrrZKcvMPg4B4k81EJub7RE9xdOTmtartL2OxMLiLmYFV6E5l
+rddJPeoQDfSLb4H/A9qMULkiyVC4I0YmFalueuxeCOOUI3gWT3HYKHGXDZLkmfKl0cT1WCzgxrL
H/4LSINMTjFk6Is1Qy4mDdbmM98lvo3FwOGI134xdMz5qV4MHjZOj3KxfMyL+aNYbCCMd+11EPfj
Bt3XQ0NwYuMZyfCOpI4V5mXM5nXGyWnsxsVkkix2EwvfCX+buFBylwH23CAJJ6KH9+qu41fxF+MK
SskjyQ4ttAVMLe1ibxkXo0vDCrtvEYJ5boLoGVEXLtiJmG7/D+uLa4tfxiTyWmrHWkdcgpvGwVUT
4K6BgvZexT7XgwtYx/mde0wnNSluCKAI+2mJqpHvEX4dgW8nlRHP9sXKgy27pS13WU/1j3mx+2Sl
/zRK+1PrdbZydWjZZ7Jl/wjUeKwfQONkZ+x9KPPxEbmdxZ5kiflhqWQvViO0/CvCGkMNsaXEi+R7
CSHDuJNMXEpYfkKCcrZDgyvGwsdU42eSlZ2tpgklBXv++DQGagulK9jIxQjl44gaFmuUi0fKWbws
uvptOT+qR/o+JXqwhS6wMigMUYbxrhO0ke48A4OWsMVBYXpaRWNxgZ7IDqyPDBKjmcV1jgvAvlZP
WZKVOzK0kkuvZwc7Vz3YxQ2YO4LQDL98wEmRyIQhVk4v08AEVsvU2uqYdDNbIVEiiD5miRbHV5hY
JvS5Dbo6P9NsskWnyzBYaHo1gDxZF8P2QU9jxWhY2QRqmKqxqWkwdVd8mA0EjrDrCaLVey5fFXUv
nd8nhyRpIIT345dBSGpcbXNJUFFGhpiXuPWly/WvSouDAwut12yyjFXquYyZGGCN83wmZ+xc11y7
E9N4ECzzZzIgwkuG9lxJW5FpO61dbVRriWe7ztEu4klBbD71e9IptG3EU2rXe91j8FN9b/zRFE5+
mcdE0ZiTiwOlGTAksrIGLnWq5PJDi+nuV+Q2GIpkRb5gHzNS3muuDxstCcLRMLSNTjzE2kzGeG3n
DTh4gwBzZohcRskvsrnw1E/N86T8HAa7zrQuKI6t5wgKHZLf8LJ0m4yVHPsrbUWJ3uxc7yOHknnF
Y74pWHXSMTvn1ol/dyRTh1gq31ARuft65I1N+gbZW4yvhLsCuKPNItBHW7gr2dCpskYNPzSEDsSE
1k+m+Cx6z9nZZK2eClZUbW2u5+m3PZfpizPlG9hP+HHHoUTxQPdqT26zBeS2KKm986gB20Iozc+z
+Cq1/KR5p6HBzF3OrPzbdtsYsPTFEFwyOXj8ahMb3rJiYzCzZtHNRC9333BAeJuSB82wrOc6M99N
Mmmf6tg4xOjJtrogLDYYCZjiLDyR5laAjEyam9sa+47EHRQo0Y4WOLTcqT5B3TrYSfrFAYr/aY6e
0rFcwcWaHkAiN8lsQfl3p/Y82h2WkBkVrjZX5Zus2ADp0yXD03kzfA4UP4h+lxlpEnqbb/BcJEwY
fmkZUsChYyDqOq2z9g3j1eyytxJ32a6r0hPlL4KxFAVNoI/FttTFzecyMOG4AeUAeQN1fO+kgwI4
U5nbjtTdnal6jDExqv4oksxqifdKk08NpOBd4QFJlG7v8Jf3JIX7ZRh302fi9TVAufiNeNvjGJC1
hzhBYZj1k7Vj+OlGmtqTM3cZy04d0VfzhFuOSBO3Gz9ss5uvSBGehtoh61TyrRoEu2PGAXtv+Iu5
sEvn11rT7z4GpBMWVhSyU1OGgoyiOpsTJlMDyUbCuHCgdfRaVnpU4l7Vc7FlBWHgDYm6k0tf0C1y
opys95B5VXdL6oMZVTlP0hwqHt7sInO+e7NPcSbRHFuy/XSQpC+dhA4Ils+vUuO5j7vkhoDxasaC
+CCHcWHn1L84a9z32bNflflSyGEiuDKttpUZPA8VykrTb9/zufg9WBTpyHC9DdfSniynnYtJChkO
uPPSCVvd+9PVLVZK1/3IEtJADJFdRxwyR9YSch7CxAIKoWyA6jHwfRD680n0W2vUhicQtSyZiuDm
J2LYWMGUhYHBIsDnMC7KPr8yLLywNQqo2G2TSgTpxzKARKCjvejc0FTe8jPzSMOyG+KyEJgAZvKV
xRuLHRYzKR0l7uZtPIMq8nILkadAAuuQ57wp3ZZ5apYg85YHlSEdmdoxdGtyHrmqDu3MGThoRXp1
of41Q3to5kXvwHFiQsc+TSnZ2FjLlzV1XotPPSj6q7m8KL359mnqDaTLWP+ZxeUYlrlpBXqwtWsT
6G22GtljIDHYOAjkMnXJOxOY03oWZREWRvaVawMPErdeziXIBAReu2sRePnWypOWNsfdAgbgaQmC
MuRnSN7j9q1P/nbySwVg1PSgo6P2mpfYM+FyYEdMiEafWsgLdb34ZBMj3hIu20EoL+ReuHF+s8tQ
uR4KmCqmkJssqCGUIrrOdHAAKFKqSTuiobvAhiKgz5PtKa+9b8Kq+rWRLJ9xXuDiwwXeFqcoxjJg
m+ijzJhL09OFsXVF8UM5FLAjJhNbz33QDy1vxpwZHJqz+d6a5H5Iy1nyTbR+JyW3ig0LpoWvL4Vz
QGxyhKk//DXtamN4+6Grkg+7nIzQLVN7Bd6IGqt20YpEA6YtZ5i21JXRPrWpswnSE7veFO0mr7rf
RF/Fe0s4Ym+i8UGgs0+RbzS9M16K8eobrjqhnPMfyyXDwMuBBfw0NmzJmzlvN5qLPN3Fm7JFg3eE
8cc51afuMTBbDuaheOotV6Kfz7lm4/gyeZT65hSFo3CBNxoAWogSRsDiezuhqureVtkm97sHS6zu
XpptfZOkj9GbOnskVS++1b8QAxpjXhDsY42mWduJN5HAtejjgmxe1YUMtmxKyfbkewtdF605QV8e
l4D4hTAjP9GEs25M+TLcOfrWTvKtICzgFrhfZSK9TSTMYu+VUPuTbvpAynFWpfnpLBprORKulxHS
yY0C3UsnpwY3mbYZ+tlY+1Flb4XgKGDVdjT86VaXYDUH5X0xVV0boszDec5usSw2g8Hq2WmJIAyq
w0TpopXZtmJZkVfDN3Dhg5ZEmOpVdIFo/IO0b980b40R/PJallZVH/YsePLR/xWN9U8iMa6nn4Hf
31QKJHOg3XhrAwcj6veQOoTPynCKrUPqBBdq05um24coctdDJG/TNO5bQrljDyWLzLWLRRHRk2Pg
08O3qtsxpwhl6q8brQu1ud1JTYbSnd8c4le0OjM3OkoqhMgkxM7z3racJ6tD2+J73i+nnzckYZ6n
TkB92GAYGZKdMMXDL90XTlqJMeNnoPDGUdMRPmnt2j6RmOEjguzGEEmkxzuOw7PqjYvYCKd5W77I
ZJgIQHRP1OJRZuMTQZxnv3TSTWUbz7XRnjoT9WRKPgAASU5aKzgVCkyP8o9c2X97h+CbmMDVnL31
MgZDxrEe9H4nyLNpZnvnt+JZ1vH72D7igP1LU77I+O6wpEe9heE8PjWW/ePa984iYmf5Axur2xsD
fUcAx4P/7wzs+rAvvzU2cBj+XBrqVW7AZPM44zWF5N9+bhXUzsGodqOWEMY4ueiZRkHCohWtND/a
liNuHaTXyw3CrrNchE0bV6UnL00Pdc3WPiFDUYl0D05nQ+txYOkvUVAyaJztIHSQSs1meintjqQt
G5kispAqD94GVOmyMj6nrvsY2w5d+W4ymm90p68a7vz8yYsM8yo0sVPO9FsL1GH2v2zPe4+ShBlv
+VL16ROai6/Onq4a1XVazuzMRWhPZCx19S9L6ffBNC9uS8GClt8nF3llQp+rJv8Fl4QVarH5geP4
4iprnxn9oRyeS7lYwMSNgn7r45tbjZZaC3Iunap4cYZin9xEy+E6R6hoSkvhNMPyrVUHOrJiHWts
hbMaRypGJO6GTO6QLWpmee8irhRhUh7qZJhKz2lW3RTcyqNDTenVjM7p9E52bBDbhXF7JBj3aRDL
DWnem37hYOgklubbvs7hk8xbQcgsCoYnJrC8GXJ6hnX8Qjji2evSo5v3O9ZKO6d3rmMll2nuTQfK
0ZpeycZb20u/uTZeszJow9w0BbXhnBkNvA94iqFusFx0EOvapPl16Wef6w+yxD21SDxcecwc+8nV
+o8uRxSOTWcYuh+4gCdbqy4B2cjZPF35Sc82p/TkLALi8kt51lVT/tWxm598emmN8t4gBMDKcozn
V6l3Ycu8nPpuZfs+ZjxkmJZxD9z4VfO6Q+plm6AMjnXPlYaundptl5UQslDLhUVZ3tvJ38cs6uMq
9wm7VZ9Dkv17ZFa41bqi++w0/cn1k28d5HBU7uEE/cYysdVd67nEtavG+peOslBpS7hx94KbMcmL
GwG6O92LVmz81pJ4J99OH3WVLw0jA/7uL0ykh9tHX3pD1u705cnmLeYBN+futpbuS1u4f2SCcWQ2
/dehtF9R1P8JpPYLEcyx8liiRvqmDoJzhsTaHVHBlaGeQYhdLhYcDJ91hsXOp3hLbFTCLIHK5AOI
UtVhPLPgGraDfZia+GLX8AKGUVtPI+SD2eG2V2WHrNYn3Un9NUduOa/R36uJ+VTuLBXwAjE1PqT0
X8vc2XZacJ0oJirhfIxWs+GZto7FcO1zayuKz17LvglkRtiYP/c1IVyBflZ2DUYiqMJem1aEr+5K
p3/mgRGvYs3YaGLaBoIsS3e6uzlqvzIJO6vZ61KFGY2FlYErCqLnLEsOmW2EsakuvcOlzSjX6e8T
o3ostAIivpfREpkwzYt07w3NFoAUMwStO2n2l0fcnHnzTaoRhmM4z9IRzAmc/gajmyhAU+V98qdF
stsMQCJwodG22xBEJmeFHurUFMPe8HFA2H3+1PB0LRFYk11urpU2/SmL7E1ARAtjgKAoAREJIx9W
IPNXTa69tBybq6gUF9Wax0a3drXhvc2Cq1oJJKapviODB2eae5XBQ2TNI3fYR3Si+kRTtvMyoujc
+T7b9sJtQnekP43EtzakZadu+x5M9aOxgC04WUVnaoPaKrAYo6IjSJf1Z0zONeI6OmIeHEwn9IwR
4SRGcPCy+zJq9wGleYZWWKXFrZQlYdF6aMjxVi0DeKdcY0zeGjmt0dRsnPzVHuvXyhUn5Q3n3so2
ipl/1lUfgZpfstJ4tgUum0ZdxExo34hafWXhTiLXkZaodthmAoJbCr0mmsOaNtB295KHiZtFG5Mt
JOMcDElr0ATnppQfiQWuHUXWZD851nhvveojKW9aWp0ymxOX7k8HDqBG1OmIanrrw4CRCR0PEVxO
aeDuGgfuQdJ+YMB5ITgUaEbMM2KYvAujxyv+cG77unuTlOdt2n35bnyhAKbSIu2uA4ozuA+nJTt5
+b0qQsQTphSVcqe1TLWHSSaiV/8BbrfNrH8XPhamPYUTnwqb1tGxf3Q62jjq/3amdyTdd5PP9dYM
1HtujI+Bn67noDCq02QOW19vfuKchBhlggN15ve2qdCjzttijihxhrvrerxvmsDOAfEpS+K1N03n
5fNq+vpzcIe3wJRfZVdcMX+EWMjDvsZII55MwWIdiY/JedxeKvWnsOO/KSFqUi++I88gmJHcg01g
9ViflwS4OUs3pPGOS43ImtjaJBVfreiiXJuEDWlFt1jznqsxehgm6blZ5oHgaWYqrPpZts9zxNJZ
GatCw5bnocgxp26f21WxN9JdxyQbMziKbAd2+a4CjQw3quESYLo5NzsGKotUvr9Exqhvg4rAeRr0
58z+YsV/o3OlYCKDEzzso5gPXlA9IyPjcTXMH+1gYQKrRYhyYeu41U3X3E/24+QBy2GjrPJP3qnj
1P/E8O54gL8VA0wtq9BMLtkiHC1cdZPB3LRZYnm17L9zdx7LrWxbdv0VRfXzRXrTUCcNvCdA18kg
D8n03ufXayTvU5lbUoWqqw4OSB4aAIm9115rzjGZfvr0FToTP2LNqR6vvuWqOi5fTG5S25M92fTH
gmt5l2oc0JORaXHUmzsVMYKQReKRrjNVXTF5Q6VvjJnudoGVooipjyB8/qRt/qtY2zQWANVOAOw/
s37qEpWRljcrVQmtSwuDigYIS10zY+6sOMJDzA1829IwxHdTHrCqTVtOAEQG9q1lcHJuTYYJzdNY
yLWH6Dr0tCbYdDpOoyYM7pwIPudQTVZVE9fbrqdlHmClMGqGqYqJblAOAenjR73HunXxpUpeD6py
0Qf13NQFVi5FeK6sFMBeENxnAc2Rnz/7GlxjrYXYr4yd4IZtpW7iEpBgCgHE/s0YS3MLSOjC7UAl
q0uwPJKhQWyQYuFm9gmvEFZADuGPfatW9VdNUCh/OOrhBgttvw4ET61umiB2iNfj1pW7vkajgQY7
EFOnbjhPmTImZ1D46BxNa11VDc9QNK1os7cn2y8Ny7XCagv9UnkU6R+GDB81oZ8dnCfVeNQlUZak
8G5yg5cQv44oI3BDHsoJGe+Qph8sQ6MSWmY4zP74v1haaRokQF8RkARF/BGWGe/grNtqEiyF1ijh
hcNEdOKs2ippRaiJIHrA+aYDyUgGrwa5k1aDNMiP/XdtoDwNIvRyQlNDrzE4c45cSkqC8qrQe7SO
PVAIbQyIB9KzvVYkT2mXfsc96UCp1awsnT+PQTCbmn4J6/EnM022uxfUeZwAitlJlYcQq89FiLMI
ds1Ts1zJdc1YpDUX3KeEDzkFF4etrbXHgFTxIscbWSPmTrjYapS19uKWz7rQ5aSKiWyRsmKcUu7E
ajyH6NDVC+ThvVHm5zI3vUTiktV60BqNP7whev6a1bVOCDVpfcBvBH+i+seen36DE0LeG9sdIeXo
oUjSTMb8uRygLQnatO1kFTJR9ckWdxSBIjmSyAlXrQdiNRssFxJyfuWPhGhAvZAT+JnJjUseUYWs
lIUJ/A/6++bG+Rp1fYvCxVhahyUwC1BjiPCUr8USxfOzgAAhBUYUCZjiAdblmeGKobBWiSdjUo3S
OkGRJW9Hhg7oktfDaNzRi735DTT6qLDnMtmqurZF6vzwyTlCiw2V2EKhzhVzGsxOshkYbuS2oEwY
vzhWLQFXGOkT3BUFMoAhhSspJvmbZPVbcx7cQZRuQxx9iQNR0FP1FMTKp1xPxxhQhQsz5I84apvE
HJ6ViEOJYXh0hx7iwO5j1X+E4kXp1XDrs/M2rd44Ku9kWtIwM2nYrbgaQ6BcPFhcoJwuqiTeaeyK
sa/o2PAEQl7FXROXN+ISHZogdtiPJ4ZcLzrdQnvWx+8wrK8RXb/BvDFDcSvRX4lCDUdirp+CMb3L
WXeWQH+IcXgtunSvtX55GEj2pMPcc0oEB0C/Omco3zolmdQ4XRmF6PWW5vSX3vqbZAyQUoEhjRAU
WUPLO0E+Vn36EVDfkwClXYdkWI89umhx4IdJ21GHk6Inb5rfvoqidm6FuvPCLH3C/Zzo8deUfwcx
DY2culFtaacb2t7IpKNg6Z6sCDZqncCG/H2qifPhgUwbdLgfeI1Hu5kM7PlR55ZiTLhybz41kISR
+34gg2VlFAmzp13PPGZcLs5jMGDhRYe4t0QJAUlZfuNY2E3MFOtZPqlFeI1a483qrYePlpyALbwT
RQQjZqAYqRsPf8fFFNTazur2OagYKQK8rB5Ii8+x0ZuOVYfEiC8hvGPxnebVVhrzC/p+L5JaprIq
lupWwmFuofwVEErT7QXw6osGVpvlBjjA8Ne93w+F5cO/fe5vH/7t236/46+fFzXrZFIYPWWLH0R/
iuJCgiTDU1hXEMl9Kct3YCnyXc6sgBHzfMtjzC7qkoAuLze/9/7t5v/hcyPDk5QYawJXhigBiBcU
uymcdRdZQApuJS93JvKZv25+PyS8pt0a86MWu74FRSYXO3y6/ACgl3AYQ/I4QTynM0JThXPJ8ueq
I6IX7/dumRkEl/zenVvp7KvmuPLNiEXZysZs93uD8/N/32tgn+o+RrHUIvSzrLam1vH3/v6Zf91N
lt/y+3E5tUvDDvdjCQ+XEq7ejfAWwG0M/7z5/dzvh79fMMyg53X/1y83yz0jBfbAfkFOMRRekZ4l
nyzzZ5jCLRPNqNwxQSt3rQr2DgsOCoMkrHaMU6vd771/u/n9XAbsamt1n2bZX3xhIO0ZS7FeA/Tw
zeRgBrTj0K9+zoxvTtglJgoAJFTRgHBU3SSgOO2M5luKtLE3G3pV8vCdtObAKZUbMEhA9guIc9I0
uZYFw2VmmVQ01KzZCIgrSSR/G5j5uY/KaVerE6QAkcV16k9JPULc0IzRQW/7Nmol0n42QU7LsOe0
F7Gf0l3PIQB3RnFCSYVoueknby5Q4QfQQtLkRzSqnTKa6s7qhgnl03wz4yHZyarf7sOCWMyp+qzj
sNr0uQ/xg2l6M+Snpiq7U6tWFiuqvmfKUGB6MbxC67dG1fu4qSV+jYwcXkh4MYsMNlDA5JKa1GCr
MoXmVEw4ODPkgSrI5q0wiFdlkJpTr9VHqUA1MmMbL2UUu9Th9gO1cHoUETcHeaucellRTiAAePcr
484X9POslD9GlkQe39KdcH+5Wa4e6yjSFwP6JWpHc2tIin9IZJ8KCM+YML5LKAQds5S/G7nNjjlp
9jGgpmMXUrLwb2yOPt2CiWc1sWj/hjUrtdV8DGONpVUp8rPQzPl5jn7g/WuohWf00nQX415MvFbn
VQHrRokrtlijkyw/hYaRnUThznRpPGozofBhmTJSod2Wkwy76iVc+JzPjSNKc+NIj3QbRPlNDiqD
VlY1HfQNOT8/Ci2CmRGbrVcWOYnyHKD6Jx5qYmOiVM1mF/skJaNMv18qOW6G2XTCv21PuUXcz/KX
MHsSmM5R3kgiCl/fMLv1r5C6ACruWGVWsxNZKQhL+ZX9TtzQprtTgHji8iIyUUJpwkAlYybH/wpz
rqyk0hXv93N/ffn3KwggsbB3BU/Mfo42eamkYBOzF8Uyvzp9PhSYz2xA/k/gbmih1SeAabtY8B/j
CDJu/NAr5Vvs4vuUBceESArO0fthlO5RG2R2q0rPmKErW7DKd0MGnCHNdGWr+TbMfbfPUsVVBZF4
YypFSYdSzgBmIxhOVaW7UokOTU6dF1d4ooFNRgp0TAO3SyT2mlMY/YtayJuemBuAjHKJ9Q1zb4iu
VfepUxG33qogHR2itFQnN3smKFJ/t9irhNG8DpB9aTZMl4qkBhpaO463sBNw9pqt9jz4w9GckrdB
UClTOXiKenORMqQzUr1LN4y2KUtGy/M1cCND3CCsU8pzZhxbxqjQNHsL5EudRE/gslwAAFT5BvmH
YIpbSAXln6GiCDMy8b0r8d8YmeUNSApdguhNEpdsf1Z+NM52diWRpagF482PWPmnsaDTFzQOvoCt
pF98xJ7kUUYrQS7G/ZDMpjNm/WunKzd1vs0LjyOsg0snyOkhttBspPBxZDmxyx55cBRhTBVOIqgK
FkJ8TzPRXVUvvPglk1c5zJntJsWm1uYPH2oUB9f6RlAtSag3TTux4t+tNqc7bOSPCf+UMCmHqpJQ
PGv61ZTCbdmC0ZQu0N0mmuTMLAqzfc9RfCSFPq0mg6NfN37nZWFtEbUKF2GEJVp2jNREWd5LaDn1
oNzMgLVcjXMeGpD4PM+iimuYpyGdEE7LBzGmomzkbccgbMylzm5aKKBFXjoS2Ra2wiFHiYgxUgq0
qyWY3DAajkWwN6jiCC8XIWhlCTL7EQONklXfYC8+DSSVdsesUsQLs65j6wkbzrgJNRmLZ65J+yr4
6ENJfuk0Gi5as8sAym+jblRcXFQvknCqqM/KAgWKWldfaSWxTPe7ogx/JDKwbEPEZFynF4virJd7
TsYBWjEhkvBfQYkpOEALYeKkNTtw2My7pZRsFHE/aYzsZCPCCl8j0K7JRsb523zEZkunHoG37Wsc
y4iJsoMvs9HzPbQbpGocfuxAV4rzSDvBlidzY+hA7zjt5re6KR8opj57Nf6Ouy9y47RVL0++q8/B
hnVXvWQ8WSBDbBkQ92rkxM88YHyAS5rc1JoMemdtu/og6a5bVbSXW13FAVpZpMC141kKx86rdIaP
lY8uMFniBbSPkLCZlcaJkpf7XKKKfvM16bsK57MeZTJ8hNr04rFxcib0dh1aojcPIu/tll6hLlM2
0/QIpzJgotkJGBh81Q2VkizRUO34e5rRJVfItPWgupJJm3iCjGMVk5Ds1cbkWQKxWD2EaSGd78Ic
QyXBiQfc7qQVbbQOROkp1KiZZRgXDtqe3jEgBOATo35L8+9RSAa7iSeOw6xstHT1Y6wh0SkwYJgq
7oAS5ZsFR11rapXZGdovLTQ9Q67fO/Cba72sr7RlrY1iSueIoVSthbd0YXEqTCrI1wxuzKw3dIbM
U2Dga27aUtzGhEwAi+uyjQXbwjM1QG9FijWrGYedonQ/ejU/ZyT38rP1HZnuh86f4ue0O4dq8xWM
/b1Ce0ChBr1uEH2v9sV1F/sXuixQl4KK7jP2LVYblXRA2GB+IH3WwjjYmbScFir9u6ADbFOUDt64
AEQBiYoLUbRf2KIJkFEM8TwEsKNqrpp21C5e35T2xMImjRZKaZVvEx6ZU7dYf6aFZCoE33kD2ZQ1
T4H5hZ0zYt9dJQsBNQlhoYamaB6JTXClhZMqLsTUYmGnkpc6MSqGpyoaDda0hbHaLrRVY+GuAgaj
hAHTQcuV2IMT3Zd0rS2sVnGhtlbgWzHbCDt1Ibo2iOrd/hfzmi3EV2NhvyYLFzZZeLBD8UI0GaG2
v59ZbuaFHiuHd2WhyeYiXFmQGOleryu2qqCEO9sBoP3rQzQn61qFTgunQ11xyGa4uBR/sGzHhWX7
e0+nibzBgeBNC/w2+oXf/t6daxrO2cLGVRZI7gwt9/fzvzfQeAiKAKrLR+1GBLMbL7zdZiHvhsu9
CBivvlB5J/qpvAXzrbgQe8uF3RstFN/8F+jb6rB9ZQPKr7zwfo2F/GuAAJ4WFnC4UIFZ3Pfhwgnm
BTqUCz4YfDcM4YUmHIIV/v1UspCGUZbkTtUu+OGhgURcgSTGSGNtTCDF8oIs/r3pF4LxWMIyNoAa
414jja1Ga+8vxONhYR+ntEHcdOEhBz30RQDJAa84ekCYyeZCT4YtMpDFAlEZz0mxR1sCVnvhLQMl
+JQCKIs5KOYOJHO3sJnLhdKsLrzmZCE3I3cU3W6hOWcL11kTUeJFC+tZWajPZPb84diarzJUpPuB
4wl0FwYXcb3kgsKNpr/NeGphSdNbKPcteOl0KOW19IucxsxY7ftfDvXyLGM0A0a9UKoLcNXtwq3u
FspJrmH5kxaqtfELuP79pAH0mkuKJngEBxvHce2ZCxvbAJKdLLRs9fcXRnTc4GgXC1G7X56EYGRg
0IHbrhbudg2A+/dvjxcm9+89sgwMt1uI3Q3obuzV0bXueadJ9R95oXtbzHzThfddAP5uFwK4CAo8
VGGCVwsdXJi7c5vxB0QYnmRG8C5O+UOZN6aNqRG8LJjxauGNN7/k8YBybgJGzhO9wq+dHhlrl64J
rxydUCDALzdMukn6GLiSHyx0e+CAAXP4qBajlXpVb/5ArTdZFRBN/V0BkR4vrHRBbFbkTmL7Wzjq
8kJUN0Cr/2r8/391MciKaJF89X93MZy+h/+x+cjKJozq73/5H995C3Rn+/U//+Wf3/lPL4Mh/kMn
dVjSVVGX8Q3808dgyP/QNFNXgBD93cegav9gnCSRKWso2A1IBv5XX4Mq/wMXAtBZRfm1NYjKf8fY
oP0tVUtF1cJP0k3VFAlTE/+epqYydQ2qJVreCmjdgJJSMoiNmDcf1QFNERxweVUZO1/2isrt7u2H
+gcswDMLcp67k7X2p9U4Y3d7aUve/GvIs1KOVtLRaP/h94zdTHDJlgkflOdsU6V/w5Xuyqv8A/Or
ongSdHbfDR/SV7W3XGNroaX+b6al/fUYcZFhBVEM/vlbcljty/CA6N9sQBo/A864hd28rkzlEg/q
n67ufggsHlCKRW9aJN3+3QVx+csg8u8DaFXr78aR5RlWMaAYZMUZIgKt/2gcKeCgVHGgzBvzYQ17
8ae41WfCSsX3dpX90B7IGe39GE/qrfBddQ8DKnkSVubRejLhl5+r0lOvEl2BA2kLH9lp3ibXhDbu
Kart4dqRnOHh8f0wOd+Sb/BkxGsSC4vN+IdO/EG5iOvS/A60RXFozc/JdzJ4+kV9I1IZjBONar7n
2GJlMWybeqh7rx7ZoweqoGw1+jaGx7AEZZVEzY9YgBRjCAWH7DCsxK/R7pVNa4BRcSFACoSIufVT
dWKULO1RvO5II34vHkhRwj/xnYezGl/yn3kt3OZoRcrVRoczBfP/IzA3qFzPsSeSlvU9bTK3A2Xr
RegLS/tH3lcEKltAPoUt6ojmc4ZvhPDEzT4X1RpMvG39DkEnowB9mJmdUk3LHuO74F5QRj4Q36bx
dbpgpAyOgQ7L5F5ck280klTuwrG4a2t6PigIXgA3gaMpYpenIzhMr/mHvmICTPGo/cTM9I66vu2l
XRJ4eUySzqY3V3hU2ExZkFHyJagup1eU4opynKnrUsnLxasKTaKzjWv9Puz1z+Lin1scjk/03EzF
7otNRDgTHYdbtAausBtOwY4xTnDR93hsJxe9IS3b8iPdVRzoQpvmuav8xB6mlG6VYUhlvP7ZAhfo
Gc3Q/HAxH7+C4Spp+dzb8Gju1cnFEpmDdvFajxSCtboCUNM4VuzRSdfepC//WMJ2Os6vGJOQ1Z59
J30Pj/JRwYK7ZWcRcjSLNqnRPqTxtXEYwbICUt2bLxblg+oCe0q/62uKlOwk01o+i28MsrVbsDVq
OzQ4IsIudQbJse49z8RiMcHYc+DELm/iD3ZUJzvLNwlq3SP41E/wM1vBjl78h3lFcMSljeKsBeVm
K1v9lJ2Hrdh6mXIwrlg3hdQrN/nnwADZiTccu16R9MW2tUHVi5X+Yj3PzJcAcJcORkwn491hp9/9
iTK028vxPeZQfi62+rlJyU6A/kPRglV5NxCPwoumMj3qbWZK9Bm89kPfEAuIDopGiDMjg3GKlXXV
dkFnh5hRHJ0Z17BdsJW2/qfG1cMDRDDgGVvqrGDmibSlYR0fqbUo5A2bav2UZU63DSFrcjxgDQRY
PonM9zyKOGAWPZwLBg1f6SP00o3yltR2upbtaTNektQG/oQKahs/EA27m2kTPlQRZ4DNKDg4G60b
MD6++x/Nj9DsaLHJmFW200u5Gz0qD+u68OkR46yneitG9oja0mlk2zwr3cO69sf2LUSnbBtv0018
oeZxMfmIN+lMi+6/Xh8X29y/t9Xh9JEJK7YMSZLY5rS/JUnKKbSsQZcrvAytm1vzWgYnZQLS+69/
zX9ahJdfgxrHIDZTN2X9b/G/dS1MncgUe6NJA+Mo48Waxu0UjN9zw3ByylqOQBVb/L/WAv+HpV+W
//PuStcGXqym6mTdqsx3/uPar6CV1kerQWsp0PabIt/TxjyGPgWxOAcMBAyjsVMrXfnlcxxYKhaE
j0IZ4JcwpWNAp2/VcroXSKIR78u81dICwzOCO4BcEG67kcYDBlkqxmYlKRNmJJFYNBM32aqWpXI1
zwXAoqoB9sqSkXK4t1DGiEoan/NZqQ5ko4PeB4GW6Cu/appnuew0B5EJ3EGxs5w0LwRPMecbkjZ/
xVXOqXnayEtor1k8Ws3onkDQyEcO5YjHsQFkBFjaNSf1rdWi0zRysH8BGxktCiZcCD61M6cuY5Vq
fzrsa2gw0lWtC5U9doxUMhh17U6Em7xWKJ2RjWBYSGK0TDmGMyhwDrUrSvoFagM1nVKjv0Q5D4GX
vWU5AOjOBLyqpcU9l0E2YUiJaFxwa2umj11HPx39sJOMhtSOCvEJBIF6jHrI2fmsoz2WaXUWmrBL
zGmjVfVVT6PEEacMzizNSFUj7V0ozB/5HkqIkWOCdjFTIPqD7VoQWigpDHqZbatVZnKMz2keJvTH
YpHmJR3tWJ3hvYkDG5+hnqdamda6oH4OoFVPVusxCchsvzPSTd/Lgi22GmCMRvLGISbqQMADyF+W
a/Ndkz8C/l5gf9lXXag+iEXAylCqz3HfHskwyhaYgbaSI/25ixClqNmiw6J/nCL+gTJBjQa7k8mt
/kQf/kksaydOpJNohhth0i7S+FWN2m1mBs7Ee7GAl8/lmH6EJCPgim7G5jaG+VPsB3c5ar4YFFSL
xvV5RhpH0/9lua8OnjREaI8j0ty0TEG/hRVUE1GE+Ym6wR4BjAba76wrjoxNQGVE7GVoCBwiRU/A
5x6RPB+FReahWrzSprwrYKytBThggOFrL+4XwksiYtvvhue8zBwRbhpnX5ouwvi9BEVisr+PpYwX
a9oBTKhZ+JJlqr4Wkg4BVdCR6dHpF5Ehmj2xM7RMVlgLkCWmPDvpfJQYfpRlsOqGJyZhuBgwnxJU
WpKCqBLfwXHSXV4z0RdWY/ptpcEKEAgxOBoZf1C359RBPLtRL3pJ9N+SXGfQ1ijwuDGzNzMY2xJp
GCNzFwQ4NVDDIWJA+q71nOHQzCcUXrn2TbTEPD7NPRKosX/gZTtYSrg1DXGlIhIxkhlJEDJQSjSS
G/R9xnmfw3agrqMsO0+022id+AZybWPZNOpOOXDUJyE2ME7YduNiGrZaqyKQLTX0UblUbWU9nzbw
nTcNKsjS1qSxI36qvglwbNZqgTdnTOCMFloo7YJmlhgdWiKpHCbGyl4O4Or3O6mjcZ/4NMVLWgem
JGKSIvfeAIa0+73RF+ZzGtXUbLLVhuAwzIvf9rmTC+SRx1JTI2BUsCyHxLLhSkt2hv4Rw0/ECLF8
KjJf8p5hMgjTdP/7GS20cA0uX+vlP7wj6CcRGAZtWRKdrFIxX9fMX8I2ZfkcrdTfhaRwVAF6UZl8
Gu8SOelki+f5RnIb5SIlQLkx3eZYXC2IuWum15SM/pv8mDfyW1x6jVsf0yMU2w8G9s2+SRwdZdFl
FmzW7uRteuK9Xx3G0Bl/6rXkkSeXHZST+WYX19C0xTe0sOo5/GgO6mrEnWr7J2xde0p2WJipLb/y
Gumv5r55CjdkP9E/YnZjnoGKMUNkpc8kF4RyjBOpdQfVrRvHOIkXsoSQsAQJKAhacnYfYFlGJ7eV
rqZLgS8yc3mT4FYYBwQmfJtBgUjQna19mhfzy9xW31H/FjJDg5rY4ovhG/ufSvGY2xxkkJsT4yYn
T6h6HNxa6claG8/FnUI+uJj2+GysjbV4BrCM1ZRNDA76VflJ3+d4nTvm5/yOOstYV0QUomWCeMTe
xJanu+2+3RDsDKW+p6GzY/Ca9ksfFDTVCe0zOihdYggD4JK0hw2xugrV1eApzV5Stxo+LN5tuKR8
Rzwi7WUt1URYVnRM7LLyllkMfUfVFuB6XDQCB3l414q1aY9yyYtMIHBIB1gQ2E8IfnJQueLtCkov
eEnbdelqFKcngnYMhSIUxUv9KpdrBagoA/bJYXAA0kwANHqWd2a05eaY8/Dwmvi2Zq5MZI3u8Mpz
TP7JNK1b5hDKRub5gN7UrVBYkvSY9d7E2At7iYdsnGeL6vJb8x2l3tef2Fp5eRYTgIcKEKQpanN9
R1uOU4ie34Z+O1pvApxz2zpp2k5/E0qvRz7N0RtSDGM9ciGegOt89eTvJh5HsrbcwWxC/ePM1Izm
3SCwk8b7ySST7UvzhOv87J85PzVvNWLD/NbeUeDyu4N3St/X/FBu+y/OZJhB1W/keif9mH10hQNJ
uX0ZHhFBDroDPRp6n9cWG3NwiFMpHuWqfsJ4k7e2+cY7QEHHZUPn7DHEI4qH68cF/qgCD9X1KXlo
lKoIaaS9HiMP94CbvPTItYYN3S2iojj9dEcMtbwnKaEED7Ukqpw7sgkMwEaFPobR1BRseZj86B6w
lfTKQJ7wC9M84HCOEi9OGNvaBgdJpASOdpAYVu39nckJ1ORcwysFQBE1FPgBO3dFH5XiczDDvHL0
hODzvfCp5l50C+DqAR1AaUghdrLOE+GSM5CH47jtD0lDVOGKK1clR9Gu1vW+w+C7a3fIEgAnlHb6
hdEqfl0o9Ac/33C21X1Chm0x3xafGNJ8TnMIrhz0k8Yr19U0O9CT4SAR9CFsZNaM7jP21E2OXvwQ
bhCeG6abvKY4nhyKAQ5gTBWeURMlZ8DLAHuhNBIFSXoHRkaSnkxnMLlEnED3hkPFgTx356PFVcMR
lb6Al77XAgcXZ9Sc8MqJPN8lyb1fU+VZd9NyuheIDMq4Nh1l2zjSq7SS1/ojXdPMectEhHC2tk2P
0Up55PQVPOOwhxU6Pw2ZN+LqsKtLeuU889au4i0ER/WYsIwFbulaLNxf6PDITD+p/Nz+VV2b7zyG
KyddM9+Eu37dk/WNjPgArnX2LAxG7niGdTXVjmis8mIlnvxbW9kAsjnVleApOZa3t+YsvFV77anj
g1fzahX2e7glR4hGCmXC1ceMQKItq3b/FEM3WM8s+ltSyz9hIDyzhbYX8PnSYVwVJzB5f2bFZlIn
HxEsW2dBAUzjqY/yk9b3kRVWvSun6JHsg42Ke0XZqROme+aENkT1NDmU7bYUL/pVPRpPxTMDVQrM
iD41WVVcddqm/uJoENJQqbfSq0Fs+Zkj3YkdhlYIZ8Tok4lsK5Me54W8WQ3XAFKJOjFzS3/H8w7G
9rXa56gZVa9+lRSPbKXkjLMGpqu0wsjY+5sQkKS04nWCw8NjKZKrOB4KdSvHKNpsxAB+t8qPtFWA
0sbFgVOl9NVUn1QVFvyc9qBewztqObTGK/Mqr60nYqYrBmi6HYiEldkqwVVezaxxS7KBAh32EG1w
KpvWqTrVGH7UE6x9iXflT1+7ypbLLniZ/2Sn32VO9YJd9k53ZUAw/J4FG8oiy5su+GB3yTWIdgqA
XbCw5jUYjtE7MvEhZYq0A/lEN9wsOypeLLiMgVE27f3hvuCJAuEHTsjaRLATkx/mWtPEEeye7Pqn
yQv/SC+C5XIiwEv6RgcCP8GZBgihFNI53c6r6iqRvU09dw3e2ZdYDBTlw+pX3bE/F7eIhvufdoWO
IHsRCUO1IM05oMs5NsdsZayPmAPYh3XJSx9j+QDnMetOoq2RsuD0YFOByW+9xe+t4QCRoy69jq++
/8T8L6EA3SpcsfgStdrtPGyx/nsQ2KQy55JXflaP4p1JqfpcRrf4Qo6xpW20Tfy2FJ7CKvoYkcpi
HYzcGofKjoG/ssHI37+AKl0x4oCOYIc0RDbiut0ugTpHgpfCGgzXqvsm15m0cpZNxuki+tw384ko
ZP8p34CteesAZ9olVcC9R3hNqik23dQOTqKXPQziCy7FVXWCW3nIZidB5GpXP8qqey/pb/xMu+xD
Vq5Z5MDjhBg5HPv9QIwzRfgTe150tZzp0otrLdq2u8ib3tXOrQgmR3/AMukE9MZOyb5+6ssdu4iy
MZ912pRgNs80lD6UlfjNB5K2HoLtSJ+ZFitUO6QVFTH1jn+X6V7utVtJsyRchek1+1ZwgPZe9q0Z
WA+vs7VPpJXArGilGCci5vpLr299tsVJfFdpt6TqZz+LHE6YggWvMwy5GvN0yzS1WTHXBf/N3By9
UAWRM+lqwmSQnkQ1B3XPKJdpt09bDeEy2fYc0F+J0PGPtfLT1H/q0K0vPKaJPap3EEN9U8PkZyxF
0VVhpBc4cEmKnUFgDOmuiVO+xR01rq1++7yMxEeiIOTSf0D84DoO7/2h/zL+DO9MZpPAmT8r5ODo
zl0yn/2fRl/s7vbAmXlHL1l7CZA7LLuQI62N3Xyc3OyQrUkclIh8sodTQplRI4xWwcivJAKU96R5
VafIm0UU5Cv1S9xSIkbrGrnyXj1WGxp+LC+VF5zSN7I11xBwms8O/R5tzXu1LxonxVR7jM6A305g
BsX1+N1/myeuSmhv2X0+hsf8j3UPzu2RYBL109pGz/Wh5yrw7ep5RPaS/0jzZcIxSgQejL94iw0g
QljxxzDXJWMKi6MM6jsudIE0oyhTnN4MZLT9k7ifZZXneay0YDdziiU9VtwPQSphy1m+IIntsc9a
gYCIqQZXym6LiFMCeMHN7//7vff7bRiAWMiTpGFR7qS9RUbNMkHlPxbGXAIGuqRBuxkytNCNSPaS
hrhFMUWoF6wzbdWorinWMqoGnq9SCRbFsA5FCdYennMHXvg5CBF7x1mDrb+UIpeYtmsE2k/XQGy3
VkvnVs3EVS+wg8yGaDH9xbLfJoz+5T7J6B/JLB56sYrkmIpKYPjtTxBaF8ZhUos0oyyNh+yHgQfg
+E1K9NCrumZ4koD6RFmeriqZDjsGah8fkG4gQCEIMpXrp6ZRTJyK5occqmxcQukGE44Z5DYuw3PZ
lS3GrpgFaJrLfrZSojF8jqKVVqmqI8SGtIqCFtyb4te4tkgBq6AZuEVVtLeK6shUQhSiMUS3ERF3
OmJ0I9dur3bs62Uy00gxGazG6VXwK+JGRcmHI6e8oZrpIX2XuxjUHyxjOpkqyGQ4gTuzNPYGm5Mf
MldWRPzgRFKitBLZ7fxrGvnvqpI0u5YUMOKaOD7HrH/NrK3SZEVqV70jX3ubBHvO1xekJKkrw7B3
JzlLvCnKOIlMFBWw4bbBYD1C1IAOmUGrEHdQYwQHvxxfUfzLW+yYzMlaVGfxR9rV9c63pG+1TDmW
9eQo9hPUdNGP2H+FdQw/703FpEYfBcANNgdkOnML8dUfb3MAkDTXXjMct0Bel2j1t7ybaS8z/439
e6X9SEKJHw+ccR+m7KtVMtJTs36q3NiTSVDbBDrQOcn5G4gB8KoRUZps4hbN5hehNaEkjxBYKzH8
mVFygcexaxPFf4gUbePTy0NZ9/hf3J1Je6NKuq1/EfUEXQBTNUhC7u200znhyZa+hwjg198X7ara
dc69d3CmZ6Kyvcu20hLE16z1rs5z/POUA8bpDOJPEqnZMCT6Y9l+mWXRnZrLHkcnVJ0ZAxGsjqNM
iSs2A2Of5ZbAEWOdEYli07YBuRfOlhqejrveIun5A5DDh6rTB8kZChWWaaNqPsaRZuz2vVXu/hH+
pTCxTpMIcxiYp2XeTMtfkr8usd+CUXsbhfO1npExdEc57Q2IFKLj1MHe9s5dOd0hK+QZeD/NeCAR
lajhioa4rSlR7Wb8UneAAUBGUmvr4Ec/k9gU/3AkpTEQ/KvXUDC3yKs8Z9cEzmdQml9hoUMqQYk/
jDDSCr3cIfINk5aWAf0dlVWXeccMux7xgsnlJd3sPc1CR4cy+9SQf26moL+tzntGF/ZuQF89KA+5
pSc+i1b/yGdOGr+OT0vAPKhC5Z2NUW9hgQ5y5e6c/EsHjAQII7eUEpvVMR3KLZARvxq+9GO3YEbx
MyDQQQ0IQ5kcAF7yNs1OCvH+pOhLIRiJvWmIZywR4TAEWxLEW5zm310HcedgYp70x/FilZDe7aHl
XLQC8EuKuYWR2DUZ50z0MjaI3CKPNiK2XR9PgBjYtyUTlKCgfs50/8XswGorb8FtNZi71BxfAo0x
qRP6S0UC2y6zJJ0MQYgoFFhbQBDPdcM6WXjJuV0YwUrcv2bzbPOn5d1p1efeoaR1e2fYqWL6yJuS
eqRkF8M9vLoLunfbp0Uz6/zTG4m6cvJ4eXBqrJWJ/wY4/26VAzhZbHJ+LXCV0kvPBEwcXcNYSL0j
U65lD2iIRoUyAKZUeva+CHCOOMX8mvtk25tl8B3vsIeCrvqCFniXKV4rO7DRYMzkhILIemgZM4wg
ZdPNiaimD/SNEPkWqGmyzPMjyGt26c4cDSryB+tbOlPItuOnkNfEbKE/x+fWw4nmj8PvYGZxXw0H
MXQU+PV9s9jMZtAP718a38Ug2L2KwH+Y2/6ktGTTNgqS0fv+F1GmwSLw01QcpzXaP+ih2IcxxNPf
lJ8FgumC7S+KuvuyQd7DLoGChxZn+fwulwDVf0dhP6R4Y2ERILizCExiKkK4Lr2qr18INaLwyLNn
0ROxVLrV2e5Y+84NqWhN8AqHuyLPa+FgLdrzQL7bKPGn5L24Nj1IwlyUL/gXPhX26B1pxpQnVkKz
TE1UIc1rDOP7rCbU3vZjopBnmi448CDh1Zjg/eW0klhgfMObw3JIiXpw+VRWVn+OC4Hmh564Tsh1
DYrSw2dffWlmzZdaxmq9VtcyTb4Ibz4MjYKwDpaw0yUJjloz/VUAoLmb7aRfMO5Q9oO5WrhKF+ja
DozbtYxct16/r0jd8CcYl1yYz5VPDVqO7Rc9lzTRcnwF7kaykPaeJ96n+8XhBm8FJ9sZoG9NJX0T
u9bEoa1SnnsaIEoUHTJ+YnhtG+lQy6APgwlJGGaNx7C9QnR7NTaQa8bwvGiKr4VXpJzECBx7DjIT
/C7bNuJ3iN+6isDAomZXjJBzjH0FSPYwbWnsvQGZ1RhLjn1SEy85Ir5pBRYukjwL41qpx2JuIpX7
HkyCzZ5gkWi7koRgs9fZg7Ci/bNoDeXy3SnATesZQj3Ii8sqzDMwtouTj9PRN0xgklNRMByXqGPn
A6bxhVClZV+s1rAfBK+/JMjBTunLTEQsIPCNp8XBqu62JBn0fk3LXjUh6N36lGvrj+4UY1ziUPSb
MoR79AETd0tO6zBM93C5Mja7KQHF9Xnxx1fMSsw1x/4ST/4ZqjcziN591hVHbrtOl2wOHgr+RHs4
WnetjI1Dm3DYsLQqy+y1W3D4dIP7YaG724ui+ixi8UX36XICIsqiLvjwQJ6HliIEx9bxPguGilBM
+dXBlgR40zjgE4URTJDmznS8kJdbAwiwvmIJcneSKJudv82sifV9WQ3jilz1FSabQ6XruA4eBy7j
ytFvREO6+8Q3f00EaNzDRz8xx8fw7rRdCDfnJRkuTen9kBYatqHeMkyWP3mTpKGPhY2ELlgiDjjk
mfmaaVCxZU6KOwOcRTdzVXvdT69Dmm9K3hIpzo7DOA/yUIQmIu89ol9zX1u4HcWU3KmJRsFBHdFA
Dt+Tkwi5P59CFjRQ3HxUQR2r7EIhgVjDrAT3PbPRAM9s7JLRu7dsKgNubPcA6QD7BM9xPCB5XlY4
nLV6VHYIHI69fDrZp7WvnQiuiRPdPvpvn85ls1xSFOEJutSMzdDRtBH3EW37nw+3r/n9EhwzkXxL
sKNFt4dOcQVwwyI4paVqi03rE3YjkG5Z/yRWEadtEVgHJQyx0VXGyE0VE740oSkljBPupl0fZmUc
EVUx0yzp3JJ2jFSSNBeHqZNbTtsQt/znw7S0z0BivHANMEAiggYcY7mNhx7Wln891DX6k/EzMGcv
Mv79kCEvgJXWXfIB4Eq5PVQQLSNMDmPoueKl0j5TMRxVTyLW1knBziDxsnBOt233/1ZtH/HvLOP/
vc7/vwDFh9/ld/39v6r6/vqef4n63H8IB+mcSTy2sAOUfX8L+9x/eFDk0PaBGP9L8vcvPnHwD9+W
lovmzqGFtE2+6V+8Yv8fjoMGQvDzLN+2xP9I1wfM6L8JKwLhbqJDR5h+4PP0/pvioSDUNjfXAOsa
phBGGm20YoPmYvcjfVNDV+7AWHqhGCHtDD+goRgBZ119NhWS0arz8NMMHT2IWcH3MKgDcuTBxGc3
eDE8Rqg5I9RQeBwp7TAmV4pyNFyQXlp8U+jLrPE6VD1ZZendNDAlMBLsrGSIjGCe9oOUEzu8jfNh
jDReHbydAIro4MkH7S7VJWvJ+ZCOS7zOoU7ZW7mrnxyzpfldNBU6psHNYccSREIXdASv+NWZ3Yem
jbKKLXw/lQxnev8QOxP0EMiXYPsxyqbe+2KL5Igr78G3kTJj7YT6QfkIfDltSctkyVG7zMld97XJ
yytZR1AcMKNAHiOYVC7JqWbB3yKQuO9B+iC2hzNbzRd80+vZE2MXcmI/WUnyDc+e+epnVHyFfxfn
VR9VBH6hJnjDz4DyhrN4B+iTmZVPWezAQWTxRD+1JuJzZa3N7Zz2znJftbZaUqGK4jVOvE+yU/vy
3iYL6KLHIT2igf+91oi8cq99MEEs7AMWClTpw8Eit3PXD9k3GCBZYpDUW/TQvypzhhY/jkepj4Tp
tGFVMamXY8h76E+hWZKA1pt3fT6+tkkL4tTktQ+FNb5XRJQd1nnwD8gGriknBgOUXy4mR0SMzAbM
1HrulfXsFhMSs4CCQ08p8AumgiGBQBZ0Y3LqRVL8obY94GBYlbApkZvqfsrQgTryLY6ZrnsDM7yh
X64A49cwyLtfZuO6JPkt3qGQEsREXj2l/CJpz8xNvPF+bDp7B2DuGVouuZreXaymexPk0C6d61eV
jUyhY+FjkBgBH7HDI5kCDQtHYuEnz5Zf3WHIvHPFj76tntqOXLMtgjaJY7ZE+WbQWpJvgYwvSyvB
jFGwFhciMZ+LpfjWudyAPaAnUwEx3ietqtgsoDCmx3nf2ilO60KQueEZ50ksap9RP7XAU6bucSYw
J/aQWRUx/3LFrE+68InABO9azCFhpSyWPB3D+YkKgsiDs52w26swVPVTswnjICRUXOOMJWf4txgh
ZOedp7YPyKPQ7J8E8FIglzi2bAJx6xIBT8fB0orlkuXJmwT5xz6OJUkqqj+5/8Im/gottzs2weZs
NqA9sraaepw4i/9KE6vhzjIJFJKQn/ZVGsv4wsBgA7QyhO7Td7stEaxkf8DuxlVVXwgtO8f+ynzf
xWQ/yOCcL68EgAEkB6l7dAr/bUrvvVL2R4w6+2bus9MIZJvpEgmLA3GtMi68Y4LSY5dXjCMpQhiq
Iy4YCm41Ra+yS/ujL4kxcR9sytuIkcADDmiwfdu9zcioKpoYmWZsfix6bgAEqJcq84yD5TMN98Di
TAs16hgNtb2HwtijvYL7iXNrYF/cPUOFme/slaWbxWxt140L2xYbNUmdtc6pwukFN4u7kypf/C5w
ziBfqALBEMYFYXHeNK6hk4pHYjwCBmtMXFiUYjl8bdKO7Ro6mmFMO/rr6k+Zx+YJ50UNwdD86WUR
kedmpF/jIT+rhVRs1oJUyklgPnmdiZRr0Q9qebbs/AocD0eeTWPToqb2Y/Ezz5j0V5b7vlr1a5aw
AiNVyCOxO5ZX6TDtyWdCFWq5HBV5wYwimFOXNGNXLMRVqHkCdjf212yy+qulczobY/2lipkR+kIU
xPyeI3nm3gAUSLn+yU7G8bxM2bM3D4SO42He5oCcG5scBeFccmmn5OBV7/1247c2SQkwhPbYbKPU
SojxvOIPcTKG8kWcIx8fu+LOLUvw6ZtD3FenptDuafL1zE2H++gSZCtiNpJX6phqsLKHP5aH87ON
V/IPl864ZuWAuUVZT0btugSRZO2+MFisp2WH66acSIPI+XWG9PJzrdeHMTfrs9E39/Y2EPYJ8yav
ujrohFVU2gXFnVfbHwHTNLoyL7guoJ7PdiDvGf3jmsEEfEwB1hyy0ZF/PYt+eyq359Otf1IPld3t
k2rU0D89oI/bs6zTYr4WhPmdtmSAtbUitXSb9vr2YZdJIoDe3aBZI3yGb42woVJOxC2ZEjypYz3P
NiIYRucqLexIeoMd3T6iFmfbaNBOj7kLOW5Vfyq3I11jYT1u5V9VyVc33ETJxG7fW+h8xOI8kRbJ
6DIgiHdctoUl1iYTPuo0kXyijfW+Iyn5LwHo/9a60TLdrWj7/xeO9xk2L+Ra/8UO8tc3/SvaIviH
CFySLSyJW/BvP0hA2ehhIZVYBf6daOHcvCOmFJZ3Kwr/s2KU/yBlg+KEOk/4mMad/4kTxLKsrST8
Dy0uZhePrA2BKcW3PdsVm4j2PyIuelPm3dQlaWSN0953kufWrMcT2TnwMVIgXzCC3ZNbxKfbZ7cH
mZrHXoj8LJYCVYj5izzRJro9gN8f0EVsn4veb9EprQ8FlJjYSVfmTqU8537zbRRxSgBDTWzv6uI1
rX5Luj2M//296FBpqkCHSxXMwDDpGTMOhBhrUzLTecmJM6rqsj3efVI3KBzqXsObDyYMfyaMDpzR
r2oxC8I11+s0aQb4hQTawERg1/nY3GApdoysdgNWHDSiZHL35Pc9MseR2os6VKMfYo7qbiE/Nyjv
moJvruMfQyvlIWHXumJCs+kNJUhvUPBdRchCgaDRX+oDgmS5syc8pJZLvRfHrYLkgullTAL7nF5U
v6n/uMD3fqdDy8iCnS2KPVkFY1gGKC0Uqx/TilH4pt9Nouw4huH70Z7/tq23AMREmC8bRN1YiuMg
UyTeLtPw1Z+o8RxkNGVeseBVX1pRpfsxdjG8WUuIpa+12+KUJ/kfmXsvBbucjfl/yBSX/mh7T8y6
2B4vl9FkqyNky+oc97rTIbbC7nkCgzL4a/qYlGiVjsJrrENFmFvHcXiQi47v9aZdJvs8JvPVe/IM
D8fAiKkiKIbH3pDFIduwQQoS9s5b+XsUcfG2bsGxmalVlJHOWTUvIFbX7wPG807/noMsvlSxaBg+
oHVb+vIwlAx1yqZ8dXVwaP1OwKhicdaNuCSCJGXkFTTzcfVitEZ9HofViC4s20qi1CijdX5e/Do9
lwxeNy3uW8AENIpHg2mYT2Jga1z401y9rjEJa7Z/q7XCdRKP7D5NXl5Mdk903VHlcuguxGML/nV9
CSCSkbwMg8nbUtlUfo4dRHBJK24xvMtFN0t2LHrzeV2JEABEnL4xkITyjo7K6tgmdKVABTWOxqOw
+GMWRXJxhfqcJ3c52Fi39uVWrpmyPmrCifWgDuTmUKYaZXNSTGnAC9a/MhQ1aYlPvRCEYmsEqSiC
vygKuoO23EjkEKRIlEkgII4Xg35htO3+haRTUF4W8/mR68zvNX9x111eWol8xnd+lZB7vqXDNse/
4t9HyII80VQFOX2rheToLVmBVUE9ZiaZOec0Y1w3NC9Ju2Rh4wznwK7ZgRvTgroU1RfSZ0ay8Bc4
tYA0HNjc8eqlSCJHodjypUSzGYuF/mq6qgzJTFa2Dw1737FDNDIS4X5C7Kv607QmT/YsQwJ7QsCE
GKMBXWFYplPtrBQpQ4Xa3oPNDoCPmSaxfzUrN1ZepA6XFRZrZ91bdnBxy7S4t8zskSkexESqdBtC
zfJlHIz15LassQ3/bFVG8mrzfweOkj8I4X+CX7oMeoIwZnjgPJynmUHXrqoCRR3l/mCweshWYIRy
4DW+Y0yb09QSqee7IoBu8iXTZPlNBdHYxAw+x+Z0AFSNu4icb3ttMCXUKGKJ6C5pSTHQVe7Totb1
UcFBNlT6kTtFjM0atuA6dA1IO2yg/IzWRTpGW2EKibGl9KGZ4KhKaixXRsCM36Sn7fY4VdEsxDo5
DhSfaamiKSDBpVjiB4vJ5I6VHv76AipvP+MDBP2fsmgxGBUynd53PZFXQ4MSraZ7ZaF6GFsCRkpP
349GdnbX3Asddt7rKh/tLG5PjWzbI43hD6cymhCU7e+sc75OHeJnq4Y7l1ntI3GF2T6d1+4AnA6N
pUbk5tAq1tzaDgu1UJpPRrgsy/cFcfDea9dzrLzhLCoydkSW4lqyr1olNicRKiaKV4QQegx9Qpwt
wheHkgAydus9XPkcVsSpHTcF2YKhqk2Wh60MX9+9GeVrzGr+SN/yS9OyNRZHhBlPd6nunjov6QDC
lL86lf3Maz+/xiolkNGocWEtH95Y+Md+8fODy+q2X0aQwGA++ow1s9kjFh1MGZxaQzAnsQq2n1mp
z4XQfyCQNEezcO71ECwhexmkIrDNVL3iuMYkfeFoeRbOa9c07i9Pv8us/AqztHjVWQBXjui8vaOZ
p5RC/x4DwpLqXBH6Jkl8DZij1jDFh3UjPpniW0YAiI8CsY4jQd7oDIeuZ8N7ID8nMmWC0r1kgxcn
GDJNG8kVcwCAVepnhS6kSnAMpPW5GQbuKtXDElj2SWyjjTkQ7/bwDNmjPEoAWLssQOAxJwuAvR8m
AlqT5SUTaq1OS2a/EsONFSPdBgRdcR7b2Qs3YJczo57Kss48Jk33zVgAWNulhZ400FDlFJHYZdzY
x1TOX2S6fs2cFu8VXGpTuxjO8ukb6EL72LD5HqXvk8KQSISuDEhAKoQD7BOgSYQnllBWXXNNSD+g
a1gyYL6BmX21PSu/utL45fpjcSxc2Bg9a9MDHlPypIIOicsCt1sncXavg/Loor714S0jL9XVJal5
Wb3O2k81e8OFKNqDbAkbKNjcuSBVj55COla0rjxVFBtMYTkpBhGfOGsf3S5FkIC8Z2ORRcIiEniy
yfYBanPXegyKMnc4dz0E9YLk19BrxPsk1FcbJVG9DPURV4/YzaSTI+Kzf6aLOsjefTCG1tlcC6ca
DPjektzPIWRhrTGAXKsnzdsIz8ZV9AOXcTZgM8lJzdEbpgmhia2S+3UYHxATl+NKc52BF0wzn7vO
sn4tWi5ex1IQqJN82eFZ/8qp44b10seH2ecwY/4MW1LQg49rsZtsXKTcNpNHgNq7AXle7A0A1noY
y6Ixo3pk8yEMoKeK8VY/D99iusJ9v9AL92BMspE6I17rM7uX/MSKOuxs0PHL4JPClVTr0YUrTGVX
N3uPUeuTKVhSGi5KO5PE99UjKd6zRPzQE7p4HCF240Rci7siNwBmUSvs06+GaX/lWS57aKzcq9Hq
vQ9uvxw9cq0SduHwLjBRNIxwPJEei8rNIy4vMByCVaDbrBdRktDsclofhqriDubbdw6LpJ1fZJyC
bQKvPiuoSLVVPDd0ey5MIqa3RGZWDHxWM6EOlfJUj8Sbmu55ULZ5prt4yIOMOKkZcQZM4V89IWhk
c42HFYUINOw33p84tDXavEUy9HGI3TIUDL5KT+aFw5t3Bu7CDjQP0ku/pjQ72yQQXQMbfWs1dRQw
hgV7mMFMZcpvDnQz4pCQSdWFvnQJCAGSPHf4pZewLZqQMweylZGQ2IwOCS8pYBoU71Oy3TpLL4Dy
PTzarfMNJ1q8y5z+ugYVGpfC/Vb75XhcvEEhwiDFwWKQdbp92rFD2qmcq3HsBCdIEDzlW2bE4rqX
kYsDyAKChrxsXkXvgJDwsvVOi+3+XQaQSRyAIJ5kt+zo5qWz2bxZRRkWSnXvVTJEs4QF5jK9oTge
8qsQNalMFOyuS4b80h267tkQmqjL2iOQskAogR6LxqDLr7L28ERxW4xhWkIlovLLuXOzFYp5E5K7
2lUYaOPs0UYk0xoOwj+TrCw0Nwl4EH/YFPC4FVgYYOzJSYCPJ6rhhpg18q1/zDlbwDJljiJnDUMz
sK6OOco7CpHHIEUzbQYVW1E27Db6GgbK3b3EG/U4dHfJlkdVDLi0Ajyd0lMhPQf+q3KmqsYWw4yE
okA0r+As4qOZ4poYdX0dQX7fgbQiqqnoTw6728BFGuZbL5gEP8kfv1gpxs+GuaEoYH5NjYsw2GKY
o7mNzsQOJAEsb9b8h9XOUp7pPRGBxQOCKyrUtdq7ycrbbBiOK4aBdgHbh04jpoOhcfja+07Owpxj
1RrViVvjz6yvnGeAp9e+CpB4AL2zR+jWfcuS0nHbcxKlgxef0kT9hIvgA8gjzQntyS5fHKSxufoF
97YLCfuFO0UUQtKP76krKwAXv8CoiXDq+vmOHJMrlOertUSrM3fg3j8Dt1KPtDLwKbN7r2NfqeAA
ULvCkOoBa3brV8Wr9n3JUS7ORf0nOcJOv+c1XzZO2HQKupUoc49rOvUZq5AgEZbzmh0Y9U36yFvJ
veD3A6fbW8mll9m59aeEWBskmCLxf1oSi4g2LLwBkJB3nRq+QLnJ8fNBo+UiTes+OFgL76M1ePHS
6a5OEALn3co5QNRPQ7zzyfGHF0PgZA7mwPmO+glVM+P+3Kh/WXkGnRSJRt92HRUulpO14kqmBz4m
uniYl/mOWBEUpVb5NsqMG7S7cRDY/gJFVOSMWfGlNGz32NekwVOH13uLq/uwihZeeGk2p4KJoliG
x1bq1ynDpkC7n5yEUHdxMdtEZXKsLg2ZLXr9tBmtz8Ka7iDlWmgPURURKkjGRL0VVgPCV2RYLmcy
rmc8O+nAaFPZuNdF+Y6rjdk2zf3sWATguQtudg/fi2qJDnbc+QTjBbKBtD5GUt+Paaw1fEcLHbH5
c/B9GEUe8+2iC2H0Z/cmwgWLZpsqs2C6nVvDRcXw6wpTXntnXA9pwRk/k8uWUBfc1ZamGKs6oJo2
2ZeqSe7bdvjN3p3sBrZfbum9ZhN/7NzGkV5gdjssJAMdgrrt7rscK4Hu33uPDImA+0A4O9IOTaHM
e7/f9SMycXVjejGanEvPOQaohYlQ++glnsDVQAVkCOs1HdFND8qLFgOYy+p51DqYKRlkQ5TkufGy
qd9DZn4Z5sS5oFOy+4QUJOT3Y0sLQ4rWbtjioxU3kzaYGKVaxYuzONdN3xrqbKiOzCBGdBb4RAHI
NuT2DpGHaxrPEM74rDE7cJYLJx+OA+nWX6wm+71a/DgkZLTHNhf/XP6g8v3OvJdY0Xi8SzTv7brh
ahNVYO6cvsXpysKH29FZLp5EYEMipjdxOXj8E+okbnBsiQ/MUiptE4p77P8YcR/xKGWa8Ik89tmD
mNNTLbEPdgI3Ifcpr8JMzefrtp6/fXR7aDc7bT1FvsTushjPXY/aLDBwLd4eOrczo2Z7uH3KzZvt
nKVR9lWlFQFcAlxYaofjqN/UhpAfCelhMlsGT+wk4svtt6FNsaLbQ2t3Q4RJ8O8nIUZsGm4JkGH2
wMOr7eH20f/r00H3u6Y2hou3PUFRuSCXve+NqM3L7ZPbl2drnqE99L9FbwIx8gSt98KO4PaMbx+h
uHssKfPDaY5tOIjbf2UHgqs2Sy7l9keqksn6649k5wjoTQtih7MRvOQ4KWoR28ujKX0aR4DD3mgh
ZzWYzk99Dd1rHaJme7h9FDCf++ujnpfp9v8YKQCgb/QIZwDFWzuqWRL6zGKMbGBNOyWIRzcmhRxh
zfUU2dv3zfNAA8rL5MSBOPcKwS8pYRGZ6P98mEf4o/xt/vVFxYnCu8SE8sob4W/28N/c4r+/VlOt
n4kf3cs51tEozX8+kBrfh4Wfvc1yG7d55kuCQhLJ5CZnSjXB7BPrE2vu2+jvBxPwbUSR3UZdMGpU
2ui8t8Syi8kGjqwWdGvkgXcROPYu8qjReUNDwnF6o+MVQtlP4YWdefvUKFB+BxOzeGebEOaV1FHB
lQh68nNKEh0JM6lPXZrdAaLSEZkGOrp93W+KBFtdhtSk8VdQnWO9VcDLBMbZo4XvymDi/VyMAMCr
TzO/104/RcXslsOZsPkpMjwfHZbW637Y5Ch/P5SbaKSQC8amuX6+fZ3fn0fIOHOxamj3po0DyZgG
WMIiZYqHQI5c0vaUoFKxXfwpeQt4gxx5FCj/fqi3Xzo444Y+3b74ZG8/geRx3BzbD+y2ZzEtpaCG
3j7fQA3QCTGQxn3z1oAcP+YOQjJjzsBYoQMC8syglDaproUE6s5KLx3fA5a6KKsK7umm802x8t/l
yGzJvpI/rY7prJfbF01YWKyGi9/jOgA7z5K2wNbCAnvdEx4KccGNP32veU7wvSih3HDKzdfODj6W
qtZHFOtQ6tJT0+VP2aJmWukOix3ZDPtKyl+58QqRsDvOFQwfxCHvAOzvbIBe4US1DmNeB2G1/Kqy
uTz5XMeVYkqXW+VDaThumGPOPeuaBOeapuGcO1tUhx+RB5UfG7t8T3w0zM7IFLWswnECcDlUKO6c
vnxtWh9/fTX+oaSbLpNLVWoU71nhbIEa3C/FSZWLewBfUO/lNi5nM7BboS+Gge8hwWz4sb7hN/s1
2ZZfEF+qThdh3iPYLLWCRCDBM9i/RvaZ5RjQT0hsxrllfDqC90VD7iCXVr23sXsflGYTT5D2d6N8
JyV1xask8QqWNFyWzyJboiRttHcZgtwlNWTzIpW9vIcueEGy8h7U6l6R5hl1De2Zw79sVw7d9DTg
yBsMG23rsm8miuVKGx+NXb+hS1xP/rh1mbU6mQaqdIewIazfRwJRggoyrAduIqrq/iNDcxUxu2e2
YVgXiCSfRP3BOZMWXrB6tpDpv+ej7t+YZO2kpU9IeckNLfXWdpbPc+J6KOfgGWDC2HfosI6eOX1l
/Um51zGAGuV3FjblD6mmz9pDmmB66Y9x9TDgrQYQec2LYSQT4g9d/+AP/mGV+dEvvTAYrRbHZbOt
K38RdP0KPXtnIJtIkvhphV8ARZi5Z4CPacTpw+5u2M1yxl4DfKKowOg5rDeoZBpot7F8rPU5FmSq
uAoWpd14xSlwdL7vkz49lXPy2y5QJm7pgOwWtumael47Yz2b1kaqJdZhFi1axKYkuSknXmsIvtAh
zAiWaTFRUEhicpgVfNMz2D/8K81eM2FkFcJRQvzB0wInjSnHIABxsg1Z0i+qx7oKj5JBFfPVPdGP
18p86l/WjbhBbME9JfjnavtjKNsF3NCkGIQSgjI3+t4mv/zoWpuM+J5Li3eX6zzk5GvgR3M/nSqr
zvX00gAZp2Sb34VZOWGixm9gDghwcXFlUD2auyFPmVzkFD5okdK0/kx4YejD3QMaSCfMR8HYho5x
8PNLX2/BHjAk9ibxIXhe4rd14ZnGrt+EJly8nYkOmotrt60ySpb8R8dfCAusvIuN/DYsM8ycXjXl
L85TW2Vk95Idt422NoKEHYnOh3vViLsYARLtufvYWriv3BwiKojLyyINIvvyb4vjG1HcYkBHYtAn
pAzAKjafzVjgJy++MdjefGANTv720vpmcuXeeqwbjL5EvKf9CPVrprVLZWsC2553E2cvKXsZpjKr
f0tZrNCa/DIM/jdO7WWnAHLuOL0Og7BlSHTpT9epML4r8acHt6HXGeZ0RmIPUbEF1IHqTWrcErJQ
TAriYjp6TiBDgGeC7DXmzwG3YerpeBcw6N7JtGofZ2NX1kvUphJj2mg9ifPQHYeGd17cdi4m3gHN
tiG/1wMhU3N5KLxxPKB1rkJQpOfOdSBEFJAqsgWz9MqN3SoTcijRdgLbYUamuYMjOgr9cbmzbPeB
G5a1yzOaG8ue+N2MJmkuH9Ly3VUZqJu+e7fWPI4MW4VdgL11MLP1XSvyoUegd7wJ3EtvSYDtNiNa
K2ztnigIM7tzsuC9aHHyjb4DoBJ/CvMQQliX7F4ViUnTtcUabAa35UcCKv2UxzOoACVx4XQfIoWw
mhvzyQs4/5u0P+KyULsSpX6WYewQATnscMXdsTS5ZvR7GrdMkz2gDviUyjbAlrd4r9rBTb2Ik2Oh
D8nZx9DwuS2tcvO9KdVHx+YAVVax0576njX4cPrefBnmFf8DiBmiu8FvNYm+U2J6HKryN8NAR8k9
qYF1BLcYqlvMHHdo4uySb1+7/YfbQ4ZAKqq2xAZyg96Za+ZhCmwouj10HcXpxE3Xr1LGYsQTndHy
PWjkCOSRvMDo1WBH932nAT3000k2VAa3h1hQrtw+WuIRi3OKtYYcc/NASBzymh2yQFYrk6GuS+wk
mHhZn5rrZUK6e8yYSbKmc/B4gt0lK4jhKoE3kecM87mMi/uq5OAJgvYxnTnGgxxk477W/Ry1JRE9
ZJFT4WdzNAcaKyCD20PZUL9ySELQWihipQeXIx+ay+3r3Vpap0qTDOz7qITmBlMd68mseIHbLENh
k0Joy4DCWu3n0c2i1pqYFFYrXSmrrIvnUwjJAY9IObr6WBsIlS3Cwo6LKOGArD5WZnOqrk6imYjQ
XiVL1pY7LTF9dwlab5J+uPasAfs/arIIoE0X3T66Pei8pKW6fUjWRhM1odrYKP+HuzPrbRxJs+gv
YoNkcH0cidot2+ndfiEynWnua3D/9XOCWV1ZM8AMMK8DNAQp7WrbEpeI7957bql4KVMmCCCnxq+6
t+rz7HFu5xYLuJlWkx3Tsp+RnpKi1pzmbFeyPa8v2erVG0frji1s9+36Gblh8ten5Q7LeLDS9qah
LzfwTKJcS5uSXXDdmYE9GCWfzR+FGvwoayqZneObWng70mj8pheJhqnGoWwxtKHoswz88yBKlorS
TBjlrk/Xr8xOsw9N9gugfjHzdBF5vzK5LeP6PVPH5KxTRbbNkvaqlaO7/8e/dY68DgYmnnlm5+cs
XbSfANaN6ug21H+6PkOP7k59+TKmjjhz5RTnYog4E+j9UH6G1S+7Phhqi7AsFnnnOOzoTyuYzahd
hF+zn1ifrQ92OplgFDCWyVECwh1I8pXMqZO0JfnNPO9MWW0Zyuic+BjsMTZCoKkbLGocdMPZ6qAS
mW7LMaaW+uuDm/S0p4PxKdS2jsLbX5h74oDb+slFmu9FzDKcJVwJCRtSP8twN4IR4OkTYwPl6UCw
I2M5ya469zX2U2Ia5KpUX8qfB+z6+dEgGDOVMQ0zvK+FYjp9WQMHjkYzxu8H/+9nogHdIAhTbagB
gYKV9LeZCDGmKwOJQ94uz5z6GFDQQjJ8xPZy7Bw6rdQekXobzjZbsJ+JmOOuH0RkZ5hPlhk3h8SF
GFDPQUydRRoiPkvyusKc5UGOvzTCuHRIQAwoi0mjRcdWNv6FeapfH2OI+NBL6mo49LN1BOfLtQsU
aej7lNmqj35cS2RGW13ypAwhSovxW+eRHHXdnrV6WDH4tTp+2cE6epBwxnUjpJFmw1/9JlXpjFit
LonNutWH9KQCAGd1gz836qvrSzhm3UH43alTmzwSEEByhE7cdLG4UAq1F6SbLOHO0bMDkQvKUIzw
BFbpYon+h2POD+mSQnxWu1DX9upznkUk+9bXUzQw82wT3osBI5+bN3gjGSusFpypnOL899NKHZ+t
FO0R9SBYf/W4eaM/g5Z09ZtWOcPhrTC7qyv5CIfMTJFR1uM5DxBn/X3ED6n0WZxih9ooTgicfxxK
69P1QadmaP3ZSFXNeX0w5cQv+uc1XQ5g6K3lm9ZnH3EkDs4Y4/+mtIU/Rx1dHCEGpQKLdgwndXFR
/4bBjjQ8KkSw/sUWhDhqf9T7gEH9bbEMj6A0DZfq7YlvSsw4tOGQs+ik3FZjJn6fm+uviM0OwNLc
oNOpbXlb0Ew9V8+5Go/IBqO3o0Yp6lU4Jz+HCUSPq2qEQuRDGrxDaCfuwKmifq31fFlfrg+L+gLW
556yCmbu628+zVqzF8K88SUND1aOu4RPN3Vt9alAcqzFPsOSuxnG/jQUBfl6wSlf9Ojh9fzGHUzb
pA718nXWftPyfd7Uj6L3xNHP+lujhJ/p0gZYsqchTIOTEBD8dUj0e1YQDCO5cpk5Hd7tkJuordRz
CIfxdWPEnIP0wlcKVF4PnzVzTTKrxYNXm29p57w7uXfb1IYfsKO0DrS0Koy5fQPEYDnUacrtXCdp
UlcX6dbvdo85sbH1B80mblnQIrudYzwGsvigOYF6vcEsdjnQshLqLZMSCoFIXx6axHru54towqtK
Z1amTVjZ7G/TMf+oZM7F1rr2Y0GrcFZ9Mo6XDwOzygHiaDvF80Me6seO9ZgXNd2WVSEVPFoXuHRd
UinpXBnT33s0mcHzNFzgLrWVzdzck7spZ2Wc1B0sktnaCZONMYtUFirdeKrb6pMzcoHZw6LMTEKP
O7Ok+Ss12y0lRg42ZIQUjJqwEEi3zmXT/6j0e9sNrc84bGekCSXxVKxRhyIKvFF/iSztzmdwsUuN
LDs5Y/dl+Kzrm3j4NjVgXolI+Pv1ZGTo3B/TlJB82eqHkVTEehXxWzNdtutT6tDMUzOfsCFwXZtp
oTLyRdv7cemfp8LVT/+voz3UpP+v0Z7/aDO2D9/lPx2av/+bPwZNkiVEakx0M9NY7Zh/Mbt9C5Q3
4wsHszQ+SVycfzs1hfMvLJOG5RmkgmzmpJg4/53tEf/SyeLYBHGE63ue6f2fnJrMYP+rUxO/J/8T
dDEQGLIt2+G3+KdTs0kaHLtmD/wsx+MgCov+wkJe4sR+yS03OfVmEuFetz5pA3EptSHFdHL89t2d
Gn3XDzI5Rs786DnFu/TzmMwlA4+qYnKD4P3sG+JaASM8iYVbnymIhMdsYb0ISh0jgNQshiANfQvv
j/sazSl+bw3zM7hcels9IgPMBW13uQaxl040n2MZyo3Z3psmMcckhGicGT+8iRCnLrFtJsM2LnSc
X26KqGrAFiXG+ZUNwqFXb2S0YCESp/EdHv9jLrswIFtab2t/tjbppIPgMeHWGta0dQiw7Nw5vrdK
uhlzfddmxceprePnul6ci9d4c9A3bESHhY5sr1ru0yQ1gkwuBCK/xZySN/AKFrQIUBt0tPrHKj/P
SQaaqkqT+wX5Nhn9mitUOt3Z1Z1vMA3oUtymvl4YYCwdf4PWP22jvvpV2u6v0BWQsNqKZmQwkVSI
lJdxuRBkhKVFp+ZWz4dwc2sMcjxVDKb80LzErbxKwhSOmYqDm84vY2E+FpojgrKIX/2lSSGdZRaW
WMZ0juja/TJ+hfl017XhfQ4fMWiQa7hZxmS7Uce4rxXHrE+si0Mm0W50/871AUAvst6MPSONwTJe
w4rqsK7Umblm4T6Mkj0ufRbY9kBRA2YtywfAU4321TY8eHbRIWVXM1SCot4YG8tEcAG5aYoORuYR
iC4b1mkz6d3I9p9qu8SK17btIYEgFTl1elzG8qPSswd2FidX1h+tRzqhKXyAQhq6luwoUFz8NjnN
vqRiqzn7aWZtHScmfKSXH41GgLSOniU4aoq/zaj8TLn09/H0gKRYenN67EsCqKk9fcSq/y53jO1Y
wGUudONu7CPGK7XBSs5701sb6E47YHz1jZ9akzz7chf69VObe5B1crLwwnC/W1MKcmNGTe35dBu7
+u4OwDnQUFm+eWi4iaa5xyIyr0U1swWnCu+ip0FWEx8yM5qi3Q5T7tRY7winaGZUOiGeDRsMEvsR
hlAHsyvP6yBduNuk+Iv4delBMiP7lIX3WhrBJCvmt1SYWBDhPptsM+GjbDoZoQsXw1Fov+wl1tnZ
258DhdaHjB13WsqfdObCe8tnlHrf/CZH7zGPB7F7qVKv3pf81pAuSHfrOctmUKgt7lZ8lYb0k0Bz
GxpHsvQyWGO3FSl4tTD+zAwMixZ8Dz5JUCmm+LBS+lUGSli2FbMfA5asa1AZ39qYXhqMZWP5UDlY
vpxlcAifJi9xz8gRPOdm4oSOzfyl1q13kslbBlaXKAFDzk15o1PbNV75m1i2XY3Ee0g54zrYfXZi
3oYtJG/TVrRQTFsgGXoanMf2YFJ2o3naacihd2s+++IRb0efHieLxR61fBtzoZeAsNOnCd0B7nOB
n6/zdnOePEVaPODYGK+4G4hVlUSYisaflMuV5X45flGtxOg2b1jo6HAQjZ3QWuw/lMvLPI5vrZYA
+XuDiyMG0oh1IYUF2yX9MZlmuEmd/RX2GQsJmsIuESsskKtZ2CAaQEQ13Z95mXp7CLjWjh06p06H
TTeyiFQSXt76+oADOmeh2XY7Yv1va2ck9wAOc8vzNtXQwn5e3PexnB+mCc8eJyXrGDbZ6RiqMj+t
5K/B0CM4QMUwXSOzs7dzTXkxLYPh0Y0rxq4LaAocAxQlMgcBhj59jDPeKN1u2QC4P6zk2trtz8we
oaiBHVvcugxYohX7NjaJLimu6pLvGXveCZLN+znD7eZEkvQbgf2jR/+NITG+puBlYk6VzZjhA2sn
LbnpFkYKXH2OWU7wLv9ZTW62ZfABPdG7B2RMVQENkoGfmdgycrZECHQ7jenKpR+jB4p0tUBm2kBn
rbnV7WCoteusz0sg2JdskynZ0vPrnN2i7jBIyZyCM46MaropQkkVUgQQSY+pUcnbZD+JVDt084zx
xrI4oAHMGTE2tHyM6eBqClquS52bGQXwscQPFI4CWKDjbCi8MgkA8BPiNt+bhQmSgkTmETGdW6zu
0WTelXfDVL8nievd0D12OzUVgpGc3phV66epf9M6jMK5p1eooESV9HLZ1jHYJxsK0ybJyJBH1oWL
ARflUohtgkhhhzCxpcMVj5qudsLaP7dEYtsJz56wX7wqemkcfObNAAg7tVmOGgpknYZVvU9mj/Rh
f4syLA4je8lgdBgZmlH2vU7G57Rql5fFO0paL4Je0FZgZjs8GccySvuj6fH+dCXVNM5w9GZ0DXw1
d+WwYIv0CQ/JJiBodnUqjTuik5wBOB3bkgfGpscxGZNgMvyXwYmfE9/bY7TfJFhjdUsAPKiHGyVZ
B0Yf8ckutuJTKH8nl1035K6KUsdPNW3enZzpTfPSQH8OnNAPQTbwjQgu7hbYlbEJUbszYLyleYfC
zQnMhQTJIdGOJB6CAezD1WFMTfpw/jYXzkeEw5BjcjwtieFf7AgHJoWhyEsziiQncqVD6akJLYap
c5NAd7qR9rDt9IryKXRvEtTf6fYsUvNShq4BhMj68gUwIvIaVRzL57hpzzW5TR0hZjONfhX0VHMF
sFLuTEKEV9ozSuBrhT2JK2WFR0ZyZMBYNXkVbygzH1pMwl9+94rXx9q2NjlQfaTmtxPbcMqLk5GN
4U5z53v7rp858DKj+cASSE/kyA161Gb2z+UYpC2tZ10x8elnycHkgBvDvuXaYv1oORGpfUTZ0sCy
zTn2dcTsYHlz9e5jrqziRg+9e2Jv8pIXBB3HyYouduZ/GGlTwwaj+pNb41OKrrB11V27j0Jqb3Xd
P6e8geyR2EpHMgwYlr0tmoC/YkF7MKaU73zCExvv9eIXqq3kZmgfKhTbcMwhiBRVgGmUhHZGL4IG
W34jE+xSLqh44PvfTJOYEMXV4Get+RWLcRO4siMxsTAIxaygbUod3ZUzbAY0YZ7SVuPw6HGthbGX
BWYMHNJvptMy2skuZXq1sarwRDcOFRbLwprJ59rFKhAjg3eaBJ96NmscosKLNwOIc39I+pta4v/q
yMwHLYnnIAr9Y++joReiHjaGiIFFxxCgqhYaPxweq0FErMSMtu10HJEcoBhIX7HNOEv/NEwgvkI5
6techHqMpX4o0yqwIvPNdmmGKZHxPI+N6brmokgtQGPkraalFj3mLLUUgDmxGXTPYwFvuMbccRrx
FTHIazBhxKwsWpC8hmH1rJdEEug9RGakBi2M73yc9NzBkMnzRn9Y8vrYhe1DnAj4PYvh0YW7BMR+
iJgzKzXEq+w7DAxpXVOeFub4kR2WEqMbaEPjkgT3hyOD7oNNHVLg8GFuiwkj2gyL7ORYOn6Ft5y1
ywEloVPOi+HqLu6HUTQ/qLpqgraMfiRLz8af6lcj9coDhjzubvl0mfsISCRbjm1hDl8UfwG1Qz7a
uYKL8jy6zs5qYrVswxclWWqG1vQ+VKO4Hb9GUX+fYwdwjLgWJrajJIdYFvfiDRfxsc86KwBRgz6Q
SC5ukJ6axEOa9rd4oGSb1ns51u7JNJiyDX2vw6xZHtxmgoZXtCnESKJwcnrKhroPJmLlzERBBrcT
en0mG59Mm7ITu9kDdVvOxtbSR0ZHdpB22FR9BNB9YabfE11H0FXLTfTgzPW3Se5TfeMwXmHY8dNz
I3DXPdZZreQ8Ab3JtOHk5MOlKn4usa9t7AE1Fy88mVZff5pH6GA1XZhlu08q+cla6YOVXjnhYKwq
q9+RTwzsDCRCC0Rg1034yE30LAyg4aZzwNeTJ2JOjPV0cIZqz2EdFgPxUbYt9LPPN9FMp6LRO9c+
rBysJuHn4owVeEYS+kRoqc8BmirlPu882gfDvNow+ooHwDcGTM85BmVb5N2dhX2BVDWZfQRLEEba
JeMEPLXCvIspHKZ5p3v1YqamJK0+EJRweGj1VSwhPemNM2yALjHc7McLZgH/Wz+nVy2mwW1y6Swi
gwDLBdy+aJdjW4MoF/nj0HApdXDlxTCvBh8ZTMnpeabfUbGnQxk4WKG8KZ2abUwrvN1oUgg0tzch
6TT8PMnBa8RL5MI+a/qxOtADjI9vfF7YhaGgXhzzbohYS0S6eRbl5GwjCtl2M27DyNY+0f51plgg
tQcLW25BMpoDeW+FTLFQBrJE+5GOdNswC4D8hy1mYwvWJGx2jF3vxvHe1KOzBZkyDrqZHEG+4s8b
hXnmEDONGJoaC7FtBhrek9i9mxLklVVgBuJ2+uV57i0m231qxD5J6xpywey/J5b5auhh9+i72oNe
kulO62POPA482rNb8sllCU2FpAQQy9mbNA9UEgxbfxloBKPznOwbsGO9/m5kZoxrIPNJSrLKSunB
SK1eeT+zJ98dbnxEj2PVW08a029cY8A8qdvo9ScKITZywvnS9C0+HyO+6NjnN0WhfBle8wJJAFFi
7mC1J/YPTdrPTCX52M0338ZvHqfEJtQyStA9QQvxbhxTkiI1WbAGrsig4DtZBNRKIp/GtrUXGajr
oXrvpKY0E33Ym+PHmMTVpeJSkJSeR27NfMS+Q87Gqp9osh10E7XFcaCO6Pe6BIU1LIxa+yyYbCIk
fiRjsn6fZURcy2vsGxK510WDcMf9cjK+fK39iHqo49DGrXZpDuRSQQ3IcWcWwqQPor/xbWcmdMg5
HI8QAPgdQV3QWbHg/2EEARlW3pfZx9jN+Y05SjAmI6xhffzZl1/m6PtBNaI56qpO086w6I6jTRK1
ITaL4XYJxyFYOoDZzgTpKEoH5N5b1xnDb5S9b2J3anGmQatrDA0SinfFm7tj96btCo1YFFFiJrBt
qDSVLY3uNfMBwiLj3NPMSYdRlXc3HQEorqnMqGRc7pnMPplj4548sbzSBFNpcB+KlItLFRrUXHco
Qqx4nNSAcThq3EcjIgStV9+Gal0CkwMhMC+vhq1Zhw4UANdT/aUe/OdWcKY53YvTeLDCHPNzrMj+
OCnHstUQeGLl0EtqsRymWrYZXYu6eBqAiRGgUhi3nnOzSB+BXY0b+JLGQNYgeswRh9iLzdeuYTTU
1USBY103H8olecsYCj8YcVEQ/x8BvB1GmdYnV4g39LvtFVzEY7LET/haKIaRXMAIK22helVn2fNZ
/366vk6Ln1nvVSccuBRZactudU6uDwbzX4dz7rC+ypVw16hYtmeF96aOvVrNe0M1+aVLSduHvX7H
4N/lJOlPsrCME8lN/oQZnh9HE0/H3Dt0zN4OaOtcybL+uG4mvdby93k0EQPFL/uNqBvk4fGrFDI7
xVC/KF+I76VrvvQSOFjtDeURAym742GGY9Pbn6N278R2/2PM6xM2REh10i4vhDOcrd47GA3ycULq
ZJZe9BMXpibn/YzaT8edTo5GJ3Jqo3Z4hr3jnS53RsFoG0fSnTpdN7GfzTvtEdoQUGJ9vBehe9VG
hzXkTBteEtUnvesZAiEEkBQ+CtnND6FWoRHI3aDnUErs5pNLEWlZ4VwtrzhnyAu4V26rCCR+penb
NotuTffSIkeMSpdYlEJRIVUQ9AC06xW7WKkYOvE5nKDKo6RzhHhwkUhOEEExgw4RhNvDxUAUaZQ6
UiidxEMwCZVy4igNpVVqiouskiGv+MgsNXJLU6O7sED87CespNjNkqrQt5bSaFKl1kil2wil4CxK
ywG7xkGr3/eIPMYM+s+tXIP5bIh6ixJU0/fkzro4Yvl/JD3IkuzbgIBDTSrdap07vBUi3rpKX0L2
pO4MySlX2lMj9m0Zb7NVlPKUPhXllK9M4tZCuJqVgmUruWtUqtak9C19lcD+foAXgUN2VcTUv4GZ
UlWC6GXkSasz9L9hB0z2c/VW04J9JzmUDuursCmewfD9IFfdbxuok8GSA/VbTw5nldx1z+QiI7ee
0vNUzJ4SBV2p72AMmcqAehVT87bac0fCRtz01BcHtOMAwYYrlfq1NKUkgoQ5MitBXFx/1W6VHF2l
PibIkNGQfVTIkm3Kkt9T0uL6UKw665/XyvOrp058Wn/F9WFeJdbf57N5tBinE9GILp1IfXqgg9Vc
nPpAR/BZOe6+DdtrJJWmkyilmN1mc+q81/VkFC4TLXNoj5b629f/S4NUMO0D6uqhfrZQCivVWkV/
afghIE2Lw/oX08mFJrq+D+vrMvbbvWvODzYCso+Q3CtFeVTaso3IDPp4lZtRnqdVhGY/hh6tlOnV
cGwhVuNp6Q6aUrLX33S9iqwvq1YsW0/tm/Btg+RXf0cr8rdG6eKTUsh9pPJeaeboLd2xREbHcjrt
4h5faWj23zqltU+r7D6tEvyk1HhN6fJN6T+gVGBEQrKPlXbPGoxrQrEq+kj7gCyK86zUfuFIhP8k
BWWZhCSvWjAAw0SI2m8zvNRRp0z8uAcgcGEkiJWnYP05i/IZ2DnG/14ZEGAVyLOtiW2lSfNINxfw
foaLmNTVCmO9/mbKxuCX8rbD9cpHSDW6pRwPEaBeaKU8rM/Wh/WI0zFLLMo1Ma8GChMrRag8Fb9P
lfV8WR0XynvBOt0lzbj6MZQ1I1UXe1/5NTzl3Fj925Vyc5DzdzapcnjQ1Gph+KiV8wP+5K/V3V/k
NlUuuEN0ZRZZH4TyjtjKReIqP4lYrSWucpmkym9SKeeJm3O16ZZzAglpw+aq2vZ5eMimNLlM3NgC
o1PJD3VArg+1shGsz2JKr48d/X1aW2KEsX1ocquffn1Y1KHx2Ts9d1ngceIMa0ice+dZVyab9XMw
lfHm9yfCNMcztU9tsNkKOsmPZvTnG7Z6yw0mciK7UdrSI788T0D2Ajuh4krzxJVYurg2SbzvNRgX
UsYvus2WbvLmv75mtNrBTh3v5E4V+rVCBi2avvPwR6jop3XjeEy68gSulfqGcpzkxXRIKKmvGcV4
I53wa8TLuBUNXdHtOB/0jD4dc4wGiwBOOxwEJxquv7K4HSxxxNwtj5JpqIGdmQtUiGG0sZlB2FOP
STdTfxVuIKZXj8wWmOC2LJIAPvL7tmhcZHagu7PQuMYT21Jt4KVmLT/8uef2KPqbzrUugyyP2Pyv
sEkYX4CAuobzV9Ub8Q2uMGZIDNw2Szxnp6RNKQp3dFyu7J7HcQadziFu4PZuTPzWvQsNC0EBG9NN
nDXLsW+0bIvGvu/YYoF3oDIlwvvcAxXQquLihaWneCQhPr/J/qb7EkfsVHzUkCcCHLdvfbOMO7vm
YDBGTwX87ousYuogh/TQN6yx9ZvEqxdS3MmNYZtUB/sYKM25tgPHkCnbkxhQv5hJQOmmKC5/HtzJ
BKviUSZXhjfm4Dr72PO/MbgFD4KlI8dXrBziS8caJMJNm3Cr81Q7n+ob81T92PrMSs2dRlryqP9t
tlsdd67HkNO3WZz17q+J4HFA5GeX+IRbqzkyz4YlCA2pZ1hE6KT7+2H9Qixr8zyFJVUPKKY44/kW
PbZY/dU2bBj1cv2+P99sGcmLZL6+b3SwnwPpNtwYKYSI9anvGtpxtohtaUDIW5Ji6hv+PLQj0Yv1
ZdliZK/sgvbdQbBEAxEKdIXevEXdSZQLMQp170z+DnJ9oR/bcA5yVoSz5OAcG4JKQ9v9YLhCIggz
FrnhA3n7+AIHxp38WhAYBEpacHmMhHbWuXGeaq6qo7JFFpqVM5QfcUVE2XgxZmyHKQhJWbCYNMKR
iDjXNfIx1d7mKrARtvFpx6QSHPkKB+gX05UtBtA3QbZoqzzgfSWfkow9bub5r2PmkSwTCmQrjoxb
+9syjH/mtUWBKQzFrRhrpLd2Z0qiaGqGeRZZ/mGM15TgpE2oZjM4kCA1M/+c9KbZYYc/56389F00
b6/b+ZN4Sv03a2YwnthEhTprfuaWTbQKW/52Hpl0Ve2j6yF8eU7K5IRyj64gc1ZZKqHzFOv5smWY
QQlY7+2mqnjNZYp/zGTyKHpuslzx7NjGVlbzLtiM20rqWWR8DqG/obDFT0PxQVuAx3XtTsxwhj29
uKtMTQ+AuT2HnTrZqx3Bgh3XwfpklOAcIBGcugWwX4ontXXL+tZjrG20jiINgQnH7kNrXnRRq34h
6i9XqxG/3CN55nsxW6DNXG6l1B384M4w7j3zLtcmgkPp/VSB+krjN2CLFIoRDEU45cBCznI2BOef
iBzEGwydVIhUHAFcKQ++P5EUiaBViJBeGf7PBqaLQCt4jxTYrK6YGIO7bHe6tC4uF0XAxrYJ03ip
59siMxH2nyDjt8EgzPuFCyBncEiBIiew2XQMbxf92oThe2cwpkygEzbFafIm3p/ke40S4BYxZSvN
bV6h5mj3mknNBjqJ4+ffmjDoejzUXVjeOoa/MRL3hPH95+CWt/RWICkMyXeMG7up3/W1GLijfQs9
j2owKXbw5aJtbYiL5rdbbcaPRUPOCEWaIpceJp3ByK9KNfip9c62zBsGgZA0PB0GEk7DkeWn0PEH
FjeMzy1zus2/NHM4gnh6Bsf0OdXLFV5kkI3RRZrRS+sYj4ZzE7r2z1bcZkXDIMxkQzoyXENAPjWT
n15mzZkC2xHWZgENcOFsh7Hy90MvIvMye1xLizj9qBcFKHJZlGXWEu8xIbzCoqowkuUlk/44RlmP
iWVxCUBzoJtl7PWDJ9NvfXP0PVZv0+y3Z73ktIf6DD5rfS0lqZ6kYtU9QkTcZFM/bVMmjP1oAUax
ufKOUSbeY9YeOJvByLGdC4TaZzKr4MPsmJaeW/VgxiTtsLelnJ2yhVHq3vaAZBLMWKTdqpaFLvvY
xCk9BgrKpKkeXJfu52Jp93XH6HiTqMXc7ImaQNv0w1n0dJsXbGJWr94wUOFIfOYQ1zjYZ1JYuRWy
/l6/ON3BGgAGpXYqhnr4bXEt9IGqaEbNpKCIt5jgOtOUc6WMqe1qLBrh3JJzODPwjWsOdm0bgW6D
y0GhWjC7F5m/HWKbuh9/SRL6PXVK4lS+L1IPBVues/6xOj27RXv0Sv4SYp/c8tZvagsEg5gwVWzi
wJax25zZrMmcTgyeTmkdnqYWTEweQuGKXs2x488pMH2y7FJ7rL/cvIhBZDphKFFI0F+mCB+x2cNZ
Wh27Qs4Nd40KO+af16Vhn/Qx6g5EG1F7//z4VP0iCHso3VxbsO+fi4zAkdMQYvc1HW6W+rf12fqg
mdUNGM+C9ZE/nVmquMfJjXdhTgLckh0715LohZFAWYEWNeQMmarSRaSrBAbGvn/TZcJIGG/ssWX5
6/Q60VD1AH5jwTZoIwKpHOf6EC2csBExipLZ8Hl9sGN354VaeuzWv1AuVRnkLHmYBKTmtos0xlgG
+PqkFs+5xmVxN+XTSFSraoO6hQwnewpYC+WXZqnLdkPhu6XkispT/nElbI+d//j/2mNnCl3gb/uf
MYi3v4bvP7//02L313/yl8cOSelfuhAO8ELLZSOljHR/eewMEzDhX8Bsy4Rx6LFAsSwbhdD1cML9
21Rn8yX4RXzdMlmeGs7/xVRn4O/7r6Y63TG4djiohAJsp+na/62KnCDnNJSoAVdIE5sUR8XObeHT
RT6g2Sim0ACAHBcDYMl1/L1XtTpdFts3pFjcDaae57DCujDY0bSH6wDBxaRxON3UIEX3ncO0oWvJ
elQmTTDQ278bhJTgFMhdD+hlO6o+Zp1oyUAOL++NkhSu+8zVYN75KTkY3yjvweDbB8M7M6iSV/ol
NmbFHmhp63nLNDJlMLacpYi9Ywu6mStMc9Pa1pMnIuoqoNftjVaP0IoHFwvfwLxM088GqLC90U/y
hUncExOClxb60KsAuohGcet7oTz5PXskMQBe1bW0oh2suYtdEwcvrpAdpdefrkYBIeBmqg1G17hQ
l3JGPS7uNcxgroEBiSEAPg0H1UFX7UxWtumyoiV3qL/2hDNTY6GrLj+C6a3fCYDdJ/p8XbiqBiPr
CGZa49njekSXl8oh6Mu3bHzHXdRvOCTkjp0GW5rFePCjgVuS+i+cqItYq/mg3bwyCVy7BxmMU23r
SsSgbnLybZsOdKpl9/aS1IeugmEDk2FMDgaxf0rILd7s+qvvjXNbUUEdd9jlYFLuF1GGe9/66WjM
BKVamMbCoZnWD28TOiq4Fc/Svhv1rtiV2Z3VdD1CyzwFlj9+uXJ8n+yiOWohxXdpAvUOHT7pJzdI
04Syt5QlUlLm8rQwE0GBY2ZVUkfrqo5nm+KReDSRTCxq2aFbuQTr9qXEYEYr05nGhZTxCKknAVUH
I5nAe64Z93WLe4ptFDHT1r86OUBwzc3ELo+YWQz0q9xHqZZcc5gCdN6yg1hS7UltP3Mo6ksFNYkA
MOcB7g5i3mVWB66Z5/cwGi6hTfuj+whaKjpGsiowx33Z7RBeSeb/KKk+OUgSuXszZRKce/FIjlF/
jSwJmdAbLd6e8LLoPqOLcQZyHbFMJxFwK5jwYX5rLwL1vlpG8ZrRCszK4Ji0NrNIg9IN1xeXVKSq
+c1aAsOilNhKsK3iMkO/Fxy2nV6Dn9ahi03yEEts56ExDddWmR6ZixziBB/3oEEzdhqRHyFnYci2
qWCWrXfPb330HAYE0ZjbO8arpPay8pUEjbzxsHRvpXgSedy/N335mEfls65r0I4h6h79ZGJwOV2m
gSVdS9XWCSuQC10jpHWOUgigbQnKXdRq3zUBh2REp8/ZPe9qg2uIFw5HQ9NOmSX02zbpxwMAYWTR
hGWbW1QI1IQSmYOpTEpqH3Iim7de4d3Ellkc1eUKEl8hGNRHi/au58a1073+V9Oz/HZ1YKWw+fdM
H+0N7fXxReq8B7MZV4GuddU10TwUgbB6N+0af1qDysMMhOmYzBhseR2x25l6okWb8rvQz+TRcdE9
QWADo88zssclUm3UwqS0O23Y2VKaQUwMZdc4FH+GLYXoGnaGjQ7M6tAO+HTSAhuZG4YvoCbSJ+pb
tlXjgZQ3E2ubFWTfK107yEgu9/yd3Uw1BvxSSJCDuVAeXdzEue38fqAk6Vra4Um6FqcbH7nGEGFj
jF2H4376xQzRfsRpZuHK6XZoksOlL1lE2x0kB935mDVA3l4Ef6gWFA1ZhCI1usgCQy181wehnvUx
jTI05/B0fb0+K4WDvgqV5N9fn9WSeX29fv3Py9/fuf6juy6m1y/94+n6pf/k7kyWGwey7vwqDu/R
gQQSk8P2gvOsWVWlDUI1YZ4T49P7A9Tdqi7/fgFvGCRFQgQJJDLvPec7A72+XTOI+2UTy0uW5//a
YovLi3Wu8ULUnku1rRWz5WyamAaGs1Hn465WcHd5vNxbXrTcfL4nceZ69PJnt5k9PJ9/+nzP53PL
u5c/OCmZsD6wAcK3U7iby5P/9SfQls+1vODj3y1b+ePux9uW//Jx12Shw+meMm9nD/7e9PJ42cZ/
ua8fm/hrP5f3DDXJmAOIdzw1/9ru5+uamgBYC/r6H3uxvO1jB5cXfv7rz+/k75cvL/xj75b3/PFJ
P//jxzv/2PyyUaRRlBk/P2FZEqdhEdgGnFjjm17ev9zQ1mj07bL9Pz7E8qfPD1p6lGpSi0q/GL4F
Vkfdaz4sPl41wCpPfPDpijwoGxgG0jfDt65xQZ5PgdaQ6j5842ooHzJNIIkeWWPEZQrYecjnEvXy
7OefVG2kexKSqAnx6s/nl3vW/OZlC59//dhKg6GM1eXnFulKrOISH+hQJdW517fxbEiNOhcD7HJX
q1jDfDweIxSLYR5R4/l8Micd8ZgUXz5esvxheZ8fkk466P2dn0Qe48BscQ0yj1BqnN4M/SHKN9c7
VwkGsrHBu7bcqyVtILPFsCahSG4MuofFdIs8f8BGyvm+nKLlMhSUxs1QlBpbUZzhR3O5SvjNmAPn
R7fx0L10v5zmFyM5YKR8fEs1ROIsPlijT/PNOHdZlht7Nu3+Vw8/X7e8jV8DhAJSaJoH7WEYSor1
jXOUtDojffi+tH/qmpXuyptCloVm/83P7CeW4v4mom+y+qzjL82l5WE1KNqPinisnrq2aSMooesG
ztYGMxM3KA1REyz9oeWmmd2MH2iaDKMsva+AL4begzc3G5YGxPKwVJPYY60/aoMdnpebHp8Fzmau
5kUniCHjCjw3jRH8MnVzN3LuDCw3sKKptvvOoZurAEuzYLlpabCUAgN1WZRE1nu+Ge3tAS377LMd
zYkSnkZlaijdjZ362iEdMPFaU36Ui0sz19CdEoaaINtg6kizrgaTKPANzix9LdCQE/WxDpmcokRc
GxkzaFhtdld9E6V9rZmRcDnjp4qHx0xA8AlRpBpbM4FAjK7UX/chuSG6ubVmFNNCmhLUwCRFHUcg
Fonn+sXS6Fnu9TYgctMsDh9NKoOg41ToBUo/jqmluUOh+J/3PDtkklVY126uWy2/AUd2pQ4YwVPM
JRTCl+9/6fj0yhWUxB+XTuzStnW0jvq8n5oHtJE9QHBW20vz6aP/2899qOUxEgimBkzz2tnzv/Rq
rMp3s4PwqJNHsx5QzX06LxuyP24IbnCBFmb4/rVcEEUlkdEubcMPMYIOA/AQw8pZepxLI2k5AJd7
fz03UsPbhAOQEZTBxsZzCnoiwa5hFkiv898N5z8e206Ip4UyPP7neXDBlPGv3Zl3dNFRfPTXSrR1
mPIhls4H1rJ7ywH3d7PQ9Y8yRGuxtB2XHV7ufd4sz6mEoB3ap1+XLmk4p4mxfqSlCf4GIv0swFie
pDndrTqFpHfZ6eUQWu593nz2frmaMF2N5WFprZn/2V/7fAhF6RsIYAhmo35P0KhFc3ZuYH/cNSUJ
yJ2LaHihVBkzhwpLyT9v/npYNHKXmQH+48qqGcyo1n3ejFrIdGd+LjDcas9hcXJ7c8DP0Bu/lE5C
cj5bvpcbJM8wgH1+r6aq/IOU+T5o2t8leKJtMx9Py/e39HmXe8tznw9VmmP+r1GxWNLet1C+uyTn
MJqwmo69U5/t1jZWQ0l7ktw/dL4BwY77kWveskOSU9pCSbfp9Y5Q5ma2K4nAIKgXujhnFjU8QwP+
Iik968YdtUIqfjSVTtEIvgzmS7tJqO+fBzO+BFH83Pcq2gYNITeiho+2fFhMHeAH/HlAd+eG0tyV
/jgVqOB3pGGSlQmpta+C4EyOBhwXmGTL0aHMLNlhy35eGufLD//RQp/Hk+WhU5nxST7lA+im2g/0
zTCvjWSKsaAwT95sfHfmG43FoFZRXFtwDQu4IfD66IRRLg88D6JG5R4iPYQB0b62padh4U6DTZVS
c6u6kEK9IaxL1KbDfgp78mRk3u6dpnyoEq1eywnEJZNDmpeWJP2rattNTeMMJjojSOcU+Ra0NBp0
PTqIsjmasQHVPO+99QJeUHSoobvpWOuXxwL9IhwrLrUehqoTHK8OlJZboehjGr2Um5dCs2OYrFRb
7dVEtAek6JZms3K88TD0EmTl1vVzb+9Nlr3rj63LgqcR8rtYnmaSw1SY60q/EKyIvBolYDbQMFGK
mY5dbLKGplc9X+dB7+EWF2CBIiUupdB1asnzc8tfyQ4lfKJRz2HLWDNNwQsKNJ9OaoDrWX6fCFk5
0W0VZ+j0TsTmZmTuKaq6F4sWK61h8snbVMVgFKdmu3wwoOHNvk2MS+EVdzV1ga0+0cbRfocNGw2r
7ivaz3Hr9mrrg1DcdbNHa1YGBXPzfbnBu0Xxu9F/yYZz0a07HH36k+sTwlqf4hlbsjBKlnsLu8T3
BPwFibLO6e4cd4i3cQitLWcs2eY1OQgfL+DsPSY2/ra6xdrYWzD7YHoBlzjo6NA/9i0swRzqQ++u
0Nny9c03XYbyBytHuknRMBGk/KUY69dAUxOLbfQVyG34euzkVYV2uh0TUKImYmEYvBT3TRpjLmCr
j8MjG2eRBsGhtDg0pNZZL7ITi83stNxz3WgWt/37ScIhYB034znT9BAeCy825lF2ufd5s7zM/nzv
8njZahLl4b4U/IDze/943XJXN+xka9n274/3Ls9lWKuinLCO3PqR6FlLihHMpL4geR2iJn4VK37C
gThdvUkkj8Cwp0PcP8a1p+EzB4RVO3MJTSNHyTehd+J9tUbve9Bnr/TDsCLNYiYkcsQITR2JHlNl
o9UsvwRtvs9cQrnNVCLbR86IKN5AtdX56PiGc5+l9Q9/aCZwUN5bkaG0K0ZqSj76+7VECr2ikFpv
NT0ZTn03aY+TEf4Q8R45unxrTFdHjtf7d04Y1FdfaHTwkmh8d+roMg2F/WJQ+zpQYmqRNFjdW0J2
0fz3HufdloJ8eurQgT5Von2xh2l4lyHCV8hZzg3EX3PLG+DNc8nlPTSKx9zw9UuQFthjmgi8M5aL
7fLHBmja0CbvDZy7XTvZ5TEOnPylDqfbslW+NQ51+rRX2Mb9nUVdGG4y/w4x+bcwltlTX9b0+CXW
y2yEMK63zOtxm65IcZ2+VQLKPAnp7aEC8P3alwTCzzsxql5bF01k4t+oxD2rH04I5uv3rl0zzI+4
HCAT+Q94QcS5BTtAdY1dmagpTJ6dfM20ekI5osRepG341SLTdPlU7RiSmBXbxrlH80cwnovBbvl2
Anp0xNKZ910wiktujgRyzJscHXnoBst4HVHHHIqxgAzeqP5bFgLfmd8ZFm68VY1JEKnlJE9tN7wt
z+tphH068Ic7Y8zM62SrHtIOb8C8dnNTvXqhMlgcG1ozO6HZwTsOuGXfZcXhBHMKNXuvtzTep8dl
gz2aBYiIrrqFc+xdUbjhxw9oucBf9bBhWZikW9LqkpOAb/PxA2IK8kJE05NNIx/hsH8wdMd6mYz0
smx1Ch0o7PMhRhKZf7ccdsuOy0r/QTXaeJT6GJ0x5Hib5ePnqMuUAWY7wk0gMIrvxqqUx9ApvIc4
oMDqjWb+I28lHerQ+DKQprhjoRxAf6mHh2DQho9XtEF+BOwff9UiGe/kWFenkgHpodEswTmYFT+i
Qe59Kxq/tlHukfFWTUzVqI6Cyya/hANt+U8ZAeiDTMNvzLaIVAxMlzal39yPiijIZTtWVGzjXuu+
pRaVMM2xMuYPeXhfQ3BD/s9/CnAyBXrn4753CMUos/4M9VXcUSbOyG9kf4DfQ4QY1VswGvzcvsGF
3s2qO9KS6o9t2M6c9G65b1PlkKBbivhCYqR/S0OkQst/AfaG1X1q3t2G+Iw4leqSjZF+swi3+Pgv
A2OAF7vvaUEzPSedCJlTWN6cBjfpsgk8O3ZjppflBXpJqKSj6uiqlOPNsiGYVPPuOECj49H53rV2
xjXdaa6JqyYOQSTcfdekP/Czzq9rC4FKTfbmlYSB4pryvzZJ3QMDKAizY6+HiozGVtNCnOC1f4ki
Ra/dlOn3TDsvWxBTaUIHLdSt7Gr90voQ5H04XO+d/LK8oBmHEVtNJW9KjOVFzqIQlGn6rQDCSYmZ
MrVW1j+ZklOK7JX+6ARhybVtag64X7vHyaUf2Qm7+olweZXarXyvzExbpwRyQEKxinPOZ9x2caS9
aip4/NiaFz6VbmG9+lqqbelmJWeEO/LGwYQDLnT9d0xkyH/5xwl+KqTDUfWIHak7FImPFJBEDzzS
NDSWl8BLhnlt1O/S6eNNmVT1jdSu/pxYKBKMrgQel1b3y0s5e55b5BKvlFaSHSoR71RNbnjXF3g0
Kj1vvptg0uX8j00WtYjjbe1BjHg1mDwBSbLN+Akudb3KmeX/zDgqda/T3mINY0CA6KgJbiFxKGcF
fZQmNqeXBJ2wfD224b52eh290tOFvR4M4kSrvL4bGqTUGJPnmdGX5ZUTSLZV2wnxMPhERfQjrgjV
1eehrdqnnpClj+97DNJtIb3xDdNas+laZV2h+4eXoSWDo/Wd8OvUJtdlX7zS+4pe33xxQiy/U+4C
rtVxSQlHQwVK2eaH6K7LF1SxklsF01Q/dE2PDi7sxj1hV9ZThEv14+v27WDn0q5683XGatfw+qtj
aMXFl/hFrKhRX0UmzsvWqNS9RyFBRipDo+34abYX2lAc7dxzH+wpQ6ZemvJHm6FG8mrtWwIUe9Or
AteQJcKbFSfkjuNt+p65D2ObWT8GDSh7h7vmzsywBZWVDHcAXtov6Auvy7aIY/oNACB+pr/g7Bu0
FlAPuXQ7MCa4trGNLvIOw+gLHC9Tt53scDgjnw/ukHWAz5s/z3KzPMQop91cnYMJ9wRxZPPb5vcv
rzCD0//fLW0hPFq+/++W9jX6EUbBe/4fTe2PN/0LHGP8QwoDVZ6Eveca2Ir+3dT29H9I6DAeVQ7L
1lmsep89bvcfZDTrBP95pk1bnUb2v3rcUvyD8AXddFwpnI9gwP/9P38M/yP4Vdx/JPc1fz3+bzmd
1SLKVfO//ruY/8mfCX/kSgvTlKZjS35liQPzL24MV0NVpY04a754oh9dYDHurFNhWrui974P4OxO
eotr2EmVvi2g7t3V1UhMyCRuyyPKmi7YR+9hTGv5AN3xa0WX7rw8sgZ0Vhp+GEzzwQ+Z6b9yo3ko
NE1eSDIw15MoETthkj4Zvb1lapSdgxlES3QVLq2snbExmTiYVV7BMOi+laDizo7dPTZ1E9wZdW6+
+HQ2QUHrzQn92nAs+uyO7/q+UdrwmDt2tLNtH6mmp0PLrdvMP6t4OFih0dxJQ9k3aLhkGAcPwmo7
IqExGJCpg/cb2Pi7rapDRuNuZ4YdAP9B5E/QL8LV6LvGNhpyeVShD8nUMeXDhAuN1pV93/mG9oQR
+920Gv1h6CSJqZbGh65+2HA1n5xM9vspTlu6XbAMKmN8C0A8rr3ZxUYTD4BzZtc7tGFnZYBsSVGX
bMdY756ygOCLyvUuLtPNFelk2dGftQH8fEioTNO5uWOn8E82FovnOLy4srsrJVDNXOHCpQfHJW8g
BDfIfwHMdy5t33hP7mSvW8MgLq5LIK0ksY7QEKNeX4fZOuoIPgQ+1V24TjzZeujvDZlhn7JFfpcX
KcaQzL4MajwwU3YvfUM0Ymha65YMml3By28x5jctqO8j43c+CS1ae/EsNdQonLN3R5J/7HvGSf8c
WsEDNlWQnA7XXF93Hq1e7UfbUDfYncNWM1PK+b1lPXgpFWOLBl+otLd0JENJKa86+yPVtLR6BXuN
34ZZzjrUy8e+8vq15RQgGLrEBXPpWGtjcIxjh4AebB+RXjGkWTnq4r6Bqrruu9iFIsN6czTvWlH2
H0Pgf5yB/3HGmX+fcJLzjIuGgz3Fsoy/TziXVRf2uKk+97ajgUkpMCH43cVUA2rNNro2ehseMV4/
qTAgjjdqviFQazYhAloKVZm//WPA+ueI8OfnMZAw/1+fSOpCOJJSDRIIRoL/HAK0CC0t0OzgTE5i
f0yTDJ61RaY1ocuPRFjLo45gkXOySdZua79lQtceQBCf606sKs+svxQx61GffC6VZu49Ti9qwJkf
vPWyv9gUOzKZ9d8cfjeA0GRMez9Kj/xCcCzjuWup8wvLlSsJz2IP8YSQyAbksEJy1SneQegMMgV7
g8d6BHPOGwHNgGXx0NYHuCKPZmkBoHFw7iurne4cfL2IHw7lODrQCzt3k5fA0KR9hnNDPKVQ6Tqu
g+Em9aMy/ew7SnprowMa2ttaeK0J5XoOWnUZRUjgo++4iG874PmJMI9S2NdEE8HVFqz1DYAt67YM
FQGR+ZMxam8wTMdHt6a0X+uviRHLS0HHyqageD/V5NX4Ilxbce/uPA+cdVwaz1yQC9IHJdyqowj6
x6E0YsgNXrgKmJ5TXh6OQnNo5ve/M99U+ypuX9D0cnJHollXJjqDxgtvY45rsXX04kzu1sWOY29r
Zt+yTMHA7XNrK1NPbVQm3j1CeFDXTfY+adsvjj3UG2ZfyTHuEe5nXnoEb4cjhBQ8JC7hRssacpwm
kLMN8BEXBeYBIhBJck67bQzc5aaiMTEWJInixsPgFq2sqh8uw9QaBJmzSC6Z0x1iB9GO6H46Hiyh
KAb/oUJaYCKQeFrBweqacwmtuDh3dXoArgu3LHE3TWclR9aR2bpVgMpcodPGJxUgDYjDkiEZiwrB
5BofW78pYXjTqOccqS3tgGCYt/vjly6MmLyP8U51kqAcheATc5SXbYbGoE+NSSFl6sjiGTuYDCXZ
J9P4zD7dERT6JO3OI2og6q6NsG/pVLlzKUvcUhnxkdBKAnaDNBgSJR97MtoZPlHlwnjtqtFC2tUR
HjL6RNih0rdrBUKn8NQ51PVDQXTvxfKdhxBm9y7uTUqXaeasKt9zL4FF/g5ig5VyXyrYFcfUG+OV
a/poksdoH3hYq0oRAu6I5k7tk9ZiTE5Dp7pKyONt5iWPFmJRG4dD7hXe3iMShwSBGkfTLFCGL7Et
ygZxtRgeXQTdjsYVwG+08TrO2GxQvEdsTrCRSuvJHIS8m9pdKSbz2JjGD60ySNyBmIT/3H8m9fq1
sHKiGMiSrzUZYUQpisuIbFIMMKOq4T6VLsCQJL+VsDU2vqF7Wz+PXg1BtHpnl5wOoZGgdoIi54QT
pNWxM7F7l7tCCVbcDUx3rYtycNbMBdwyh63NuibLE+D/XKWqobaeKFzXWGQb6jXpA3MSgOdClxsv
IvJ2HAeP4KniJejG77Js8c+ZwT2FN6bsZIoBR4WOFOXRnnXBm6dJ/CHzyFNN9Vuou8UWapqxtqz6
tcu9l6a1NPjuU7Yfck1u+vl7wKUD2UsbNglox5igFeg7z077tfZI9rTEvdI1ss8oMq2CFpb4YCqX
BbHaUgE6tL0eXYrQolmNnWPfl/JHCavrZv7IJoPlBGtn6HQ7aYnffZRxLDYEyTXhT7KAbGzknIy5
79+Hdn0QeUwGRodcjcyl9TLGlYnkZJBMMhqHItbQqfOoIpqdFVpWYQGG7uu3ou/jg8YSmKLbvgbm
UmYFZA1XQleqcoAenbFPxlijOGCZx3g+c8kkOY2GjSG5xyDq9/nOyh4tHzEOyzJkj4N1I1LM2S1n
ZDand46UmxynPpWsCw9149RIk9pbQQrqQ1dTMJBTfSlHwACVGivAuoGNt1z9QtzU3LKW4qLT0h4x
sHvXwr339IAinDvW6zJA5yd7Yl867E8jhQE+G0EPmXmyK/uNQA5axr6ZPNqjdpblCJwmYApbRFg0
PSSSTpaFq0rrjDXT5mfanvYhL7OdmU7OpSIHuoqMDQgJ2GRBbmCkQk/ZTKEG0kMLzwmhAJk76ZQ8
e2s3ts7vvuf8C1UyR0NG+rnLzV82o/EhgaOxlWIAWOcFzs4CpbthVuITgGYR1B5gEzHb4GfiJTnN
lQgATVF8I6cpPtVm+0BUgzrnDCa3OrWMc9ROqJVLuhKsHo6QbSiVolAWjfJA3qtyhwX6VuQ36BPx
EbndykTQ3qSGvwWRW9DFAdBkm+m7NrXjjtipatVOTnDvBN6VQhATMlIwLx1xluMsiyyNuzwcxg2C
OXcDIIbTpKWLjeZxIhNpLEBSlLdeD6ur67qS/Jj+vVUS5KviJOyUMlCDyvEcuepiM6bt3BmxZvGN
rfVu7KG4q2aTuSEXCEk2RmU67JvGySg1wP+ocugnxSAoc3/oLlrcP2gFGsnlEcEtSC+cMtpzqck3
sOvlU2qEpMxO+qEC5L/P8bxCWh2wMQEJ0DvGchEMRwIE/YegIaSMHAzX9b9kZWuSTVCRoTLodxQN
+hXULm87WVTBHPp63Ri0kE9YlnSzDCcP5MtYv5W+p7Z0a7x9NA+1bRCXW3uyKKNxKh1FO341s4kk
PCR8O1mKXd8ApQzihlbTjJ8La2iIYQif0P2VILA9J4YmnptOnFqPWVPKlJZ5S/0Tp/YaFIe4laZ4
5uPEByq0v4ZAV/edbR1NTKardiDZLgiql6YU9j6SiubZ4Kt9X4Hj6eafPeqN6Db1w2vStwg2KUpG
/TbILO+mKu0IJPxOmsnvSDcBY4f4GDlWJUL+hwGIXdckXAwm8SOwU5hOdHfNEMUQJxknIRmgakAR
yZc7wvtPnVx75NIl7VHcQNXe6wy7Bzk1JG4MGkqiMHWOlpd9g0Rdn6vIfpjCKn8sa9Bx7tDKbZG1
FfPOklWYNzxGukHYYcxgYaa4xBKNxq4b1DvDC8wXwAOYeZHLeoW6zwaK8p2NiD9Ecn1ebtpc/1nE
MS/XQhZgNFnBwpN112XnuEXsOrIFUHfdsVUV+r5BgpEI2ZPDUA2kqjQ5DC/bKi4fC8g6cqbHPN1F
kYWXr+W6XEaYO6ppAjbAbHCjw2pfjbUpwTJlwyEk/nEVu0Zw6Hx1l8JU2pXIDzdOmZSY/4Z4nY3w
nSYiFnzf9tZa1/W8NOnQKofyiLGZ8BKDdJ+oLb8tRyUxu+N914cXAlXvvLIq78MqyPC4WOXOsIbv
ISukdazQlhe1bux6j5l3KcdyVzrVF4PVHYQACATMrjGwE96GO8WW73wyPp4qiRRkTr8hjSfbx91o
kDw3hqibe/RZDP3KJU82aMtqlRvJEauPzTIUs+rQ+1y3TGgoOZm4uM5IGgmL+UifDp6WfccK0txi
jlFU/7faPY5wx5DCMDVvOvvRJD1p62rpOdC8H0Nr6CdZR79kVHxniSuRLVUOETSsGzrX3cYzLmlA
E73pk55Q9dCEcILkniQjdKb0FLjIcSrzvL2v1Tiz32Ag5STwrSr03tAqjmbXiUvXGt8FVGgUxh6G
UsPA5TUB5snBoeaRZ4IswsXahdIlZo+5lYXgbVPYNq6Uzki3Veg+EOMecOXxsj3qLf9ivbmMbLc+
F48mhQiNzjVZyXmw0wv3mFpF8WoVEXRbeKqrqXbMu2F4M1S6NR8KZbtYGNtpXwzGDUsZUgENyS9K
glFk1S4ig3XNtcI8/XDEoN9SgEFIx8Gp5jZju9FOR8geXDLs4FuVufVToownECj7FsEP3KXeuZh8
WVsW+MbGiBEuB6AWIYPHYt9I+ZtfJTpV0Hc3WWGG9AyPchL9rmjxexsN5gMrzPB+xa/+3GsxOgiR
sT2fBR6h5HTox40HjsvHGXex2pG+mHTOIonHmzp0ee5e0x55RUFEz0EHWjQbe6/4+JIzH+wdhrvz
YPlGRmQ7mdiZYelXnTn3LqmYWwfyXiEEW0VNHW4J/Ku5kkXylVnuU0osjWPUxyGn6A9X7uJaBI9F
zd0ITW2HTGpEtke2NgGCJ+JYwJfkMR2mvGT9n16trC7PvUVaTeYNZ6uS1lVQSP+YzdGFhDoaB9fU
d/SdZbNywKxBSCpz922mIyRzxsa76Im27mNXnJebKdrWUiZ3figgDMfGtG0Vlk3imA92zqI2Nvqf
9L16WqxMGA3mVoMVao993hbnHn30vpnLblE5F74mEqSX4o1XE/fAhOeoFWN3rgsMVr6bFIxT6OSi
2YG/3KvAyvlA0k6eVMQ4FqW2gnBbXZihuQeTBlIU6fEj9cn8zmozVmgMBICy4KcYPLdxhvYdh2ZC
fmGbkMUZ4utoWTwSRL5zAqO8q2AHXnxDCWNFgDpzUS1Mz0z1iQ0hsX5do1tYE6rsn+qUFFjsf43L
FD0G8BXLcgWC4nHmbB/E2Ap8CVoAc38dVUB+ZO5/81uVXWj/z34vm+benDnYWiwjOqciS42e3TNA
3S/MdNt9RAo9xGRCzzkk1ylhuduqjMY7gfFvG5Anskatl53J51oH5pA8agWRrKkJvhYzGr5bT5yx
jGR3/Vz00gCYdAMkV1K5g33UBrBeh9zCIM1n0VDFPDNKT5exCH5eehk5T3rlOE9hVTMkiJzQeZwu
69pRxp7LePwwI34jw+zOepGyUqkZG3EwUtat3orJxMJhQQYsQaPttSgz7lvXf+pYse9ghscHfAPa
mqwYVP6Je1x2OjaTXRF4+Xqsjavp1uK6HCtKiCOr4YeeufB9WQLLWYqQJXqE80QpY0NC3E+fkIIV
8+T0UPlE2fpkx+T9Pasvmh7Ed4p4qGGQuSPzZYdekkRwj+7lGlYvk1NPF+Lpk2ut2Y++wyytohEq
IeHsROXJS0WX71c8hcUlIqKWQG2wTp1mcOGt8ZpAKyDaDY7puYA/uh49cue84IrfdUWVMLk4Rjys
Exe0Ey0L4mxdrNRlwC6JiHwGj4Ry7DPNMx714QCzVB2amg6/Q1xsmPr9Fb6Xv5Yw+W8kJwFEJRPv
auqIvPTGrTb51GdyFUUgGTv/kW6ae0mkrA8pAzpXW33Yh5P4lWdeeUayj3AwYpmUIi/d+y0g7djL
zumgfMquYMb6VDnn5UYWhtpPff+ESNo50ww3mVIOcE7nCYhLKC64kGzToM4/mULxzydxLAziPhoi
ajfkRzJeoPzMYIpPU/+r9PLHwUG9nEMUYUR9D8ymYPZQBluDKxShb8TBoapsKHqQEWG6R6gp2UGP
gXKAe4h20rSqgx/f2iZpXr20eqlL/YrsznvJs6thhzDuRBzcIBWLq6VFO32AQs0lw1hpIyMo/Ez3
HhRZzHzXfWgdb0I3Sdw5MmCwXZF5ruryrg5paZI/8NUsBec3zS87clL0vYTIklh/klbx7KNSWxaS
RZOxbmyzr1AhkEg1LG61jHRrqXIAKOx+Myt3UJe/R830qwjdeuc1X2DurCbbnpPRoisatmo30h2G
8TeQkRLb034qNBvMaBsepuIUBY2HtZVlqzl0x1LTzUuhdQ8qD6Mr4vyvsEZ6Zp7euzUv8SAlp/NU
eiCdnO84o6MQb+GXbnyu8ieExFZPTSFmrS4rg3qTz0GbBWRGScrZLa2aHQMNKEKGcVLKVXCWkZWu
HcuoUMVUxg69OStAmrotM+WXuCZzWqDFsgtTfw4sqK4NofdUaAodnwtfAFO3ceNrEwGQsvyidSrf
uwZp0G7axbsZokWU9OuYMQkbsxROiODncFxW94FxmVLaC8SHyS36evM65i7OvF7uNS+XLCooZNaJ
Rc1ENOVFI3My4Vp5F46wRAwo0DY1G2aCwz0BhdBD6nLv17baZPb4uzfs6ooxcNWAGNsJKp37LgBc
Guq9dcqGfAsOC2Y64dubsGcgBAfCUGm6AD7yeqNZKLRqFxxi51OoLCOT0DeWM0PpQPHTwhC4r1Ot
AxdLoBHuWSb08N5pmVtJXB+ikQ+HwaulsXxqfMITRUAVk5lOdNqaQg+OfWd+dRN9utXSfkQ1RSqN
HrwCTLD4ab12BWTb3Si0VQfZ+D/JiNywHuaapWf1YYgqH1pHhTE5p8yFBT3V1knscN21KS+5VIZ/
O7moLloaaEhl+p1djN5HMaX1q6+0PR7LIaFt2qUdAoBpFWc1gnE7J+P9lbw6eQz4loDbM7WSdvHT
rKMT7fNuB3tHbWaA+olM+WwjEBF4k85qwMn1Qxj4ZN0X4n6sPMjPM2SR2QzJi0izIOuhT5fUd6i/
t9usCptNW/b5VrPfkh7JOW1bE2e9kz8QpbkLSuvEzEvuUj8mYbLL+vVSCoqxvYE9jqDmvYeq6988
ZT1jGV1POY2o2Mf01+UP+hTAKQCRCI7bY5kpym+uAUPQwXm4zUmx23QdaQ2R8axK4R0DqUD9tE1F
oWeyQSuFX9HyaRFV0KVyb3JcO7KqbmDNHwHiIOCcaEYqlrleAeGR5HR4zp57q5OJtYNfMoDWvXaG
50HA6rw0bU3GcCdmtgUEsoeF3teHnv5XEHyJo8YG5YsbyZUDFe8JPrHueNEBmo5/8jomfgxf1Ljs
8CkPgHKYlRmwjAnQRZlt+NSMEjYDPOWtJcoSAQY3VuRcU/BP+2XSEhrDg1M05KSkTnA2OHSUmBOe
XF+RLgh2hs/tVue4jLZzTaAA62AnR4uHmmdkF2++yW3t1SZxeg6FDtbC61GWEIjUhgzVSomHRCTh
pjF/u5oyD7nTvZlB7VLNkKyeKmfa9gqKQAqi9kyZ9B5qPlaGpKwuDVQbfSyD0xTbb7oWVPuiKGOq
B4MPtj/6wvX/e1Ep7ylh5KJfAlEXiW4B/ocwB6o26bM9kc+tYtRxcT6XjzxjX9I3XZUmH7R2OvNL
OKkfScPim1kRao3YRq5YZwMgXcLqPSCbmdsC51MCd7FpZ1tZj9UmBmjyPOkZWWZudlRaVFEpaun/
+rRYk7KwXpgCHTq0wtu+63zEi7p/jdua+owRkfwEHL313OkZsyw4PI+2ged0h95y3HsVZ2912QPw
0Y3nSv5sXN3eOIGj/x/KzqNHbqTLov9l1kOAZNDFYjbJ9L6MXG0IqSXRm6Anf/0cZgOD7tIHCYMG
CiWpUcnKJCNevHfvufc5UeDR42yrzDjfpiW2PEIIjLOY2w9EjwdbAb163RuDOBlm+UH3uJ2lmJlo
dogewxGUsMIaLOzPArAuWyrJ8W6Q2xtjGE2O4hQokqwsIN3pUQeYmdDXFKa+dsqWcSRT2vMsrXvo
8FZDcR0/DSr4GaRwzRVdt7PXj1udpfRzUZnPYGglQ+0q2swDGwsfkbaLq7i591ZPiWKfeTqMC3Kh
bh0EbbqNCqraOfa6VdaZflhE3vMYgkiUvR5u5xSAZjLickwgsGgtKVRuDzrOyLLUrxrIO6hAappx
rJKypcJ08Mhsx0BVX6ou804ymAeCQvhX9syFQ+jTxizOjoa9pWT46FfoQ05Wt/DdpluXc0hLunKn
7OkedFF/IAIBHBSS0cSZhjvPYbzjUfcZi0Ej9OzuQxB9VdrU+qYRWIfAo2nCmaheM8KqLpY90acG
oO13RUT6adAkn+zy+xSFCbO2kiZ4YAHPjFV0CrtIsffnOGWJcys15T1xfKMJywhwBju8cfLZuhQO
0dxDkEwE2+IMslzdXaNeBERopIxsQLbGc0JBQqzBDZChOOvGT1Oiil7G2kQP2EeZdq8BXJkXb/ik
O+bd6WDdobmb11PsQT5u6X7Hs7eKatG+QFSWJ5o5d22avw9d0T6HYkMDn/ArCyRoi4SRU1Hyc2Sh
WtdKfMW//uqEDkl3uky3CNvCfDVJwKpTOKFZHMXNauItSF59B13xBt7yxcJ4T5xHsek7OMWS29xx
tO9B2FjrSDMwgsEpXiubM7nWXFrOtryXDXLNva4Tsjw2PD6RbpweqRcIKyhErHTrYUnduQNMp/4J
O2eLBACcyNTn3w3dCJk9+MsoBQLBsDUKhH6IKN+gMUFddfHsjgks2jzuGR9oGVG6VYedbFvGWfWG
yd3kkaF0sVI/qWxyCQd11vM0uESRIy+P78JQO6fNIA+tg1RrLTLR79F3fB5C78MQ0iWwBfwCB6AX
o32+PL57fNGQrB97U9tDCgqvIQE3+7GNvisCfwkNy1R0rYBHNWU/IVBZ/o4sueg6NH27wzFMJLxo
CHZ3HIOoELfSV/DG4+vjC7iwcNuhx/n774IZ01/dMiFxiXK56qGXXCn950MY5vd0LKDl/t/fP77D
ceVQE9Tki7ugnzXaKV3lJUfbKc9EIXBCK9UPNnKWWOVOSw2ZwrcqiFfoR33Lz3f9sO9Q9tEQXquA
aNmyS3Wi1K03c5I8PUaqfAwUe5SvpHd6Rbk2ZwXXRVL86vE0b0iHNja6GQwvKa3Jcx+D39PlswM1
05+sONmbrAhBS7+PXvw9XwDnJF1SOGdX3M6g0wLnbeDktarK+EOpVz+LIf4ohmjPyZ84T1qTSk4c
nhWtHLzVu1rAK9Nq2Ikjo5UcvqdXAkQsc8bTw/ei+OI4/VdsjqsurI39oHamUUM/dT9lZFLHNWLg
OnTOcqJZzNmOqs3pQCsV4XPDHDW1XcKapUr8mc7ZyuAU58pVB/NrNWmyX0U2iORU/1qMsllFb53x
zWVexEnKOpbD6OJr15na9GEOCyO9IqEn77p39BVBUBqBrMiUZYK6ceyxF5XjzaoNnab0l9kgvgnV
7Go2ciQVnvuU4T1gK66vSOW2HFs78pdqnd6aFeSMo6V2CIIqolilEx3Z3VNASxxnAqnMUdZdtf2Y
jdEnYVcuuhXqg4SiUWst+nhtdnbJfVs0DF8K0Mz6VDQsuwqqfebTOgbT3/AzdWBnwCP3qTZlq6L8
lvX2sIK7X2I+LMAnBjDHCZSUmr0mS3tcudN9lN/SEXJiWEZLIV0C3TGWPCOZ0rbZMrWiHs5dDE1d
w9F3+S1q8R032wfqPICCvf0iK3cdz/H3Ef2nuzwXNek1ACfA/VXuX3OsrFWZLV5rb3jOqvSKceCJ
2bHyzZaceMwCauvUwckULk9ByOGMKCQf+c20Ucp+9RgTSZjqWysC6+dG9g+ZwjJ2mZqSTkSfThQr
esfx2kZFnYckHYig2DlVAbl4ANKvd+2R//tl6BWs2E6dzGSS4KgIjRky6yUyY3JTHWzOFWRq9miL
dlr9ySzTJcIFbpymftiuvqds35qpDpGuTQ+s8DTjYaIXBZ8AXMRNPqtns7YB6s/21gsYJAnNfZLu
wEQBZDv933YV9mFFOET03RjFvavpPlpBsUa43W50m+RPFf9wLYMPMu6gJTbe1l0CK2QTrgkqbtkk
yR+yi1tDg0dgQGVKn3vbNtXfGEp+4X2Nq5sYNW5wh5uqhNpBYDwD+k7bMLVmjylpo1SNheBhoKrX
+HwCJBFIX4nVMdPmELXNnjMnotRwwVJUNO3THpMaYe+lVmbbYUrujbOcSVPb8CsF+JsOGhuOSYTS
SjT1i2NSNjf9tkisdtPHJXNDQttwZpTrGZ10jomlHsChcyqHW7MA1kJXnfFmp1BWklVq0mzC9QVe
nzhxbucYedMm8Srf0NInbAkWgHFYeGTdb9yYsc7UaRYLYcGsrKC/Ra7clXFowREWX/TgVNCxpP6t
zTBnGIrSPgUoA7258LXq+5Rg3sormvazIw0fEF4pzX2W00upDQDUDNxfOgPgTr3NS+uvPMyYrkxf
UTZ9TVnRVq4NbCdCUJM1tbMdAv1NTbR86GCs1Cg+dsMC8nrNO6NFQEyWsDfuXbe9kHtHHIhDIw4g
oF8YgCOXetMa7PYQkypgzhTxujeku57gMiQv/tBGHm9P8zINZFeJAiVlmYdHG78JoT/O1oKfzcHu
U5Kk34DhkPLOYlzUcH3iIdrpnnydRhJbgy8mK9G6ZRy19UbrWaddH3k0ly2Pk2+cfi5nFQGvMP+q
CPTpeOpAFNqrJAUtS8j1Wy7zH27fVDv40wH5JGFVf8nxkK9n0TNqmM+wemmdRibNiHpEhtza217r
70aTw4vRgvii81mQ00RqEGkcHD7KM/3S76gD3sKyHw5O6/3sZ/kjsNlwVaZtB0B3q9/L0xal67/1
qYQuCv4D7CalICnx3+I0VebCS7IqOHZpSsS796laYsbQjGbQb4AzmwL0WldjDSsABKYLuCvVcBsQ
ANbhzYGF6zSIJZ1ot3C+/nBx7/hQpsfF2YQ+mg4iX5dkyH9fnBXgXYmYJRyTxhMHLIE4ymXcbmGS
b2jR08/P5EWKLl46Wpnfe5G7JTsmdxjMghxr/WEOOKLkxrntUKKa0/MfLvBdKuTjAh2XyyNChaVQ
fyft66PS6RoZBkeLYx6oqZpqooi26RxrO8WF+xBMxtUYMHEk8Q19k0PKryivv7+MXzTGvE2urht8
jobwpPXuMyRKptFCpIdH1DQMKeaUIAWCAHL7rXQoOom3YUuMlhSLLPuDvHH50X/LoA/f/+e/MHsh
a5Yen4wndMzz7wleKsROgzrYIXedkXTDuDCJY29jDzLzH666EOI7CpnSW//+dzaXz/7dKxs26yd3
ru4sqLJ/3xvEMIDMyHKbEVSMuU/Xj+2grfEFETQYxrsJX09tEAVTzN7P0p3rtWfdiTek2ss7j45h
/DMfgfhOsqf/VoyCGXx3yhJScGziBnOHIh6tw5/kqQuy7f1lC4LHPKy0FrfMe3kqzFOLpODWOoqu
pr+izcdhadOUDB3WqbD6O2HcTApqIgLW1iyUH5hzdkaAS1Sk6qctqsRkAPgXpszcNeIXa6I09qlZ
P1Vt1Z468IgdWZI7V2g75saIyOfv+eB1u6FJGDgwmljlCC7OlRmhlXPxOSrYqfyjuWM0faHwNl5/
/0n9end6tsOBzNNd12TI+O6DKgt8ZrzTzrGjb7xqeIBXulCEo3WfG0ElCGYq8w03+VQ7qb79/Wv/
urrx2q5hS84ktokk+N83CdTpAfV74xwN3dkU89hsEWl2m8oNyCumbfr7V/t1ufJslwxS23akZNl6
92pOi7cftSRedlP7MZQVJkqiA5bufmrkP8cq+PH71zOX5eXdM0AeLmBAGAIeloV3b22qckXno7SP
aRC4m5gYS0rindFYxarslmbHMiKIS9r+ofZcVXWBzAuYeVB6NAGX8aiqXesgwur5IRrNK5n4heBU
BZtBK0lnSVmw5ja0CeQhVFyjk/uH3+DXBdRz4AK6vGGW4Lt3bxlRtME0ZI61+P5ckEa075Omvhud
Fx5HV457w9A+CwZhjuRyEVThPsyJcasWOeLgoRCpil0TkDGVWZNknOFcPK36aMZV+DoXQF/VvPv9
Jf+H21kCLDQM3nb2+/fvuTTJgZgr2zzSaqDBbzPtsD1V7FEAHvDZQ8lejA60wsNcP/3+pY3/sOZx
J7uOoAENwvH9fujSvOW1c4jXi3tAFfO0MjyUO32dnkipkaug7qeL0XoVPOiWWdeiqSWshUhNFzbs
H65mubve3X0YZCySfoFCOrZYrvavr89xES5OmP/u9biAwO4Yx8xRrFeLemheND937r9oN1cfOJXz
wFEfai6Ztr9/dffXR1vi0rER1LkMbH5dVph1edCD9GOl61/oCVYoR8T02fZ2ucie55gRtLCJk82J
4MG2j6OLOp8hSeS8ubG5DzLN+FYb7n7uSvvWiyOdez826mpdz6gZQifptzGDy9toGfc5osSoAusY
ys44pb3qjzbw+M4kpbe1SQZoI0ZuFZraa0gMtKDPssIwYhPmW7P7TaSuxWUm17iln3vR7jslixND
iWVpAI5erQJWsL1VoZo1ppDgpshE+tVQpsvaYC8zirdEJ3Rz9pptIhkUDkawD1sfG7mxhsYwnsPE
dHbDqIAmVtrZEP30Ng5iryWokrQ8fa41CjeK2nPTDzNzMcmws+FElXT6vLK83jsXbvbShum9ayIg
sVFh/OF2+Q8bttQxQpmSbY8DxGMx+8ftUsScHieo/MdwsLzTnNo7lAbfkqjxnvpWP3khMoyU6Lsu
IVEFqCPJwknx2o0BmNy5ZrhMkzVU6IrNLttJY6BPgJaRYUlVHzplf4AwBC6jm80/XLj96xMvdZdV
lvJYesJ73In/uPAw65GtUAMeHzJRG40JaVI/wTDZ3/K8fvPAUWSZ7V7SeQ6wPmXMpIvu3kpQpJwe
jFckNDn1F2tWrJ8D0Ot0n8n+VDWZX5kmDuSc0FdMPoZMqzY9Uz5izwACtxWzhoaxliE/C9zN8crQ
cusE+0/4DjL1ozFW90dltaQSn/M7jikWRjmam8yM6SEzWz5ZuXgaNWYhgArqANHzesxiJoUsmXtF
Bw/bo9xqb56oMKXksQDUwbRsXuJ9eYdvZGvnqxo32L5s0XnZ5vDl94+x8atdR+rs0awihuAhXkC0
/1xEdNXgnsbJe8y8vaTZc23cVm2Qs+EvkpkgNjKfaMQxEkxLC4qQwsw+RogiUlmFuzr9w+pu/LKl
OqBoeWywELG2We+vR8UNg8t6mo98vMPBbZBUuCSrlHp9jS06Ce0TzLbSdyt0j6NebaMZpXrhMngj
s6w5dzGG6z+8Rcs6+q91lkvysA7qDqkBVFLv3iJvNtFk0zyE3h0LZKbQPelXkCKGqjUyaM+YyOtc
B4Qr/f6JIEJo2npvngS0Mv8P1/JLvb9cC1pjA5Iwxav9bs3PcedUTaBPpBLAK6VGKA5Nq3YxY8DV
0PGhBaaJ9JW557p1NGPtdlybNlS3MM0go6v8zlwfbmTbWWtonjgskCie5nF++8OFGr/sTg4FxXIo
wdzEAeH90SwTUQzCwx2OWm3iK6+xI+WhfkYdu4T2pt6eBiyxY2j+bwEEcE3uVMmjLTFdn7X4WcyY
UAY4ClFIynRN0Oiqrj248hMZ2dsRoe9zpcbcZ7m7EjtWvbBC5CcmlhiOhmpjdizDZUr23mSl9WYu
5ZegaH/oM/LPchLBVtPbHJ1VVch1VCAItxOL5uIirI5UkG+hRqEsdJqdQKlvNa59sOGsrmqyxzat
qZpVhVnoZMPyMlGmba3Oc3ddQ2ZVb7jFnmaBQB7kyC0sbhzQyTzdeKYLupKAcmY7QN6oeX5pERc2
CsbCjy9VO7XbfiJk4XEAKRnooX4V7XnGLYk7pHBu84QEod/knWt+MCbK+SQNP+Rm9SVrOOKGcbaB
i2QccHD+rHX0IL2YPZ/eyyWM7BZebSdvj0U0oWl40r3+BbLRF72c8UZomwGl1Tk2tOfGJMMgJE05
d63wElafGPgneA4WrFI97R8n6Tiof45gdLAGwZmq2AlAMofG1chi9rg8IEHZHv9Qc/x689sGJ338
xtIWMDSWkuQfG0Fc4JBBzdUcycLitFYDVqcorYYNOZoCGhQDhGH6/z/9tsFjD7KbIYUr3tebLemV
bT9G9dFLU5BTpXXJul6eEq3IDgl5PevZE7u2jenSoMrKMfP8rVewO8c7//6hMt8dcCzKdNcz2Qkx
g9n6L88UtH1hKBDXjKa1V+V6xZmHiC3YpmGL7HeHfcM6OFFw0axuWi9+jdnlTrRLV35MUm0bkRlF
HvVwiePiG4UIjWNT8yuEjqOWUzuBqFrP0ZNg/LcuUWYTeFHDZW425Tiaf1rpPeOXX4c1nkRawe9i
Cs6oy970j8/TyphUWoi2j9Go4rUHEOQ457Z+zJuEvvbjz1gWjePju7TI/Kaa4sPgBvMxaXFCrx7f
egGSp1Xm5cSvC+3jOKbz8fElpopH4j5SeNb2+vFXNlk+TJ9gs4VL7pM5pgwU2hYgBVL0Tlek1KYY
KMiRPtRqZpiSOOIY24mWAzoY/+9bHWWKFtJ4xjkujknkTRvbaX7mctKOcTmTydw0nV/nTWD7+VhG
KxH0yJYyke8tO90T28pcO7GCY4ZcO4BXN+ejV5DYwbcTZiEGEqQD8OXxnWxiDpR6ofMVdzLFqtCf
CrvFLFMnL21g4ZYOVLjnLJrtR8famQSv52qMXlTHpsUqhmJOveYgum2lsQtEJuie6EOUh/bOVdjZ
mCWgF9ccYjjr6PXhzPzbfoVeEMtd2Pn2iB+omxjLVJml7lr81Wih/opcXWcrogCv43ErsGmtQLqH
+zxIMwhO6cFkuPGcGL3xWhCe16BlAY2XMirIGLAak1WfJJ6gXcYqTa6j551dYqXpPQfbyjK2j/Js
Gqq7lcD+qsLU28J0ifZkqCHyxaPADPxSMHs/dCAPfd0Fe9ymZryWKXcDxxcm80iEwGBq7VkTZXdO
ED9xuCAapjet2a9bek1t0d+DQJG9GuoS6DfBCZYMXvD8+6niGdI1JdiXmkpbR4C4UPtZl7AIs5tK
EMyWKQosZ3Ccw8Ouw7alwdFmdKXVcJKztsDePmGXx60Fq5Qm5RK6scfZWuwikIirsOE4Le2wJMTr
L7yz+1YMxutgEVabKqLg0dgAoCOP5ozKZVE72Web/JhViI9i1yJy3eHcMiArcX6SqmH2GDivCMYg
9aCu2ZU5fsgUdEbrxRrzn/AjPaIbVivaUIa197LIOJi5tQ857KNRn03QO/VxigmFJYO4UMbnIrc/
WkX+2WtChKVdtPCPc+dgdvVW6117D20fK18IFETH4l9FuPrq3vyEcJbauYC0NNRWvG+izcCLJl09
3rnMVetgj/+7Q6mnyA69+rlUqNQxkj0/jKnTIssdlXw10XcxhKF7a1P6nYuxu5UGYSWFlhQQ45BX
9Vn8CSWsArTKbfRwFwcobO9Wz4RJi534rzr6qoezs5ONke2GCH3fpGemXyRRia2V4zouA+7X2Xya
Uca8DmjESfrNIsRJ/DFT3QUjj8FqqzvoRuguuN2AqCUS4z2uqfpFnzTbPPaSfQN+T9pasRdgG5kX
Y14cMfxtgOZFuLAD8YxegJef65fJzNy1boP61VLMXg6RJQk7r++RjA0m3pqc6gUyA3k8tSKkOiZz
SsxMWIts0R9hvV23PPmEzG8QEGR7KwQdZw3hsvVOIWJbHQlkHZ1plkQHK2EVanQeCBKatG0t0mbd
ohpZ9wywLoSn0cxxqZ8Gjw3fZUItS4FCD2fBadhN6Y8qRSqKtq8663G8KFMwnGQIK8+yeOKk0p5p
9WYbGpDSV24itl5puX6mleHB6xuqTCdUr9S1fukV1hMVE5YV2VyKtjOuUmgJnohnjDvEytZLaF5D
jBwMPklDxRqHE79/dHTIGIt1b7wndjHdUVBF3AHzqh9cMjqtyLtrYWPcKh4mxXHWDxFjHslPwJZi
UnT1SjsnHn7ikCFZp38uCXwO0Q+8piZg9gEz/bqtwhsCYu8lTf9iY2DCCmzo2OacejhJqtDEtomY
lwheTBZ90COEusvRaF5pyxtbXU2CDLQiO45ZeMrH45TGLtaS9ms2FfUuBi3qhxXJrTWypBNosedG
H23e0q9RFx4kPpljKhHBTYjftzFj7ZWTGeGKfIH8Q55+6Brhj7itTjFq8n0Pf5ApY3KC5EVcuIRJ
HhUVukbXoqysWFKetTTcVpCdXKOUt7LV3e1Y6yCx0+TJKmj1tRUPflkV1lrT8aR1KMwPcV7oh3DK
P7Dls1ChUeXd1mn0yabDkIS+zacmlliQiEjPGAbvws5ZjWE5PKapSYWKyPKaU4UHN16ROqCpiqdZ
t68yET/T0FlPhHWs0AXgkrZHexOjmipC5t0IZ8vTlFMuk17lFNZboKCVQkMwt8SMUTdn6Q3VPR9D
UunQBm2LCfCA80sjsBWjAG6x+cpIkkabPsu1gZt4G2Fb3uCKyQkVUHglpJGeav1idrq4cmxBqwaf
5jbUAic/sla0SabYePTsd2Nbr0vX9M4I6EAd2mW0Rbqlg3HlrW+zibiMdDzYgsivbvnRDIVj31ho
LUh3PB6O8WVgFdq4LKEea9CLMsPEFyEoI41VyRb2i2KpzN2muM9TWeyGHnTdXBO+WfcpFp+g83wV
6MaGdzLZ2K6Nl3JqFstIfAZtiypvHpOvuvzopFcr7twvDryNxlYZfi2orMk49C+o1PyH9rdMY8Ys
kf01dx1UhWRuHKTWblSgWZe8sKZN3dd3jpTfzVjtvV7OB0NfW5RSHIzG78g5cB/mzZPrkjCgl4a9
tzr3mi3RwfS4b2YzfZmsKlhnIVncjS73Zk2S7yyWqGXsiTCzBwPI3LDp4tnZA28mvIzWJb04Th2R
FfvORJuhbfqIU7NzyFNlrIkjeXmMZbpWpEQl1w7XXbwJHQVH2zvntlAnaxFbjyG6nSw9l4lVH8yU
+G0CPzFa9yTWSTmMe8GrGHk1nJyi3MVhZJzt3jnNXvZdtYm8BsiCBA2eXTvXdzWChM/CgDTFYCYL
yQjW0XwqJlld0ZchKbYq7cDkGciLXstNytsRA2mgFQRBYEqeS+lFFxv7hDEZ3lnVztqbBXDrYPj6
cJa3MRojlUfEvDVn5bUeuaEQZGTb+o9hSFsJbdX16Vopw1iPSFs3Y0yPqKQRvWGej6ZVHw5pUkVr
LzeeKrojSfeXbm+Jrnyy6kAeYjQlqyioUgR6GO6tAuu9U2F9HxYLIw5RfMI1McJD9A1p8bgnUOyO
orVYT0ldIQKATcshD5081mjfUF59JnSm2sWm/TUOhLjYc7MYlZKDqWefg3GwtsxDCTTLMS+4eH1i
vWhPteu8SDC8KZHpxyBXCs0eJ9C0Gl6I1tZPnRWuGaJOfjuBRs5Fszew/ZqU5s/09l7zydRP2Yxe
ZQhSUppJ78iwrW5IdYuuyEm2w4y9GUCJeza6FuPJ0MdH+o/GBlNGRopamHNgtsHFxR9ZxuvjQPPo
NrMZC+StB+EB0COU69rNtrzROnFiBJQxE0EEloz9VNO/0f2rnpynB+AkTN3x/qhDEU1vMymiM/W+
YBlH0g2AGLooTz45sLOOujBEU9hxc87W2rLa7oDIo1mHwuufNDkc9DHUL22nNSjhbShDtpPuisi9
JbpV77Q8wzQzI7yDWYBQpYm/uX06H8ahw7FKZHZtpGxoOZHgoVXtEkGujGuRpTzbA2ZwoknkqKol
pX0lDM1Zds5wH1S81tinn3rRvKh8/OgYQ/BMtwg9VJWatx6TNe0hADNT0iDmS2GcNymnFrxNWPP6
+RQ3+nwzO8ADdT5ob5PIbjiROkdzfwaQ9mq0VV85D2vr2mzPMDX9RM10QdvUONQpGGLd4t7IFlMV
DrCmwnlECOZwFvhD947yvkEHMHGOnVTLlGwOpiVoQFUby5bEExnQnf4WATfACRCPMk7FXLRy1DQc
4fh8ULZJRnlVPKHGLoHdEdjWRt2TJ3L368ADJmdsQV3WFMcQceRz5aC5YTU5xKGH/XjsEgzqwbJn
cNQa8+iYWJ8dpVEPFg2S5KqpjHWLZO3YVCo+RPl0D9Vcbi1rDj47EWobUiCHMunvYU/Ek5004urO
7Mo10u8pjsx7IKybtEc8IANMyQkvtYwzSUIVHkfkfZdOWfQvpvrJbqrmqe9RRPbVbIHQR7O+3LcD
mnB/qGG4NB3K384V4/M41MaVLGT5kd1HbuwJPTxGn+1UASTo0ceua5e4RjlMB9J0og+csD/C2bRO
Wq5jsNTNYscn82kEo82MjtU2SHS/kqhDizoPnxakTFUjjp/S0QLQJMaXvAVaMKSgMTOM3bQNvZfM
+xLMNgAUQ74M4Ff+5orwWNd+M8ds68u4oDOxPXG3YV4sA8aIML2jxqo2SZHWKxpnaK6K8ZDrLftk
bYGo6fsRHEC/KTvqgUwJABdZOu9kNkA3yErrzFYzwYcwESBVxU9aGXLDVMX0mzrvfM0cp4Nu4IoI
RltsE0R6F1GKLWKe9JQzbDq0bns2x4hcQYYsnl3f+XGIf5MJCXOakoslkWqMBIXt6mlqd2WgvxTM
AE4TDelHe2tuor+KnhmuxPkK1jJIzlisWZpN55UR/OtQTNdaw9VlUcFNRZPgeLQxijYRCvUar6ex
0zK98duFZdQk9sc4xoOzxL9vgsXVhFW/uVWqb3ZQzPFZGd6JhaTf4a/2tmQiNcRnNV/NthMgyfqZ
aQLKnVUfLmtYMWkfALQaIRlprTPp68wzrwzLRrCsWFCmbZ5lDqXtuHGCAXl7WBWct0j2HiCEH402
OOZtVp48lX4LWzKfyTfF0WExBSsF87AHIqlFP7tBthURaCb9mBbUFSbOtrCb+kkkFJIEjH6bIjlR
aqPL8uJ+1QQ53k+TuYsTj9kaQEp76sNWHPPYpmFW2t2Rcjg+A42tgjm8jCoatpgA5KpmVIIEHMyJ
w5DVjngPC1RUPn0L7GbjcOjc2tnHwXgNEVzuR9P86daTfcl17zx5+CIaC0+KmpJhHyHLXOuaeLNQ
HG8cThQcmvrZ73n/9m79cfBYGkzBtt4Nw/MDBEVtpPPgE6AKme2BmUBqblyDKV71Kqovmt29KlSL
ftPW+abynIADe9xt+tDILrSQg6Ecz4M9Hj3OEMcKBFiHso4UUjhjXeXUJzcxb8bgNc+cz7k9F4Ns
Hl97Lz+CArZu+HJPJXx6RLdWeKd/v+4TqTZuCBS/dZFVEkpA4J2qOj+r1c2ouulTt0VTvqr0sL41
CNEtXGtuPzdXt7NPYR/xyYOH2BJk9jbU/I8P66E9zMV67IpbilVobYSoLxWuihVE24+qE689NmRs
RmC6CVJwkwBMGAwin5UfSG2EBy0z1WXgNQ9ysD/CL3+jVlkpy8t22Gopc2lq7LK6wECTJRfV5KvH
KbMupr8bpVnliEPhGtvGYPQ62+xd+tK1lH12VWZEwdtlL4H4YQDjwh6uJsoqe6+r0vwEZxaK4rdw
xDMDOzbYRGaGP9Lg2D+awttgszTWQdOGW5xt+xB3TDqLZmP1sGMiGV1wDn63Ogo5l8bAyjGUvQpa
HEEIpnGrma+poCVmGJ3zffad4o0MhvBSRgWnHc94lZmzakLni4ANfjPj7FDrbnZKVP4c1hy8LGHB
fQnGJ7LHNRRYGgzY1PH8Jq68Q9yap6aDeN8Mwv5KNqi90Sb74KSFuHEWPXPLl04zHphTmWstxmP8
qOAgzPtGzPQiRnXMryQRtAFhdMnCCfAL7mbd/RkZ9KNwZWL07pAFDBPPaoNiNXI5v5YDy45sxOeG
e30VhVN7EHM/4qzSio3Upw3LBEGh7XAyJ0agvaGuf4MgFwEZ8KdxTTSjwOBAV2JMrGzt2nTeg4l7
s+/QGRcldpaUZmWevEhnsVc2CAdR++48BSYe/VvlCy1oqZwJU3WD5IJrbFiFwVyA3sEiNM/jD9cB
zjfriaQjOEaLV3BZ0JvvVRLXe1giWM/7+Zu2g8uD40deB7Mbjs5gDv4oon79wHdBFYCdNCLbD01C
zwaTZu1DNMmgOD06NC9XqQ3QhezKneXWdGE51nlF1eysgbJbZhyn2IKcHj1vgbF81fYEDxIIeOzb
9GvXOvGFUl6takewd1E3HaKyfRpaKQ6icdlSJkIUaZrSyVv+Tq+nM1DdcC1sEgLDof8yWHW7HQj7
8NPUoffpuvVGegMHvXGxqLQDQpuo0fePHb9rIUmUhNnVnLaUwBfGPYkNFajdmOXDZ6cxD2TITb2r
XzHR6vZYHYqRkdkEcAjoig/cdLwj8XRXbs2kVK83Y2eKQ8Ai23lOQy6h/jR7qXEdagAhXa3h2B4G
nh0Oot5y2Mna4Fs9QE3w6o67WQHZ8OwGIK8ciOsA/eXPnrPLlmEiUGEyEbg2gHBqx/xEHCrsQaQ3
F+ifZoxVRqDe+DfML2a3aePYODeDuprD6By0CQM4vfS7PJY3H2KLQ7fofyk7s93IlSzL/kqh35lN
Gmegux7o8yS5aw69EJJClzNpxpn8+l7UzaqbmV0FdCMAhyQPjU6aHTtn77Ul3SmcLoc005t1Y5Br
JJzmUeaiecjrlC6w1dJK1IprfUeooQV0PjrXXvWle7m3kb2ldh7iBBoVXrel42s8kTHSHUqmHlVd
XXMblttAKAQR1jNIs/SApHl6SHLwFtnkLfqN5JI+5MqzyV7JjTXLx9V1JnABJJysRMoSPceTc6YS
7ad7eshrs4bhkUI7vaFZZUinnCmwnaHhbsymexOXG8Zhgr3wQZo3zWOxtUTj7UMgMyvZ4WjkrGwz
iliuXAUVBqtvtwN+CqDLLiMG4Y21qthy8WEP8aYYhbvNjI59TSM0VPcT59cw/fZi3FmEbXHEFGN+
p9fFR+iX751N02QifbwQ4ln0M25T9I9gPeRJ2P1vzvwxOYB4SEzUv/fsVmvLEeW5AVSyNXFtB7S1
YSpE1kNt25uZhfOxYjEi+uhoUzRt49H6lGpKXtAbvHmG3ID5rb9t+p1R9uyVnnnuOj2+WCzIBpqy
s+gYH3i0W/Z2OX8PSRVjbciZXBFy9EICOieip4KO0UNFxvY6ibN7kpF0JhnJtJ3jGIPpkGR7Cvrz
QJQt+c7h9FhLndunnWw83qojH36wQd7Rk4qdqLnh8XoRlEAXU541keg7owSMe5zijNw3pV4yG+q7
ymr1y1usCOEgx3ulKv02GCWk/EJep6r5o+ygkYkhzXfZoLmvJOcshLpZu6smvB/ZMFtbwdFr33R+
SgGlNXfReO2gIFU7Nw/XppsiCqbFtoJAwloF3D7DmKSyc416+hgm4NNzosRnLDL4eZDJHlBy0ujy
c52s6vJxSMfXsNLGbQxC9xwaw8lcWiPORMxrj+d3XVT1dIeObroTLGVrbSSL0u+m56yLrCuRYloY
WPxoSg1Uu3nLELpT/WOMZXPv9Do3x/LuJMPuUfcPlpPr93kV7yq3Mp6jeNi4Qi9+1UxXdjmYim1d
Ge2zS0o9hf+6d3C7B0S5hKi+dAg1oCK1D0NOvwagJy+xjw3cI4G+L9Z23mbnYkZG5hf2wW2hT3GK
95z2VMUd8GG+Nw6QLFhG0il+B/B1nbPZPfDv+/tKoFSA/51/7NcbtJY7uFUn+05cvaf81flNN1jI
oCEll8izEpILY6N1SwWRrBNSuNb2xmcVhg4w7cEb1+fBu0+GR3TsZJURi4ZqdmetN5u7zd2vO5xl
wYcXGKswGDfjRmztozok1+Tav3hv5h9gb6h6pQNYkHbOCo8o76YPqt10NqOPTVZsvc+RcdVeP+Sn
6TpcxVPzq0a0js8ET5QL+2lF4zokT7XaaO22G3b08nGvogTBQaLfxVMxrWwZP8Wd3BJ+pnBLMajs
pCf3gBD7XZh2Flb82l+l5qQdvKG8w3ZHFkYX/xqqYuRGdTbMrc3PjEIgoJzVQINm7j4qqzOJuMNH
JYEBdKNWXSYkd9du0F9m8iGboc9feSNFmVRF1JhJ/koneWXXSBAyO1Z4yy3r1ewdOmYp5WZankwM
HyU/xONrvXECPDbT9toOaxyZx2sGuCp8vLo3fJVKDg5hj4Qb/jwoSxJBCO7zz3fdmCSkiAQ0RiNp
fXR/4tdVQ+LP8m64vJU1XBpdUZwNxmlHJl9nLT4XdG63SiwZoUvw5c9b//JuzXRkP9v9OvWIIawK
F5JHHCkeDeZl2zH3Hn6emUPHXiV2TYd4SdkJU/PsMiDc/jwJu748qiW9avkJhkFo//BxWbo04fDg
lAM5Oz8P0RKPFi4BPn997OctsDbLss+eneNaNpbv2ZTs1+Ecqnn186PbCVlIFjPdVWQQxgzq7hgS
n7Sb2rxuTroU3a4C7zbbxHH9fM1myaj7eetfPpYqAE5GndfEzubPc6nibU3MMYSTOGnXbGgQoZak
Mk4+hJFh68zLdN6hYxQsPSLGIcSgWuREP/318POxyK1zWnrVSfuJG10emMfSO038JXV1dEhZjDUk
EqbOqt/bCZStmtS9P9OrGO//qR38n/+Eo/4TCP9Vyammg9v+y7v/vvuu7j6K7+Z/LZ/1n//r3//5
XT7p7190/dF+/NM7m5LG7HTrvuvp4Ztftv0P/vzyP/9fn/y375+v8jTJ7//9Pz5+FwkzC86FyVf7
j2x90xGLRP6/B/K/fjftv70wtgLZ+vFffObfqfyu+zdX2ObC2Md2gj4Ypczfo+Y98TeEFpxyLZ99
m//AU/+RPK//bRFs6a4HeN/08NX8J5XfdP+2iGCIo3cQkS7c/v+f5Hlh/1/SDyJBXCAeNlMDJD3m
jy3qH6Qf0WQNXFNRfBg0ynBPVN/FYodE3H1Pf6A+DUw0NzmUmUB13QdnsuIw4boejO6u306x5RyG
DtVWudCtML2UhGtjKGT03gzMvRz3I0lRcYx6uamcMeScFv0M88NdnsZTwJD0kjgnOc2MpPSjMLEo
1yRFrDpRZxtQIK/DB54XuZk7sBPdvKe9MABqkPsBYd+qrjK11REV9625npU61B6ZGJalFet+0tol
v/2DlJXibHnDFp4c2IxwpOeRz+cByfjskvQTxeq+oFwIDB8iJC7FOFvITMI4UPbHuzIs8YIYam2h
MdoY4rGLi2RtZl2/1a0exIc5X0en0oh8cqwNTWswuC0QLGOiLYMTxd+M5oLbI5tgh95FBVWk6Zs8
gXVJ3Olj1tne1k4Y1IPan0qVrET3UU8EHFvcC/epz4AmF260Rv4wdSNxV5O81MPYEfjmakA6Mhc1
LMqaaCEKREr1vE7Jdki6dBvHYDw4byHNnMYns/ceChjJTZVXh9GGHCPs5uIZpBLuCylQKvTDWY+1
JwNW/dQ2MGiGm43DuIeBiO0yQHEWlDV6pOR1psRKAGooXTsN0r93qvnSd/6z7soPeGtBL6cuyMwa
DyqiFq31DsuzJonldIWhgpbN+5D61YoaGlpBwZRbN6w7aAlDoDttg9ykOpnjaKBDLzk+x8Y+a53j
ELU5sPz+GFV2fvL0/oLs/C2pmuxM0cdZhGTCLVBGImX0ZaioMQurJGTLzDJATc5yjX0EFobhtLvU
auhG0twtGkGXkws8aO2iWenKtU9dkqu3GbdnW55azoNccBGECA/3BYBqzENEsVaTiHZ5QaySN361
RfSkCyLrDavu1kOUXZDvoA/SzQdpiDN9/JvImf5m8FDU8G5FubupjfRNybi+r6kjR/SIe82kU4Z/
OcDA6W2Icmk2WuODZjSY7WpZfG4IbSjyJN4CgNxlOuCoqFTHhkZ1ACNyZ1KEUC47eDVNbdh1UYg+
sXulE1McImIwIUnVa1YCbjOmSrrmIhck6iistVsvbLV2VX0fQzsjin5nII9fV2DAgqqoNjDDvY2R
xBABoD9Nsw+xlD6Nku5daxXq4ib9Fgrv8Bw/WQIPTf3gFULbVcy9AtSPv9O2KDk7id8YRO7CcNr6
JX0Lw2pAMuZIF92euDSUGMOm8tr4bbCvYQ6z1B8TDXs62UMt4btxTxRS9pZSytk5U+0BvYkrkg2q
tju3TmFY0rWqp9fSGL8nBDG7uLfvlDMeOgOHtmsoTmoeR5UMGQ9n++s0ERmI54EYHA/RGcfpdTow
M8x9ZlFhdKvbeOvrMHD6+1AgSK99vNN2fueWFR75zDFXQlLTuhYIKsj+OJYrExyATYc0TvS93nyA
ObChk38w3yjWC0JkivQPHQ7KJopm8iCFtXXDDs5KzFKWNtFeW7AmdlR/QSiFZFtYkJvq+aDQ1p7z
oZ/wi4UPSHFCJGP5UeWPBZ0XDu7lx9TF1hqyZnRsYJcEdRV/S6lvoASZFNKweHLTvSdUtafhPry4
vlkcY051DsRUh/TUfqAVlgEc7dHWZpKsqrGfi5XnL3bnqJKbPI4pniUxXh5nzPSPRHNe8plxQTEB
/EcH9Q22JBgKul2Tw8RGs/UnsNfNZmi+osQcsKBUuDERyQC2qyDe0A/03U+ktBFQHC9e+yYLVmuu
zAXq4klWJtJddmNFSEBH2/Xm7HDu1JdWwxstE6wBcZ0gKCClwWnrJui1hQaM5Cdz0TJn5mmUdFpj
P1kx2n4upJ4GZizVmjnANOfJETY8Z90lLVnjbB8ZGhwSQ9/GAimh6XYXVUTPSt9Dg7sf+mE3SumB
iC5JymOXJGxQ3AqfE+MSda1kMRwbQo3Whr3BxLtuYDahahs3tJcWrdSIIycrdNqaDKKn8pFyb1FB
wKaZM/8dpSn8rz/8vH1LF9WUm6tbM0niGPbjzKkX2sF9rt9ZueOwwrG8tLJbxxbCs7pFv0QLKQ9o
M+9MRxar0FcxGg0UQnaoX2EZb0A8cO0kL+wFzAQyPdu5GurgPjYPfc22NhTqigbJu1aGtSoQJSLA
Ld9GYcUnhGGKPTKBW1wuvokWHqMjL82+NB3tHmRdkMZOD8CkY4fs9ZOl+49Jo5nHCrbIVet0HvKh
OGipQ8xTs7cBTBht9zi76tm2/Kcs5EKJste4AgA/wsnBpV9g5lDbgRb6oVrYnAqDSBFp83ow/QO6
SrokzYF1FZKfhvx4VvfeEPe3zGN6B3pEufUd4zYRVDOzQ8/l/9Uw8Kbev82mNt1COrFHC8hORw88
SEblbbnV3mU9PHQtJ7Um4vr3VY/9nwuTmmNgqiHa1TyZR+CGCC2gFxTVvT3Y66rK5Lorwayhc8dn
Jr8xCnLWGatvjgbOitmotwhg6NNY9RbTj0HQkXdssoneZRP/Kkbzqe68bNtb1kNEAZLkaY9YhzN5
HE50CCpvpRf6IZzaM1O1YmWyHSW1RgAkmSBsCv3F7d8SkdDLG711oabAKaK9PRYkE9XeJk5E9A5O
tNkiJc/2OrMS/izxMxNAmNSFeI9DZomzzwafrny/GV+dOkOwr4onI3NfbSJ8+MIrBxCKHu5NoiA2
qi3F3vHbbjtHvKCVYfTbMfmwtXl4q/Xoq4oN8hm8bIdl4uQo+myNx1+McY8RmMJ/7stu7Saec8ZE
JLY+gpS1AxyS5GTxUuTUXY6Tf6StjpSkLQJXRVgKFTxgTesfiql9QfA9o0mJo3VFhLw7q8MU+e05
Ggkmmt3+mZAY2pt0J1bNoGWXKjX5Ku4sL9VogegLPCE/9VBhiFscUi6QwhHC7XGm+14k8Q1Apn3K
pP0h+wQiTj3fEm0hhEcr2DdvE42Rlafeaak8gTqy1uYSymRFogpC4Br7yWWOgf2djIX5RiJmF9Dd
tG+hZ/wB/x+MMwwHygfvUFM+rerBTQ8SMWbupSOT39dsuVBrkW5dXucD1Up+9gwEzCVrXTKE9bZo
iJloGzwVXmSTbpJhglbTYkvCVRC6+XZ2P1PEHcE45HI3IHnNxKemjXShhByYyeqfTSTeLVE5h0ZL
kJ7myckofGtdLMg87b7UWaKBU0tGIOVDqBhluXSWbYbzKaKuKgZHnRUbWu6UlDnUXbLnkFvNRDgj
j35yB1oojXVDZSfWegdSROkmjXL9oRr78o6UIRgtlOi+xz5G/CkmqmVxT+kKz8upoXuw9QFPU1Xf
XNM+e0V7AXwGIaZHyZNrGKSHUC2Rgk3DLjubCMl7bc+K1G3mZgY5YalXSl5qu6bvVmYPeJwxwrUr
J/TphoYks4oP0jLVUwYMP8Br0l2MnDBG4GYedzd/b9dlZsfnRP7INKLvnkfX6CnLa8zZ3hhuZzxY
p16jE2KZqIJHMyI/dhzWIanTx1z7gzVmAeeR6Gf3B1cZ6LK7l1pvttgPKVItcddHnomEihE7EdHg
ZbDsEUTCrAQVED3lOgw81lWX2ShWjtnbNpOHJktzs3vmPYgsZafe0fLZQWnKbj+HsFFMLYqhlikL
SubwwrAS10p5mdyUbmfLTCKU6VfvUY0C7Lhv4v67M9EwphYMPlXYV53DBkxtVpQkXTK+AVeFjnEA
2n/Vuf6q0GoOWOE+mwU77HGNZtwA6zgXn3F+1gqbb0VawjYe1OtkT99CZQ+4BuRSseLEGMW5ITnR
3pWqvJQGQoOqgThmLynajeYFrh5/RllHjzVV70VTHzxnYt+71mlCv0N+cIq6Of30Mmj1VtfKeS0E
5FUFRGxodxF8TUBs/kPRR6ShIP+FpYPakGRcvIqr+cGR/oM9Rh+eF/EXrje1XTMk1at1HX2EWnfA
VLqykbdHHG9ca7iIDONQaCAO6atjlXtHnRgBfFDI8Xtnh7h17TTO3gnjT994Hud5Q3bDFqPiLwkO
DC/pM4rDJFiUPsR8TP4X1ecvt2cNISQcsswvYVz8RRXiIDBma/H0nLMB0sOW5c8Nr3MkTmUsXxIC
EhfJKC7Xq+VHfdDm7oOdzmsCVtG6LeL+OM1UgATEazlvRv1x+VJpXtykBSoZq4RRZBNxX4J0dW28
t8lxkkN9TWfxVtYVkdBklfXtkSSBfaOFmxwSr848g1FGHBijUAHrwshfk8vRWSI2xa3SjReTMSZj
epjpmf2Z9WvyQy6zBoolUdkTtvZLKuv7ydWuIiSc1/nVSfqnGYgGL1y5NMJlbW1mKZPzW42jGMma
/kSk5b5LWZWNQ1gBopxT636srXdVySe9ERfagHcdAz9Noyh0N9GYvdu+Tb2n7E+wsWfqX1IS4pF2
sNUR4upsAf/vsjBeSYPEv8WY1lAIOGOA9JOLrLxzGXUViEdQA93ykIkToWcrXbhX23PWpuyfkkSs
EAcWPy9NSYsMp9wW4qtPAgaMnkAT6jFlBrI2YBu5ePMD4Q0rqRXHsRJHhoz72CRLw2YqPnfDKmVt
H9iRlr+5NnhPENZ3fhQ/hfLSD/LDhdBXYu4Ie8cJKgQjTBiunRheol4iueo3fpjiAgaiZ9nPlBUv
dC9yyihOz1ocXjMw9lGK58nqLfsRXVVcn0oNssPYEv/QFRmQOS05mEiQKjouF4200nNiNzu8Zs2h
7Vk0yEbCgcQ5qipIveBlylF/Rr0PiRGmT2pBFUQ3t2Pv746oPC9JpN8ztFymrfQdGllcnEF7TCqx
BRxV77XQuhIRiZdFcOFXzDs3QOpOJd7sOXNZd/1iU8Owqxx+gJBIbZN7aB7d/L5R7qtf9ETTcooA
1o4wrGtaLgmfcbQ23+Upwg6NVOdOcnzV44+asm6hB4Y5ZiKUxGcADjs6V5RxkXlnx2m3de8c7wIx
calVBYf5+ELtiJ7P/NTg+9WUcenAbuG0AB+4eu6mCbDCyBEtwB68n2X1KROQRoUl+xUNvmFlFFBD
/eYqI7h3rVa9Ok56Gl3pBWGjf6I3mJ705F55IV4SyMCA8uwnK/IubH3X3kyRzOnuzp20Jyba9505
vIiGFgxjIkbxEgdyIu5dO2dfBKzEzEBhn48ttNewnSucygVoMTKGV0SoRcFQZheU+N5dgvMjC0UM
NHoRtSbxUSPDnHmzXFVqoN3EdWcbTbeLpXgn85ciWn5ZfQsiHXFsWuUEvOjuJhWmDg2v+qhCZqID
OCYCijJfVHALk/apTLJD6Kcb5D/tKafjubb1+BjNO31ATJ70CHfcBuKvkxHga8pTaYT+Dpo353Zj
+F2k0E5zdzFwzfW+kSwbBJx6myJDhDj0xmZ0BYNPjhzV+JgiH6DcghNZtu+GxzC1pbAZcshs+DcO
tiErjAUETcU02EAavUWWEyhmXasBdErpN8xuapM4gHq4qxJjcebRnExIguJE8UfRc4N2zMhQfvZv
Do1x9BiPOYPrVVTXJHNWhFw1PqeSIXfNEwgrZyukdutyQQIQ6jDkLRz8Ctvd4QrN9oJI+cBBC8Oe
6mKAEzQE+oZTAsWZjxYR+2ybHzLb3k+jcySbBkI69lXLCsmna2hvFMbUP4zd78ocxjVoOvQhTGhM
z7yozvLI69OHtW/h/ltQe7IYzzCTvSAn235I66s7VjuDVmwwjP24URojaPVlA8nhDk5/z6PjrjIO
dPjgjS83tL8L1yi3ZEOicSaX7dRL/bH2m72uEX5sddG11aObmWh3ITSEIPTdYmVNihJvkNSCY7cy
gOUGGaYLHGhfSYMMxEv7c1JFl9kItxB4llvUxHzkgl2sZKWBX9EOpXhCXLKZe5cvnDerccrvcp32
JWHzt7wynzqtojlAuGGpCRPHKxyj3jU5jS0CC127hCaViYYnQ3cUCjbqNt3MdnbR6yt3V4ftS9VE
C3LZ2UBvwVyYkU4kiP8sCzqjZSSOzOVjZBW/EV4+EwXKUZecklVh9/OOhuo+7It96HLuIKcSiBvC
y2PEQEsSYkFBhnurdCl+R4QYcQ8aThxUeM6R4re1+iKoAvMCl/JyZLr5y7zYXR6iRgqILrm9dYzm
ao6tsU+AaoDepLaoHPc4oMv58606qpcRermsG5rGgI0eesJZZ2179D5/Hoo4B41tCecoCKIvwa3w
TOujChMmt3rDmonsOum2Jg2rQwqEB7WtcUdDBjKcKpqjLPUYqrougPEsI6zlASlBDGNhmZxNSA5Q
10eAiejCcNhIjb01JdOOdjKR9TPw5KKYdmZZyiOiAB6Wt4aWosabDsjHWO6d+NBVt8JQBO40WX0K
B5+jyM93jw2fbDZr8ZVUfr6mJ48rdPm+Pz/Mz1u0xBlU/fPHqELXYyrFvrF5EfuC1O7Bh1s01Fiq
RUzfhza0OJaO+PtDDN8IFbzzai5jwnGZwsUFoZ6rnzddL8E7qJaJnLeM/5KW/acU9llhPaMotexT
XyXpEkAmj22CRDWWsDqNpLNWBrjb489Dx12zGYS+gEn//iEQOUeqXLlToqOl9tcTciKb869306kw
1lPL0v7XE0PFAAOHO2ozyfIW1c2Oo2R1/OvBr02clz/vJwmmkVpUOL65C7zGb/ELdtqO9Lpj2UTk
b0ZEHXqFekTfUFyqiHqY/F7OhTSwFRG4BaT4g2eBCtL7eWN0mBz0Hrtn3darvCu8dUzykrFkPHbN
asFWBakP004CPdixE9yKko1/mDr9gYBZ4JLUSLCKOHiKWbCfDsnZTSNiFqDprxyRoQbsne9ZaO1e
lv2BM4F97kiYrFsPuSZdKW18FJEC1kB1SxeSIbWFgJfbcG1odBWnpHhGFT/srAkbFRflKbXMr0Sw
sYw2HQh8EE9GmMuzJjMa9G6Mvk8cJygibAIRQaFiAA0bdlfCSRnPzvHGQL+3lWW5nT0F8HI0031L
a2glXSjoYDGYvHfVClCAoA2jj6sCE1qpT+hjw/6X0opnfWywddIPYq7aDQXKP4P0H1u6hzzsOC6R
qcMiaTIP2mlpx0NFESeiT86++VVqBmnRYe4ztEHDbQ3rupS/laju0RZElsCTylHFnHaw4m8Ops/M
aPsgq83vQnMeaw7VuZKnPJ/ygzmRSahZBJag6ESe8AxsH4WTHRQI4RwLEC41mQ1fdHxqJveYZk+9
KOm3mMN92FkPfi0Pgw+WOJnWUlUvNOM575fTyFGyfJ4sVty5Qpvb9e9oHK/Lt5UeMYhtgVLTwQAW
J+nvskKHSwefQdz0hnsXjiaBD5pePNqW+2rh7ePpAe+I/gY1d6IHVf/G7PXW8hvaKY0RZESB2Ynm
VzzRw67EY92eq47QURqVbmBNzevy260s2g2XDAzxzp/bD7ePrr5GcV7Z/JQxyxD1RNvfpZHHyc0K
Ct1+kiH1z8ztkcu83IVSf8bcsOvFzCkx6X43Q0t5xTmXDjh7pThI3dJOTftEgEy4sfWiZT3zDkTB
YLxBqBczqHFUUQdDUnyT+oLoUvWEn6IuSRC6ovdgt7QBRJC6jPVjepLC/3Iiez41kh4UiRpoDKem
vdcm0n/8QVH3tTan+7im47BD7ITVTyM32kQguVdx4lxLupiVDdxLZ5aRVyU42RqcVTnzK+Az3C5/
OgZF5oeCidub2vsdRNJ4LUKGEEiN3zSHuLXWeTS6dMeU0roIRnBp32qYMel5hwYN31BdfsSTy+tR
E+++rePah2jSXAwomD22EtZKsmsq8xcWOjS5Ib+zqvsg76evrEa2r+VkntXRrh1yBHRh/eRYGQ0E
mOyFYd5HpZTbYVD1ln4NvNXUPhs06/YOuVXHvE0/iRthFtLcEpz7bkYjdCZAYyqqnr6gRoqTD8g4
YxCh8yquTZRERH+/z9Lj5fGx51k+yHz1EHbm76HoiQYjjIWCusT7QjIjYvlgeYq8IBVkWfNbYGKu
POvFSbhJw6Tndqxeate49ydCOuysHza1heZevXDIIreN2f0qItUZR2+dHvyQzB1oJgG6licm6hYX
Kc1ff3A5ueEac11S59IshT7cUzonyVr90nGHrCFwsasmvCRefSIn/BVfGJbBIiewB7L6/Nr06iCs
4b41InS/mDsheFurLOkO2IKMfe/ET2kMRthz6qVMZXjnaRZpjGT2tho+7gTvSJVx2iJ9YWqIGU4E
si1YQqp/02Lgy6HHZn7KXNzTtfOuKMHQMJL3QUBZKL0H5TufnsvkhssGa/K3qOabVFdXVJvJog04
Lu7s5YkUNjwj1vBtueBrdH9d4kM7iQ6mtZgEUFHFnXXLMnetTelH00d73yEqMGtnQv/oxRFccZ1C
OjEUC2JtT+NzjNppBRbjocjys+w/tQhCvdejJbX1w6SA+zp1ZAYWIujQ9jYmSIfZ7lDGSo/IPddf
h6a2z5wJ0Wlygxp3NfP2ViKPLUvon7l5//N9UeeggcsI9HXaHJlN9YCstwoEqgQDvEZgLa75xHFD
PHvw9hldbzsrf3ZjgkiKPIJxXU7fmo8ZxSNwZKSnAg+aJpst1CbtHhCWl0GvuwSy1eWFTMQHx8jW
5jTUu8L68OnjBo5tf0nWrQGNVVOr51Slu6aOT3ap3Zl+f0xiVsXRv3p0k8yWRlHUxqxglvnR5NNR
m9z31vP+8PJPvUIcxezsiTSzTZOmZEKSzZdVTN1rfc/iivutpsM66vuZ8F3auBwWPcKpvXZXstBq
pfpIo+IBMcU9pmXoO9a8b5Fer/sCyDA1yDnWo6PuW0/QT15lxd+s4BegtjwkE8hvn59lilAzTHTe
JVIKyRgmwOPE9CzbMH09pijcGAd+6AS7b7pcPqf9eOyTB3jWX3pEjSPg1g/NLuc+YaPd5W1/r7MZ
GDEjG+BNsqJNDF2AKHhpgPgzmLajhg7SiZmYBNIJAJAWcyUuXpKQPWa9qVlfpld4ukPycVAndO6U
c0pklqLbK5egirTrX5sMaR9UsHszrmXQpsltaMvfnkcHKbO6Ny9Xm6ZtPtVkvReqfCnzxZOdPCun
/2W5BJj05Xij1ii3nB9dNgDiFvMhIwjH3PpMJ3D7MWgo60+b1zP0RnRaDPRHgDhebmR7b3qMUq29
pZVOiORa6Aq/EzyT+zw08hU7Tbnm3Ib4mVupQmSLrjCQHUYhGPpcCXatmFPKNxr6a4RJOgOvlrmk
kX20CkUAicQIzRtz67TqohfMiy3+MMgJ0pgJL/NbEf1qNGerT+pUtlQ+lsdOiYTkROf1ams6XOr4
kI7Wx9BnuJenJ28yPmiagSUdetKg0DSYRfm13N9hFalV0xI7MhZyVeAvW42W82Tp7qGPMb8mDlO4
wZzOtsukzavRzjqCBPYo70BctDaw8owDqNC+KsVXsbWXklVTb1AJOwV1i11br0gD9lYJs0F3jOkQ
0zL+Kffd9jdORT9oI40gC1yfbM33ZR9SqCiWzBm5XNZ+aRY/RQPbsKnRxGs44/2Cy6fcADQkYbK2
fWQdxiHj8/baURnJcwatbhtVmc3B6qpnJB92TEpM7DnVPDORqRiQVuGTnzhvesxcIArHy5SFL63e
n5zGyzaGak6EmRB9WsrvSZUsGWK+LYo9N8mAKRQZeFt/6WMwCmnJ7nTNFFWT+2E2qIwzF3PYCEGE
9BLsQeO+LLDSMuFfGRXxLjFtkIDpwbCrNPtVzclwwMJDl85gPukmr0rM9x1F5C70hB74IrtRAqFR
mNw3hDf7ekaNSrkFPVcneq4ymXF308bQ4dQTMDDRXO070qxAGL+PtCsgdbGu8OJa21KLH5SK1Aaq
ZxgM6dapovsqbt4EgMjNADJrrSFManyiPD032hlw9/nrd0c/atsj05uVy8SVYdBJNpwqqsa+M8Le
3Zne+MylULOZXIU9DAdkPzfNTZ8HHUQa8h04lCUbmQoJcBkHgipMUoEo1nD7k7BHpz86lGiHwom+
T9Pk3CrcK7DVMoo8V0MwBSt1O6Sl2svoMM9DEkQcCIELMZ4fGJcarTXQJ3Cu/oQwpLKTS07fasfM
Wd/1BvH20vyEdZOedfvgZ3ewOuStM+bTGEdYKUgj0mEsRm1BZcOGVaQ91lP8rAdLYiSQOvnVMkUr
RTdPdgV1ZAxm0B+fW9pCgygfICedVS8caBr1S9tUBaaUN19+Oa3brLWGgC1dJA9FQhywSZuuZmY5
kXz9EGY3r4pOMz0RV6MtBhdh8UOQTTdrf9TzzEgpgY0n59FfVaI/2Hb3h/Ch7OfhtLNS/dnS3hFU
f+twd4ZSoBAuUc6YfXKejWjGEg3cXdPNTYJsGebyi2VzWZe+ZIKBngAfdeHl5VZzYmfbyWg/NO1d
b4wLqkDQHGzbLfmkyYZ+tBeI7P9wdybLcetaun6VG3fOHWAHklNln5Isq7Fsa8Jwy77v+fT1Aem9
08d1qiJqegZCACSTmakkwYW1/gZx/dUWzIlLuY1tniH8asQ28L6Az5IUjTdLHiJvFRzk7PjHqvQO
PuzolYR7B7d57/fj19KiLFPU4TOOHJ9Ma34lHfFhKC0ecE2gCNvy3VwO5KKX72ZLRjYfCGlaqjZR
LhFBx26NaeK01mI4ZP6AC8gUuVueoVymefc+leg2xXBCt1427vvSPTUBufrIT7+sOas2TAcn6Ctm
OLzBVduXfUtdvg4bAqrpnoL4/TJTORBNJB+pzXp2+UOWMIeykKrHMGDUABh5F63wuVfvwU98MGfr
aG4WHtlHhG4ecC4n0CLVCVM2RiJghN2DBYL5dVpwqsjguRSYu/Psiw4g/ofAQc/bItjL8gLrKCOG
mVugxRLHRGfjY1Baz6P3vUuLLSKe8YZo/WvdD59kComnLe5zF/hvz98KZOkm8PL8EIbrnS0GlrlW
B1/Ycs6Uu49ZInc9GhRdBPmJVZ9B3g/lrPS+nXeyKj4kyYDegI3kh9Pa20CsMyo4m3AofzZlVu2C
IYLYm8ivzjLDwipSuRsT8yl2RA+TvmRqXuSn4auPedsxa6gmkWIcPFPcuHDY5rRnyVUiKhmypM2m
D77b3MeWTPD4Q+JqLZet23xIwq45BMX6LC0DRj73LwFfnu56q3a2+DpjDIPR1Q6UzMHq8baPy6Np
o+9Bfet5jUKLm/XBbcmsm2HyRfpWchqt8aEzXKrz84CwylygI53MyxYZg0NQjt6T4S4bKcVdatjT
Lia9ApyyRNqqHTbJ7ABXzI8Uc8JdtUzj0TWOVj0Oj1nEJ7PSEYTeSA03qne2mL9r9PF/LL7aFhaC
8P8zvvrlR1n+6LofCIFfANtKZd++vOoXtto3AVAj9+9ZJjhE1wEK/Te2OhB/gfqzPdZmJkqBtP9g
q235l/QROfcdDFtMYSrtwg7YTszpnb8C4NABBhBoZSqp0f8TtlpYf+jlopwaoPocOMK0peBu+0PT
21tabs8JZdDY9CBSKlaEpkZMjt2fevE6NG5LmGfVyLQIaogIJyKtpzbqPboxigX1st6cfm2cjbj7
bbfeobeVCJZAFcpRdfF6Yj5Su6y9qrPQ+V09vnR9uz2BRmUlIENJPTe80cwEUty/OAp6OOhs6DDA
Vkd17UFzLMyuYwGvu1NYBaxbFWFDky7QGCnWjWnXlFJcavUSAvY5noxTQ01kY81RtnP87NXNufOb
op5h4cFcX4GXZ7u5aAd06T2SMGs4qTRiae48Cdhppb4P7GXZJgE5SMwX9iBov5hzT1Jwrj+0Jgud
PvO+GQ+2Iz6TcIjf8Qw6uzHqJBnaEMfYcAhOB8C+dZ0/EKi9n5w426FdWm0WZnTC5RYiP6iAISKB
N0Zih5TfQVhRcgT7jCXsnNz2WAwF0xCyyoo/1a19u8wRvmS+rTyL13svAkdj2MPjnHeHxMG53DnM
zbrCSfuQxWO8L9AdGKbZUaiXvVU4+MHB+pv6Ffo/NkUJ+mdkVD1Ki8Xj0iXZpvMoeThGDY83ePYj
UpwU7lnzmv6nkoijrpmCXegvQOaDu2UEU2kWPkZtCxjfpKPMVg2BuYdYHt0YyBb1QGIqsX4gjJv6
9HOOB1ypxA6cvCO2EiZ2C6O5DyhWb73A2ZCMAJ3iQygavOnOitxnCkbOUSQoRfjJQ0biEDQt9lfU
BLe5mXdYEgVklWL/3unq+eg45k8MyXCOR9cJkGoNvrBtHvE7dMfW2y1IAGJzymISrem9X0wYRi8W
0sHQu6mir09QwFsehIieLT6GhnlwG/UsymfwnjeDPX+2kjraoOdv7mdTOTKH8uukziKX+yydP5Vh
Q545Addj++sb6L1kj9UmfpvcQetzR6l4u1gzxu0UUIB24X6XYBTpxM43EmUYvtse2kMelw11d0Q3
SrIpRXvA3THf9FReTCc7tEqR0BDTUyBw/J4bbHynRmVH4JEXLL9mNKe2EgvqYzSiZNXL9iwwVXbb
6bRKoAKtnO8Sw8dQ/ZE4/eT647b0YQvK1n22kvFrPgAjWtbqse9xJDLXmaSMxf0DQBVaGCshIm4z
A90bkj23YU4S/3dPZTsN22XGmAqxHQqelLaNjhuxP5aSpUgKYxb5ZncD19W8NaLshUxyiVeCSUr8
2DjOdxJGDanuwj1KlqdmT6oQuDdBVsJK0rerr1wd5U00TAlGcdK+IQEQkwkkAWWAgYC6ccNVvE2S
9tNIdubWyQ+afGQWyLpnJf5ulPVBWUI8Q23upqpmmMtKPhCsKVdWtusMSCRrcMxhcpN+bA9S5MGe
C+gRAiXFkuVTNwXA3RyEwhb1wZqSJdlgU/FY46ijSP9SmFjZeiFAfACXYkuK9Y11CUAw7I+oq1HP
tPfQTW3vB+zb/igRm+DnwGvLsRxQQVnHmjMpjp49dpC6V2YoEqxGKW7xH8birkhu6uAemg8/D4ms
sSeCcjFqEFV9iIFQbhE+SQ9BS8XLm8zvzUIWtP2URQMw8JoiAxPIIXe4NeK4uGni8kGqN6E4Bp0P
8ifKAP02FPcCffONPbfu+0E435VEZIWy1ZDM7+cx6d8B2Fo2Y9tGuI09h3MQvSKLHPIPSubjapan
lmtMABXZrznJ2diipL4k0XIYoTauQNncANrLNIpvVsaoENGXyAD9hUP7nCUEzuUGCVfQPfHTEoXG
wYqZOUchKZZ7CSo8O1XU3DmxjbxXiASXI1/tGWcFwPqK2k1NAwlVaxuBS/ajodgYpRftvdKrditS
jbInnwr4FgJJM4W3gGrHcoLygDzCDhT6D2dmehmRIjsi94Xi4mlYxuwtl+UJAvVN6bfFJ9f5aRSU
i0zDhYeQJyCHkohC80+/Ki0cQHDGa02yDFP+MuMqBRKtbQ9lNuYQ6mL53sUxIi3hr4MlOa3K4HL4
XjfRCozWfiWxBRgvIzeOsWS5rUoUv7iqR1AXBG6OuYvy5eR5EBLhGhjhsEHOHVK8C9bN8oGUlAs1
vMIsSGqlX9eajHBm9+5tiA2ztN7GsXmz21SlMhWzebCXjchiA5BA+XUOpi/zsq8L5LYHMFsFWL+t
LbB8ikkr2MGDQEEQIFCWnzwrhPArppMfDzxl0A8Mi/jgutT4kd5C7tFe86ORLyF04vg4uXA2AhYg
71G79cmFORBTLLghqIycoMuDJu/bczDfdia3pD1jYQ555XGZob93ry3Yur1BDIKdElUoMjqHGXTk
GUMRMhpucLRTBHaqBosNu30oY8ow0FxemoJn0WpN8LwEtJqM/BVu4T9dxBJ3BRJMm4V61CYVg3Xq
PlJKPsLYv68HeIf+shzkmn/0hdKcagY8wTwE95PyZxlIFBDdtsVZCjsPuEiPUbc8LNn6AlW7B5iY
LncjbGrChoZY3AZWzUI0NVZQvQjIMU+/S3Cp2yMY+NpCRz0sQr5D83Ls8vlgdOIhSVtAPWOzAobi
nsAKMDlIRz4ZhnvE61vx/9EmJ3w5Vwtl7Ki4TU0BIcR95s75JHyytE1dz6jxx2eWVuOlyQgksi71
d571VLv+1nAy6gHxRPgwsgZrYtRe0oYVbjNVp2INxJmilTjbsfVW8EjfgvC5RxbG27lASLZrlj/G
JDo2fhy8jXFBCTVD0DZy7QOimHCmqNeCxqE8IdB5QIRu+Yy+eLqbnGBr+DFCdLUoWJD65Zc6SYfz
AGXpPGYGwJ2+KJ7Ie8HrIwEdYdJ8Smr3iEDezepVrHeD7xDkm51rhpQbAjPZzJMPDGUuj5NhfGXO
7/Z40D5E/ejuo4bSqDQcLBomiDOZdHhmAYy4aRsf8cMFP44ci1kLdEHqdo9gi7bIE+UnuCsCRMZG
qPk7nar6plWYAKscm33TtU92kFDr01RWoGL9TZh4NuQAQuvMfpKpG20NCWqkVexlEYdkiHjPDs1m
NJWUUjXYuO4g3ekhQcLCs3OoZSqIRRHrxU5N9JDb5H4Kkvns2daIkWR6jmTs7idSjLNdTQp+gfQL
5fsNsA7riETaplckaQeH2L0FVbns+vVkJ89L/BqBYt2KYaw2+uMAnFczbHzygiLZ5yNpCbOZ4SKF
2TmF7n1BMCwxKQvDJCYMrHwPO+Ul1ZTdhUh6DyP8fg0y91QAEWTeAx09wWiOalb/YilIQabmD6yX
eljuIDEaWW4aUDhgks0QPnNAtTEZm61IOm+LuCXAQoXsiBVSpAjfcLn/kK4Ey51ToJDSvAobzmAP
O3uKxSucHUxsohvYStV56pBOGJahIG3p9McUxOE6QpjqW/nJJ2NwhjM9beMAJ+o2j9ZzJfCdwhD1
rUCa7rDmJXoKQ3f2iKN6oDVuVL4hclCkPsITzBexqN6VqQmFzMrPQWN/mCOSCKBMk8awgCxCAhw6
G2vJVH4JErANqxuH58DnlxdL2GwTsEpOxe1kRvnrilcNHxw/yCL4RBwIrctK76pSJvh7i31ujT/G
LDR2JI7DKJs2i4h/9nN+aw6Vfa7FS40S/AmdrOXsqEWEU6HfLjuqJj5lq6ECwshpvE0ZUA/hMoIE
Eu1KQQwmavxPyzl7NBq3UUilneuL5mgIcDBgFrsNQR8gTyTuTkXw1C7ggWrVTNG3HCHKE/DuYm9R
hbCxu6MGvJrBIc6iY4KC9gbUdwsdwcUZgYWbM8X23svrz0QUKHQVTDaes+17B6hZTdKhLVZ/i/vz
h4bJdi/tbVwvIxq2zfM4YdRSDd54a/gz3D4f14Lh6CHjcu6S/gvRw2veVAm3VXfrBvMmALG/L7I9
oD80zSVOPRiQNFts6J3zsODI2+QzUJ2BmoVHTq4ucgs0YuWdqHnCGpsBGwNX1Te1A3LCaix0+tH5
udF4Jas1mrN0lMdqTjEyjCoTCbI3L2243OsCX05htJtoyO/gxjN1SAORWRCKZHaVn7efkiTt+ReF
vUXAh9X2sUVGsxiK5MDK6j4Jp+S8vC/cfMA9k9PhSvtSLZHc92kf3w7FKkH0q5AvFWfYccU+iL3X
CLtBZJvQG50XLhK3QcR0Tc9NiUJGwnsPtQOIATVOaBhotHXBa4OB0k1kgvvRl/kSU5pi4sl2gfzs
JVBvEPvcjEt9h3nwrbTtYWe3620eUXqg2HsDzwkrVDJ051YQUnvu3N7UJIuzfDzFFKYAOII9KcZt
4/+E4mmcdQMkVpXzXftxKlauUbV2RYv6V5PXwytyJPMeovevTY1E3d+ORxJSqgmlRy4+j4Y7ISwd
pO9Qj4UVo+BLTdSfYT2bCGI0X1x7DW4obmOaB7+EC9PFoqLEDCoBc3JGZJK6bCarI2UkCofYcsQ5
XK7caMivfkyYjM7hKpxzAv/g0ssmCUiwYbbmOVSiZNFhGFqiMlviqkpMEiO/Hk0Dot7OrgfDd27Q
vg9IWx8AA2Jd1UhKcbhijGrftdHb8pQaZWTAwgvUIRh9hmcJi7Q0JVrMS5Wd7eTRcoqFdwyXbw5p
l80y+O45rTIeoIi+vmtU8jWWgiezQp71Dbj6sqW44bS+TwWh+jRRcuLZgIzLhFsy2mDiR32sQ/tz
PZArAI2DeWjexlzMvv/IUqw5k4KqL02onpJmTLSLHASOCqrB2GA9loO1tTuJW4AySpiV3YJujPWx
sQ1qU+qxdt1MHQg7tua8FK44C9WsQ/1S9g4Suf7QbJfE+RKiJ703cQO8XT0uKqhSzW7lGj1GRUWJ
JJtuS6kImgOWU4ge55QnZQ5ddzzhagpoJNgzBwieLqC07Lhw3uumMMRXHBieXSoXmx5uBEQswOIy
3CVASRZVSqtaRMVHJMAObYdtG0HpoUOyxzOa9T7myts4ZgS6IzOdO5ECbsjT12yxo89z+UQlB40f
qaIvFHE9M/lCcUnZtKu6xBo+xmXrPdc1oYFAczvGYbkrQyjEACNPQCa/961xCIPRPyeUhzaNs1YU
kdKFGltWwT4fx5chtsFkRMDLUWHczhbVldZ6W0VxQgBw+Ix65AgNCWxean/sKD6jEgXid7YTjIdE
wz8LHOkEQm0z+AI9asf9ATDnJRZFcHQHsexnG77qxPIsjKsZS7bktJbll7AozG9lU51JCnxcrMJ+
anNIOW6KFrgVWfF5QhubxdP8rk6a74harsq2BjBlj6Q7iZ3xdqqCk9tb3v0o+mofFJiGFShx3iX1
VxOTi9v6AVUy54kViIVOLsj1Ngm2TsyMWC1rfUotVr6RKq+v0TBCSiaeWJB330NOGw6sbrdtQ/Es
C1sEecI5vIuc9MmdvixznL1ZDhKvopeU5uwXGcgv/sc8QgSOp2IEktA1X2IXVm0fWKe5hm1bx+Vy
1+drt1+NwAUC38HeqFSZuevNTQv8MIgKBIDi+VzXLs5rdbYcPPtnC5zzJN10QlTPBpFt+8Yu78KX
Cs7/LkKDASqNMyNn2C07u5cjbuvTV/TPuge37OCWUhHWwNNQKdYMQeQpmRniQPUQBjfTYrGQIUkI
SQuyFppCCuQfqOk/A9B+RmWt31dG+qI3EQst5/dNHgzktWiWZQDpMNkNrKJVbAeVY4KZ0p571RhI
9QUdgkN+0O3tRbnRmlyAuSmqfepE6D8xc8NhmI6RHWNog4BNoJrFat+zqp8um6jJkHStLUndsIn2
Fki7s26E6il6TtU3+QbxNh718fsuqZaT3q8Ruh3LM/zegezz5IT1L62O4FquIQ5iMBcvjQVScgm5
fIXAQmiAQ1KAgRkW8M9837Cj0b3cTPM9puaveqVTsazxitg8INRQHmcuFGma383Gjw91UpyKUWIm
BQPr1kImGs08EoYBaZXQBETvLGVKUZYfb5xzSZQbDEe+HkmR4cANA44jhFkgjfezicnbGCp5afIF
CAnKH+Mym7cLznm+n2IyGcKUxHFrl4PniXCwAakAkDkdbtIwe5Grrax3yB4nFoYtdggkp66ah7Th
vcbGwX2kcd9HFlIJYyi7jbtM4T1XK3RntNhY9VjbGApTsmt9NNj8fldPJRqwdnMb+TlIH5LspI8A
54PaheP5frC99ykSxLtBcSAayzp5qfcEVv4nSa3swO+dzfO+jtH9Q1mb2mc9fsjSAnFXuJ2LPyB5
5JIzaPkJbmD6ZrtkKa2d35nLvk0/5In9gzpqyeIoAwQd4aWhLHJQTswC2D5xhzB2C5HFIrnI9Ag3
t+ER7XUK4XQgqWEfAwMiPNnFcWe74XzjoChyxqGQuRxi+rbGzmkDqxaxgi4DX2ErKLmLtoR/lyFt
g/6K97XMglMf5HfQjVHK515tg/WjOyls6Q5xpOyhCXJydLjQbmG3NgjVb2uSvFvemeAmk7x6UHPY
ut4OiwkbfVifZxM4E8Fruksxd9l0sHWQHK7vLGRYNxTyzYdqoQqKQ5IQ6NOC3IFL7yhyuDXtKWfA
Rwuae0muNDfSH7MgpzsFzd1MPWBjt8VbMgXu0SoUECgHb9ev78zOuF3gV9w0vfFMov8ZFX7qL7X5
aexI+6owFukYweoaXKjonoo1+RQRFT2hjDRRoknJnsMFxemwPEO3f1b4Nfu+X6CHRchkdCvCmU7I
Ew+9J1ioxYu0onuPmHjs+vh+Vj80CKMGnDR810jCDba+eY2/7r3+tVR6pihufKD08+o6nbkDb+Mc
wGTcgzLMbwIZokzv1+8aeHUUFhC7cVMThc/QQ0zVtI5laN7nKU+z0sD0ehDKdf0jotXeyQCU6vs5
tpdLsEW2kdzj2IJBwJRpGaZjBkGBZL5Z7wcz3sQo+B1zVz4BYuH+GYNwJ6Jpt5ryXpKK6zpB2aSo
23PRIblQ5KESERsWA7KW1Zo7QdVEhBMesNJB1x4WmZzAIBkgLDfC7FE9ptRTYDUJrEPB6r7bVvzO
QmARO5AKMqP1OYrfY8kRwvGGAWn5SpkhM1EfnkhguR7JY7lseG/0PG0LmQ2U8AogHgTSDf8sNOHR
UfaN9g0k0c/5W0mVEN9TxHwW4d4VUfyxTL+xUo1J3vVKEZaru8+3ApDStkRYMIHguwZkrRxjj+tC
/dI5XCDe+ty4wme9hDlS5JRIxbxRXOROmyQoBvkpNYEOmIu977vFVqZw7XaAtFFnIATqatnDtYc8
DE2eR5eNrCdpFjBdvluk6LZ/AnKDClpmf3B662sCWmIHeyuHMFW9lgWpcnNQEEUzvm2Httr3M9rg
GdnEcjFfVtLh7bKPQu65enBewiRAo9Ub0XXOXkC2OZsgRV4YhfetLAJ/H6dLzERRfonMGVqxi/Rb
3K4bm8oJhgNPHomRiainQxV2L8u8QqL4Q4aU1Sapj2tZjVvfM56ECPtntCg+VkvwuczqmaxbjIcD
UzpklHdWmPyMUifdLBPwTb8u1QItpWZU8jSKiaDSqIPT4Bcjdz+xR7fE5y6nprCzIAwNE3njAEul
nbSrBEtkIKOTCe2NBxtOYonxtTM6aL8hmP8u2qdJDfpiNp2dj83RjTceiD++cbNv41bwM5YzGCph
sbiO8UiwHuzidjS50xrE61mfIW9UV4dKUKzoIvMVndbkwJr5hI7EXQQmxFGaPJ6VVVunakH2rj0U
+z0xzUOHBjqSHnIjbKBfssWhCDJOYmbPTW3/tNoVZ12E1w1v+jx5PUJyqC6eiia/j1/AEzIb3kq0
aCmkoA/goTlFgqVu7kP4v52RvwFYVYyk/iNFBLQzbeshJTl4SisDjQ/0VxxMQzc2FI087x/mOIYO
rJRbsqLy9uuudvEIqh0L9iyQ1zaWm94r7d0M7tdommo/5sG3PkRhIV5reR+lwNzUDdWRIwoN8JFB
iwpDzXIACS5IFegsS1K9Jc9LYK8RJuYza9AFYpWTwR/0pb/FZnzYsSznKgQYkXtvZDe/NfhO7GEb
3SAV7mFj/5JUHuWg3GMNQZAYweZY+ttsqcSJuWa7zsVJCmpEuGTt/O8euqCF2ORKhQ8iPSkjRLaK
CZyxQArTSr9QYUP9p++XG7L37tYx0meUwSQKD9nTuHCJiZmCHQL69rZflxI5M3QssxIPIKSdXxyv
OmNfi/hZM8M0iqlAxlAbClTjuLtiJlXPr/bugrOXv1mpG51BX+9zD8gXIvvnUBCug5M7Ev1+aoDX
EAtK1DxH8z6hwIm62hfnW+rm9jurHj8bQ5vctG7lnFygT+vkyR2QBHkTl121Q6ZYwsnrfjLHeJtG
eFhGzuMtZsQUVpS0hjmSeY3XYecXwdeKFJW3UgpOp5Zsj/+OWq7cmyp1WI0OzIUD9N74oKUZr40W
brxqNuodVzFHPTRWE6EtlmOIVZUdIlwuTKSyV/wj3U1EBU2MLEKDmBUUi6Uo2MWTDTKZ0in87XiE
cqh/I21Y65frY37rXk6nTl+pZIK0uD201KFvDw/maq5U8dipG/3a6/DyIa7v99up/zj88n4Lwui7
yFyZqsN02ugXTiqbE6l3mNyUIFu/tSmRG4O6NNwUkfVBrHZy8CJR7p2o/0ZSbDkiN5thkepXx5Lo
elen8ptcsuM4fkyaiqehneARFFfvEA7Dpbf8nK7T8hbnTNOx59351uAeDWslY6XocIGmx/3ZLRVZ
r/FZ4PTD8BaqpQrx068m9SWIED0GdRCYO92NraChzKOO6oSXngvcWsLROVXF7Z/79fm8koz15Sy5
ejd9kG6klf59pstGZyW2lBWRM8/g63HXj3U513X87475d9scpQzndYeryuhEqhElhsW+CJHGSlu0
+0eDVPf0NlfJlOqhbvQJrkO994/X/jHUBxdDBT8fihPlAoojFNrIK1E3iPi2XOBq/G832nXLmuO6
v1IvSq4v0mO9WyLIGg3+aVKlgxbsKNBV1Q0rb/nV1bt0gwwgKTLjdH35H2+hh7aY7P9scU4Pr9L/
DTuGjFjVfvle/Q4du7zmF3LMFNZfwrF95V4rTXg0wMN+qXKaIvhLkMgDNeYi3PkvqpzmXwrIJXml
IJNkCVxS/0aOyb8ClkkIc3ousDNO8n9BjvEx/v//+93oWvhkAfHPCJTHrEtQ9QdwTBQ8gEJjNW5J
GRYbL6JGQ8EFJd5/epdt9cx1ilGAWgHrvj7qv+2bQ6IgJMGB9aizXM+nh7qpTBKHxNjTnvrB+z4b
nHXXTVQaR6/fl2pWz7qYVVrX4X6GSAwmw3qqVzNoohrgGey+HIRJV7Zu9GZ9VP6vh/52uusxundt
sMHlrhymz+MA6eC6/Y93nbC2IiL+51Po3h/HXD5ZZ3iC5caM3rQ6Wh9Tmt1HEq2wl/L+VHvteOjC
ssVfhjSOcCSS4FMW8ijUW3Xjye5fxhlB6VnvWQkhASSQwVav1pvykdKc+aL71wP1UDfXIy+Hqxf+
9gb/bvcf25CLRiIok/eAqsnbiPp0PZPu2YF37wlUUWKFB8RWDQlj3dUNIXN1vg5hQrGb6tWvjYMN
zx9dee/yU15/Rf3P+2NY6t/fj6yVBZ8Hs0bi8UTdkyQ3EViDoZMP62D2qMfHEVetvgirAvGR1gT/
qA/U23Tv8jp9SSMJgQFVjyOCOg1kGV6sdxemedvYMXAs9Sb5JH2IOr287PztOGty3kugbNCKOO56
8evh5aTqzHBWZ9N4hx3EADHeQqJHd3WTTCa85fxLqQrmS9RCDys62XNP0JTW3LMGpud4PtA2VZzT
NROvyjHK0d1+gawYUd9ABhYJCb9EZVGVnXUzdMi5Cn59gMhDcqTyR8qQnck/R4gsPFhlKw66bBYq
NedLUfg6ttvK3gGT+WwpmKlupBaHVkM7RyHaVI3eka8LMvm1v7vUILBErIPSOcJm42YiT0rrJ/EI
kMk7CkWfHxVbPoKyAv/p2qVsMoPWZtk2N9uMgBPZbqWqXeiur/CkUzPDPyjeyyhw90S19/qLlWvA
W+gugqzEjnlRTJsKpRuWFp5VPBgeBJk0lcfUWQKxu358z4QwYzWsibVmwB9yAXqbFjXQvQxlUr+L
0ddVmIHeq6kDWauTqfUA/5RCFabWpXvU/4VrTUa/mxiI9Gby7KnZYiGqAAEsnxGYKpdmN08eWESd
PIuShq5LCmFbZ6idornmnf218ZRIJXwNktukW9V95phrwlI+5QqtrMBDVYgPpX8Th4rmEHbWUW/S
v9D1t0J0rCYnnOs0J5D/17oro/1lmKs60sJScNMqKECHrkORAHnQhcfQc18DlTGenPWUNtV40KXI
a1HSwZnYcvL8qDPjl6K0DjLnmvhSp8abGIs80x6++xTdwIeoSMzOjIY7UHX1mEros+ln9d6lsnw2
RhvSre6GKn7SPR/gHBdTdKdTzqYSjcj6CJs5nYf2VTI6Ql3yRmLiADot+iQUyBlXpe6se9ch+mNY
0q3xT71pGKLP/jjLXVwNXBKe4XVnyBAh9hjr/aAqcnpTHPXWIaEcOWf+xxoRgN31y/o6DL6OZ5HM
N9Zs1GCg/v6Gl6/J4p6rTsWddW9aJ1HcRRlf8Pot9VB/31rFg87IUsNvQxCsJjAvZ0QqT31z/XU9
Y+QyRDOUVm9QOBLpTdYxVVn5YfaYzy1Sqr9dr/rqqLIOVxPWGzd2p2bCaxUxQAGiiG0TixWmOd04
TvGuibnzdFVd19evTYQM6sZTwu/6V6n8Zto3AKSh9yp4B4s5Rz229RCAIys+PXZNZNaqFUBRoAOC
QcnT60b45E7IKoz7POnwGBtJ7dUU/LaeuuYR/57OhUfFLS3GCb+Ucj7rbWG5vHlVn+5ZGKW3upFY
zd30KI5tJ0qMW5vy8o2ureBwSw1HVVk8P+Iixb1uPrXeszktSMmVvkTuaO3OdVHMXA6iYVmjmnGe
WbiIuSDpppa2oId+1X4uY6dBCQkhT25vSCt4khFP6Z9fw3Z0sy4+G8l5w2lqYMxGq2eum0udRf2q
vSGos1ClDfoKhIH69+mLW/euQ+Ax5g7kHit4RImgxZln3USR+dEdSb2tqgAk1NSpG08plFy36WG1
lph56a4+Ru++DvU2G0X3g7XIWz1yeGBnN/q4S1dv/e08l65P5UsisHvEugRn6q65s5S4ybyw/LS6
2T2J7hGNtnE7DGBLHCoz25HCOLRUQCCTshtBJKk55yqU7FUg1ZHo47JRGy9dvZ9J5SEsEC4UJM3w
d+TRMqmHTBsZfErd1Rt1g2cqwZpqDKJmHhrqcru+Rg/HR3twk8tJ9C69VZ9okeqZlVkr0pudrAlN
1DhRJ7meKQ5RQbYSF6EKApTosrvS8Yw+MtbhpXpNqnp6mBXw5gm9/x7rA6/Dy+5Cx836SP2iXN8x
13Pq46/Dy+4/3i29vsYN0urQYzZxPeS3T3k58HIOr0FIMoIIumkzHvqonzLPdLhXnvU4RDplG4V9
d9mmdwxqr+7pZvV5OumDde/6Wj1E0CA+4werB04EiezSFa5c8a5Qp4J4wVbdvWy9nuf6VjwRMYLJ
czJh/7zf9e1173rwb2e8nuuPj/jHS67HzQkzhZ8cLXWzmqpyqht0KP790F6KABWYyb3Rx1nq2UZ5
63cDE8ctWtyzF5Rb2C6wDCGf8j95nFxf+8cheofeVgEcgYuS4bSgTmjreOGP113e5d/uH0bMxxvZ
OL8+8T9fVH92/S06PUldv73+Z+jdra3KxNevej3GxcXyNDbHoJ7s40TK7/IidXb9z5uMnp/cM6di
b2QSGAZUgxGd3i0YVoI80BX3MXX9veYiaRaSp0M+Pb42l40tknEIfjUWDyYVF1732yqEupxSn0SP
9e7LRj1GynTemejbTBQnbmLw2Jt6EgYLWVBBPRXdG0Q3lHYSSXG/TaOd47b2ioGpB/zENtxLDtOZ
nXV6NqmJe0vT4coF2n8wW8F8xb3kqLBt0LGkJnRZOF+tSD6Q1l0o7O9QXnHOgUI36V6sIU5qm5NA
eWapf7xmogIdVaWlrDeBDax0ySM4/cataTH/FzriwzsOfGaZE3IlWs9LNXqjNPCDH60OCKhnPllx
0O4RP5vFBvPds1DguFGBmNArc8H4VjVWh0iGR3V/TtVaRfcKxLTTlJihVUgiyCbiPCmUUdfaIN0r
96szCMDBGiH8T6O3SSKELahELDz8DrrG2qDd39kGDwqU7VHrhfHQpJ9WhY8q9OMY5CPRmWq61cVD
CwUUpmB+YxVnXTN2undN7+V1BMYfNaJNUqBudmksUO0d4rihnhtRP2FmXlX6QSd0L129VZTJu8VJ
EQBHJPysuHqsNRK+b9QuWMAxef92sM7+6pfpPbrnoges4JWVAntdG0R4fh/qHXpb0oDRN4LZ3ZYK
DheiKQPWzAHhaMcT5ihsu+7QvVn9q8A/BjeZiuYj9fvq3rUZ1TWgf3O9TQ97UyV9ruNLbx0e8foY
9ihB/L1X79Av1q9LIiwbpGPutRHRoB6sIC5B46onsB4a+hEZ68Vep/Y3pnrwXg+NE+zPEBEINr8d
lJMmV7pkMUha9JkqhGUpKaNLq1HwlgcgsDKh/WUyAWBVj5RdPa/aIsQ43OlmaCY0EQb/6KGtxUNB
Jcd1M1DiJYhwsH4VeMvq6acZle7IZbpSM1Fhihl/wQFXiNJfzrmNrr1Ks9oK3wDmZjpfh8OK4x0w
or93654+Rh+th3Uo8uN/NkGXzKjzvyVZX5P2v3sfXV70t/eR+5flYHEkLdfxqa6buBj97X1k/yXB
H3tOQL7Ux0GcBOcv7yM7+MuBzGsKIci1WiqV+luWlbPZPt5HJEb/i7LzWG5c2bLoFyEC3kxJgJ6i
RNnSBCGVgXcJJNzX90q9jug37Yni1q0qlUgCyMxz9lnLNF33/1NlNX/+lf8us9o+/77leXxPfgyi
I7zg9r/cR/7oNg3hX+MwrN0TdFe810WdRx76vwyuY5Jz38p673XdHhLqmdHxwh6NPUg2mwKQFZP4
xBhymuj3E7l6wFURGuY8HX6GfJtW0BQqTGyu3niqWu21F4BqRu11NRTfREKZDlK8HOW8JfKEQJaR
K2O+eyxOtAxOnd4z2P4KA5oufM0op9dcS8OVkZc+FP+gPLy38fwRe62+swKYzPDuPqf+MXsTTm9s
BAHPjMiVZ7afmEW+f54AVRpsk9a9U926+H3PfD6IulE7Lv8yeL2258a7pGfAiAnicaEOhVdalTMm
PYG2alL9iGv3BqHBPPWNbR18T4aFE1Mpsxm4BcBMt9y2Oep5Wcqw1LqACQINUtf/PFAkzLi6t04E
8F2I2IWLBEE0M608Fvld6G9l8MdyghcrG695FrzOhgV1SVXWSrVa8fHds3gUu5/n489KSIOr0gg/
6FBWI1G1Ca5yfAH2oPnbJl21janXC6ifAg6Epsd2OAcEy700FKK2P3INPdWaZ/thjRVli5/ftCw3
Elz2r2QoPnC8SLusz4vX/wPO3l5aPFVlx8v+yVqbED7o4maPpsT+6UD6PY8O0ReDGWL4s8nBWpLs
hlD9TzuNcHdn6N1pFgdvi70Yb5z7ji2RJipZjD5OlXEgd5ZHxZpUITwS4+DnT1bhUc4JOJT7qX0b
FxGzfwXaZalEYhE8/ixpUrN6+BqrHbb1K7MDA8yVud/SwuRHsZPzmM2msYVnsREocI9i1vh7I3l/
FQNdQNsnxqeMiVjHouB43ptvhPPTnauW6WwWwXFG6+3x8fvsLeB+JPslL/86U/DC1Nl+Spo/q699
p1RwdlArpkiPOYhD+c4RKp2Ici01Y0m1X1+EOrSbRt1gTPZPilCTrb0TVrwsBgCLOyoJa1ckI9A/
aoHMvcHYmGxEVUt6LgRMpVGAfWnc6rnFa7hrjOV7ns0JZDFHecBLl8QdCZOpW82ZISrWZj5sfpq8
P19ENcsQVLmCeLFeaEwcI8tirQbzMpwG9cWWpFWn3Dn8yAXn8hfR5V82ZZ5YEFEYgo1dDb8L398n
A+j1XNRD2Nu+F1ZiBpoBjSoynfJfpSrEP5ds1icXHi8q7dP8Kb3qXVR6vAOMTg+nj+aOoEDeePpx
ip0NoJOeYSm+xIxA0aCY9v+3BSrYXVkAxyq4e57aLeQpMM5i9Gc25V6I4hagLKXOvBJkCZnFEXPJ
WKHTR4COEJj+jDJUSROhZWUVRjV+bjjJC+kW+zV3H3w3Z/yhcB46Bof2LmRWrc0fOULS7XFShhtJ
mQxJ8r9rqGlnOIjL9Tg0AUM1+nBkgvCWIkTftqbNNGerRGZTpaDTUCx7rTnAJRVbt7ehIqtNZD76
aCFGHZUrGY7MTYytJ9PDf37OzHlG4zTtxkau21q3Cf9TuYy7WYPdm375aS93PX/oZ+0XQO5/ziTr
H70I5pOpvjDFufGnezENA2ZGHNlkzWpVFbKISLSJx1vLVFTR5NVxLq1tP3vL4Wfr12kQ46u4XzaS
M3YwATT0NJOqYv01VVa1I674mIDhYtyDrIKo++8F/dSupZUb9hJmzmh0T8zG2aHm8Sl1WeExREbB
yzTz5V76/sWVKzjfSlv3w5HUn3i0Td968BnCKEtvPRtgn7h4d/4svNPaJi8inet9SSYY9e3k8UTw
w3xaDJrU9t5N++lkOsUfk3BV5LqE55mhbc5DX8IcdFEZLcXxZyGahX3tk5ziR1JPl3kunrFtxHsm
AZ6KRoiHmWPLXQTBPjGEeFtAQN6qrv/186sk7ZWQJFtDa3iHFWRcTaO3H1YnE9uuZF67MQrjQB02
2dYxaKIidtMwCXQtNFWS3+jMv8OYniqB1KNADGzbGbatYf0yCUgA9FIcRZzqvNk94LPAeuet3fiS
MNCit/MFdDO0lmK4yjSzdrAP4NsFLbxFtpszGWEjIYo/ITZKgiAkLtHufdK3YB4Hrro5TsLa1qad
XgKNh+PlUl1juooLnznFniBsvzbJY5J+2zETok1nl7tFtMQtZ/kIRsnnkd9lXHZYihzuKSQyyXcb
5/7WngvCkoYPWanxTmaguSc3zS6ECPy9JwBVMfP13g+2fnHixoGUVFsXKpzIfdYeMC/k3VBrNDuK
S9zrfTL0kdnnb8w8wyejrBtOTgw8yyi7kPEFn/m39N11qvqSSG3YtBk4rAJXKxtsH99Ag8tkHoPh
GRWWHZf9La7bWxo0zVF6ursvBpP5tJTgQcyR4VSVf2qLVWQI+Ew7tElTZssjtocXelygA9mR8ZyQ
ZJ99w8G6QtLKqJPyqvO9yHbxG7yFdeShweahBPMvKx4RDWGWkONzbdXuHgr3XSqzfJYPEBmDur62
gl9lOupuqWc7ciIv8PmPmma94TiOP3sAvdtsLBAbGttxzIvn0Vqpz9gcH+ZVhsZsDBwkGEYTMHH1
STula1+BgSxj9AR+wbxkKffz0sU7XeRnUk84j8fWne+T1TOsrT0yRxo8EWNGpTJ24tyf8QTlWzmC
RZw9C5HRwqe6SsE2zggOkz+8NL6sMD0REYPY+6XJ4M7ATXXDfbKVztihtPCWS91eyN9YpKJik5rA
fPUQPxM3DOwd0OXb6vXTLiuwX+KJ8e0xicTIH1oh/2/aePolVz95NIZ6X1NSjhzSZSBdCbSP1jMf
0WlN3Qu70+GuLe0KP1z7GLOqYtqtrl6xfhPxzffAycQlnmBasgqtZ108p6vQtqk5lQ92nOpgCozm
TJHg2dFdKpuV0G4p/Lerxozdxv9cEDA+somAJlXE80GSF8vzHNhCkZAb1Dz5OsIo3cJEaU5Gn8lX
fFX4cOfJ3K4raC+bu23BavlaGR8rRRKG7vl46EVVqfCuRgOJWPPBs21MZjSQAqiWnrM+D0o1PxQk
4ge9Md8zc0/gyz0HkJ22hjc7l3YAqRKYLL5yqC55vl7jetRObW+22zEN1p1cC9b9jh8BxE67b+3M
ukxj6hzgIVx0FQG3nMGC90sCmvzFEiEc/xIcRpjxnuooEAw250kzbHprqvdTkzXH0q78p3kUtyBf
nsY1EGRqzTnqPFB5BdK0U7rLhVae23yhWdHm3quwzE8efRtCs8NrNg/0ncBCVClXHLuwKlrnBH5N
mpUXr6t+56pRZ2mYItYcxmoBazb5NIt6vKVsEaOl19NtJfC3GKyQt0Va92AJgDYuhheBw8jD1oG4
RvVrYDYyBnvWe4Ad1sQ+Jeg8t5o9iIOR4CVZC/LQZr8Yz03LtyvqPn6am+F96EmH6onXvurmzA9G
OvCPwwBqNrb+q1g9F2r0Vps98croLQlduiZq5Wx/EYlH32hoyZnBSeaUPbit8QgPpBLIODFybtym
dnZ1373WP7zO9DufxM0BtZKpJJxN1yCMlxaedyYZMCFGw+rRQiTnwH/KXfmWQtg+xrQOMRq3zaFY
9b3L047HlEDIo/frNZN/+8pFPjl5bJ7oDCJeYEM8ulwdvK+aptBsFZvkWLwvsSEudpJwlJMaZkrN
tWhCL/ZBwzhuIq07M7QAXbUCbBlIz/9IgaJnpes8LQvqQ8sn4Nv0PtTzCqk8GrqHJsi/+C5oTDpi
BlQunK8RTh4Q0bGPsmBK9pz7ojWejY+Bs2G3JvdkJvO8MoJ/aKq050Xo/dEweN/zxI7awVsey1rJ
TSG2b4M1rciHW7TOmG/bo2L/x7A5us0CqJjlTe+1QMdZWWwO9ZjkObc/w3oW9tZ02GF+4jJ2gg2A
w/hxJIfPLK7DnaP9q4GOHF2i1G1zTHJsgDRpxIHm1EoYYhi32cA0dZVMNmBSNa7Ya1dTWy45yyf0
C3nz8rjdgLpYoD9z5adZhUGRdxQFg3Zl93Wj58nJyGSKS/j9kUWCxJxssmPtON/ptBq7Pne9jR5Q
jYIOgMhsVEloWTVXxn6eMjm8TEFbHNj5+tE8tgGn4OTSdq0fDqbZ8J1XbokkoNrHd/Y6658TM5nW
mTpSd7vObzxu2G+Q/76LHMzckiIJrfIhiHhKos6O8/hUWx4tyKQatxo7jBCz58Nc+fIh/kUJYtoU
0IYOFUUMssw689uVbR2HxXvKMLIcCNhjqx2ZV4Z2zkQH7dqLWV5Xp8uQxMDk6SVOsTj1PhYr3VfC
K1/rWL8Bv+RaxCCUrp3k8yn2Nu0uxu7sY97mvDaH2HQDBA+ig5p8EcTSmQMEyjNyqwMbPE1VcQko
VJ1lsfImxyr4XMgnDR1LQyA+q3XMle3wd5V2dx5NBCZ97X6JpKi2k01426sH/aSt80B5dgqOxqh4
DvAORe/Co0NYZaQmDso2S9j1gcM0GkXryRnvGJcxPVT0doBYWwc4zRbipXE+MPWQ0f+sHgmG+FEL
pp0pEn/ACuH/HpagOTuLJuFymufYAfI5dGhdvHi62fUQTd4aPAUlvrWRYQStujuWTJ9dP8mujGA9
6hqAgHZs7ppogo0fJD0hHs2+zlBUqpyNXmp7lyZ1g1uKDRBxG5OOMNmXwbbPmvdHb4blbBbJsGFK
nM+SKqrePE/wARjh47diM4mkWyZH8BLZ0Tcnjt1mcu4TSLhLb8Uvtg/J0AuaaF7bT9D2XEHGIzOl
6a8R2JZAMT2n5kM/MjBlgIl8MBsdPrMuGA53CmSlasX1sArzxKzmw7DoDS11cGBez9U75fqBuBw6
B8bLUias4Q1BBK5tE82EP5zzzAqNxmCD6PcvC/XiKBlAmLioCkId1EJk6k4W1QVy4cEqDz26qXxw
8k+WahO8er2cXLhdkJPlMUWslnMKPBq2+5qkNbTLpUE4RBc3FLpmntzXUtvOc8POpSvL3RxYDYk9
z90GRfrmipJtTcn9ZPJ+71gCNu33VCTz07w6TIiO4x9jHl+IWtj7vHAO1tQ5ESPFfzs9+OuUs7kH
e/PbcQtxTNdhF5CLvnIYxo/qMkXdCdd8s2xIeEHwagb1VzHBI1+Dlc2rAZLFlydzdTt4moxz2VXP
ZI0BLHRUDrjU6J95Jz7svpqOjLOzFUyf6vUAIoodoqmXH+nwAEZgeY+T1Tlyz0FG6+zqXln+MWiA
TQOVvYyjfGM2EHcWGvSjk6Ln4RY/a9pkboRgIGcdGM1u4Gn2jKwmTj/85ku4tsW2oEP0nMJbo5i9
06aU/a8nuOLHqd8KM6WeXSS3LOvN0B6XbJdQdqI7sy9s3tFlomwYu+KX6zFMlhZ2EqWWvUm8fL3X
WvY8j2w9F1BCe/mxMGfM8R1mLZm4kP+HQqWxewhKyBW0HTBT4pmFQ31wQGs9DNmq9Go0lEbcGRRX
IKisC3KACYNHA3lpdin4jcZXt+JwfjS9+X2cGuUsa1gKpSkOclXt12l5kJNvP/Lodx7Lyh0JwrNQ
urJ9ivvGP7u6J7em5rMjw3LciTb7ZabjkQNVCaCGLpqnWHFZl14Z58rYqfcg7EgebekSQ2IRVGJI
uPU3Q6f+4vOyQjeN/xAzKbcrXOitLRYqqVqVH8ccbru/Wo9YZK1t5zPaNluUPfSgR3aY86LdTNND
Umc92xojPQguOUL3G93DfmS1fyuIw1sj6ULD7plMocD6aCdyYlRHDKz+4AL1IHOudIKYFVqkFw2+
+VUCMxAd7qAaDNDCgi4dnso+lj3XrJoHs4gv9Kmbc+7X+96S1YuzYi3TwYdIaT9nk99susE8i0xG
Y+C8EEGJQ2Rw0BjdLr2P6kvqwjfBLfTkVFygnPrcpN2V0zxs/ZGelOyNW6CFnjz1OeNxEOWWTQJG
YFySq9nHSJYLQIcudNS+sWr0QdykLjZSIVpv22hcYU2bfWvkapygezek/QDb+WsGNCESiRvJ6Tez
qG9isiQYJ55YOJvTcrReeZdHQZnk5pjtrzm2D8VMrbvKnlbWQfY5zG3XvnV1ILxTyvhm6o6181U4
wWPrpww1EkXHeUH1OcHdYGduBtYtjXwdWkvJjofJNPM2uxj6TGcvJ3mmbA3ZnytxU+Oi4T5+Tabl
SnvzFaEoU+mZ9lqX2JXqTjKdxkDZZk0ZjZ7kLwsYQDg6qMZVTCNj0K+0XGc3BkzEzXn1PplsrJO2
eQcs4GrsN5yp2nfLeJE1cjJj5m+1zQo88DFN2Sm05QfX5KfNUDT1R+wIrdv/GlI725tG/EYS8Xcx
F/a+0PRzuzAayRq/ZQR+YzIyrPUFm2xzsYG6GndGhk8VNYqN62ICLUqPihFvK5jJp0K7e0aHNWuy
vDPFt7dkcRtEKNiU69mWoajMvY1WFqx3/mpD40LVjt8R2gdYGZzHNm8kCpw5kj3jkw01y0bw8el1
/ktSH4RW4AK7Gq3tMPFih2r9V2qM6iZYMmfWSWOO/Pbigi4uANAyVSAPXo97jPrlt/Tnb+DRlI0p
HxQtj9pl0Q+i0pyzYUS9kQDUGPoAujuPuLn762bx5+r2xMhnJpub8kHmvtIx2mf2DCa9OmasD4bt
nAFp5Ft7LS4yAWPsLLW+rQzvsSmo0ozCpt8wIL6cnDRcm/4zLvwnzygUQoTTO9bTMy18joDFwYbU
AT4kaiizcJiGM5djeuyzs2jb3wnOBxeMwk50Y301vHMwrd96WWkh1ZRgp+fy7KAsTeypPxaAVanf
Peb6YhyZTvc2qKnwnPGM8j3r4vJbDAkk4O4aCzZi/zfuoEOtIgfjlvyeiMp8sFMhrYRU1UGuOiFZ
9ZRt1VbeVV0ZWBvlYhUtVtapxc9aKFOrVM7WQdlbO41Wta+MrgH0pEE5Xhdle+WDG0lMieO8YoJ1
fpywCXZYHU1sUuCLrel3MOHz5sNLcZVPFq+srgyzlfZPU8ZZuXLFlaq64DCtOikvrc5UMg8q5apV
1trFg1PvjPI1hdm279r+MVCO2wzZ7WBhvTXLUZEt2JmVyolLe6N7cdjSkoRm5VDm3Ia/Y4+4dIse
T2KWcvpkWP2dI5n4lbu4d5cZC2+sfLyOMvOSIeedo+S1YdcoD5oy+AbVcPVR+gZ1+8TujsGXR22N
GfzVpm5vKDlFz8jDplNmYBdFcI8qmMG3+qFul7s7o1YoUOotnD3DGsGwq0TDCIcRQHDaVg5i/CyM
KMEsRRRKhb1rtEerYcibB6/ZwueRzQ1wxn3Vh5ZpuaLY5g+VqDpmGC1mxV0/Pfd5eiOfDVNlXD9j
VMnSxJksZg5JnGO+edwYzEnuNR3DjdV/J5OBXzG9ZiMErBR49c5TTua+hwBeKk9zF1tiF7ipt++5
/vIyKS81VHv4gBl7nT7Y2dN7ukAOKPsE8P6aK0Vnth1qweVejxskev/ibP234Bl6cnTaOUE+PxVK
LpAVLAqqamW7JFq8jGeAvjKD6OCl9rrPWWmqHXzVqfJWY6qZu/kJkw9eC9P8QqTinKtMe6yL/jjM
TX4qdWMIbbBJhhJjB2b7zRVR4bUb47ZF3YtTwteN4loH7ChoLKHfWYfXaSTttMh1uFglDil4p9Pg
a4SeuzWsGvGWB8Pd7Rgs9ZXEu8KqRyeIHTp+71qJvqnMvy0oQDlGdUYos8XcjQCwLl4LzHPwXvtO
R2gSN0Pk6k1/EJl5tvQc9QHlMksLvgNoJh+l/tmkxGwt6gEHfAvI1xfNOKzrmPJo6uNDd5TuxDFn
2pkYzS3M5h415yhWsvMJ6/mM/TzDgr5iQ5+UFr3Fj24oUTrsseIgfuTpSqNu4FN3lVjdw7BOW3LD
B+GHi0gPdfYxsq285nAXFvDg4eqWZ2rwFbpFcVnxt7cGOzwAERu8WDIC3CM5lMXK23DXeEZyPjRe
8jhmPWoJ2ccY/tLOoKc7oygjxtrZ/EutEsoz+vC3dlDMN+6fqSVsW7W4nppCayiRsvXvKgQQvGPM
wVqJSf9uYVtIL+kgGzPZOngY0L1BiIlbje6NvA+m/rnww+2QMdDD9XB0wp04aZW+PLmD9zT2PLe6
udvZAoKx40rVDJnEQ2lgN1vOemrKpwVr2SKZgs35c6I4urRecXb4R0rqa+hOJlGbat5OSYXypW93
bT4yEzPJ90DkqKTMt74HLjvM3gt+jVdzkM9u7kVZ2x+Swj0k1VQdE3T3jy3qqMecbeHJ0YPnpB31
s29Tl0vd8cHhsdpYrnaj9+W2V4I4zWUcWGR1Lzt6qcKfmhylySPUHzWErNbg4V30/uNcdY9stQmL
pNbRxzb2gB632Gcta1WVvRWOZV4qqibCifVH7mE2wPgYVxaabW/jiVgIYFvurA70CwPRAnhCW8lw
gnUXOu2DX0+3aeXUzcLKPMrRLbun0dLZF9rdh/ydVfp4qFdXCY2zfa1XpMRl+byYDu9bppNFAFml
jaMfSsqQfkOJwnBpY68RtCw1do1hxlcaywoZADlE80nglcvrLEFfXdClqMa9r/Hx9BirAxgAs7wG
tBigbeu7CYKDJ0qC4oVmRJLhlywPmL73aPvnXVi2tEe61H7FBbllUeOZUVhnnNWbRl8uq0ZHtMsb
uqneDPvEK/eDwaMuddShIyjEddlVPNbhF6tne5aiiJ07wIUmIy6LydOJLgDtA/bwXJjp8J23KAi9
tN41OArBd/KEbox+epiC77FNaGSuy4vbcKEk1oRNjkOlXZh/y4VtbLHSnkw1983J/8nc+jut4tJ6
rh3h720jnyFmXgxFPT9Dm7Xm4DYnw3vyEg+sBCGOlQpt0L1RX6tOgzW8ea0xKmXkLeNUSq+lsm4Y
BiJriv8Unjls7NqBaa7BnJyx/uBXbqLOuRsGz9F+il/91b/jAmEQPdHNS+vPR9OdbE7G8FNRU/xe
Zc7RYQVQN3o+qE5z2JOr5NNgu9sHehplcv4aDTc0xrYKW+9r9iT19vIrMBhH8btgM6VM92NOm8NR
Wh0TTwznehL7oGVlTgip6GGs0m1ADI9uw83X4yfeQWyDMdxbs9uPxXAYQZmLCYNcnBh4pWcf4PUy
PGqJ6lw5mFBGXB8yKEzaYdPRWC2syA3SYl/+1Yr3Dk5Z7fntTrjWw1rMWSQVUMvL6LlYT62RfhiI
gWKPwyVmWx8qcAjQhH/VwWY3pB/zKpDFjK3Eai5oVHOq3/u1nmwrZ94NWfuQz+sfrcm5bZbpDy/I
gfshgSOLe6PX9+BpXZPplYbXznH99uoOzoNDC3EpgAH7NgdaiBD3ovJ8ip1NpFp7DN10FH2Kbs/l
c3U7caNbC+BgSO9Gllz9Tus3hgUcyWK2f0hJwlR5HplZUB5l1r/HCvE22tM+k3xAK3sSOq1ALkYK
2GlNWo8A6KaJ133lAqzwodgDEU44+M/uJq94ujYlQzRu50fUgIBVuT7VMTEdNNDPy2J2t7FJP2j5
uVEGTKTAZxrXHkIo56kzzAsilrvsUCNRobs6CTEG0qEAWqrkJZh/M3mfbdvFJJcBn9woOQG6+kgy
M3DB+RjcbzXLkQZodbDajyJdnLPKNrF3hegh+2mMmhFCsoYOU3JFkAPVgQ53sg1Tb4IZ5Jeca1KI
wJ43AWFJXegVY7OjaOKHnPaKS5xC5faHa1NP5bmr5GlOGLAoB/eUZAZYUI5d9jwTQSmbs+EOPRRr
RKGGYT/ICnWPS/9pO+fIzAEgfMqUw1MagA8qaa7E7nGOySUVCyuLL1k1EbHpbf2lfjeb5qstvFun
BWcOXkxwYnsx3nJ+cteaN61LRWJyd7ZNOCednuahf9Npba6p9tIM43QpW/NFP/SwNWQqrgbuc3jQ
QX2UyODJx96DrJpf4lKLjLTIQ8JP+a7r0l2iWCVJ0nQhuVTqAyO+Z20wtBDglGSeo72upA0jtQU2
vZ9eXhZyNF9u6PtoiiVfHYfrrbXIlEpGWErUs8M8AkBik5QEth7ZegkVFkEAYjQH0GyRB1FrE2mC
2yeQIiLik71uR8aUaRFFlfURuvjVg0q1i7M0C03z2SH2EVET70IMN9c47VP6RaZxxKzKkYb5FaIa
9UhAaioaoNKwwGeO91NSrhczns8Fn8nW8QErJVSwLTBI00LbGSMZb5E/N8fRhxQImbCwUPFZQbuz
NQLbFgywviy4z8SBOQ448MHaRsmvuIA9FJdFZGGSZ080BGDuT2UqXVa5c1L713QJZk5XabxXd+3W
9sgpj7NeR3ke34ba+dJ7PgYnU15IDg1LRzFbIDSG1LRZ9NE9iqgohHxwjQukl+qY+eILbBgjKfFc
RoWNhNjUk5vMqez6cfnXXlbsDRhYUkbJlJDFUmoW2Juwg5SuxdUOrdK3NErkkmN0QYi2HZXiZcD1
kinpC7RkaEN4YBIQRHQmvbtug4xSqphUZjl/uh3BNkNIZnTpRpgxO8LCYfONbGaAkm1RF+POfzaV
jqbBS2Php5F4apBYmdGo1DWcP5ChKp1NrsQ2nlLcUN57zpX0xu1epZLg6Iu3YeXNKfT2V71fXoPK
ec2VOGfJhz2BgnD0KBoh6sS3430FSrYzfg+Ydxal4Mls4jsTVp5S6XkwMQJ8wdiT+jiHQMM2kWy6
f4SJZk01b+vZCsFBrZuO04iHAaifWWTzK/ibzkcPNCSIgiTGoBJzUE17mZ1WvTpfSBmWSGOROOV0
vKJ0mG3KX/W1qsnhAjHdxCA/PwqYOW2NTVZNAk2Jd2bILWTQiZgDy1VPHTTiTHxs2C6+Ld21F8v4
6aQOzLpCJ2Z5ZC8W8N/A7WanuXZ6cbGpyVNhfobLy4CQ2V9MhrJiwQsAilpARLc4fAZzzyHZQzwl
uZzYdomNtbTNl9CybtMIEybLbBy1LNhL61/u5/ZZ/11zPg11qTlHpyW46VboIBF5Sh4CZLkYNtol
qSMuKbzw1TD+ZXOcqcbni6HHlA9c70Pack+S3Xg0NGk8Up0DQ5dQGLZoC9PaW7cxLbk99XXMdlNJ
BGZ0PvRs3NH80PWEIzfEy9CenF+VkU0QcJ7m4CHDRPXOOsHrzt2ZYYFks2BXoKbig0mEskbIscF2
hvK21Jd9AT1m20LAD41eclqCi6jG6Fe4m9bbMH7GtAzPqy7K/TLLJ66iCh5kBhcO57nGLISN5i/H
q+717WM2rlBsxDDi4iQMWojs3Wuh8w/Vq5ir20CdeFdPMR65RUQp7bxt4g6Q7fIrH0H3TDIKH+jS
bYOSCbyqvC+ufx0BpwykxrduILaFY5JYKfCWuB1bYtOlHbWQiB1axfaG6sNENPlS4LuhJ36DFaU7
vWzZhp+c3nF4MKRUUlftaZwxlyZtQLObUZu5sXbOwOCx7TIJaTbqZGD3JaaAgA1WNUd9zBgvmbCy
o8vDVijYtvF6XaF2HnS7RF9jdFzYOs+9xTksXrWCAIzZrJrAknjDcYkQOAS41HyPLPinVbHSNdzq
Mqe8a5v1e8Fzkdp2fCONAs9PT5cDVYNewBJKuxo5GIOxhUs9wwXYldf50WjIvgTDTUdHwlhkjb+m
c2itxRWRf/e7SsduX5iWtxHYA3bQicAKU24yOahvV0/rwzZ1UwLEufcQsIHy1x4nLnmqcPFbCiwp
t+AS2NcaBF7jBU6YjC5PAke79l31NwZOtuMkPeu/sL7SncP4JcTdQdBwFp4YjhrMMNGM7O+rFcOi
xWdslSvZLN8+lARjFgq4OfyxxhmN0KnRNcJrf0iHkRAjdTSWVA5wNbE8Ljuo8lyWFbYJWkCcxgZ2
Lit9M6wEdzhinLtglZv9l8H0wuknD4wPu92sCmzeK8R5arNZWVrlxVAA9FZl/mrAq5ldykjPjb+r
wqUnlooqq6H1hTpVh5f5qLUDeHWRPpBvc3cEuJlJFrp4KQNw7KWiKwmd6+WnoTYSIEwUvl2H445J
Ep00yZVdWXbp0YH2/kOTIRkFrbujODenb3b27BnGSkc+vlsKGf8z/lIz/Vv+TID7c8fxkFmgnzkE
VoIbuFpnF/jFyVVAeurd84k77ErpmeLKAJdOSZ7GZTAOKUR7h9ql5xo9UjcK4Jt+mPSTgF21KhT+
z48Da5eaJL8Mi/x5Eow00cOxw8oDUfCf9PfPXFM2DneK3d3ux+GimcDA9DHWw3FcJzBx1PQII6yQ
CDVHPsm4XfYOmwCF9e8U4F9XqP+eGabQVUB7Jm8oiavRqaQ20RphCYAzQY5Xz363kJSmiZvDBSm1
LdNsYAONZiAI/ow91P9lJDJuuODoQOcD5N+uSlHQ4yrAIKqsBSpU2qjcrebVXxDczCj+8RyMQH1W
n0nlJF5+qSQGbRrvBbKTT+qQNOfWEAlcRac5SECPUb9qn7g0Je2V+mkwYieclHSB2/ZKDj2nLWp+
Qi7AWf3zRckaMqwNLYAzWIDsYQJzRd6p5A4NlgfXvDN76Uc5mNSfKZifLx1mCG64eb8qWcSENcLF
HpFhkXCH4jyBZXRlAmtA2Y0cKGUemZOE/xUReLwJP31dsYUy+0yqg7RwGdh7y8lxPdrOsTDMf4k2
IgwpFZI+iA1lhedjhpNKDQxydkfEiW0mZHqGpQZ4o7DLbYfYNlD8N8s0rH3HQy7wxvqYU3c/xTgM
TwxxhGbNPJ1vGXB6d63K0qIN+S5NU0UYa0wIC5fEkLjzlnHvL4647/5s/A93Z7bcuNGm6Vv5o8/h
wZLYJqYnormLFCmKkilVnSBUcgn7vuPq50nIbpVld3n6tCuiGOAGQiSQ+eX7vQte8ql9ZALEo05t
R0LZ6fI7OebxZVNeoE736zC1iaCHSM+KJO2bLb4yHjZvoJrjmBxAnkvoTlx9CkubB+Tu1ykQ+bLP
lWd823TWvmT4dcnLzBy2qT7euc4jICoxl+49CweKp/HFjKU4oJnibS7aO8V1/f2kbrLWP8HWziBl
EuYQUQv7/oRNsZcNSxrNAqEWZsBkeEA73agmV0LLFE17S1spLlBmYZrVpjKSh/mqIhq1JtQzqNeF
GhwU4Z0N9r2eT8uZ9TzfTBUmB4l35w/IIBrlnvhgugLyyPOixOrfGa+J5nYbio6n3kZoz9Tjb0aZ
baBgC4A9iLrt61Tbtx68u1G9ZdiGmCyPtsphr5TyTFE9NTqI0Q9WagQ2PlhIM2OugEDDx10pfXZB
nnhToCZY2HKK6b3yzpxYrpS5R/S3csT4PtwZ0pGgSy8J+oQNuaC4HyTSDoIA6+9u1jPPoaBcjBCc
YY2mm84CVIt0ZdeU8uyOxD6WTgbkaiCOD3yx0wljVi2aP71IAMx8b1tOAualkd6gvF8BzA1L1Wsn
YpqalbubTdyqdvgNgJx53yR4SvqvzxegbzAkKHpPJ1MBrA5ltEMnBzk9fmhJosBBN6njU6uZ7RJz
EohhoX/pYhqqbpf40D82eOLCOi7wUoAHCffKjlmj/iCHOucJ6VbZv7I2Pedh1tT//m9S3vQndZGr
GjJFUDNA5TR0L59MnHy3b1mYDxUM9ej7ZApvFZmIzzOLZtIYkMITdZy/umOKPcQTHQiFrtlIngUw
3vbnx8Kb/nIwwtAcUxeGzVJEN+XB/iB1SoJutEy1zneqCn3axvJ2k4wplKNYPepF+cCKBAPZaloo
sK+AgrDY1RojW9Vkp8Fbzv1rnj/EXFq3RBlnt5IJDdR8KYI4PlkgZVlHho0YA9CnwVv3gUOaqo7Q
X1BORnYMLB6GBhrctFkhLKhvPWFDomzodGphUy0bJxr3Tkbh1MfpNiRk7dI0xBm504nYp/CNzv03
tVOdnaYXAbxcqEZMOS0XPP1YNc28ZaO04tfRxGp/9JdwgtV7pQgZ3fvOvEliugZmTm0viB0kwolp
08e6nyxjYvJEonzB3pRQoBtSfZJlXyonfaBZmAa4RTmFGj5NLqWllWRrqCMoVAL/JrIcHIFEc+Op
hXWH58yzXvVYggRKfggNFjbElF+UonL2wBDICqpOO2UO53lRkRium0O97gw5Y06OcafK/mKGv7ob
Kf4VECXx6Zmz6jY2jhmdUEqCwtR0JaDcGtsk8SC05ZFzo5o58assfLY6Q+ka4KfZQn7QMCxXnxNz
Si+K6VxEmUzHHDB61RRCX5dh0XFOR/UWepbEoqtvsZf5hwG2LxoJPFo1PVFuQQ5/Y6rQ9vHIYcYR
IGJPyuBBeMY2tPvhFh9RPI3GZjjCFFSWqTDv1L7Mv+EN7y+ce2aJ7AWiQYhhb7Cja2m+uJAeV45e
XENviG8VupSw2gTnvRffBmJiogdazFNdf9QVdE7JFH1BdrJDa+2sYbU1MATF9JS6eYUJbfJmFLq+
VVNOJvQoI/zpuLq6dvNVS7Qe7BMorB8T9SisKr0RXnpu5b3I6nrADrmZcUIdDb1JNth4qwvPKROM
g+GqgQjS7VcHROyeb+vDan7n/B6GAhCjkRi3+YUq/jJY6o7jzrNAJaCfxXvRFJT4aNnIWtMpSU2C
MH1odDcByQmXeqiqndCguQ01kI9zFRH8gYxGdODYYpn7Nib/Y/KQj3l5zF1LXRHIpHJVgqVOVFKw
QDAD5ZrMHur+AHcoPaup7e8Ky1jSkh9vXRwlF4kFeSxorBtLK6uNrlTfSyXQmdlrZoAcFAO1F4Fl
eSUu1Juwqr27pOTUb1tPOvPqYuPnHnIovti7pvfwNehj56hWGTFmjSCtDbDwAv8cG1bHjW7IvKfh
7aHa6zKcmIuouIvNt9LvCO6FSWMSJbiuY1A6mJnmIYzI3PEQvsROozEdwvC1rQgscLS/ORi87By9
E7ee3z4QCFgch44AUUsbNmGBFXFTVMgW2wkoL68STIgZyDyBP7UJkKPAqUBKNK29wVrQ6sDHLDNO
kaWiBM7zdRLn7SEyiG8GYyJor0vrBRGGYtkMfX+wCXNc0ZyuNhBG8fy0pm9AvNUSsl+yJVpz5yRO
uDJ9YJmfD86a/Zex2TYtBMwOQ72KLPbTRBFXmu5ZtZrvYBQsKX0rsjCyaK/iWH9r9jpOHlH8veI8
RjFDLh8hnBjyTkO8ck01vNU75U4rWShlxFRc6bW8gSb+wyHqUgn7PsXJ3F1ToFE1LdcSqHjJNdU/
z2VOZQHywYHaDVpkrGsfoUbv0MCD66Uf1AQHgDZNo+8eQ7mI05JUPp3q1DSUcxf1K029TzKg9wD4
cNlNTrPtqsE+WpDVwtwxl/CSNIBu+lVghvgvU9ADdeb6P8yC2uc8XlwbiYggk9cRKsbiJi6SP06C
hQKVXh2HHNpYVh6Fb54R4C2wJXdWpmZmxzrdF3mH3TOCLFJqtuGQCTqaEPIYfXr47cWvogrDlTu8
0E6CNZeXCnzdFE3Yz08JgZXkp+/bgeahOq5OfrH7l+8bGaLi5V4FEz7Cw14nfGdVF6q1051+lfkl
Cpm6fx386r5snOq5sV6HkVa8bRGa2WQIOxwvJVYoy1aD1xGilbpPWWkf0mwcbh1I3OsqZqo3q5I4
l1DXF4OXsmDJChOvBzRkJg3QRZHaxrbrK33lpulWZ03x5FnD9266I5d1uC8KHw50InZ+6FqoZaH6
qw3wTmxDjADZD0GTdhXu1e9l1f/UoGvdtn6uo7+g/vz+rxtaeNlvPxqW/v7GP7T02i+aToMC51PX
Ik5X5dT9XUtva784ruCE1mxObJvC73clvcDkVKeT4pB3bQmM63nqd79Swe4ErBHXNDQe/r//53X4
3/73/Px+ydef7v9Y5Vq2+ulUZdhyDFUYHAPHZdifKssShmGVum4uSfzMKX7wddwTlfQ4OriuqV5+
rmqVtaZRdRCKmD17d7A2OWBW5WraBofwE0osPz07Zffo5NMh1E0S5EiHNkJE6lG8NLEZj+OX1IuP
9D03vSJwkT8G5BXV+ckww/sys099RM/S7IdtRwyK6xIMiEMzajxvuoSD5ey14r7pyS2TwN+U93g9
ez70guSUyHZZ46AE0g36+mWMsBuZ2rUl2LlyxCocWnVZKixnDPIKlQjETCU+ptPMt6ZUD5lCyy4Y
WBqpVwUxLbIDAHJ6q1mTaYsIcmLeIVBDjvwWjUO/cGr7VCRdjMecdo4x32M6/a0b7VXlgoSHNcIq
lLI710iPut/Am0TIpPTbsmofG8FnR/XKtdPvaBIvSlnRz/K/jyY5hiRik8gpJ2YYQcoDQbLewtO7
IxSaA3z6ANIvTaqsuydP4Bg2iBkxfGwzEuvMYiVK9Ubpx3NY2SclVA+hOh1yVz27nnoNiL40svHs
lTTgSAZKtWtFrDDE9zWJO9jqJceqCd80aFauEj4hn72ETvuoB+YzGSjrFCvUem3nzsk2hm06xEcr
jl40czqMqE7cODtirXkJVO9G92/cuNkIMkeEHh/bcTpTGx0iq8c6MN6TybivImXRTdExdOjyauGx
kAhHTD5cu2kQOmEqv9MT9L1NvEfReOp1dZnb1nM51htbGc/qZBHR8aQmU7xwRfBmpJwHvpUfBhMR
h6UdvFLs+owglkgmZ9McIRYFdSufnNce0PgAGIqfHQuj5xjcwTeTW9iPrqOdC5RnRRPsyZWlfPb3
ahUDGgHwQxZsa30RT/E3PLjeTD94K5vhIr/GQpmupcNJLaZHrSQzVH0dVRqDWrJMVIjIGSoIR6Pv
Et+Ucbukd31xJaevyvF2sArKAh2uuuHuB60/D5O1a8cQ9/FFrJmnfDJPesA3WAwHLWCQ9sdDGCRv
jt80CyrbZTgYG1XER8OcrvKcnEqTpaG6FBipeebw6hT6kb73EA+PVjBe+kI8B0a8n3qNiIj4WJXR
y/wZI0kmwwhhm3aJ3wPUtKX/5tUOCSbZsPWH5AU/l4MlSAjgVwnsDJiUhFLOv2Y8d/CxQzV8Ntvo
jUUhgwRqJrzL8XE6EpK6N7jO0zHceXiP59V4HSaQYPgwmCmcwyk+ovHeEMVyyJXqASJGF5G8WnYX
EN7HSkmPnRwOHBYk05Vw8wtc5dwfLjo/SQUNre6+uPDOm3662uV0lb8gNhwHJYmPGMS8yC9Gno8a
qmY77BHsTtd6bFedBq6PZED+SfC54KLTMbLFztT5aQgzO/e1eiZ8cJuT1USOgW9U7E/KleJ97Npr
ekgLclBge9VrdzJ3oXC+EVA9BYwJnmgfWgWJOOc20i8MR6Zr4jOW9V3zGIKoRZOOPjPDIYOhgEKX
5AhsDTyu9TZFaFQnb4MQ0Aiee1jsWjg86lqDK9Swdct6U4Y6elvgj/Ta8E0Znf08FCXnizpdVXFT
K5JXVW8qM8L1vNrkBkSzbDrb1XAOzOERC49VQyZcOpyVdrzaUQ9to2WUycMXx1ee0MPd39aDeRKV
+hpUyAqBmDsdfgJU+ZNhD6+u6f2amcQyQtVpMjQ7xG2VnMyKH8JZ26OIP+E6VShnr89vDSJGrF7b
jHqzK6d4nzjWSZjd41SqZ+IW8ZVl09yRRHgwvllRfK/CZWwqY1ci0EqRXeUDl8cYcErwTVv4zFVf
axKK23Y6uEXzWNcT+dg2KVHDAU/Yo/yvwCjOUbAZnF4D4YCmj8Ow2b7W3nAeODcr0T6W5LQtIthf
HuuMyjZ3crAKay4rbF0yjBIS6Sz3KAdsMbCgyKM7l5mtiaarFqUvTVn+qnvXFnYBYVSwrsTwqgff
69C98QfrJC9JOSaorn3CKnYjL6Jal7FQWohy3nee8SaAIJAx07jiuSRLgDkxWJD/drEE1zwDFdYQ
56CJXho+I8GXBKzxGAyoO3vD4lJLXyK35/oIbmWPg8+CqXCarzhtOMEY8ZeeIr42inLSMi9dq0pw
14Wwoa0IG6ZgNH6ddPrRfqFH+wGEguaSsUsG31uqZvMEd+wFVla3I5HoNfJJEMYsc0FHv7g1WgPg
o7fIS8v8W6goCS3AUYVWucDqxNoz3RFwNY27CCgpJfN6mbTxMyLUs5vH42EkyKDR6q/YtAlyvIji
imOZdpn1pIVFCBmXmQk/ROg0VxL1cZCGX1qEO88cSTlvzY+NE4nDfdrctLZ1HwaRjguMZeC2For9
vDXfKKL6/a4w5GEvVOmE6cLcfbfDJJjkiVIZEpZB2d2Cz9LGA3VUIAfYJmYFS7fC23O+6Uf422mE
2TBcpCfNKRdYdHl7z8k2OLg+BaFeo/nCHdUh8JzYtJjYFNn2UMOrZmvBzZj2awdZ98pt1V3ZEPEB
z3kiMaabYvrsyhqp24I5YAEuTnaIVVmbGOID1ivLaGxWMN5ssh9tHmmgExVBv0ZeRS+kVWq0DXnz
fgPHsDlwcKTV2PXJDqphQ1GEkC/z+NXpaSnBOcsFLiKKuDqsrs2XifTvgFlgXQbOS5Vp8ABambKY
tV8Jy1lmxBWgw3Tpd9qsDy2s6fJEXK3BblYFOWqkHFsxww2+6Q0Gr37GiT1F+msC06HLzJMj0PsE
HdL0ivZ8MT63BTTFics8qhg8uASysb2k7nTBzQ1Phmo94j4BxOd8IXOcJikWtQw2Wl6vHYa/QS8h
3sf2Mx4qJzPtH/VqhBSZnxII1KXnbDG1eAkRRvXVQVjx/ucrOu2vZbKr2wQECEe3bNPWPq09w4hk
VKjn9Jrs+K2MbyCQPxKR/Og5w4nQ8UkZDyV11GCX63/4ZMIM/rSWdFhFEk4AGi1UoTmWPLIfoF9X
0MYCW8l20P3Oo4GUe0ysmwTeAuMLhQ5Q4FIaMSmudZKl0j98/GfogI83AMJtjkDF11r99PGAl4OB
jDjf6Q1FPGNNhmZZKYutq15irb9YRvhS53DR70MzPVSCUY3Clniqf1r9SxjlRwxjPhC0RRZFG6QH
+9Mv4Bs4/Dq44u/kj48C92JSmSQKckL1DnruRU+aC4qnhUP+a6sRMp+0F+n2nWnMPgkFqyt2WN+t
C/vp51+RXKP99chc8Hfb1kx8LT4BQKgH+ykanWzntiyh1OwAGn+v1HDIAaYoQk2LfKX223x6FzX1
eTK+Uok9+vU5N6MXFSKgETAAzOWhY05n5OiW8lQk07Vh6jKicWmNlCHUdlZKqGY5bGUJYrn9No7M
Hfw+Ig7qtYoRiZMMlzSI9k6qnifD3FX8Fr3vrBJinxBXX6K2QkD5nDjqpmTy85x2m7XjFvX3BXPk
XdKYeKQRNwgdL+igfFjVRoXAWxpQWVL/ivHSazypT9YgTu4o45ers6O1F69I30q3ZffRS5WXxJp1
S13YBGJx1kBYAZtMWP+l+YATYY8Ktcqzf8Bc/u70EJqqm5qlqaaufzpP9SR0gZxEhpyy3ohcPbdu
gl3Kt7myHq5aU938/GfXjL/73QWRIqzaHcE18ul3d3vNYW3KlQmNDM1A9EDetCUbJnkPUDycN46I
CVtlUJuQBKtt98hyd4+ydW9Q1yd0NrTpIahRleTQUrqL67bLQc/uDOxY8bumIIX5dYa7zEJCvwOp
I8FqgnM58iUydfTZ7cR42FKKyf32cHrpnJmdBUAdHuWqIOFMcAMI+/qAxArzBXu6dqyqUphJbkR8
ZfrVQs6joLBkfU/TNTlm8JTC+psT9JQp2Ke4FvJ76Hgr3S52yDwsKE2OeRNpprISOOTD+PH1Yt1W
WLhUjnf0HA+9iBe/ag2hCFRSOpSftPXvsni4Yk76GIYtmlYKD0sYz3pCdVwB7ZrGl4rlaJ6EL7Jo
bYp+S+bWKR3rp6odXzudciyjj4QWs6xu4CqbrX+DL/jZN6NjrKZgk+JZz80d6aGpGG8HJXpTdOwm
fXPl+O0G84oXLfH2tr5qjPNQGDu4tLuRUbtrnGer085yuUfFcoASxOVq2u/rpBzMrp0YdgPiwu8H
nUmLv0Ppqd8s/wTJA7EboLVGlq+jvnqOONkaMMHPz7TPuKcc+YTtuHD9HFsnY/7PMwDMH8yNFCPb
yeWbXNIN/Oxk3HnFk/yT8Z/dZf8w2v7dqI+lDJOtY8MUmgHlHyYdOh8QJUl53RH3eBE1C9P8n6fU
v7lk4bLoAmdCwnd0Rx7EDx8SwrBrEhUClnC6DOfwGhAnmR6RKG5LWGY2UNA9+cwXVKeQHTBd09RD
HcRvssrGAeQQkV4cGu7aNZG36cARin6KWfZ0uni2GQjtLNlHAe+h41RH0TfH4mPKLqZBpOGOjyUv
A3GcDle0jleAbk7FiuaXTu7emB5ry8VdqIXmM51bL37R3fHQwPPMcaaQ6zLbmK6BK05xIXaDQUle
IzC0L1M/7EwWOvIgUdPvS8s6jYb1iHCbU2bdOcWvBQiDQ38pHM6xER1pND9qtvnsp8MBM7djVhnH
ANMDpR4PctnUBOFRnexVDCmR0+Mw+XcOrb9FDV6go19fgO5hIZUjHLZLCN7Zuh0ovVQ9fMM1ZUsM
7REzsyPsub2u01zil3QSYydxBflxKoaKiy4ynzOrfUwJbo9L+xkr4aVclLjQDBWOxfP6RzmCC9Zr
Pz+5NfVvChxOMayTWRWpgu72n0+DTC8Qso1pho0b02eG00deRtUibFg3VTace5rchzxRUIYH/EbK
EEKiKG7wrHzQ3WWyIkLxVLHMQ4Z3aIV1aoWzr5srzdVlyQpdLt267lynwyVQ/Nva0W9LJ/riNqiI
M+iUkXqKjPBpdOKXSGf/ts5XSk+UyEhvkwP8ZWa7QHFwE5VAAB1XPtWoLCraari0nnmSo2o5da+Y
5uJUWR9Cr3+1GflTBjPbyI+CnkgxOliqmxQfw1YDXAC985Th4jrdRcNJtEU7keZf5SLVjqN9pQxb
ExOGAnAExfo2Nal2wF+sYriWgXpmgTf0OMsAlslqzIuxg2cxt/DNU9ZsfI0EnKq+kNPwOrbDVhZB
Zi0hC+MZFeJCEuwtqKykp10tk7+49bkkDO++AKJrnG+xqVyo3ZvVz3/ovxnFKNzkP7w/QbY//cy9
X9pJ03cZ/lzwEmgxiAIpq933W3mSG81wFtbeK/x/OL9I/fpreeZQPjNDaxrMis/DJ6LY0dBFm+2a
wLymVXKU8xxWBticr3uVHyNJj17frCR+BjVt5RliV1HwFCPACwgnfho7ozYhGqFfxbxTFtkxsGal
4nxILaZZ3yyAFHJFF7JecgBK7eEs0Y0sdp47wsP7MtrLIaMPj62ibOvO2qJ6snvWQwnRxl46viIc
PAU63kCAe9FIFHiBXCRVr3LcRRBwijIgRNQYVWquW7SgUXocXSTocX8hx3ZHPYFvwasuJ6OMXzMS
t1Y/IdZG+GmwHsetYkjGQ2ozbshr2DfiF/k3G5N6nTT1Gk3qsWz5XeJvip0cR8Gyj/fG0hLarta6
xehbJUR6jwd7UA8Npz2s/h7j0rZMTg0uKqb3DB7IFds5zxKhQPaH4CRguhWnYkrfJBzidMNdRmX+
W166W5gmR61B+9i/VUm0afr0aAmqDljMr9hPGp7UBShLiJ9KOJymhqtSlnWTmb1MiEvrfrzzA89i
9KMXjuRyMSXupma5G8XJflTFInDUYyEtIaDLtgNqr9E+SdRaA6+TaNNIuI4yCshJ7Yq116v8o12D
iiXWzqUS7lUbNC1qL3KGD7k2oKKcoCKe5f1CR0DZEqqb4EcYHjPgZIJsjkGNiXkwwd+OyUxHXEMn
Vezk6CuRtZz1IrZNd/Ab5kXs2D46Y/+q5dHDBDijteqDspejLnrio+pBzad1oE3Riwijo5a1LDaD
FyE4KgVCOR1ZPMDG5ehFJtarB9M0nyXSlma8gKs3U81npvBDlDB9UF0WwUNUWreyYNKS8SoS8UzK
yDr3dAwGptcuYKqjmuiylBQggthdcERM6XViwHybMCsiesHamiYBXixxl99R3e6LYjzMJzxND1lG
hkzDQ8/3yeglQAUEigG5Gk8KKMsJxDBCDnRsYOTkk4mGFaR5giVKU/RVVcD15Qkn0deISbUYWDvU
MK9dHIJtGHZoILprMtHhCSZm0pLBf4JSW4I6MxxLnHAqvO8/H7U0w/674cM2CUExLQYR9VOVn4xG
VOrCTHe1PaId4Iuc+hvD+xWcC8ADH5+FXIw6bXoLjEmPBk8qLiSJPcsTqw5cHDEb1gANqs5Fjow9
ic152J53YOvfyogCtwrfcnd8jaDWsr8Tk/eDi7RHtcjsTPq4ugUP6tc1nhQ6bgvkKSPM0/dCBspm
FV6UKkovd2hhoJcFFmhte05tFum+Tu6BiUlB6EzHLA+fNYkiWROXyWCl1Yasl5eicjHhigp1YQNq
VDlYaJODbapG0S9OGWt0dOPtYtDzbR8FIOHtA9aQV7dkidi9qZVRLHMucDm+BJNxk0cRklPyfhnV
LdEc1jqDkxxzHnxFPallhS4jeFFhRDsdtFV1uAyRgM9I+pi2R6ezlnN4EkLwMCAYWxDOeko9Oe+2
ydHljJTXHz5KD5rx0NHXSCL1LPcmyyRfl0vjcB/fKZW9zukJyLMitjFUYScueH8FvCyRAYV2QqwP
e7nSEHX3qKFUMfPxdSQUBHbMNR3xTnG1Db4QVEF5e1Fvw9JW0b/2iDCJviLc2y/rt6RpHw1rOMsL
urH/KP3/p7bLNVewSP5ffzSgVy/Ny7++Z02IU+hL+v3f/+0/qnDKs5cfG+Xvb/m9T45d/C+qUGlu
w/xRdUOwJPi9T04n/BcH5ysV8G3uoFM//OE5b/+iQg2xHCzgQeZsl0v49065of1i6I6sLEGNTFdz
/jvNctr1n5b8quuYtgH8REHBAQnjEwiVllCwBib/W8egegjLZtrPN9jyYnka6hM2WJBkMALt3sN8
vbKWGdM4rLxvybvhlDxljQUjr4lxD5qdwOeoiXmLzIq0ToN9I3MdaKNm71vz3TnZYn7MTmWA0fyg
Qntx6+rBjTpEEcyvEZOvzp+WsxG2mml+9azqiAODxttEDsGEHzdaXRPyMt9PJ5n30on0SeiTjWXN
H9ESgd1Ae7XmdCezxBjE1xScsqQYYL7Ry4YouFl0ID42dZLJcZ8HGp8d6een37UH82YEl4Xksjga
V1HXVjg1RX+EFmPYWu6kz1bEeu33iOP3p/syPdTZfoBEkEJLRrSf7xukyNjt/XGXLCLWdZkC8FH6
i5ixDMpxbFLYyU1wOh2Bk9ycbxRXOtMOpUCAn8ETIGIrWObyL/+40Sz55/uaYzM7yV/DlNkcWop1
d6uR8xPIyCC7Y/hck6QCJ9v0LbSU88PzCz5eBRnnipcQ6H9OGTmW5WWU2VyG7E3MW+Sk/74VtkYF
XvPnp8m28zQ0m8BMyqBRDdDOiJuCL2l+4Xxf7+QX+cNTH3v/YZ+ZIb/akW7WAhqxtvr06cX70/LT
50Oa9/H+SfPmx3HOb0wxcGX9RiRXrO+7xIF0KrcU0eh7w0xSYzlvzg/ON+WUfIXj5a0/Hpq3Uvm2
ecssyTHLcjz15UMfj3+8AdVdCu1+mypavh8yyYaH18bt+/b88MeNLc+V9+fnB//2/g+7mjdDDM43
uEg8frxl3nrfz+dd/PC5f9mMSEdIEZx8/oQf9pRYo7XQOt1e/vDuH57/ycH/8IYfNj8O+oe3/u3z
8ys/H9rnV4YWdFGRGBsb57clJEZilOT5/3HzXz72fl18fjpMQLQ+PajkXEzzpUPDC9Hbx87nrQIk
R10rk0ziFNVgbXWGtI/3fLz6027nJ6zpPggL82bOa5wzE+etOdTx4+6nx3LhoR+blXx/2Zxf+hGB
+bHfj5zIeb8/xESm8+7mV7LwZs8///T5hR8fY4rgkSIbwrOUfWCIYHXP82YX0WdbR/WkbdXe3s4J
qJZJjOQ4YYG7mLNR5wfnGyfR0ai+PzW/an60CXuTILCpJFWuhPQpGiXqDvNTkxpZ08O8qZp+mt/9
sBvd8tXFUAAQp3hOo+uTIVuNgkVidCBUy9sgWzVXY6IdXYWMLVy9v4WV+ELAUYOanRVzkOrLoWq/
xYlAF94Mw7pLfhsBq9M8QEGo1OlyLKAl9054KJIcf6aBysyKoEzsDdt/NSYchDKmIPTwGq49VQmT
/uMo3/+MUZBePIZVsJ6jLlGTZvs5CXe++18+hm0bU/B/3szvmN/7/g45UXy6+x6q+WnX/x+7Ic68
3cLQ2817dufJdt71++b86LwbZ573f34kqRruacDl2x+PBv3VhlXrpZhnMlXmRbkYnu7nrUb+KR+P
fX7Nx9Mfr/l4rADipBT58y4+7VbvKubP+cGPXfz3PmY+2o9P+djN/JgbxV/SmMBTAoer3zMv5Ww6
p1/Oj+nyLjP4WcNKbvPxeEcSA3OhfNv75vxUNM+r83s+7XG+i+MwE+j89Psr5zdNcsact96f/7j/
vs9AKCtMppLVpLG0tXPlZOoFjn3qV8DMlNVTepv3Kv6dSDoXQwv/qVZZpxhUpJtYq1e5E6vwhYx2
mQhC56Kg+AYgiYyKgOMl8zNuWwHOdL4Zu9sqTW9ryevsGm3rFiqSwtj5aggMxsEy4vqrpTg3Wlyk
N72D/wMwQACv/jJmBhprWCPYJJav0dSJVUeFAc5O0IhPa7L0tnUxOIhYEw2adfmo2orYIqJ8TkLl
FZMGnH01TJckvczvyYGJMIH2zafazdytG7ru2uxJT46DrWhzqBJ4OHcJjmlWM67RyLzCeKTPTzyC
gb0rZjD9OhCYbBWs47ohgcUNWauIy7OnhG8xsnSCaFB/RJZ1yxIhIGmD9bbkm44JTA0EW9khpCIn
KsneJ7r6lBrxgG6wuFXHGnlf2axGy37AVzW6McuNG1T4loJOrVMX30bRjJh49uHF0iZlZflJvHjp
MrxGAnyj+SVVjU5jGN2G/fQsW1d2MxlYe3xR64fWL86lIGi2xD9cTQF+5ThnBtupMlrgYLAARE7x
yoTqjfYClxx7Gpb2vbCSXWnhyKUD7S8NaVnROvnXvJfk08ZHqJN7mE/QYNaN37DalNSXoPs1se2F
AynnkjbWbRaWX0zTQ/iCT1k73vupv4/04hAVw1uB5zAqQlTlZlG2/BYFHLkG1lESjBN0nCDEPptn
YxrONBr3fcOgWqpGthG4A+KmRY851VuAT/c10nLij2rduUUFSKew9Femi3t4YOtfuuDeq7BsKmS/
r0SstSqwHtQ8dQtv314bS+RY1P7Y4WMpw59lAarQWfySBXp017XFdN8+Ow9SxLO1wxGNaa18V0iZ
KTHHkGTdnJA6nFGrRYJT8rKecIHEaSHPNr5Z4HLqFu6yMTH+0HA97IoA0wi4l+jUABgzYWyIZKxv
yggXgBBZ8qp0KnsVlN0KCpm98jx/3ZtpuTPc5osft28FxHtsdeho4pkOQJeux7E270ztECCIQKp7
KozGOjiwqEYXcflQ/KZYvrfpXSTnKfB/mavYj7QwiuriLSvF2Ww9bVMUnA7SUQF25RTCqIjPZdR1
SxOQYmnBnUZ7BafZSDFWh+AUruqcKRobMn8hrFRboCPm4pk0iUjVC6EB0govbBdR/6WZhnursSD5
hhhctphNzu8YCxBZAiSAguoziS/FF8dMiLifDo1tb1KuDyx1qhUi6AUNs/uWan9R1AkewrReVp6T
wjZEUunqYl/mo3bQ8XjB7JXFmvC118GskrWHIG9p+mNxHjLrBvXmuKsSV10VWGMOQ9LeF1xVaH9p
82D0FkgicHoeQ34JyVHH8M75derxUVcrPKWK1pONNl/blqZ41NuhvC2j5qEyAsynp306hRFC2qoY
l1pusiCjhEZxi5eKs0+DwNwORnIeepZ/XSxGxL/mr4HSZpsKmloHmeeGqFDsyGiBN36FNNYhUD7q
XkSVw8iC5raoufAx6K3yjYElUKNXa4Qd2xYfJxwJIWFxov6qtDWKKmDuW09a27jjV4NixDLqjPG0
oH3mEABkkdC6CLvKXPs+eXCihAV2wNq0vDFRcrRmtxpNhgQTc+Zl0CZP2LQtjZ5gr4IjWxmiPiLt
xnelo2GlBqq/mDINqok2PDcN7mhm1GN6U/w/7s5ryW2ky9avcl4AHfDmlqAni8WyMjeIkkqCBxLe
PP18iVKL+nt6TpxzOzcIEAQpFeEy917rW1yNffRj7oMfRSnhlvPeTsanoKiuTSCsHfAeBDOVsxWa
Uq0ZpCmrsSQrRUezGgUSw6xk0a41qKsZmonl0zsUsUvahjJO1yFpcjT9CtUvbrpRhHC7zS0X/6IZ
EX0O3jzQUW3m8w5/5qYidCFAr5h7CSLvtIwBfUKLgeC7ngr9sXLEK1dfAta4E1gK1GKd8ar16LgN
JvPRNC7I6A5PCcyzsW4Q8E0FYOU8fKFr3ANzedNKPGVDi/9Nq5xyReHpaQw8CCJ9BJC7jSTfxFlp
ig1QV3vW6ODKCuxZtb56WVDsBCgdrzU7sCMZfOE6fzLA86xCGsDwulPUMmq2s73WesqILOld/dTd
21WlELhDNJvd4LVP4gnaPcCECRhak3snfQI4bznorkObBBIpNwdLvBmChiJtpeiH0bq6HazzESBJ
hW6cISswg7BJD2n7qWYURaomJmpud22bfmWCUPrwrOHOet62DGiHWrZI12ZqYBOqk3jDSPpQy3hb
fWquqUs8YWImDymaB+52CTrFyTzFZRSsufDWXeio/lCBM5XtBGPelTMwp67vyC90TMDZwesMkdQ3
R+910slDA3+OdqfL/HYK3moYgj3ha2sMvtS3UvsHnTSQ1yPUU64U1GnMBKSs9KkYY4n+jOtN5px0
OwI2UwXeqh2ppra0/DeJhthcsfUvlYuC2KtlNqLLplpgEJ6gGjOFL79QUcsPc8+IqIPUrVg27sRp
a2v5SzFDIGqRW2UhRxgkMv0Ab6api0ST2LTnojNrHJwzhkmDrEUXbE4/WSncozgAGly4q5nILYP4
ifpRbfXx4rbl1knIKiy5Npw0GMgKo+7c9m99F0OfgJ4EpfVqONAXmdFZnNDqEe1CgQ9LlxCIaR93
Zrprkvg1yJMMIapycTrzm9mP20ib8RO4kTwzpL5VrbfzZF9KqAg7M4Y8Z0/nQP7SQusvhDMyWRLc
+Qa63aIdNoWLz9lw43ehAaYiDNcCyAhjrFXNcl2XAhy34im+3otdlxTPLgWijvvx0Q69bdRoAzCY
GESTpXcb+mSXLlKBi2G99Yk5eGoYOVSVXa/RNVw9g9J8CI06a3Vxb9n6q17Tdw92ow051DZSRqyJ
aNaduiIS46lLtTM7cdiMh9HC9DDn4TnW+29i4J8CXbAt1HRCTesca8gqZ02PHs0x6zlHaYQm0Ts6
GntIj5M+/swGEHeVTGsrQu3QFMPoG2aKuNvMu02OK84ffxoTNxAVDp3MInpxPSy+hhpdgh5sLVHR
2qpy+mlVFAmdS8D8RF8WwaFiCK3WBJGIGQgBrMJ92fuZA/EdyPehizI6++kZ49Pgz4Qk+TESBOw0
hnqonHE7l6ax5x5HToMX3NlF8uia/ffOiTkBNGLoXX64KIPZ2Sk1I5/uVEU2LezKPlUocrIpPniG
iif1kFqDdmq9Gf68WvkZPXgyVxTfK4WxY/qAVA58bWXcN4D7oXwU6c4ex3Xe9d8LdeBmQrBQlQbr
OXSfmbEJpnXEdIkd3BcYOV7+OEJsJahTAGRSH+E9wABUiyciSt/DBj2ySmuHXjudEk9gXI70s2JW
GzXWu30EJ2muRm7NURKdcJFe0v44jTO4EFP7XMeRt+JmaG+SVJx5DjLcIj8ncgWerxJpcMxAAYit
8E2jMXcVHTkNSiwFBFCUofq1b6evitVvQ6NrV0D6UPsSpZG1ebAurHDfZWSMqjpeA/BBDhEEyYwJ
Xr9P7PqahTyMI4Psm9RJ7sDOXqz4HRncpR50+5NROH4WH7HgGHhcqHXPyY9pRo3V9jWDI8+KNugo
OUfJP1McguHcDNV5awPNc4PIj0qto62kcfFBvVRibPQwlvWh9JNAv2D7B0jboooJgxLiI8FB6GMC
KCvERxRDQoKgmqLF6wgYrGfkldNdUEcQSULU4N0c7oqaTmYnLTzUK17a8mTqZupzeTE60DprnQ2U
O8Z2ptse0ZWOnwlotQkOG37qrXZ2vB7Q+dT/tEPSu/J0OzTTzyEfjVcrqjrYdUIOLEdjAwh1JoOy
6e7sdYLAah+awUkhtlK0/bxBbR7CjyXTYfiGKRl3REeamWWYR6LR75o0rvx6Dg8hVeE9Nfo3q4RI
P7TgNnv1QMDDvHO87odwwWVmwSYC9ENODboE06Zo48VQwQciS7L2vc4Db1uNaJcmawVRB1iazUNB
ON53G+ZgmcD6qD2kUc3OrOmF0gZGrho+uHX6WurBHhXlCx04D2jg5OHFmZ7roOKodi9aCMBBC3qA
F2p66dXmzF069is4cMS/bzK9fC1N/S0qh7NSwpYq+8xHhkv6WTxfCDxqVil0vX2vm/qu9jhkivZQ
t6lyVRMruIq5yq5VcDIVDzrOsmkYezJWpYNo2aY55CDgNswPt0+FehDJzNBoK+Q3LW/0s/HWzqB0
q7ZfG9H81FRPTWYO1wGpT+tgkGeiiqZoTvvVYCcJ/5HwRRF9CCqUUWxSEWTR9+24GuMTXu5VTIng
0mtjCMaIxUQkVD34LjzUkxMO1nVZUI6cUYrMjERL59c2dOLVbu4Apai/t3UzjiVSP/UdeRwr7NrB
fS4XHScjaK0rF4XOLb+ttyPohisobf1KaVbs3ckBySJfNm0Ef7924vsBq8Ky6ba9sc1PMcPf47KJ
9rV+zcQIRXxoys1tX0MP9EMTWrAl5C5/vEHcp8Hw5bbF0sscmF1ZHJZ/eHkjiAZyh1tjzeRUrJdN
y5txitzasqenZZOVi/jiOMp6CKPkgVphCbrk2mK+eRiq8ecYVwHCfeNOJQWXJE3LvC4Ll8gZv2yJ
o7htwy9dkLFpZH6qKvgWBWWXs6F0x9RKrSt0G+vjsx2wROLSU6B+beMXMEI4qPA/VrMl3N3H67qc
QaBinoCQKN+PhKUzMhoBYrv3BNWh05krrHRVZ149L1XurfgUyhcwiH4tmFp96ZJoPk6Q6zCqwPNZ
jyhA6EH/vd+Y9t4+m8EILV/kqKV9CvP4msO0vohywvomz6iZ0Ch/jFALZHlzXzL6eoBPGj7oSfkk
gnA8LbstCwDwpLe5hdgvL5d9NZfgXKsaQJ3KTy3b9EkndLZM77JuHH1PDT2y0QzvSrrYfDSM7msY
1N512a47eX9vkxtLDqfK3yF3C7rpIKDN3C17MAu8qrFmULbh/CunuN0roWdfK1E6V1FEFUhXlzzT
cXbg3PCG1ibNQRVWtlpeLm+EqUrLP6t8I0lbmf6LSq7JZVpKPDFy663zbd+oqpyVR47SLtOrZOtO
MLfQa0cPApjyejQn2KcOhBXfacm4MBAR+E1VxQ+dXJht0x6oKaFAGkESLb3x/63Nf+aE9Nf/L93/
p7Jro/+zfqO3+h8SgF8f/KUB8Oy/KHRrdB48w7JMW8rq/9YAqOZfKhYcw0Qu6ui2JED87Za3/sLB
jj4aa4jmOI6BcuCXBgAjvQk6ycY54mm2qvGpvwUK/w+OeQRBUm/9hxNF9fgO3DAaTgNPBx0mFUN/
6JY9tSnaIGAumChxAJMxEAzTXdLTkMn5I7O5BmEa9dPmMzdaqPBTcEzG5vOcK9dsChw4M8zukwGc
UY9LUe9nTMN7TrMpA4/mhsM17NaZQ8BrYAqIp263mlVqokZBGjuy5W0ZEUIF+H83koy56kihF2X+
2NjdZ2NudqGKQKruiotMHwbmd9VgfCEZIlrLqImRRavoQyn7otbOE/Xhl2SeLwM2RldQ8MiIJ+jy
6WQSTOaSKIr+8WylAGNJxbxLpeVD1dPHso2/GclMQtS+EAo1F7V5TC1GI3oVOxvRSSYLcRp1kvGQ
Jg6UEBNBb3xN84KaiVL8pEm/U82Ryem2EP1mbrprN+Lm1KnK9SPj6qD8OUTsHEOBhxBovnSDCc8v
fVWc0Fhx10B1RapeOjQPhAATg9ZVxKCF+vdZMzHKUeVLK8oMGSIj23qCoohLUUixb+et3Vr52qLQ
FlXx1gJEbAEjT8A5k7qGekmdIC0J5hrrFzjOqELhLs1A8KyO4g4JXsAO7DvFcRjQjq9q0pOJh7Ue
ighyTf7clF+hUTBpaUV/FZlS+kIPCsqg0Z6ITDsRj20x7t1Zd32NqcecWKPvSkSPosdv1RT1wLyZ
Fc5u+l5mwKGpMkLSMTsY8HzHNpX20S6O6zXu+LVuiIQpW4iEA79nkBIfGFvjN5Idz0qEu5KUuHiL
wS6LH4X9XR3tu0Fkw7HlRwCSOz5OY7FPKEVvvG8gt04MfFVZcsNdNV+xivpAj9F8xf3BAgTCzKFy
yKZLMYykyabWoB5EWfTSGYO7j+r2LhXUmAWWj9LFXM3caq/NVrrtHbSuVtNsmbcy2m5STuVE+5QT
fLOmSobv3E3PNpLvLaGlwhwfGoqze6uJLkavCQaEge1HffE5dyUBHQJsob6aTvpJpBTX0t4kbMXR
XqnGfZ96jLfodRkzu6krozdmmbngQKMZGa6VT+VgP845CS0ERQEXHY51qK4bO+98IwyuttVc9OJC
VGwM79d6nJ1ypBmwt2aUNpZRwx0FDmGU6QngED761sB//3vR2PECfKbS5YaebEEUXNDD9NlzKf8Q
yoTn9UeXor2mSyXFqlXsT1X+IgSHSAf5TUa7r83ml8pAG90STLoqiFRYiwxNfG88ZG0PB0AFmBer
xnvV18m6mPq1V8M+sFpqmkj2j4ZUIOGy4bEr127bFPSxjKqyjA7ZsqBeUX6sNXJN3ow3o+l+/vVm
ghYI1jkRC515W1dmYTEtJbbn470/vi5nbGsKQsEEUuvjSNtgz4n58Sqt+ZnwsyP2MXRJ6hgDm6OT
07MoLGpQJnWIo9vF3wmpHrl9oBHcN+G8BTlIlmUR+U4cYFVNSoLKPBSBzIBLxDzEY36sDYa4TlOq
bW+blj2SWr/EY0y98/f+9IJ+fXLiWbKeLUL9FgHBohgQVMXy2WG2EEts7LKN3EwBdAtdwrIoYIEd
YDDettz2itHuYyopp4Kbm0bRh09+fFO7fN+yoY+Tx9AjGsolJBC3FlUY8uq2wG3N5yFXTtNEpASM
DeLQHChM3G5c48tQvgRzpxF1Ebu7qmTYrkE3ZrpGgFfeUw+t2uQ09OUzYJH6rgN1ukeEdFnECV1L
v6AWRXzAKFpQodSjcH4bMQPGIKj0OaUrr2Adk3lKY5Vc5jwwz+PUPxMzVG6Knilw4ND+0meCTWtH
rzBVlS+NqwzY/1QcyYRItYlwNlmcbNoIEPr8eSS/deVODTbp+XNNuFVnKV9mwyUcRKnn3Tgm7aUk
wSjV1ZII0uatajRnryBV3+dT+c0cDUhpVhXto6Z3X2Iv8AlnSPdtjDdLKG5+YOz5pZq6H0XUNY+2
xNToPQUht0dZjSITtHJ8RImIcWckQXNsSyyL6Safosc8idCMNLRGgCkT0Oion/uWhJM0rGhqejxw
G4oD0XsnxhoGBzMvQ6A386jUTVWDHmpKKGF35E+ELdXmeMVljE62p8l2MEk23tk6c0p5nSUIZY5R
3YCCXl67vZ8YvSfbXGq+/2jhy6b5HAf3fe8MW0YT5A7GMP2p/zbI94nIMcjhQjNN840r0nEoDWTJ
0R4JNfFTqeWbmYCscc6DWSU07rgswGkDa/fkyXh7TVVR3wm8ntFY0pHVx1oclwW2ERcNHWdofbSb
qTqODekGilIchCmqI4P46lj/Xlu23V46s3iF/KlssPoJlGzo8KZCSvCmAj4sYwVMPQ49WsldXt41
RUmZTceUn7exQTeLpCraa/GBQnN1XBaWZrhoA+Vr3BxE3BjWJ9smtXaKu+poMSrQTRC3GlSt4ywX
zBY4ML9f0qpCBxI6RAkvCsKRDs3xYzXSZINevlYGs5dVre8mUykUPkqyyCA5I/kZaBAAnMiYAO+H
2fXbyKmO5TRgm096XPnyuM5Ed8BTkKuWyO1dZZMJJo96lMygybEeLvKN21G+SThu4pFsSn9YFGI3
i7ahBNB4XBbLiXB7uawxR8VNIMbo47grZU8fVy5ieRos5wLIL0YvIPLDbW5XL8uxNzUpllpWNcYN
JD0qzeegaKyN46jioMbfmlC0KFQDc52GsMeWX3SWP9GyaMmN3HRFID2sf29bfu8waUi6Hlt8TCgn
bgtl0br+y7bZ/lKVSXtw2wE++PKbLqfbskbX0aZp4Lr+cr7dFrdz8HYi4kw8qFxYu15RkTeFmXuf
FmRi3+RS/9RdDbFAOBRXPwbCs38du49rVC0jtGTywMGG5NYG6vR24JwPHY68SJcDeTuGRucxgne6
/XJs+uWa/bhyP9atRHx3EuSvy4G5HaLliP1jm1N4PQErRK/frlY7FuWR5iMHbLmal3fo0wXAGtRX
TYqsPi7euuEXWF43iSMtjb2THxj2rWJSObkM5SWzXEqRof9au23TaKxCADR3I9xGSE9I4rvCp1KH
8EQbalxkCrcD+d7HDnJbGQIB663OWXsq90OUIs3R+b32j20KuaxrCo/mCnziLJ+N4NWdLEbdAhHj
5MXzTl9uHD0znWUNkz9sSK/+uhzCfyjp/pDPibiw9w2FmeUSXC7Jsokilf4q0W8rK3U3VH/Dfb3I
nZajN188acRa1g1JUce1T0NIyrvsBhuH1mS/9GH2TWQlDO2hSHBKLAea+HikTsvVuiwCl2f+qq6w
IaVdygxEXpAeNbyUUYVcvb2GqYRjOlMZeBYj59zHEZaHWcgbt7pszPtW2aVtslV/354tKbReXi5r
y2I59Mu2oLQQbVQUfn7fLjO0ddlquXN+rPL9XwqPihgZkObWkw+ZXN5q7Ckt8727/AmjMco/bHlP
D6lILXuMGuOj/bK6vMU47Ndnl5eYS5zJB1VAyhfCgm9BC/w3lH8S9aKSBCHWbot/21YoCnfR2z5Y
YPlp/u0rRuYqG/BvP5evyZbPBaGK68mId3987N8++49tVKXsNeFWnI6//4dq5rw5Aw6bZd+SYF+7
KUGF1e27NsjHUYFT5kgW8a9F3/B0um0bEnmx6YQ8q7Xu7Ej9OME4zneGLY/F8rFwAnpLqCtfs3x4
2fiPr1le/vEZgqg2VmKckZ8QvFIbn7SItJZlr4+v+9i3J1mQI86voRl9ulveXxa2/P9+vNuTj6Dm
nCiKKbhNNAOPf6GpKuD3qBoOjS0mcizLoqbWl7bHBU8fR9Bg6PnuZnmNgkUSCK3lw10YCXcdTEIQ
xZ4IpoW5lDBKqJZRQmTznwmD/HMNyXoTyCuA2mgApXc4Vz1Q10DoRETlcVCcJwUFDzeZPz0Oy0uI
VKjuF3tD4iF1GSPyF6i6lsePxXLbXlZFa3AKuVP7gMGYzqLRveemqDf8v7lu5GKBpC8vTaVPkcMW
LyTHgnhmgrc25Z2nV8OCny04Ln/Lsmn5g5ZFSFIDZkUy8ojPFvsl8AGREjYO+WgE+hNBzuMRGMqx
BXmvHlM9+QyEOwsKaCwm+mU4PnA3MUqZ5EN0WWtaPB6kKM3yBmpl6hcLNyW9W4sbsVwsaxrCEDNu
uj2EfzlwYddlrYbWXmvBvO/kzXnJz0gHnVPwlqeBDIeiErAHs7UAv8by/gDHgrgI3TK5Swaf6RLB
/V/yIRZPxsca2tkjFWYid4H0JvLvhL5Tox9jreIP2yZzd5dUpNFt9LtAMuKXP3xZ2F1Eik6AX1rI
QUVeqPzdqhyYlczl4TBGyrxyuyBfJw3TuCFSthEVwN2cDaG6QQtW8gOF18oqR2LX5P1Tw1ZgzeQI
4cViNWh1TgszOFdeOB9mKWJVqWdN5DSxunhWCl2ddkWX7A35UF8MM8sax4jnwm2j2kfKuquJ+krl
H3Fb5G7i7ObGwVP593ZL6q3bkBowSjlKJCbRAaOiPCzf1sshxbJ2W6DA5ANa84mcN3ezfFG2SL+X
VZJI+eFN2JhQNywQkkzGTkEf0o41qrUlx+DLopLjzoioZSPJxr2agvClkMK7SmkwOWirt5u7yPXy
jrGCPFRWYbIatRSqFWG86b1+KvJwYjAgT75lASFSKqyL8CfFvmoDnEHlq4EDzEUVHypRjEcvHMaj
qoIDxov89+s8rIZ9Ktx1gPH4mCTtcCzdPoI5XkVxztCTrXFMrr1rFd+LouqPi68J1yw5DPLlf9uW
1L7iDTI/4oy8pLyv+ny4gLE2Vw2+VMJtP+U9RjygNNs5H2KfdtVT787JMSaNaRvpNikqXlnsAJ8H
GzHnErw1x5tadRH65o+TWjh70xOESFZPopndUzKWz7MZBPsmphnVGvYXXZui81BFPn0asDGdVp4z
iNyBe8dwO7nrJtU4jRo4lAT8H4BUGq8T2TikkGaucfWo5r66NMIPaS8wUPfOI1mqsgoD46RXHfQh
FCpHwgL2dTA/kOQQ76vGAds19OfesGmAIv5QysHaxiGxkLOt3HUO04+pSaq97ZClrAwEJHpjYxzI
N7oUgQa12GuKnTlxRtuoRQ9t1+29EOBQWBGYFDrzOYk7hVLw9GmgY4GsaJhIfRwMBFHowHXYsgds
tjSf0upUJ0Z1Wta6tPrRGDkBFlUD8S1aBrnYd1JlxCFKndOfhYZSowMGW1hANIrQsXwlCEzfysz4
kmXEmRKTVW4JEZ8zWpnY8ss9MstwX9T1Ze4dWPvN8Gx0sQsaEHEjVNwEbaY6IBsb8nv02X6k17IM
EpKGkyCXqFFiEB7fnXViJtFygnU3TD3xRRmXa4V0FwNl59apNJKcqc3gIsgoFT5YQnnOPKPduU68
gWBu3edG992KyxPAZiL+pmiH/gDZJDmXK7Ikc1pKHvrJ/r3UVgXiRt+dB7EmCPrZKrCqByJO9qY1
vYyqHpEQCAVk7FzriLaUkJiu+1qCMEN6ghKmprI+Jeo3u6GIW/TvIgw0GogqFX5vP48x+Tt2d0cU
Nk04Q0JZCZU9z1nyWNlavTMqiXRoDEFxbFQfGpOH5VCgGVcLfQ0Qp9q6PCn8tBpXfRvqkiBA/7Ck
qVdN1s5SdDpzOhgAUOcrZISEb+flfA6nkBgehv5bAyDdQcz65OcjOsIhfu/B2MLhMRjCkg2b/FC1
MMJeQY1T1Qpn1UQoOpy8vDOIAaDUxD8sQIPjHNOiy6iQjGzHyJZ0oyRJt6OZEbvVj9aS402DPmPK
BHPl8qjt0oaHvR7yNG/VlgoESRFG2+7DQtsFluetjZKE8CDG4laR7DFygvoFHdJAzU8erDkUXu1e
zVCsp2n1TYw0S0rN+IWp+N/adIMP7eKE/Z8tt4fiPX77h+X24zO/+m2u+ZfjAcdwdM+DWv5nv811
/6LZ5dBX09y/W3F/99u0vxxL4uAcx9JMenK3fpvh/EXtQIXTbniw6xA8/v/02ySI+j/7bTQDyT7h
68Bd67ar6/9w4JP9F8UzDokDgY4z2XuZbRDbmcT5fTBF3AE9ajVR51yahDRbFK801iZ3ZU1a/oCp
SOfCNndmRoAGKhbAwG1hH3FR7fLOTvymfmubnGzKVP+GinVCOYlIxEbgDPf5rXKiaDsMJGCVptue
yrIjjjjvxlWSc8ENiBvPjRIjAFAKvyoaGcn+ue2s9KymM8U2oweTHFKhIcgVrH6wyh0y34y8PHtZ
EW2jiSfA5KVbtaQZCJPtzoIevlZ0SgFVlXyDnVphnRwbvxmDVUFypC9arOvI82vPbCBFk8oW5NCP
OpQz6HZdHw3uhDg3QE7sfC25bW+lvTMUNemugLfZpYJsO+yUkNjYrtfKO63Z1DWT0MQs3i3b+pJw
U3ZyVWzSWfzsP9EL3Vo8dk4diSVrHnOkSUUW9LDc2U0KVn8bMwFJxCY/MaQzH7D2fqi1TeYNxiag
vL0quWDV/o2HyY+0j1aV7pzzjFlKod2rYYYsBcDEbA7Vq1XR7RApsrA2ugu0sb2YSXeuUaj6cRxd
89rMNnppfgvNqL2PTBvLRGpjrwjBZjzlkRYCLjMLKZdf1W3RHV0qCZNeeBcv4D5adT+T9t7T9fDT
MLol+pQ0XYND/96ZDg9pmx5Q1UY4B9AOITuUfYBHpmwIJXPTvq+yB1B7K+qvydpOM0gMBC5dm6x1
DnmrPALnkizc9N2u0CH0aAl9iEfEUilDSNxK/lj2ZcgMQJv3UZwAoK2CZk10wENDGISf2QnBbCL7
HpQw6xJH7GzqjyttGHRAB0qzj13lJS6CDYBA4yFaVIt9Pm3jKSxOJNOil63mTfNajqV90LPpsWW0
zd10aA6Bg21It8VZg6/pNYG7UgzalWPD/dqahtOkDuGl8DRvwyiaOr5qP6GLF58I1EEztnYzWtG4
7sxtIEfPpFwyE27heMxo/manI8HDnMxV2Q37ViFxXdDNmBkFBWM4HHR6fkrmND49dHtveySHa2lR
bYnsUy2eakRVdccoR52HsOViW18d2tDPXR8SIUXQ1hzq0yFRmNt1irqedLg54VBt8rIikdVEDF7Q
Iunyiqat45y1Mt1aTWb5VASH9aDm0TlWm7d4tj91zaQyhkp8BG1f9aS/TyYjWLlxwtC/FY+0Eqxz
Vj04Q+Je0iTCP8HMjc4Mwure+ZGGcXIYcrBAc6/vNJPocKUNv6GU36YNgwhvzr8rpCihVWTeQVyU
zvHe6B1ZmIoyAX+sCcB2/ZgwODJS+5WrkbVqaAS2jpNJvN4wEdjQ2depUKM9gFb0d0iRQAUhAXaQ
Klft52SqTknnRvtMxge78/cik2T7zr6D2oGUchR0KML2obO6HynqG4hdLYPTeGIQoIx+4HQ5PXQH
7aZjPlZ3Bj+X2eKy6guc9zPhlav2rOvNJdRUQCzTpWWavi5Sa6vm8z51AncNJjbdOAS6+abFhEZz
Z2xlyZ1iYBozbCKdsr47Uk0wUTGXiq/kquN3w1nj7DiM9LuTkFAdJbSHdVJUD1FB2ah3M4xPOAA6
y7gz0UVsYo9BRQthpNeMR1U4X6wArFKY56dB+ZTpXbzNu/STgpiSUJ6o9yfQwYQJmg+KR4erNabw
c9oSHDOKZqW2BfcIu3yOVO9zNIzWptB6hGN6j2qirt7CSr/0MSzdPi1f3Uk4+6aHaBilxb4e4h9a
WQ4Pnkfr0Zzd57xXgq2ptO5TGQ9Up/JhZ5ThlY7c4xhL04BNCZ9S0XD0uI+Dka7WKUwTJKAM8Nyf
IbrzY6l3L6LNzQcr/uG2Y7ujxrgSg0XEnTJau8Ts0IcQ+Djbnz2R3JVq9qiM6mOrVu+miw8k7sG9
OoOLVpxHXjx1LTLde01ttq5GMTgUY+jraAo3rgxpibpdyHhzm0CUEuplaGJx32nOS4Ea/c7VUHrO
IlIYan4pVDM+JZpyNkgu36J8eKMHKHazFv0w5nI8J85PBOzwZvGCKFOFj844TELbFInWPThGVsJY
uzcC+FImyhJfTwPoc+jFtS7B+MPMfVU1iAgwF98nHgJRy5lIi87Q7M9ARzeNtTJCXBjj6DyFw3TQ
FVW9l+EHxkgkSZqRB650OAIida5At81vgUm0TirSV9tRh4uHnzsUOfoCMYrHfIz3mBzR1ZvcDWxm
6m4cWsDuiwei/Ww/x02JXIaoA5A52aZRxQ/hFeoZFT93/5ikHt3u3gAw18fJSnx8bskdpV3Eaq7e
7ayOWXVGDSBpgwa2j4HpKPCYTqjDt9mwLmpSKa8GfcXO9L71Tjhu2sq1dnQBxNbKTRLC6EfiYzgC
5KCM5c3vad99S6bO3DVm0qyqFpAnN6VjEho8x/PoVLgW8whvXCuklK3NjkdFN2vDGm7DM9p67uW5
3W9AqG8wB1jUyABF68X8XBEMvOna7CpynoXK1NhoRNVgjQ8mEh62iInb2TK3laG/ia3Yh7HO0zUS
8IlQ4cZETo0oZtR+ykLzzhX2ndOq+xDk9nrSDOhLsPPgJuJk2XuzNu1TI2SoLmxGX4bq7BJkYKsw
SiN0pe49yYCzr02fmzrM18RfQfuGN4e+Y50zfjpNjnoNJ/q9Ol7TS9tn08HpdVnZCFdIN5w7QGJ4
wxqFbhNh575qUpINrfFcUQ5YQ5eQ/KXkLnnGtUlqcVm/A20st6VWvthm9bUVRr9PGx4jITSXTesd
p7LNngitM9bcDV2N8CCh5GC8K5MkClJSp0xs0ZuYq1EduWcLmpu6Mn+LG7x+WlJc6tKi0G+15I/G
5iuKbX2ri5jxG7k59au4qgGJPW5uAzCMeMgLzdy6uFWIC8w2XUgOBVKs79GQ0IhnpAeOkVArPUUq
4eTc4QU1K+ytOzGp6SqftS9K1zYM4miPeXCGV26W6StyCX0vBsvUBpUfaNzXtMpelQogpq5X77Ox
2mal4a54RHSH3kK0ZBekBHUq8aEKY5ByTl5do1LvochF5AbEiCQPRox62damjVkN2WpuTnnizsd2
ivv1PPfrHPMqwa6vMzd6IroZKJVkzGfutte0UMLCmceWiQJ1nFGgM1aHtq70QxvcRWUuLqmJx3mp
7zHKX1n0V/zEtOPpFEQWDi9FPaZO8aSDS9x+gCcMzIHHBbFBbQq2ihBFA4I4el84FaSOlT7B4s8x
SATi6PrV1Nf9OgvTMMe5AFEWa2G0cnFDHm25sKRsZEuZ9tfrZSNjbO2Q1o/GICkJtUlxtEq5mfJZ
QmfhwFOWkT1qC9/Kxh2YLS9vF3Grbq1OvUd6S+0YQ9pxWfu3l/+2bZSQDy+NndXy2azO0D3l+Ln/
x29Z9gsqjb69PWLIYkREx1D+68vCSvMCPc3v14AlsCi7GRFRt3f+WF32XL4ztA3iblyS2G6fVhQd
rG9Y6j6Gan6X2963ff7xR992oXLAzEsMts8l8HWioLG5vfnxFyyfTQVuttxQvI9/eNlW1kSmBE7q
+oskybOYU7WlsbeWU6GWZf7ljVISX5Y1mjD5Ogx4nN3egGYKxkKeZVRcqS+1Lb2cpZEa3RQRH43W
pDiVDOZ3t3bq0lhbFss2z5B1ryLVV3mRzLu2ywiooaq89IHTbPwv7s5juXVlS9PvUuNGBbwZ1ASW
nvKUNEFI2hK893j6/qBTXfvGHXRETzviHG1REkkwM7Fy5Vq/QSgNu2NydGRrHbFsYti++bO8TWhc
sEL/USb4H5WF35bhv/1s03wQkUAKFoO85Sg3GnU9qzyoCzziSYPZ2m89k99uoaxlDe/TcvqNsWHm
PWAfJ/AR5WqTm9re5++XZauI/zYt//6sAqSQG6sWhFsx/bdDGa2j4KMme/rtUf/9+Tjiu7pU8ine
3LUHA1K1QOfA+aetGesPsVRW/j+tzghRgP9ueCpos+Fz3e5+L/i3s/lvjc5/PsmyDP6qHlnRp9+O
5nYFedcngbBVsH9BGL/fmVtn5fdhXANdMrc20C9qoN1q4784lN+H//yMdeciPx1k+7vFXw/YZNp3
actC6xEj8m+iZQcUGSloPaCK7men0jbOt/kA0We/+I1LwTEYUSEwdhMinJp/tx5ukx/0Ht1aXHI8
+ndLerJCD4+K8BEi7KE45aYThI/wgu+Byvkn3R4dTGagTNrBeuhcPIC8t+3NwElxQLTvYH7eUtM5
zU62v5WGezMFX78uX/xgcHlDaviPGmWO6o9UeEL2yI0dFKdb+Ngj8U+iA5sefiuqY3uy4HuuTQpI
Ae4BhdmEsJ/OBfXpSofVAbaK0Y3bxFjvuLX1WKyZEzMWwDr5dNNrgoNeeWVY1iLoVoTovxieJRO9
dd1b2itIu/l9Xq6lNXkrGPxYPjSd14detfi0OTtY9YVnLVccc3RjD2F+XveirJPkXHjv8JzjGYnO
jA0JxmdKJExlUVZIT3m2G1t7/Ckh6Vog3FwppsromtON68hOgxlwGepgtwtgRXvydTaFPXI0Jfki
bknOgPVm5PENDy3Vr+kCLdAZqBDY0PLVawz2bjpaFDcrm0kgJdCtMwjq4UvR2HDhb3Ec3knvY+jx
U612anjtETqqjxPw4AaX8+6Q5L5R4nPw+2aYquQus1C9rqqfoh4G/F9BJAyZcDfZ65G7UNHJXfG6
sq+d8W+2kj3Lwo4Gp1w8vSE+bcbsnvloXpu9aV7z8I4dy+Mf9VZ5ckC8k+9pS2pAyqjy9kH2smCs
+KJcFVusndAB46s+AGuVnPEcH1AosA8q3rdPnDClBl2cT/FLHHYaY20G8ad4B7+KARu/6WiU74xO
sbyED0RFDM5RhP8YvNWPn0YX1tvyueueRN+biawn7NDbcy+ARfquK1cW9igPPGRO/lkW53TSceZ9
wVyzjQCwNmfxYbAtN3HpS/yEXySLGvO1Opca5epjfymf8/ok7H9grNvN9Dbu5/y+l3cG/PC9RjOv
xmbl17RijGFNhb1XKIpLiqPlB+UHridXblen9IMlAHLQF409OCY39YbH8VL8gSPfvkgpSKKA5gSN
axZF+qLX9xZIrqx+kkAhNPdd+cbTezit8jYe6rWzoHdjPmpLnLELb57fhdytlyvrkSkbnNt6EL8C
fjm8Uit5l9Idlncc3kEZ4/VUIza6K3+s3J2dtXuQatpnV947hQROUfCH6QdjyU3IX1JCVOsziwsT
79jY3nLTfDEfy/Ucv/DheEluiJiJNboHdE/wdmdNZQqewT4Lf0WqE1izDu5f46jidxMkNZ9gsMg/
wshZfvhgJXftXpZcSzjF0ZlFmRuugoWe6vPDAQHhujyaeHj+jlKJcLX53NRPVv01KH/ixgmswkNI
v2r3qNgaFLY2m1kfKROh/aQPrvICmvmotGhCnEaS+xEyHWV6aVp20vChhHejQgq47otms2l3iBVN
+SZS1c9BYtZn83GVDg32sAIzMsHZ5f4GOUllBXi/Bnkh4CVwVryVAHpfOlQCWxIxl3uPWqBGv8MN
wXDbzPsAZ8dRv0zJXvys3Q/rnfVuXplhud0xrqPzkTjmtbcvSfygBcsXd7COOPBWMuRA5EztDp0p
Y1dY10n1PpR7JajxT3EI5fQ6CqIn3zEdRjAeRm+L3cTYN5YS7xHg0/5FXJ05FC1guYm65Y/GA49L
OZUv1JkWH6UO01b5pJH1UWP1+Sh8txTq3rlVcFVdvkS/9mifYBqckZNfFl991K/GOf4NTcmA7wJq
P55yYBFyJfNhecU058IYUHejihGs6usgIT3jhdfFn2Q7eiJyJicmDiYFo2UMz1yCyh9jWTB6iHm/
mvTLcAfnzYk+hFJkZfhcmcm2GO6kgxRsO4cauaOXOJArCq9EZZr343APkYHzWcyuFXpGYCYn/Wpm
7KSseuFZ7YPyB79ENnfBHw9M1ob+ueqSi/4HLvAGealdpO9v6qNw/sZGXMTWlHfmKhbJ5U7idtxe
Pr1RSSHsasl+DbnzHX5LqP59e6UIBMOpTkbtfBjvHqMvPBv3OKi9Ar58N+7Z/phH+vOaHX8gsx6s
weRyV7OLgGPOch/nRvZhNnaRid52QhSqLVs6CM9IO5o2a0Mp72qZFXlNDZfNbL1fmVGWFtcK38Qp
ThzsWQ4Q65kOheEilcz220d2xK8PVh7bheGEdn9oTuxf5pVZsu6561d24s4Hl3sy7gtej/0guBnv
HMNONS+MgAp/TlBQAvEqnIVn6cAk8d8tfZmdLwZBf5wd5oVh0s6MON/y+flYLH620BH4BrfqsYZa
wYcEloZpNtjf6iV/kR+ZxurE9hw+GuceNWBHIUYFVkrIYqyMM7ufds9dVpx42fQjLo84/BrOZjOw
7HjHNWArQ81j4aInjA9IT/icMG/PhErqrD5RtHt948nkKMgZAYI7EiqjfbnuMPpkDyRAvhAGJQAA
fFp66AvD3ryyuWvnNz6F8s6nwXSWPZSR1eze6wSIzLbxjvXHKWFDfecLFc8FDpQbPbHsi/0Secb9
ILCga495KW1F9eOPUjt27JP73sN+nFwhRJx8uwAjYITRr1Huif88a94WqQ6RP/TyHy6LzZ+34CgO
cKalw3/XfXFbI4XPrJTrni0bSBwXxltb59ETkj1ZlHDimYu+m83HbZWqXi4FMgv9pIhB2OwpGs8k
C6o/3eU/1OJNsr3oAVTgGkDOfaR+gMi7Pjyzb/bE1OYdfJOtadMdQ1CdkjvMfbopGAAr70egKF55
DAf41/bMqu8tVwU3DUIa426jtZfhLDwgdpLsZoZYk6A/dCeKHyO1kriDZlK3m9exfszjZLcqHOH3
PeyHxW0ArXR38Jt6/alG9CAHRoYwi3b+MB85pNPPtQkN8xbkZFgGzjQDIni+W5rXsggAsCXvExMv
Ug1wIgGUKLSmBKegvt/DNTltgy+Vvyman0yPtxzgGwI3bK44vzjmeJQfZemkF1dCFDq9NtbHB2AE
iIFRBKgdOiJvbKcTLzOhcaHiJd6yq82NhxqMda6rF+2sW4eaSaQhQq8YX6LyYiHPNW7LwKzOdbvV
hp3nqINYY2Kz7S/LHZk5qAK5wmqW+tiB04bqiopXEfzJXJmfh+isVZ6C7lrxjTyg8MLWajynnChZ
wAiEcJ9GLq0fcpptgYE5snnzxy/WLNs5eTZrt9jNljvdtarfvaHFHpL5ayAgglzzm9dl2Iv70Gei
gWekqj+rPntgWR5j89Lz8H42LxLStLAHLKhQXhAEBLm+fRCe29ZnpVWvxCtWANZrGjXt2R+sc0E6
FCEsc1YxsvayoEK6gihAWAEFRQFM3tMU5IRBtjI74h/0FhQkM8WnaTxywZw4WFvItbkd5x22V3I3
W6Y//4Q3PHVHknR2DABn0iVHD4iVQp5CIjyxQTnKeV4gf7gIy33N3U9R0vy7p7tXagxmrx3kJ+kd
XSFPNXBXJBhz3jjS/4fjrBGQ1YOC4k1IlR1Hy7uGinQfqjvj04KUCPz2rZGRmfhAHUnlKJNYj/Ac
tP4lC3hixBHVT4oHIMMMhbkv3mu0m4yDqrkpXmMDYCcH6lt+XLNrci945JaexuLakdi2HguwB3Fe
JCdsAwTl3L0hucG6ZiMla+0f9B0ti1x3BsFBJ+Ni2t0Xtxzas9zEKdRggFKOVtgp9yNtBhI5C5X3
PZWv2bZu1JsW6vERDDK7+ep/2KaMo1V6PXvdmWDC5MZqgJVClbqRsMslpzhPZ4qPNDu7ezFBNuWd
5m5zoNNC9yT2ETMPSV0KwVkjWxxRz/cwamo9nZbYRLkWTS0BDy1bcOaWRu0FCJL41mCsC2KCWxls
9vAHdRQbC4MgxjFZoBz7x4zvetEph5eJTrd2SIXXjGWDrIpyFsD+aIeFk/dLhczaZSn9EBsKIn9n
J/PrrMmO3DudKw5eZ33rOlHobdAQpwlSZBj4Dd0j1EBKX1Q4t9338dUSP2io81H0JKgxxyJ71l2j
8nTRzxzz6cFyOj++/CYmMqc2O3q3kHFxjAdLC4rv6Hm5Y8ODb4PgpyoeUyq7qMxk0W6kEMCuWwi4
EZanVCENCQRn+RNRpH8YoC8cS7ZBu7wJg49WTPgU7jh0zxBaY6VyKz0/iKmB8lA/0ey51x46CsOq
mzZBgS8BrU9kS94N4k/zjjMjc83JKXZJ7wUUmFpHewjvdRSw/uSKU7yE7+omkQg0x7TTx+hMfVd7
sIbIrj/Nmsbavm6CiWbkowRjcHQJY9J7eLIe+kZCaQAMY+uNuzSd2BWZZnXcJ4Epn8Ke+DKDmbZZ
Cgj6kaoCs1F2jXHS+ktLo709LuN9ot1F09Oav0JhqWIYPfGbwgVQ0YX6bxdqYys6oIOT1DntNf9a
FXe4L9+m9ybnKO+yAxMlj3jAuMlpcZfQtg7diV1ZLp3NjeuTf+NrfpWf+zsaMZ3lAAGkGK2PVwuF
IvxFVVednJl4kXroi8hugmgNlTaABx9EjG7CUsfWJ0TvIENjne11jnaq93qwHBi7qent8H3155N2
ioluXn+KJCIhHhCkBx9mcI5261PmZRNnS7yMIkZk3HeGG+nvoBfcpvES47BLa3Jlzns47350gnkn
GtxT9V51qnfLl3xiJpu517zgfWee9WeKLB6oYyAWqsYJ4yCzam/96KPCV9Jpp3BHH9XyxdSuOV/t
YuTZ7Dl0dcFu8dtGBsvP8OEGiHgVjsel2NPG0O+jYxNEz/Kwa1I3w4rP1SjMXYmm6lt2no+aaCu7
AvWAneIWD+iL2vEpJpy5UmoLR+0quVS8iQqgUnfzqcKSIfpQYHeyfJz2FVc4mj9u+NYEIiBVNai8
Tj/UgXoa9hJV2bvH8KK58cm4CpQUbONaedVRXOz5MUFE1ovJQuUTrgwc767N7M5PiZf7+oSq2qv+
Fr0Pz73oijheu82zyojvuOIOg+KTCB6hd5rZZlu9SQ9gJKvzkl0q+ViZXts9MtEdjGVntQsnhZqa
+LS2JmHXViAxSLaC6gz7eouJlWMR8y81hM+94XWv6Y0oKr7RIYsCwHq9sk9S4vexwiPdsJsR8PN7
nTzpictdLD2gkrjUtmTYq7o3pR+yLrPdkSOI7T7FkZ2suygwtwA8Z79xdGL7I0MQxu0QU1SAPtrZ
EWgJb/9WGrZRJEVuejI9OHNeVDjdvnXajJh5/LV/B8Hupti3ovVjgorTnd4ZTtOrAQSBnNa8FacE
GyYT4ULcEm9gFCo0D3NnFO0IRuKRZhanKlo6tNpMgEH20tkDiHR3OcuWE9GYKdBstMXSm/t9Oezk
2W6NAAUiGoPPpJuc0JfXTHbXxSPVrz3Dulule0r94r7czuwgSTx0Kjmnsf9TzRDOi//BKpBtQpxR
BLRtlvS9tLkhcOy5xLvpD60/Tk1YMRr0TezoGfEi9dHw+pulH4BY2MnLYPgIt6nnyg7ftugdPfe0
hmzFn1+zn+SGSBFVGMrvrvSlUT1xrR3s69BywmWPFk+2vGN/gbgleqYpcdw6I8JVNA73xY/eoUZq
gy4g4zhJjUtbnAaU3J0oB8iUUQBQ2vmeNhP4IMoHIIDIEIjyIDpqwU1f60c0bLpgooOxM/ck+Y9r
cwAk/ADIWEr9sP6o7lvMo2rAOEfwTxSHrEt8VSdo97v8ZrJXIZijOZZhh3/SUvKyfWEOp07RFIdh
LPH9PiRvgytQKVK200v8MkrBIONb46QPAjAmjs9W81a/UFL96tN7Mi0hKNS7oXcjrC+rg9RREq5p
M607Qkd2gLMdCqkz7qeLdDPfBsEOmoDjPTqzDOj42N/0t5goSkvcryIcSv1Bm3dRepfhO5BrAVCB
4ZsR4BT4U+AD/a3h0tyrJ+VhJp94hiotj2dM6Dj3Rt7KEqlsyYdrjuC1R5Ogor18qz/rz+oLqSVY
x1uFQ7wCFwAtoDSPOTc0Qn+jPXukKt+ptdVHpuTOuoBtRm1np1HHCLTrXN9H1BcO/UGUfsJT/5k8
1zecTsjKruFTiVRUf40wmQNIPGeuHn43ncrdsgUDtiTUBkr52Ux6+xs4KRDgXXSkNGB4suEJnkpw
s8kACMC7JBg/sdy2R24fXjWm6Xacd/1uBovgbOO4I5JE96S3Z+uCS8FT7VcXXA9Xymi+iDYlisGA
Nx4frEv0Tr8qRnZBfBMfqbG9fNAA0rdo+xLfSKFSZpm3BYDaPJt3eERV5AARKgL2eDMuWuVSF78q
RHI4BhQ/7RRFDq8L0HO4zX9kCr/vygP06/2g2sYtOcxPrMTvJr0by4aC9gtae8bDkyrw2b4aJ3mW
bOMSgm7oHOGSHYTLwI7MUgjvcnQk3CYYbWSPo/cCyKJ9zTZ1Kk8WX7GCd/QDyRnVjUy+76dwl037
3npCJPrUw4n45SX9C89pUrZeULuQQ4qG5UdThTRHj9jbtPV9lkEwAHiNtD4mmF6/P4M7fqzB8QTZ
1sJC7Rfa2y+qS0ZOlcg/Lc7f3xTb3/x9qEYjuAfxqcdH2+k3wYDf5/9++f3T/lclYMk2ssKM1sC/
PT+TW2kfwQ0QYZH0gt788yXaHv7+LKw3Umhsah8WmCFP5ziMLfe//Om/PfP3NbSKXtHfV6tagOd5
1j1qmgn4D7F3GrUoBkOY+P0Cd4H3+P1Wo2EPTWf7Fb4eneQZMIWCbo6Pf/98/J/L/Psz1NjhYPx9
/Ps3Rd4mO7Ya/99+/vfhP9/FRQx+fXvVv7/J1FgBIcPW9PcXptLzJr+PK4hltlSj//v7lH95+9+P
DSIUaj+CIRvImgSSexqtYCQWJ3bOZqvhJuXijzWS2G1T7NOxwZrSiEHnm2IgK805Kuh5JSm1q1XB
AkkgH50eO8naDTXHv0xR98LYa+4AfKLVNaffhFX02HxAsRnFkP7cqfK7ZfQBmq5fQy9SRhMscLXK
LVZQLFNoWViCBWBEpf6zCIjggeUtHdFKV2rNJqwqSaJiPKr+OEo7sQVWAFnC2ikaMNk4u+VTOkPE
0zZJajB44lP9i/XJxpmXnJ+R+yEK4p42Ye5UhKRnInbPI7LS0k5OLfQsyC2b7C4tXqOIPIUqx8Th
Da2LvdChDV2lBVW5vPWtzZkgTq5xV/iqhLSLokR3Kx5V6sEYGtBFqXBQi/a5ToQPER+JElmTMPqc
EMvsFIRqNx67JV/XtqwcMComXVJN9vShPxsDYgLYbR3D0HifgYs6s1neATWLnKqtNQ5HoCM5AdB9
ZRfRrLcoAqxXqxR0qmkUznF+mULje+ln2UVf5Q9IkrMYGa8RsqauPCClgNOuhLFN/lVO6HJM5UoS
EHfgV4efuDQ/aSOXx0FUxqAS1ziIk8Svhd2KvQpFKI7TvQxMty9vxpLSK5cObbNApdf3RUGfZQ1P
cyI/dO2IvoZsJ1MLOgo6X0ZHCHnEGL5d0UNbnnRyMcI91HMGXX4erGA0n3QV6enKkL1BWzFJNI8R
Nc9ee2eYPjtAf5KVXyU5/VTJtvLZmu1VijxZxTyMqkfBmCmp9F2nAwx15I/mVSXbY49vAbkwYsi2
n/rNIlZotRjpfBMSh4QYNNBZZDIU3a3n+yaq1S8ELpw21FBGX16LuqUOag1UU5UcnFH5LUVIXMcD
ur5dhdhXVe6wPw2QwpNsbeBMhR7SqpJYpqmw7OMm/VMVjipjBBYV03NtsrsuvQZVY+zm/Zilpxk8
kNtps9sJbW0X0BUuSSe+rbWcuY1sCu6ocJ4s5JcZntG+K9b3TF8JKTKEnLBrXWAAKM0X0xtnfbpP
SMLkIC+TNvUtRf1mJXmS1L+Ek/nRL/o1pCsNi1F2VnF+nufxOOZwn/QG5O5YRK4knhcjekRG5lDA
lKBiRfkDxsnD/NIWFHRya5T3KEh6tdzLTpSoz8pgznajyR/Nl6hYP01WjPusYrjmZmSTXY74byM/
2fDi1oKItjyGx15LUC1qZqTMtYMUCxfUqnwQvuEF8OvRSvtvabIgdnB4yGv9GTR5CxAT9C0GjOd1
1D70EvjCXJFH0xFbC6vxhFaka7FUf9IFrXUMD66ZWJlOtl4AP1+lJiP/aBfLV6PwJ1Sm9DQNr5pE
mGvEGTKlrnuSQnc7XiQTNLpVQgn6aY3Q6a2JXdw079uwI8nYzNrHH7VbH0E7J4BeOBaGYTI7aZUe
db27IY6J2q089TYIQMowFs0OfAUyr37JpUILem291ILwEnNvMrraa6JbtS8JVGQScW9GC71KPXGG
IX1fJuk2Iqtpy20fBaLAiTmJNcgJi0J5aImdsMNWsNPPmikd9UTuONGIlyLOyVSn6K76Htv6T9jT
50ExasX7JF5Ft1ETw4kNtOnk0Bl0o/NkzBToEsDuqVI6LrDNDpYJOWml+6kJlD0FYg+K7CEVszm5
i/PmXau756acLoz5ZW3lXUNCOw8pXVNBvCHDio+W9RROzV2xrgFyL3eJinGpULIxtMYq2mGR/Kjz
o1LNqh3hhYcmaXwnqwr0Rj2nIi9mToowmy2DMHWQgz1Ysi7ampr1jjjmX0JlxoCr+x9Vp7yFaN8+
UrPPjODt9Er8abZrugcaPB+NkCM/8TtvKnTRMxUwIlA4o0dAB2fwRF7upJ7Vv0ag1VULvchtFwT2
ABvNHBEEzocUj5zmNZvryel6fNbvFCohAs6DUfGtFbLs/NFV2gVN/Jb3nzp2HA4mdRPCL2LpSMXq
AdQ/yMU9pOVLNDfdBXT1hiqloC5V8CvlsN2FE7YYYV+8CPHwqclK7Rry1uraanVq68Ijzp2pKgW2
5+k50ZFxFOhNAvtEaRHgXE3fs14AsMuekKM7NBtGIFYqbeAMTm5FxbzuKYKYYHvnurpTSnpfQHFL
OLHTTURsH0lec98iSOmUM/ITiaXdxBZNyFAsWbVDTyGkzZ7EVf7C68xDPBaDeGeOKNbWGtlTDrjE
gABup4uunZSUSnrP6TOmIuZVBXrkY5iP+1KtJGfqHEU5CMPJUELaTSJthii0wJrM+U7KtPAcUXK0
CkCfhrJ8WTnVKbGjZFQUlGhHCvqZeSmGKnTjcbC4WvokZTkvZDoShfa6fBg6jJZHVURMv6MEYMoH
ZIIJiAnayEmIrE8rISUDOMzrhvprM3D85Un9/8oEw6f9/6q+iPlF+f3VJyRi/+q/+M/T/psLZsDq
MqH06Ias6IpsSlDLpu+u/6//EAzlPw24XKKowK6Alanj7/x/uGDyf4oaqjwILLL1Ib34lwumiv8J
BwwtR4XEUsK3Ufp/4YKZxr/5L6oQ86FnijKcMEMTRXmTZvz6eEjKqPuv/5D+F3FNt/QqGYlg4g5V
gQh9rOZEFKS/Ctjc0fr+tRd+UBx7MMWRah4i9145zBQxU4oS5aYDnQidCf2A83Kl0rw1n8wR+9Co
rMPj2FAwy08jAnYohOuXpAKoLiJOJKKmZ6Sj5QDXpuwfIW9ljOEMelfFX9ukHqWjZFCuaFXBaVik
9cJGeF9bCJHXivGBZ+SzYcn3ucR+IkYTAsMka8YdpPfNhVmuNyiPgXOPxEVuzj0TqClF+uDOrp2l
yly29xDWsyMn6r21PIy59dROmius5VOLKEbc4rWqpZ/DZF07PT5PLZlbzwlObC+ZtI5EDXgKw6DT
BxzbV9g7Txg+PKDL/tblbbCIM2j4HvBDaLwQ3O8GI/sZWy5e1+rXvMKbNurxmK8YZkOX7/VaO7aa
dJJLximLuObIaF9VdnAkCpVCpkXXeSly873VeqKkBqamXkYrfc3HMIikSWYn70ihyj9Kk0I/M/eJ
yLCFHWUMhaekISnVCNAOrRkFkBg1VJ1CWiZQtNaZVTXDfFi1s5hyk9hwDflYA5ZK852olm5EyJ5j
3fRqkdrRrL+HRv8VtjwPR4zazlPBQdP5mJQFEMqQjVb/XSn4HWH09i7hp5Sqbe1nMRysbI72MKyT
zUDkfjWAONWKvNteOFUhU/3OdtgJf9T6Fi2MQ50rFMNn85biyYCHymzCm87vuwhKfzNzqiViYcwN
SqnU9tpEZYyzTKdirQEt+jKUmOoq5HhD03bAeXQmfo2es47kGBaP6cJ0/+mU1fLytNxVSXRJDJYO
/we9CZViMDYrk8q4tT1NLyuPvsKcolzfWk+p0ZZuEqEQX1EkJLmK6SF1IgS+GHNwX+1NXDCM5U4Y
pS+5JZomwoPcha6U00uKhlp0FWxyLD3EkumgbtyS1jCSnTUfJrPFoqrjWifN2I+hsQc97/zeLKFl
0YOMEfhsYMuv4g/qkJuFrnJfjNwzrWg9NXN0Qx3jkiXMr8QAidr9mGB9JEvRPZSIxM8WYHFq0UGa
K/mYtR+lOI4sYT3DdfuaRwBydQlyHVsRCxlrO3oQp4HUwjIooxWUATlMD7n1DcoMjYKHmgMPUKQg
V8UfPSRbWeXtxmuyfR6D8C7gz89L9jNb5JhQUU0Yy9VNm3YxKCZ8cbgTxJu06auFGgRsSShdtT2p
E0vEGCtAYQVzFZUbf22KXqWqgxNdUc4QGxopbde+TimnG8B1EaXZMecWE7jpHM7jTV2cQoXlkChP
hoV9xwgXMpLWw0o2hFV5ZhaO3DDWA1cBRftHbUF6TT7WQU/IGvpSJt2ZMbw80+CmaceaQ3LBIR7I
XaOighcXpOqKkXl5zO91M/1UJHp8xEY68k34WrbxshuYQkM1nqgJCQ6HH4/fIKhOq57WEhW/XCee
KmWYAG2jFqBNuWcZ3auR8b660SDNOsxB3C0nk+iZ6bTTpvqurIlARWdKPpwNcE5Z8YnaqQqRptkX
NYGlNArLwQsIvUPNq6NGtGXq0bUY6z4uYw+DiQx3itL1ruioVcg1+tFTuwB5lrd7dkASdUmMy5wS
LKu2/ZArC+YK6iugzzDgpvtB9cSusjoMKlUAFifMQR8pd5s8dYsuFnxzPpAVA0QjHGXbeWqZFFy9
tv7GUHVu0w0xLiyq36YJnV8R3U8GAhqDeY7Co5ggcGolyiMup5T3BRXlAASvpKxyxTT7UaoidFBj
rfwx1i6TwAyOqkZjLAK6MpYQ7GM8j8RB21UmMCZANcAri5a0c8BxUyyGzrWMivBWTAB5osGLYrEM
phCKH5Lf3iiVkEcpBwCMstD6lX1VuQoFUyEgsCPX4VcG3SCScGiM6/TPUOaPysRsZdrr1AOGXo1s
9au6tQJ8bD5r9NRt1OGeRjZfR1dibr3cpAcK40RRWS5bLIk6+X5p6XdFVv9g5PEjtIo/8zA/tzrk
FLOns6To0Z2R/fld5bO16zPYGGmLrqkeTOqEn0VH0ao2qmuiJL5ZTITbUm33jcLx83fD0mKmBG0c
ZlToQgev9ZLWg4KEoob28Fhf56X/MAakhNUiQJLmrWpYBpKU/xEF7sVCQVc0kgtq9rLmJaO6Dzss
8ExL4FAkxscmtZrj3IUo2GlBQ7RfQN0g/Ep/Q9Yv62Scpwkb3RSHNjEcZZRr4LUlGkrgqOmHq/gt
6v2LudKpjfPlflUKUJtl85YM+FigfcPgSxmhfJYwVdc3K56xbdmc8ovQYdW3lib5RVp8iFN2a2vx
IFG1SWCpY1fHshe/cfqEfxbO75gqcfxS88jRow9VhfY61idteov7KnfbFlRIKDWr3aKoQNeJYGNl
+t4aeLbRIwordfTfi0R0W7J1IY8IUpEEvqkm+EyG8NRhXUALO1IAmMn3I7TlBgl3f90CpA6d2x47
dmJRAU+Wgx/ZgApRCohj5ENMA9KNaQzBedm4pdJFMZjXfKsJGbli/26H3DyKXZFx5Fv2laLlPMPj
GhMCohAJT+vSv2KcnR3malCdkl56q6n3MI3dRBJj38KI3Y6Vs9ZXW/5G2iBo9aMw8Vli66x0Ukh0
y0U3bsTyRBE3qoT4sqUu0LbPRtcJtiFLl2UVX39XjqVUyGvTyjeF5RCXSIlSawH4yBbnq6VOy3lV
NzWq7jqN4S1Ji12uasgTXzAXz1hIcMu12ejdOQ7v5HWK3T41mH9qU6kEBbYCHdYm5bc5SQ0qVXrt
N2L4gRoA8hwctWJM/mzDxmIItCWpUiaQZumQli2at1Wf2no9pj4lrAeGHGNcXe+PmBP995cG1tqx
ncYOWYMW3yHwIPNoHRSpC8y+lnZk4G9xg/BjFsFH6Yrf5Bh94xY1qqnKb0Bu3Fjotld70GLjA3YT
Uvf1psQVtmD2oo4v/zwWuxV005hyYKcAeIir/JqmWCBRCnlE5bw71Msmt7m5aVaG35sc6ZIBhe9J
hVwFLWo4oJQyHH4f/n7Bjmk4hD6CLpCv1M9p0xczBANkHvQeR1/QQhoSOT5mhXlV9UWDVw1ZyzJb
y25TSXcEgGyW3Jq+0Pu6Ocm7FUWXuVMvEqT/QEz0/83dmTTHjQRZ+q+0zR1t2Jcx6wvJZDJ3MilK
FC8wbYV93/Hr54tIFUGyqqum5ziXENzDAZLKBBDh/vw9amIJqhymST/XdZyQfcx0svlmC8VbLn6X
nP/H7UhrjlWjyFfJCUTTYSmPaoWVtyASbbWAsgmS7r34PAPyW4k/byLSJm5XJ7swP04JGe5cBwhp
T1qwd+x2D9V5d00yBRWkDOEVv01RItHVtRGCwHDTzt7CvLEKbXMErAK2Is8ffeuXPeY+ffIGCzCv
/1EUdb8PHbXfzw9paB/LypA8VYBytODJDl9KN7C3ho+4StCnm5TuLqDbfGHchmRX2/sKVDXiMHF0
ljh2+oe0YJujAttRF9Pm+DHObPiatHrcyiOo1q3cCXYOlBe7uIAVZtSdr7kygwLmy4oYkv0MGXNz
W+iaAU9XYmxt8oHIBL3a+hiQ4s5pyGsndubR6GT02YhDMzGvJ2S0kG7h55AG1bea4oOdSUNvhyxI
dMMyB3zA6KJBBr68KnoFEiK62QLR8iUsfYjYTnmBnZMvp2+bZnFlJ4dGTF/MofxsRIAB7aJ1VmxU
oqsiawd0llptpQ+i/unY/S5Tyf3QLDTeQLE87G0/dK4MKNCQDQyO2awiv+p61q7Kcvty5JtoQZqo
411JnwzpKn+bN/NWs2MTFkJOMsRJdg5ow6nL8bpr1INmWAd/iPtf0L7vylGtvya1n9+4lmqTxPdB
ZnldvxuqwT5MirKPZ1bhEF88Rm2jHNHS2+UDsIDKgDywom7wSWlyyDYKO1hL05phRM9CsAEDa7Ny
UHXqrbG2b2YyJ0NPJzaEJ4hjeqBnodYdXkqkiJzRSR4SSydJn4xfs87JPpcdhEFpzgIhgWDoWiXr
ZEC4RXbX/vSGaOa3dMJ/5Og9FnCjiv33B6EEsVs3bcM1bJqxbRjEySa83a2nnqLPZlFDX5dBV6X7
JOfCPyI6l2+M3P3U1axqDKT/on5CWjzi7fX/8vNNzaXxyFUdQ/2QLfAmU5+8tuzuGmd8subqWDss
JtkIGlHyk8W+3oBe6+xw62vz+p9/tuCkeaMRcfnTHVuDKUbzVIh13v/pLP4V1N1AesBsAKiBDWPT
eZ9GOJNoRAapaap3atgE1/8/pKx+FF3e1tP5VxAV+dvcky4yRf89ddETnbS/fv7HY/ut/dX85bzf
KSvb/k9oiAwPDiNPh8yVjNElY6U56H4gE+LZpLs9/W3CijSXYcHUcUlxccZvpRDN/U++pBQKPA3N
AM/Rnf9JtgoZk3dfAkGlpOkqNQFDp+HUcD8SF6VISuTakFi/KqM4WLlqPI0VFFdQhnlrrbf1p8Gs
4PSaWXzLWRUdu8usXufGZTZNEXP+b8+Vl5LBf3eu5n2LApSKg76sdnKgfbwqkYz40/ZGuEUQcfw9
LSekLw5moD2XQKXZ2yisoy821/tlSEvvrRmZsNcXyZ1XecaXoEwByNse5HXCrGA3WcGj5Kx1uzK/
6E77M8nb4RSglKoh8144FLgSIAgUIyoYZjQPiNXI2ihugSCqPCYRIZt9WOEQ7JJHdun5OxRswaMu
duLztuq5v5NJBZ7l+MB7awM9HxjTtN2Yag6wdFKLO2mHdndSCl9l0wO12wQBEs/kkMYFMYT+iMSc
WvIqez8hTTnYEcqCUFFQz5OHJRR8tLHKuXSENiAIR/rIg6m/HQ1g6TF11NsAXsFjKI7mcQQE5gFA
KbU16+TmM+TJyn2bFkA0lJC+o7Ivjr0YfCVhcNjEsjQcIIcfyMhcmZmd3ZRV4K1hUTtqQTsfg1Ix
H7WCJgcKc8FtPdbWYxiUwyEQNZ4M3T3EY63+nCQx0ughyTyrOXdq2p75O/q7HO7Gi09OiHuFjS2w
OGnasx6c/+kkeaHU6u+Muig2w2iAtLGibtoNbvJ2kL6StMubCemDi/Xp92fuGscp7u9MbUhPtRGF
j76vWKzpbO26Nu3wcWx4kvZDM97ElOfWVdIaO03TWXw6Q3/nalV0hBbCRphnLs76iPiwpSThlyR1
2PmMXr8r80q9KUgTXMdDE6NEx1H6etQM0BlJ33LkGLouuAwpLoL4uNac3Fp7oU9dUNpD3lswEXsA
lbWJHuA5BGfUDOGjM8IqM9eAL4JRdc9lQ29Rr2Txz3Ac4AgJM3Z5dP+EphKx1dH9fWCAS/ZRXb1l
W2QB6fADjRelSoehB8SlRPjuGE5hcQT0SkuZGCrIi6FkYCMrJ2p3Alsrp5WQjgS3go68GwFKpy96
nLEBL71Kgc81fclzseArUHjYGl3xwu3JH/Rq1uzKH5p5oxlzBk68pYjD8k7bxXkKZUWL0tPKGGjF
lc7LfNxo3+0SLgsnsyLwyQrI+l4B7WEpP5QWJkUYhYxjRkoeotV0/tyn4ADVKhIJMTcAN69ZJRL0
Fspt3myNlyE3IaDwwKstnmB02U2hJkFWbrofyWkCPSCv5wTRQ+GjXKZPdfaD2undGHfjF6upj05e
rVnV+zs58NTzd5Z4jkgzkw+TxeYDPPkzLZ0OdaZ922twZdQm/ROONT8Hvrq3G93+CTPdozlb0ZfM
pVNatfx4X8x1dkDo/ndon8PGaWbFlzevwr9bXGnGh7cLywodKUvb9GybF5Yq3j5vaiGOlkVdCBrn
V2JHKSVSofege0KtpCQ/2dI1Tw+COPxofwx9Y//l8OO5zUQfuYLuCHC+WX3qquBcWTARZVEUP9GL
4mcNmMQCOid0H4yjHEipmzzDUCXK0TeVrkwvAD7JQ1ecMUJqt5Jxy2mvZyx+S5/JVcgz/v1nVHl9
oK4NjBqpyaumL4aHSK/rPXVWoNp2W34LEDsNRiP4nFGo2Ziun90GtVt+o2EEjppvTVY0t21UuHc2
sLLPipJtMkTZh7l9HIMZMh+7BVYSdodgcrpnCBfCu9m2zRUIou457ys2RHUTnjKroeIeOMBUa3DP
Xj2FtJ83tBeo6rjvc3d6zJLq3hH+xh3DFbRbSNdGVv5lBhwq/Z0XO5RiY0orWRK+aO1pmEbn2Z9y
5Y60jbmS7oA8VxuX0VPgwVbYmnNy4w9B9GIAM/+Xb58r1u7LAte0PQp9PPFMlvescPgqvv/2zbHh
NrZqRz9jLTGA2PDqIls2v1Cvta+HCayvXfrGuZtdXuXF9KKmHlv5oG32czMZ5zBQvkzcsLfaQGcM
EpfJvhY0qCB0fh9JH1ov90k+B3cf/DJ27OyxoZuXc5fp2K7ua6Pmf/xvLid9ahOvyxD2Kos0zNjB
U6ay+9ontUtxupiD59aOT464uS3fuq9sU/0iQ/XQ/B3aA19ZQgsndX4WinEfl5n2xfYnyMBKLbyp
wxaqwivFRDYpv3e7QYiLIH1sxqT0OFJTM0Eyu6PnRx69n/0Yp4zR7ZgUnPE+rnAbbavXJDPc3FP3
CumuN4NXapvYsOvNB/8Sm/ilupembdFBOmb+HTs0SA2WkOVc6bOK/KQPMFLLU+Wk9H88LfPUs5KA
fhhh4/LndPrEyxOUmavVz/ZEzjxq3eE7ROGHOQkgM0CqEUZ+pQPESKKwtbz6rEUZ/NBW/qTFY3zS
Q1V/erVmLzCeoqh60vssPmnCEnPS0nlTLZH/V+fN4ie8XmX5eQE/QVqvc8vPE3OL9fqbWXnqbJIS
YhakzsODWwak6i0dzknHDA7SJ4+WIZETAQqhNsoJl7i/Cw5HiKv/+U52hFrhmxuZvZNhmC77E1sz
IXp0PtzIYxgpeki552cUq4/tXLsPrhPHKATTkyXvaJYEP7rccEV2KjogRP3b7+JvXv39DM1UUemT
WEL8GJ3IexMv/Ubg/Ej9b1HtUahLwbBzc2t7//VbezkSPnVu4MWLbESGw4aWIvkdk9NykN82eSQD
eTvCM0FzYYcUBrfA5eKuhuxeNYcqyqQsipECFCg9LyeLzaI4Kwx1HapGdCNNFWDAQwu3p7QKEWH4
0BZHI5q7EZDFFni8P1m7tGpJD5NdInWYZD+gwUcy2h5fMpbJqyXCtn761rbpXXsDoIFmMs1mkbXY
pfEvqwGhfPnxUxSbXR3qbt1zjY+fYtlNBVBxw/2JoIZmKVeWVgEsF7vIQlunna5Q0sNIkjtIhZRP
wNIKQG/f+szZAYULDjT2sSp8NUsffnxWxv5l1ouc+sELUOvmfUMiRd8b1CTumlLV95Y4MoRPHknf
MluU0KEtcfJoiIazls/RfnAAHzmmPt62FLxPyRz8HuRE0Xkjm8I/fTJk5iUL/pMJBF9prKUnrjlp
wikvI6NloJdAL/PPd4r91zvFYXNourpnWtAQO+IzeLPgCqw+UtQxNH5aeRtcN1Gk7ZFU+j3YDRgG
Ic2o7dvWZHVY0kLcRs12cVU5H0wa9QZteAAi0B03jwkdMbERNgcTZMlRF4P0RzFst95E2fzDhJwV
el9trUertvOUdlPMkZMe1aKPbyI9e67GSNtYhdWcmrFrToY4Ev6C7DoNPiI2ic3kZHbJDv1E/Wmm
YnpPOZ8KQ2k8GSTo7sVcpbpv5hphmebwqSjSaVXoSrVphjLeyaN4mH4fIXn4+2iZXY6CwYl3id7U
63/+bDTjrzeA67jA8ywXympIpD8k3EIn9NN4UuufSZvPDRwRpXdLRVs5gNe8LxWh7C2si8tBO+Oq
zjsgayRy4U6R9ut8nCATPDj1Zspd5UDS1erXk1e8uYyckNeKyABS4gci6pcIvMfFrHy19PxMSVUD
nA/xeuvwL+XmUc+rl8EvAxrscvVRDedxlReKf6hKNd7oUQ49kE25K+GludKGuH40oB1DByAMXsQV
w8RRxRVNP0jOrhHWaxN9hysw+dkPUwVAMKI2CU8o7FGKM2y11IZiSESktT0c0xjEbSu/ruLrOZqd
unfkd3ag8Iu+ZZDedq8zSyDEpemNEQDpyAejefBGurOrMXw0Ky981Ad6piIULm+l7zWiHYEga6N/
rsT+kcx1fqsDrL1phCl9Uepkt5XH2s+RO87g1c7ZqUHeQ6D0KV4cw28YN6DumViulcmNaw7HlNYo
7dasaCqDZ/HYBSP7YXHk6FlxLC3YIijxwL34zi8j5KQ4U4YuJ1nizFqc+XpZGSH9MkyPxstlpevD
6e8v23jFv7yz3b982ZEzNqFkd5FA5pH/MbHe2rTDTElObX/KbzTNsSljzhU7dJVtuq25GSKMmJWF
8IBVo0hXzGwEkRFm+kNg7IYO/DAyXAaNIkhGLuHyktKUl3RL65TqRkYTRzsdI9MA/dz6KTLjEJji
mQdjgvJRuJ0y9ulOUoHK8VKnh+B1nqwtvamAu9bI607Hy/Tvq2hkka7qOrNWtFmWtdvBZaZ09V6L
Cxj/5KEc4PX0d1mwkoZKtXH/JngJm8RMqLreDtpXpOC4nHRdDv0u4gUEihXVhbQ4NDk9MyVrdn73
vjhInxwsMgvgsESMOzj7UqUpxQ7b8LdvCQy99vcVpA+SWm/7L48788Pm31EtTzXZfrH/5wmFcuaH
d5GHcrBXtsr3pElWLbkLIAc1yGCt6OCLFW+W5V3i9t54dF+kI8pLQuU7ZcpQm0nm+Xe89MkzZ+BE
x/4HTxJx1eVa769/+aERBMEOH3kyZs0DDITNAwIooWpW95c1g1g4sAVfPIGbJfdlvDc7erT5XB6S
NrUePQXK6cYETQmG2IIoywaAX9EPKWdHGEfRQNav0dBpLieQceUE8AFpI0pLYm0Dur274Z4p7qQZ
ZFV3o6daQWMRs6H/56zMvC+zMrcuZ1UR/OFcDUDMEzCybDOX4x/+pGf3oRrml0EJ+p9zmWgb6ZKT
nQs+OtbrPzKwF/epqqMG6ekGf0lW5N1tbMC7JFaOcd/Av6ZP1qma1G7nUPRfWY0fvED4TrtKaDzP
M4y9QVWs/bEDIF/W4WNfGeGjlowrL2iVk3SN0ViwkC1D0Hcx77gO5LjXQscQKlEPRUzhnSrTc0+O
OCqtAKAp/SabZWJMPPNQKfO1DFv88iJdm0M0Ks6XE+QKaQ9WFRYQkW/Ou76uyG4krOZiwOgAb360
9K88T32BIItmgSEpy+nZ74qT3bnDGRDQvzwIHUDH75a9GoBZ01RNCziwxhbmQw6sG3wXdPs8fh9r
Mv3qFVKk+RXlduvAOu2hsDKf9ujW/MPoqT3Psdo/krZtIDUHGChNOfTlJzufq7M09IjvDZoACA6J
eHguLXjWrQdpdX7eP/aR/0eSVt1O7xX4QqrSvOS5pklZFcNAp7lIfV1yVSlcHLdhDxhtiTNkFsvr
EHP0wPCmW7kIyzxWymha09UhVlrFe9ObPNiTHZpLQGkfjLR4lMl9OQCouw9oDzlKy+cjWKWGY68u
1YC4tpf4AvAlLA+tuTVj9LflUWaP7ie6BfeDyNNIvzkl5tZrffcTgMuPfmNQWQ7FtDQMmhr4/7aS
s96XTk1HA35O2Vi1afU0TPKb7x9tbqU3LZzVxfcGyVXkxPwaWpPuGAPLhN4gD8cDomfjQR4VSd5s
7Lo5sp9rrK0MFmY2+DB3eMY5Rdnv4BVRdld6Xki3KELtTjyD/UHU55E3CyCTKMq+Odm4S7qSvrs6
RXm5T/SfzjTRVa1aR7An5YEkfk6Gy4Ufme3xTTWrYEPtdMrvc3hiPGded5mvX4W9nkS/dCqbyHOH
2TUNvfV+GewwavauGBZfnwOx0ihHOzpoHY/lXXsuenuT006S6aPxxYjh65lKE8RwqhhfWpu2bt0r
z106DWfYyHc8ApPPpXNynDnZ86vA/fA6uDNNwpBPo17SoAgnJ2qvp0KkI2N92TZTePqUlqDhlo22
3Jsv5rLvfo2VLhlhK6WQ+mg3TRlMu2WY+3LaZSkKklmr39FTCUJvmb3YTkjBygZpY8WDeZpRCOjy
DI0CYUlXy1tnp7bjQVo8Y377+0KNblFZGq4XnwyhhvOidRPsAeR46+8xCIPV0I72xsih80jLKfia
GTnd0jb008WU5V80AHrSX/h+sZnCOF6RmYNUpaApLLM172SCDnnQzPbJFn6LBMlt4o3+OlecnCLS
FM4DXcGjNu36cbAfc6OInlp0tkTCymw0acj8kRm6oZiRRirCgv5NGF2qIBPD1T+vFgz1fduEuKV4
Njq67bi0Jlq2LW65NzvX0RhymO5n43sWcr84puru5aDQU3BbTTCGLj7UVab+SicRfonJ01SF7IGG
rT/PkrEfTBlvqROE5hl/klO1j4j9Tdu490iMimGy0CI0WYksLpvWSLoA9fyuQtjlEgZyCu5+lRYN
6TOGBAK5yqtuAVmM1+XYZBttrLxPla2oK9soqegKswS7d5e0tJJJM55y6oEF3CPSRKhLO/WqeZAW
uN/iU2BdTpQeePTv/Dh27gMv+hGrWb7LbJLO9HogtSO2IpPYgHzwqcJH9+bbuMWnWFSuL7W2D+d1
hjvtrEGHgkwJvnYJxKpN3ysrTQ95pUyBf7BnFTJzK4HRYA42qtbZP9+HJg5vH1OEWuC1buiIGmBH
CaElpKvr6IqhUknnqmoIvVoa0hxSQZYiZ6U9uCMUZCr93bVOm4P0eb0VHmuFtjwjnNAbXc6rFN1Z
py44gCoM05Mxty+z46mfY5tlmpmRHJNmXQ7mGih4Tk8qs41OM6rhDj76oSI49eHHTPt6J0066Z+h
WO9OdlBrNFBCKmNYvzof0hDTMqzHyaqiA53Az/ItJl3U5nbsb6OTU3jOPkjMszkV1Dnlhoz+PNi7
NHJJy05t2ZbJWb0ib/Rhv4a0AlRiWuRuvdnn6dN2U7ytInMTjipcELpgM5+anSGGIIOhW5pzkdC8
S1v+4pJHMkxGSFMOaus0tH+D1KTqDvlSAMex7jsw0RVR9GwXBT178zQfkiHwP3vTKXT66Fn1LX83
+zlUTMLUvcy8cWw120izaNH9yTX/HNfxV7+xvyXaJAiSaJD0oNt/asN0V6f99CL9kfDrpvq3fodH
1DZSoIGX5dDR9pKVNGVNVFZD5cRSNl186JvclbNKM71qHHw1BOGuJypFb8xl8F5NX4UAyKpMuMaE
D7guAA15WFd6fJijjQ/48RAjqbgKRjNfGbPhHka24VfBMFRfSRzMNM3a9GmRmXwqOyCGY1R9NRPF
XMd62t42s1pCJGceIt7sj64JTFiejujeX07POuVG+lkqmYiPxvuocpU38AejoB0ZnStjK+EPrAS0
EzBZPgdAE1PutNfWzCrR7YLkBA1rNPro9bArZ3NAsfFmjBRIvmIKWNJn2RoVDOfJ64p3Ybn1nAzs
fK7CUvEezOk8k9xDacLLlZtEBx1vGR0Ie6/yxWQlsA9+b5/+5Q3xvppnmaLpD/w+yWiS5Sr2+xcE
MqljVM9Wcjf5tRpbCBRdjxTA10D0k00O7Oo8zJTpDVFSH7rkvk/N+vMS4SvmTCkN+CJf4nI76Tql
nHHk7wjD+XvaFcF+Morw0VKzajuIWWnKIWiH75M9BvvQVMPH5fx8QET1OtG07xB6//Ofq4slJFnJ
oMg3P//rf4k/11QNlxeiKxoW+Xzf/7ks1LKpC+zg7pI/hTp0mIBBrLpU8w56kF/JHLJMLsuUsvT3
vNxymXXmoT9tg66ftoUq2CIC3VhPpBvClREA831jL/M0yTYnt74A/n6M/zv4VdxffuV3EEvr/SdH
xp/cC9g2m8/Psi3SAe//FCdT0FXN+/Kl9OkOQB/S3oF4zaHkjDTGy7HtW9aud0r1WgeMfG3JqUuA
nLoMtQWp34DkPFVriGoQlbhUEEphujxUVnKv7Bd2uaYrI13JnbTdF79n4z4rUE0a4esGkiKBKPKo
a7qn2umizeJfMCzDn5MyXoJZljBPHZ7iuTkXCKXMeRI9JfG4cvpsfta1lIdhlCnkJuvp2Rtm2jJJ
zh8Tb7iEKahWH7JR0a/lSpVloXrrWxp0uqJIJH1ykEvYD6WoJfjDOviDuVyZBUZ0KT8tF9XHft8a
sXvykMqRBeUsGh6Qpx++mDXKT2actntPSby9EkzhSlEgKmmMGsIIKjOdzOznQRucYThIrrSyrU6m
xaZl0NUty63p2Wis7K6Zago9wpRhOhi0falBbVD4U0U9Yszul4dQMGVPNIap28tTCOmu8Y5+zepK
hsihFU8slLOeuqFQt4t/iZXXvDztFKu4XC8upui6mcMaLq80OVNC0G7GxvJWpWfFZznoWfQyZ+a0
k5Y/aO69nzxLQ54TOr6+MVqPJkpxzt9dZ8zRJ/jnR4Glf1wb67ahe6TTQIcZIp/64VmQjEmT+WFR
vrShnm1JqIYHlGsD6PCm7Dph13hjNVbe3Ejn303Liba0vjaNWe5khqD1Tp0d9GdpJDXNnLrvIjgr
sgcKzB8H1R/Pl+xEkqi/qsIJ9n3tWneTZkXX/jhaKKVBJ3ljVHDxDzX0w1XcfaFldVwVUQjyap69
k2UO0ON1s/HFzc14K322yPPEk0IR1a/W0ponuDYBSQJKG/qSV1dRQNqV+5754IYzwn/8UpkuGDwT
O1zJNIdfdOEDCIRrG7HIRxmB+iKVtzwtNtKsHNvdDiJDJ03NoLG6SqKBvso535f0i7Qsc492OZEO
rloywVqoDqugU1oELLrcvpFTjaK+eKVr3k0Iel8HQYAG3kQ3ZzCO2jl0GrSHyMqdg2Tqb0ZxFAtf
gSAXxKViv+UkmsfiJgIDkYb3qJJT7xJDU1EYlH526/fSmiOV3sfY27l24tzPSv9VPjqaIphv+xIq
OK0egl3XxvYmzP2HNh2bg8QatghybkIP2U1bvIvlQNfmQ5I4zUFaS4TEKsqzXq8hI6JghAiOO/5q
eS7Kh52uNeGh9X9+cEsTIawQ/avL3PLIlM9HOed3P5eHpTyqTNigXdrBxSqjdONkb1BkhZ6uAcUU
W8NB1QpQTm46kqgNI/5TrfhzFyI3kLVV8a3K2nsP4Zw/7PZ7n090gClauSqAfv5sWu0lt738a5DY
CD5RqdqWsLigFGE4h0mPnUPstM4hspqCFUPyQC+bMSN/gE9O5O6jHbJ471VEm6944cfXea8H6yWn
OuYphM/9gW/BgxuE5o/XgzSIL574zwMx1WqQX4Z9srPV1D0osB7NV0NNTrizlJo9JE5PA3p7U7V+
ifKHEz1EsWVtS3Wkb6tr6Wpr0DO8UdTEu5WrOp4+9UM8nVLFXVdgDffL88/hf+OWhTq0LXKh16Pc
ELpwDWvgY4coST8R/6z5Zve9i2h26TWqdJbpNVtHLY1VVVP8c+hilhFFp8FyWdfJIaNF52j70GDD
O6RvFLfgpSt6S0rRkFKLQZrLUFfqejDScLO46CNDknCqo/mzVsP9RKViRdY0POqUke9HVn33rkJD
lzbOMNs7puJfFW7c39Ixpl7LaVMERmMYs2UMqEBXMez/qXdl9Ia3jtOa1pcsz1FvabXbjjaih55m
xOvG8p0vlWP9GGF4/lXSMe144C+R7pzukIUdvyeKUCfq6COfqGZcuX1RP9KkhxKJbj+kjVs9FnEX
rdQuQe5BTBpR65x8BZkiMSldgQZbSksmeSNNRU2HnRXAjoiCawtz2ZA+pbGRHuYK4dHSAkh9WzVq
tkKZEWpvFKJ2iB5T/JKH0imHRExfjlQd4rEyp2q2xEiTx629dmme3tJfpqPibtbRFrry57EYvZNf
wdzSi6NKj+COTlCJkBMoqI53fh3QWoaK7HXiRzxW3HF61nVKnqPzBSkjfxeMJU3A5OYqOEDnz3Ou
qnxx9fgsB7iyOr/y6cePknNr5eNOm+qXZd6oTXc1lNCCSZ+O1qlbjDELBWeYxnVKey3Sw+W31srs
G1SFoZofVOeoaRO8bGIV/zcRZYDY71Cazwb76nNA4toQCSxpxVbwxhJzrDTACojIAkH6xRJzk20n
vzKy7zvk7eL7DrDj5X6rUqo1Iynsyz5LIsbzpt/5JkhLv8yOU6spny0X5uJ67j/5StOfVY2e67RQ
Ppv0K+0rA4KdQUTF5YDWYEVHlJxNY+T2wqYEFl6C/ZCX1os0hRWoe7Or64e+WNc+exx5xyO2mNEM
nsRXTeIa+3HWz13mzCmfTJSuepsavTa4aCmIgUL3EdodCx2k5mRJxFFN5x3pk5aqi1hWXpzpZBXr
XqcG7gcxrzBbYVOtJwhPGH0OhlkZTnG4kZ7FvYSGmpXdy4k000YRqjrw6sFxYZl3UaHqK4obkFLb
dvqrARWoFf4vJ3MjSjtt+2SlHr0WWgcvf6lpO0e5ElTIta7cXFBYKYxQ9tw/QSNXb/sASrJXvzka
SI/OxXdYe4wzLx+Uagzvk0yRFa4PY/9QnqUV+86z1vv+JaGmk72+7rsKWlSRi+sDhAuooKKsJszI
sNt1HDn6jbyaPdXT1tEVWhBdhDR7CPzIRXsU+f3a2qsmJbHagS6KDvfwO/feQ68lwZNp8AIr9cy4
VaOiOkyiNEkaZN3AUvKTfmMINFALfYQgSFl3IdRkwMf6czrD7SpD4oQ0GfCdl3SAI3juQ1CHetb/
S/HC/JvFpKM6juaymbYtQ/uwGzMA5AaaV6YvEaTRdl919xp8b+ek1ZNt2dASDsCsPUtfKcg6kirt
1tKUEzNEyB/OomH6biq8Vnm07B6GmWt39LIEqvXlAFBM9mCo9GOSRgTL4Rhts5MD4uDVbWGp32ZF
aXZ5gMbcle7ozU4VgwyRppm3nCcPl5PfnCOvM071139efGsSlVO8bsTZvTq8h2jbAsAOpPgv/19N
rTbhkBnDV73Ps9ssgBrbEOsJTQzyqITxbYYVuz3XkRNvpC8Si4qhspiggNOsHcWA3EU4uyRyoSQ3
nH3S02ztFwGbUVs7fTjq9VS/+MbXo/953KDXt60VzGtZYLZAckNLSUZUboulGZhxspMVZWkm5hi/
MeXsEryc2xa9S9f/u+DFDBoa5cNU8a/VUXP2blEUJ3dK7jIBy5EDhRZI6j0ULMich4/p7OUn20Ha
QVer73UCqTzg8vaBBhv9rkzYRIaumbAvMIyreOztnwm073zaP+2kU6ByHeNtqfFItssGpYgxzZ+D
iUe+Eo5wcgszH51PSuHkD7lOFRVY5dHwjOw5SovmLkTAdHUx4xkqr8GfDjTJTp+N/FcMy+PzkKKI
YZiu+GZzLVpEopvCVRs6lZmdTAVmjrwG6Qs9nfwN5MXULApu5W9wMU3vU+H2+UPn5dW56a1jFiBT
b1lxtOlARN7UI9I5WYrmS4TkLuzUVfSdm+Nr5BbGo6HGxsaOoIFvrLh+cZ3vSuuE3z+c6Hfal3/+
/sNr9y4RRQuiY9u6A4jHkqRWEtX2pjAzGzw1Fc/OPtsja5HP9LKiJBLG9nQbpDdd3/k7xTb8Xdij
mh0E5lpa0k9JFEWYxaYNipIJ+L27YTARzqFT+SoPTegqHb2DlNifm43RW+O5quzyvkCrOaiRipeu
vBj72x5GvxtpyglT9x7tugPpKU5y6KraN+H8JC05jD7CsykUGbdQxHqrWKfhzJkbZ110PsnAGIwr
i8zwulbpirdAkXwZI+AkbjY9AYEMNlUMO0zY91YrcGzztW467o28iS+3vLyVo7ZYm2a9CzpVh28l
gOvDm5uTSbXyMsADqF+ZqZW+mQhFiDzDEWfIYNSJv2uGb9P4VNLY2AcdVUUvqXbt61EtZ6RNhd51
r13X+TGWHkh9EYgc97FV7fsPeQBpLj4YRGbgh3vpKXgdHZaUQasHFeVR34ToOA+3tO4on4MYKQme
/Sdpde0pNQv3KdP97EF1YDsVMVBPjjsVoe7r2uqUz3SXRWubHHkzACs+0zmVn3lWxw8NH0iYqNaj
EjNU4VBcoSVe7aQPYuB10WbT2o/Lfqf4SrdTikmwROkuItGvtjxaYlwRLU22fUckVOks1Ma7yyYu
JHmxDf3ySeJfJOJFHplhV8EW5tEiMJVs9gJqAEucVdC61ygIqv4f0s5rOVIla9tXRATenJa3Usm3
+oRoi/cmgav/H7J6d/VoZu9vJv4TgnRQKhVJ5lqv0QbNvNciy1raNSso5FLMe3lQ28C6z83yYYZi
H8bawiwXcWv/XKPO8KFbXCG8caU1qpNvHpOmDu/lIR/q5M4dL7JANJB8ASmB16LTJ2yrBIr9ssWJ
5qyhqRFvn4d6/JiOLu72zDjx49CgbVKI9CJLKHJlJJ6ieTaKH+UhS8lNThDjWF78VWeWIWv50l1m
SR+e83r83vg94Gu7dGUJgQzjJVamP0okS6+lJtN1YNr+H209bLYVoVeciUp7OlhhrGL4zlkrhul6
Jusg0CITJFKYFV1aYRfmlgej0HzypE6HLO71XMMcfZvFs0woYIW9W43jfshQvdNd/EcQBvbvOoHY
pUKO+hHv5mhl5mH7klsVYvqChNPQRz9i9pPfrFzj5zwgEBpHiLL1EZuOpq4XDi7MCPSm3SmrFBch
zeanb7fup9wr8PYstewFBXzWxi4ssn+eUP+Ncu0aQOHYPDKpIjtA8wdcXIK+Qy6qxnlBHBAZqRn5
JcqugtoZpwcZvh4UKMaI7KQH+eqVrVnU/GpVtfRX622sbNWtYd/pRfnwn8bLy8kBoQ403KprfTzm
1QAgqQ3zxQcqh93BlWAzjKHtNYjlxp44mXqERk/UIStc+/Uy8GzxYrJp70Ap48l8b5pR+Ta50XQY
nGJOpVMkUqiuke8ZmSQp2oEDB6JqqzNyJqiWWcUSifN021mth5ZeaO8gbVVbq9ftl26yHuVGcGwn
XMtAqj/FwrJ2iC2jhY+0zYvSG48RHLddYIXmDln3g9oU+bulwKlAkFE7m0aOe4aHwJKHxNlr1tiv
Msr9uyuqD7+6IpaoXbu63vBWCFweoLo6Z9OFT47IHKS3GCP01gtZ03Vj4J51cudnoxXuVz2bHm0e
yq+qUf1wwsF+N8oM+9HMn96gG8JlRRTwZXBgz2Se3mEcleN41hGkUJW2X7tVaN7nudJvQHSHd35d
qtuhQxrcFqaz05XBQ2vGQVBXKYa9g+zT0a2qYjfasDi9qIi23VA6d2VsKWvbHaeLDp6b3K3oHvMY
EaY4ctvnptZnp5tcvDJxodCWDdqnyEE1vSmF8tmZpk/8JfU30zXOzlQ5PyyB0HhXhIeApM2uEvw5
vZmn92MxVg95WX0dYkN71wJTXTUBckJJA4NVQ4tS1mdD62xrQImbIXDU9zCwUKdzw2fR3aNgnewn
b4x3JRx3KG4N4idNn3wzKxTV0bz5MVZugOZFV75EfhpsdEsxjm2VY2EUWNk6VavgLRH2q/Cm7oeS
xJuuw1PULmJ9N7KnWRZG0j1mhW9sjE7tjw4wZCbEoNx0dVg+NRmGWWloZF+tatpoZd0ekyLCXjMp
3SOIDed6kEWbNCprEBwDZIPmaGjDyVM1izmVna6n3jzcaJEET6I/LiM74zYhlo5apHtd8ZrVIJC8
9NVIP3QoAm4C4KbPIFURRVfM/IcRvospnL7ls5DsUOfqg15N+U6JceE2lUC/KCEpuqByKkTH66Uc
k7vuz05Xi5cyw8Oz46d3tAwo9YqGmZqmYWBbkDPltRhnB2bDp0iuPuaDMa9SZH3dTU/B76pbPenk
J1kSvg6bJY2a6zX+tk5eRN5h6NNPmQG+w45cawXLK3juejSJ28y96EocPssq22oPDSiAe3WuQvwK
p17A41vZGFtuBg6QZIAsevpIPM7emo4aN8tm6NfwIu+MdGrv7VZpn/A6PwZpQhhL69NdpVnGup+j
WnDeESvUvea+MozuSe8w/fjdrRuByGbem5E4464kTJd5qDPi9eLWpwEtq+tBFrNk5P9nWfmK8JFx
8bUiuMTRAU418UpZpQjrs6F6mJPIusnmQQe/Ua1lK6uM8v9KFOsfAKYuTB8XeC6pVR5OTVM/JMYr
I8+mIp5dTdqQZMyGubY8iMnd2sTdHqr5RT553ha+7a/S3HYrzW2yZzu/1od/6fnv42TPZr7m7zv8
HhclSr0Vs42z3/ukU/xOkF7xTmrTA3Z17fFO1sjDCJptq8QoVn5oaOyUXYAMFLtupq481PzDWasZ
IGr8yANe3Fm1v5MleTCbyNoyUdToEoYiATrq4vztuZiO5dpyAnAGebPz7p0x8g+RET9Eeezdyyp5
pkSka7pgUnhj/NVAdKve5Fkw3sVeszazSb8E86p1zKrZz0epwAvlFsDbWD2yfkBhP9O/1sR5nyPN
/TG1evhSa73YjLmPm62fWHcmmrVAvYNmXxbCWxONgnbXWo9OmZU4cObbJLOLNztHKN7qiA3K4gDQ
lFnLajf1kJdv46Sjxakd7KLs7pQ0z1bEpHSIE4XNYy6s4i6o15OG7FjaKMqepUS77jPYy9h8Tl8s
HfO8MenbNZFp96Ur9UeDZOu3rCeFMhRwecB02bvUIJP+H3oQ3SxWra/pWxhY2mYqW5IaeobNQjZh
olmq2Svvsu8wfPwfuv7etV2Dk03smDvfqQO2Tlhb6E5qXfBa1g4xkZI1bBnrk1oqm3Cwsm+akv7q
wadXDzNbcI34V3NuShM1vSxhCT5jtQmpYyVds1fWS9BJgIUjxRW4osy5Nj/sglM0DqdBDTAeacii
tGjKsehDaj4Zhf4z0Mw7wszJVzTRkkUPhvnNLSscP0SaPI99pK18/phLGnntJgfzf7bCbNwNLRik
MepxXxksbMTcwj0Tbkw3cY2WA/8x1DQMEspjkCFJxhp8OhvVCKlFL4x9oCo4Zw28A8rBI2bu1+cB
4shC1pt+MyFcO9BtnpGGCsmt393UpMKFdp7BlDHnaq31q1uSwM1PvJ+82pM3k68Q9Yv6PUCnAgV4
Nzy1cVXfpVriLwOYlV81JGMC1f4WqXinTW3iAWnz9EPT4kpa2nr1hgTrXWYn9jfE33/kiqifnaoq
/6+lr/WBEsJU5YHh0TXCaSB44Cn+KxKkHRLNAWozvgCz8h5r89U1OiZedE4OVu9B9UiT6j3D7WWB
Fl1334vKeBh0DU0U6lFhXPcIz4cQaJZGOSR4UzBjyWLUWH8WZSuia0c8PB+8yU1PvhaJTVgP5WNa
J7hKEu14N7IJt+YZUO25+9Jyqp+NXX4xxtR9U+DmLmdjoj3Jn59t26hHRW1I3nTl+Dl08scGqaen
eq4PYVHguGWMn/tTFfvFvVAJvcsdfZFM6kZMGBLK/b6MC5DgGs6RXlp7O3Xwq7YK5Ewry4ixIehZ
WcL4J1fp5vWvYLojcPpt/f7kxHnAAkkdBPRhyn5QiFMwWB1ZiSH+2CC72KXNENkRmethnbnDS2va
FwkBlaDRzh7S01ylwPZ4CEsnRRvEFStYs+rZddpq7ajzZkhV0cX0ouF7G0E51gPrp+NWj7HvKp9Q
gsBnN661C+LTGMYhRUL68q/hkQ/YTw7nm7sOt63A/FlH/eNkjMF9hy3AzomG/L6BD4JnnZ1/quuo
3biOjdN23eSfkH1773xTXKJqip48+M6yevRyd4fqBdpM86B8ZPdn6siKm7i+vEXFzjT87JNXlPaR
LHG9lMVBGZ8gTt3PZlKf89q/c2Kreg5Emx6Fhg2mrA/y4B40ZPVstCOei5OG/3qJAHXLEpyV/AnU
/5+HWx1QK7FGTs5YyC63BlkE4ivWkM2cVS6aEV+/LH3wqtxbs9xQeVFG/RZJzwpDoLHYJywLDxnI
haPBA7oz4q5D3CXTsNbt4brEOMOPWTw8pqmHvLSbNy9JW+BBo2ndJ2TbsNWKR+OL7s854LL4UZfN
Zkx8TG8nC61zQMQg5fxFlwQRBmQFSZhZgrwLoiejn/IYaXWT5eqcPxsa8gJ+lzyoc6lwo4PP/PYg
28joXNuMWc3gd5vMyf37OC+pMZES2G0GswiUZ0Y2aGAv3EnoLKRm41CUIay6mdzeBo6yMUVaglHm
F9k9eWqwZxkf/IRiukcaPnonFqIxUQzJXYp3w0FFk2iTxbrz5NZksSM0dX7E9pKn3/lea5W6mPRc
eXS1qdi2LAYOQ4DOVVCx3qz0dESdNzhGXopjlJoYW4dI3oLAZ4BF0TrLTeOnUrbvBcnlN6dLylXl
dtO94ZQjJtZ6uTf8ztwkSopEaIzFXBo22tGoteisYpS1BvSVvCGa+IqAQ/cDlMumw1Xry5gguFLa
Y3iB0cJMU+XhLqh748EJk5BtsW59dcRnlszwRNLcEOdI8ktszEGOc35SzEQT2QAi6NeZqY24eFt4
JKqjZV960b7XpTd86t1x3Dg5SsTmDMRqNZymO8V7HlNRnSCkRUu1NaNPXREDV+PnsZNFb6rPXROI
x9pv2wdRJE/63MsrjHSHkiZqQnOR4B2RTyX8lluiuyOfwFdRwiK7gaSmaHTINEfE8n+DrcauXylo
hd3LKidHqr1OQ7yyC+OYJgNMmcDxtmbZMDOoqbJqtK57TpD8xVCzF5/boHyI+XXgZ6uskyQp8OaI
y+No9MHXdtJQZJjNgtTp7rowUJJvTNSvSFIbb2WrTbsuw+JRFj2v75YKUtTHayt/lkD5+u6f4z72
v737bMMgQKxDvUBu8d+o+ZqY4LbblfIsvFwD22QYy7Ga+ntVZMmhwQ5hA8+1ePYxRmEay5zvJbjA
oOUhvvUdIaTusTplWUD3qMyfyypMsZAw7Fv3TEVKTF46hZl8uPadL42eKiJDPj5KV4Z9PmEflabp
sSXi+6PGWmvoiuRz2/TmMmrj/GImeO0U7Dt2QaHFlwC6L37aBdaAEOgDFuVyUC8Q8CwGcBqIYS/0
eSYorSx6doJ4oc/Z+RClsudEkPydZxDZ9rs0JmjD/y79HgfKxVn98z8AyNy/ZjJcGFumgfiECpxO
RRPnA4yO8I1vAid0ng1Su6ukG5PyLbX8BRCzZAtQrDm6qoBUK0/rjnRkOx+uLbk5oo4vy2lDJnIa
3WWQWSBJ7ekscS4SDiPPPmBiPhSFsEZkP1rb3MFyQ9Sp6zG9JJ/2hD0Ji063746agqFym9jYPKKJ
8oLGTICCMF94Vp5Q0bC+y0H4TDPIiTucrdnzy0FNEvBYhq7x4qS4Ylq4JOtl+L0TYu3qDU9JFcyK
xoBhoGV+cVp7+uRpLb66UHYeVewR10US2ec2NvFgQ2t9n6hJeLaACyDjL5SDF5qvWFKgzwrI5kSI
zjuCD403SjaJ5xwyI+9KMf5ASTpuTX4g4PHAe/Txi0gQdY28+tcgAuHRdRDb1ur3oFEiBWo01upU
j66D4vlO87bpeidfV8Sz6tukSAAAbXvTy9Yo34bR69QGXzTMqU7CSOLDVOIhKqOMjc9athmGYGfO
McjKUIuFVY3eNQaJLhhKu9H0UqbWSqjgNxVFsz+V/c9mJii0XTtsauIpO9eKnbm6MuLiggPUp8zJ
fHTtIFk3jf6G/qR/J6vkQRa9LN0QeI9PH+rNBiunDquBdT4+Jp0xHsNZuZIMCCzw+ex2kHVJ0Je7
JEe+2XR79m3qU57MgOPUt07aHEFGRxh7Wje3T3pv6y+ydexU61R7T0E9NHs9S4y3ZPI2JOnsJ3Vw
QuxpxVM6s/cKs/F2WpbYuLXgPaF0CDkVZZ3vBPH3lXxqNXfMd97odteibM3scu9r49Yq25/WvDUb
YFhsCOPYVFFUYu1cgf989Ivvxugop8YbnbNc4IY4wzpqdb6ueXXXbiei83q/IjjNciZBlk+oMbJ3
TQi6mqUau8xghc5EeCrjMHuypvjP+old35Bb2dPc3+oy793UT+kINSPDD/QlAfZuyk8UZeWepb+7
Ekav7uzJ4h+QhXjDtrgWYgFQvChtsJb7zDHvSjwGMYMUid49jUNYbkvXiDcyUegnOFRkiemdEr6y
tzy+lKo2voI+e76CYMB6GavJUNQNa2PnkPmdcnb7lu0lnhKfrDa5YOjR/ejj8mBnufUukiEGKO5F
9zg9+HtPaZptFHjmY5rPjgVgVb63GCckzc8cksp7XjwSDJ49df86UZSPNX825aAX8PT+o09etc47
lluvMuUA9mXOETmEW+efU96QMtIjLdjI1h5+a1WMX11nkY/s1X3+nUs4IO1dGjnJqbMKrLudxnnv
snrdpK32LSs6zNG1ZHpIWSQBBLTdTRoJ7yVr+2fZo84iNqxR+tKWKT7Ebh7ttbSrHrs5+CZ7OCiG
lFY/nkvmtFU7C8XU80GosKDUMNNWuFGM7OvtmEqsn5Zp58QvmMbdGXpaXeTLp6DEgPIif8Zz263U
GsEfpd/jfJ8f4j+/fDy0nP/t7TPDbcj8aCTq/l3EyrCURgnUYXyevEOtaKLbRxmYJM8z+1VfxPZR
EiPkWdD5bIBMyGmruMFGDKNFf9Pl6DXBKkJAgdjEEcMUl+y5+pw4ibe2maowOWjjje3nRIVnaLEE
GcezOFFbICxVwTSMUKM62sysr47pveZuot/LkhoMCyOPn5OIqI1m5/6BebvG/cix3qHKf3cAymEV
hQh4MmH/kkENvBs9pSIGMTyEbd/A2uy+W0gMv9dE1sAu9ONbbHRY2tXpJRkDcVfEyAdErlvc1Z7j
72JNYG/O7jRjD7keu6p/GrAZPaVR91mb9P5prHId+5U+2NgeWYWSd913z8ZykO9ul2ixsqv89utY
I+CXmVnJ9xEYK6F59ReNpz3XS+fNHE0fM3s739pV2T2EdnnGbVB/TzNjJfNKaoug1CjwAnTi6kEo
Ybwfhsg++jlcFHng9QlCsajQyZsJXjMhrv8pdN63ZGiiyvsUFj4KqYZaH11nbO9JifEqxYF9bVhD
takT37yvmZ2Wwq/cjStAFCyg2yO31SXOo+ur9wYwuC8agJlFURYYiDhlyYZn3BSq+xZaef/VdaNi
gS8wdlVTF2/tWtWWzADizbPtaFGbYf8tQMegDioRLjrjuc9N76fVKw9sinct2XkMO2EsjIm+bFut
XYgsdLeJ2XrHYmiGne0qB38qMO0ckR9Im36hgq5+Qxd82PTg4jaF37EDz9t7vQS/1wA6/Nol4uKS
bP1ByomYjYOPiR+6G3Se2kMKLEbSNOnwF58zH6ce2kJ6GoIwfpCHqlK1o5IA4ZurEkWpl1HmYq1j
FdpZOCP8A1F+GtzyUtl5+Qzw9lnDGeEe9Sv1pVC01yLQcE+Ky+Y8WvUFIgCQ/iyO2cL9iNUuP6lR
8OhByN8HThaZMOgL86QQgPbWU2hn77ghWduyU+uNLCo4lbol20Nb7zG5slsckpQ8fzeVOFrVahce
da87A9N0wT8j/yYZNKHHWYXYVlKGwTYbxa962ZgQxCRcM3eRZWTiPitOka96f3whM5LfV2n8Qg60
uRuHmCdpEtoB35D+VXWZqYGGZ1uCJN9574oH3CGN8zA4eKCbIZZnNrLOnD3IRnX0xUM/OM6hxIeJ
HCM9BNIWey9CUO5ajmYHqRG668If8n5dEll+ZRnTrYHe81qbi7Zhe1hSad0+R1h7E3l4tgt0/9Ht
sY38eD11zI5tEisuFy8XapOAF5SrK5gU35Ui9LAgGC/VGFv3btZu2X2uTc/4XuA3gvdZ+1WYVn+Z
2gyHpMKtN3X0PtUAfWN2OmMXNz+F+SRcR7w0SeidKhw3F06VQqtIOkgkMVM62ov+ThURBsQ8zpdM
6fBums8cU7tkTPpHWSUb+6LJtkIYwVIWcezL7hSt/pqQEi4ax3quE7Xfi8bGrncuOlEwEXlLvsRK
bj8jCi0eMX9cpnOpLKDaYm7RrQd1UE542Sqsw/NfZ2mCeXEf2l9uVbdut74eVHBSG9z990jHbo6g
eH9WfukehqqJ927ne3B5h2wXmVpwFlHUbMPaSO5IJY4bozSq+8mtHWzg0WQR2K56vJl3RVZkR4Sk
W1xjTLyxo8I9GUjcbvRRne4HXEzWPuCPx25K0Aw3hfpcpg+Y84A6cKfsAUHyeNebdb2PMUy6H6Mu
Iu6V1u+6n5/Viic9ScEWaHnzOa47Ax8tI7sYpF13AKnUXV92Ca4YOnQ7oqh7LChiNPyU+ZUhKsy+
sAm02Vjoam3/cMvsSWMNsWyICl6EoaxRhSl/mpDKQubC96DnE2LnUVysPOp29djeuTxK20R3xXaw
wMqoDvYRpR3qb6rVfNXtLP6Z22dQmgRyeZgvNrnndyeEMVn1WvOITk+3qdK2OLlDjdcvOUE/UJoL
DKNumTdkAqpiWIZFnf5QQ7ZZXs6aBFZmvoFeWByxHbfOOjiSVegJ7ZMpxjMxEBwZUehnyt40ql19
wSZ3WgtXxTfdFM5j3ghcmxMmSrL27Igb+yFruvhoRDjRuFk/3mXevH2xrK+xVgbQMtpxp4Vtt7UD
lkhoTT10oHS/ecDkFtjYjI9jZgoQ5rW6qfO+eyM8QYKEHtG8cHarInvQcYcGB9DsVCfAN3ry7D2u
KsWJ/2WCe2Jr33tm5a0iMeuMDbG3G/VoPOUlcPwh8vxnyzSbi4P7SgKlWBjYrFeke4OhTc8Ryolb
MsjtWoK7Ar7LlS2iai+hXx2K9CBF3BY1MqBfTecuOsRon1W1zx9VvyBk2lpHq+5xYDV7se86PLQn
V8vfIWL8IOsyXCoPakdhhN+jec61Em9R9kq5jHTisKOn2vse/43t0Cf5Y6ALj3hl13yzvRoV1k77
oZCyqNTIealUKL64iL27Y12uitzwLtl8QBlBLPSYH6pvKzo2c1qjrabaKdehX3sX2dHzbLytYtNb
3OpKvHOPtcXEMl9Fdkutwb6412tfL5ba2jYA1dCL6W1UgnDtFmV+VgICgPADWT/3RnryYu+zkxje
OTLYX4fN02QY0VKfdJSGPeQJav/geK52LiGoLCeE0YGe4GbgpY2+z/t0vC/nQ7TLxyzfsDmOdiU7
hZVpd/obOrVfjHoYfpKfm0Aqs1Bht10rabZoWq9YC2LfTJdpMB2UlInaVKyHgXlkp45KjFOxrb3Y
ceDs/ETJUdfMeV619BOYmXQ1uQ0LLrUcT5MPeiQzLGcT28aAkBOWxa46Oqei6roeCazuySqcbCfr
bgetcf/q0rg6cTWMYSDgNEhJNs2b2wj8Th0zeu1R48d42MLwzgvZooKFAM+9jY0JigCEBPA9KHgK
vRKLKWrPojbYAhKhesrIMy1g0w97Wadlhr3oJywWYXBdYiNyfpCLwr5iiQ+r+xgYrJIjXf2iKrO/
lllMB1OBaYJDGbP7OIcmKkWwEEw+KU2Uvgs1BLAOHGgGLrsEwMMDqPQefTrDXiaDi8UVGHorjEhI
4mF2Ussh32OpwvNQqsqqcibMs0PPfxwd8QiX+ww3OsC6KFYIsCTd1tfq4oF4GpRkBfM4RWvh+9us
mqDU1i92McbngbgGoZC2fknKwr3zEvOZ34+NLxlsHnj8f1H7nVnm50YFq9jF4ZNEAlgy+2VDXDX+
XVt+kwU7DNV14Yhk5Tj1dEnQNFsYWjvATDCmy7UOmZatnrpgL+YusoHdAuI2CuI91GBymCxVK2cB
PCvfDZ5Tnbou/XWWGiWGzD15VyUSTUselj7XU2Yiflep2m/wOkDw0kIrVFGhdmea55/lgZ+Bt+9g
WhmIwpyt2uYFkMUPbaUkPP5Mi6xgnQdtGlC14ZvZW7XlPMi61i0OetJMuyJ2ccUzYXZ1qU0WfkDG
T80Rw6nGO7JOxkUdR2QE/DB4CPnU29EZ053C1rLSgwk22jiHEO5BsK56SzV5TYPc9EoM+4iNvfeQ
+s5h/x19ABKt3VhuPJfAbRklzqHxG9Zi85mWoHt0rZRleWjxgayGcdN3EWaMtkqKooQJKZT03U/C
5DMuELOUjdK+Mt9jlhr7wRNYlGhtxrV/b6v8KKLkC5srEvCz75feWbxa5qI8YGQPqtbyiA7Aa6NJ
Hxz7kIuVIlL9YjSPkYnHNdpCaOb4fMFoWSB5rXp1uvdtXcDf0GZL4Il4gJlY6SqaFONBHqoQSiCr
rW6jBeqvurrtOhI2erUf0tq89hOadkdCzz4lheVtynjGiTuaeWgjIi0e4uPPWmg3j6LBuBj14mfT
6ddeoioP80Ld7xrtzQCxeiJA4F+LVplly3gU8SbTyxgT4x7rkhLfhi3aWSm52OKb68cFlg9CHHjW
InbM5vBgIYGyHL102uJg5x6TWnkN4yJ5FDAkza5unoNxrJ8L0Eil0Wp3ZaDUz54hrGWPuDgzLEXs
c/yt1hOa8Vv/zioAVUHd8u/y2P6uTVP8FmRxvY/UkIyQFyRvNmyZtYmB2E62wohAdDU0S9ArtOIP
gjxxojyprqk+8v4AxkL14PTwFsPCXthsNI+OMgEY7C1jZxm4gyL/YsOYSppdBoBpBQ/cfskIJWA8
4qor4vq0jqq2LQte70riWIRYQoRXgYmu5Vjd64NtqZXd+jq2A3TG254439yZFR4eahPIeNma9MT+
zHGqrkVgWrywxkHdyM65SMlvDiY6lPN91SDJ13VHYOw6dhj8lUNCeys7G32rr+rQ9a+tqd10CJNk
1e46NhIk3npSQvJPSKZQWZJhTba4KO0sx+vvezwLNlk0lSc3OYI+ibAbW/aaKp4Vzemfs3p4hUXl
nQszH3ZVD3lTMQZx37VoB0a9B3dIiexrXat9qSaE8K5VPWIFdybJZl8tESiO2TEDNA8PrnDFvbxG
XkcpYjV5tHXzYZk5uWCJFzkr4NPpMQggfsN6+5YTnPpSlqG+AOVh3We+Fe+wjDu07ZRdOit56dQk
eIOPrB8wJEGS3MNJuE7adkOsfdzIVsADzZIcoXeQrYVZP2UYyF2CyDVeuy9NlQU7PSzUVSmsGqkX
u1418Fa3TUySEzMSVD48vIWtdWw5f52m86mpZZW+/KPDH6dmpuFmOhI+CKxHHxLmq82fR0IWGO/g
Ba8Gv7YHP8WWYy4pljDv42B8lKV4ytGuzcU3War5o6FvRxXp1ip8nWpEn9yBHJ28atxOBibhU72K
bcW4H33118FU9o4igvtbNQv+8pD6wYvsdKtPzU5bhyOZ4g8NRRCri8qHLXDrLLsQj2CvgwCd+H07
v2fDaNWa9gIffhOJdnx3J9tfTS2g5hF32rOqE+4CO71yEemB/16Hy2i2r5EHDLF+naWG5fJ457zD
HfRDZKv2+ywtMm899BBKPjTIzrJVdErwRytkH3xzbNEQlSD2er1q07iLtJkA7nWQigmwjFN+QOft
1yFmqXBI54M8uzXc+t0aPvT7L7rcLj8BiE8W8vq3cbJ463O703/R5cOlbmP/9lP+7d1un+DW5cPl
m2AG5n1o/nCn22VuH+bDZW5d/rfv428v8893ksPkp9T6sdp0YfR4+xNk/a34t7f42y63hg9fxP9+
qduf8eFSty/sf7rbh0/wP4395+/lby/1z58UeYea1aFRLBEIYWkXzY+hPPxD+Y8mUlGMylP316hr
GWf04nqVa/k64I9h//EOslJe6s9Rf/+Jbne99VHJO0/rW8ufV/r/vT+bGbbewoxZnd/ueL3q9T63
+/5Z+/973+sd//xL5N1bOBBWJfrN7a63T/Wh7lb8+EH/dohs+OOj3y4hW9L5X/6hTjb8F3X/RZf/
/VJg6rvViDXTwozH5q4bQmddg4hfymLYz5IBZt6A3KEVjJa1VCvXXyluU+jbtMGNsak9VpRzs+w4
jAGYOMArJ0jq9UEv2sFcyeagX5tm6p3B/MKgk1X95OEW67EKLPVS3+qjgXctSaUlvD9sxomoS5+9
qwufNOSTXnxw9tBilafWMCXK8ubQpzu/Bt6qbh5+vm/EyFM36Rc/apS9iVb3Ms+yZEtOiniUmhWP
oDJ3ZpW3d4gt5Y8K0ZeT5bUX2SZ7YaWebDy7HlbQwvNH2U1PEJcLCbYcZBfdV1ki5SxNuarskJYF
GC4z1ha3C/2Xd9fd/uJYuk8Q9T/c2RtRXtL9r0FuEIHLXXGeQGKNCxvtj7Msw2EPl0Pq/Wq+NZi/
u9imQpdioEshfg2TY+VB9vN+X8WqknBTmJB3tRJGi1HHZAHkqTwQJURd9lb+o1PiumfQl+P2jzEg
T//q/kctqpipuxwMVaCviPkC9nz2Xa9Fzp08SzEd6fu8O3+oZ0EUrVif8hv6MGBow1OfBKg1/HUN
2UMeSra3qEDZ/fZWJ8/C1Ol30CB/fKiXFykb91iXk32QjbLKScUmU0exrzRhgZkkT4gDF17LtbPM
7dq71stGWS/PbgfgdfZRFicpgCdPXZIpfh3/GiuHNWbkryKjbjGry4YNEIB+GcWT7i3Q12sui0oj
SIIblcKvFgg1YTt72MRe0V5EoLaXWiudg9O7z7LqVo/81rOVtS57DbrKQwYceWObQb8c55Gy7noP
eaVbpbyP6wTj9T6yQS2nT1lRN1tJ05VniEI9/OLrfqDuIsLnlYtr2/VccnYlexc9X9AO7cpDUDUk
h3tQW8NIEaSvsHBXKsXm3FfU+l/OW82o1aXs7rd1PxxbTbcXQdNnqyY2fnGnE6XzXKIbsKNvB6Ns
UFklmi+r/ujykXkt24MY13myolzi2tVQfCGHSyI28gWLCIMGHO/+H21X1hyn0mR/ERHsyyvQe7da
LcmW7BfCy73sO0VR/Po5legKWfa3TMTMC0FlZhVtuRuozJPnIGdtGmiU7gvXPiUSFAFpT/VrWYMd
SEqgrBGJrWlge+ZloB8+gH7yEuDzLRkdKfOK/lcLCZCwfsMGgdPoVNkxKkcyA4hfykOKKioYR0GL
Rwcw6ZcQBBzGhTSvISJwGTegGrbEAWrBN2A96UEd1/Q3yVCwTYcuCxNw9CcBkIIV4CBlFvLI624N
F92NbJq0MTR1QysKOdotjcn9YZ1Jza49i+LDaPf8PKrWePY4KsQ+jTPIB5xc/a5m9VSFiwPJJ+AB
Jod9T6BKhMK9PoI4O4a0+tsKrMpe1/pgS+R6kX73wWyrqbJT9OnG3uRd3z1XXuVfu2gOkEPQ3j1h
lscOSoCnJYbG72YuDxkepWoQA/QUoMMPxMYKKqZlkT5z9IXtKqkSSIfi7UwAbt+Dx/sfD7lHni8z
PthpiB30uAPy/6XnzJ19JD7RNeWhibk0U+WyHqqofx2a8eAzwETO5CT7MndEN04Qz928Wachqx6F
Y9NqwUJTbKLhEG1QHGSAppGmAAFr7UZx+i+GYGV8HCqHn6uswsY07dtDNhftITcKV33gFnIH6uRW
AcV0MjCnVgXhARnNUHVDHvKOTG6i1wFeRjnoQXpNLQNPt0E0PTnzHo857YpmVv1KZyUEXPU5ZZfV
rkNz71zqFriLEOqpANX62tRYOwcfGy1+MK4HpPXwLwHqO0wVT1YGpDs1PVBVvl2NbL285FQrKMng
ausHSLqqP4+9uVztnb0qWqBjIGjIZ/0wF2m7Q55affRYCaJKJbJ/6tBhSVjJv7tDxYMOTf330Vts
ajjzh1juvHS4TNGCCDvWUAJgPcjRCq9HOqmK9wb4mvjibu0UGUkgHV5tNRqr6qmFNJKcsUymdXgi
k3pt4vq99HTgMdNCWtGekj2FfJwi10ZrbQq6fswgb221YaE7zmRfgVmvNm4Phmj819k/7QR9Ilre
fkvsDLweVl9c2y6HaDNUKLcW+lyeKJboWn6NVcfZQpkG0AdF7xTf0fBIop6BHnIVaIbJMZQwYtUA
rxp5qduAvI4LoAN5aW7NUIdUPcP0uiDCOoGJOrnfSXkK5OuRgW+Bn1qH5G2lhBh5yxpyQJ0JQFOv
gZ7ZY74pOXBBVIIOHnm2OlZbIr1AcGg7O0O3AsXRgYNGe3Ggd+PnjArfzDmKqOsEusSHlegSAmwn
oPLGwhS8XruQHwroq/7SSu5ex2w2tgAcL7Wn7Av6oKDjo36J8QdAsTAFRzRn2pfW0gCyasSjqDn6
85S8QCU81r44leqg+KlGl7iYVShX4gsrp9Oq1VB1hwn53v9u1WjSwY2hKBBmwsvjweKutdOiEZ3Z
wGf54A8bz6mexs9JMx/iFtn+wc3mp7qtg0kSo6F/rr7TGfS+YhmFpkW8O9sQByKvl+st/ilYkry0
JLry+Jm8qam+W7ISFQrFWMMd6p8oKRSoMHg1EPQOe1DBFH9gbmJvoVJmf1bm9I6ew2tEAeDnoUkd
a5v0FtiyTbBTcb+brXZH78lzlhon06mCD+/KaKrEG/isqsbJyl69rzbypH33ziMmPH785VUdBZ+9
UfePudTdNIoCLDpmfxxUrvC7tyGKovGFDnPlHNAc3VxsBUKEWKje95qbPtDBA8CjyYHFoxG4LfRL
aw4nYzSh3FOKctqVjI+4yWLCjN//g1MWQyCF03Y1qOig7jOox2ZgzoVChB7xO9udd+sE3Z7zPe6g
6KqnCZFaW8EA3vslZrnunF+buk6WRQzQO14TgcInfQoHMPw9mMEtn2LpANR0EQLbxLemXH5W3CaY
IGfxqBShmkHQpmY9fxRxpwcph2Ix2SYgbs9ARf30JN8rmdraBFVQqV4caeJAp2/zzsZbpBw22PQ9
GNYL+SjczNBH6pVo2RnUyDyKMvoC7hB+8uKYn0Q0AYVOp3TA7V1RIEjyFvAxqn3zUAwNo3qIW5/G
oDpLN7o1j8uaa0xZZyIK1tm0rtWJ18+xLEHjpnSeVN7Fuw8hdq/iiRp7nxKrgwQO88yjOyopsIOz
ilM6rGPyUyS5HVBlvUbS2F4jFxeFoiAhAi0GzwgF0Rp0tl4SohKKEfzxahSJPWoC1kEgE1W9n64O
CAbDbNLyDQ1HL4FtNKbr6M6Oz8FBsf3giHjxM0G95fDRXk/HpCm1U1d1hQ0dHCwyuY+6aPhdrMcD
wEmls/Wws7xBjaDzo27mBxrSIWfug2qO2ZlGbZZpN2ZNYQXlp2stR54Zxzc0Zq5TWrBwXBiz9pHo
5zTw2ACWAa/8pqH9Ow3A8TLjJ6KD7I+mywtPZsK3fVoCp9R2AeA9/NY5avKIRgDgKqNHOhiZPQBB
ZEXHQtrcHkDVeVagyiOHqNazaxXrx9b0XifoIyAMFhQiyYRWtHLjzCNoY2U8sLfVeaydv9d4tAYC
3mVDllAGtGMrgnhMxJ6G89AwgNHsNKCh4hbGQ9V8LvPi9WpgRWqRvrSdg1EMOVA3tYGkjSsF58Al
muFflsUhKNYhNSdtaW0BRLyOzYOBRjmILCAgkgEURUM6GKmdAUdTx+EHxzqE6I65TSwbGMHPhuZC
4EgYMTRuXBSbJHG/BeBjOPB+3hJLf+SmyU1NXT8TTfmbl+aa0FKi2MJw40eaj+b+j/MpIpFU/x+u
8HZ9cq5rABQMLl+A0D1oNGytBBxeeQftQ99G887FVYYNOjNiEAlY/Ec3ZPExkxhrn6KZnTqBSIzp
ng4DWFMvTdSD1n4Q95WNJo8yi8odfSZQTENLw+oWpYLcRRmtV6zJz+nP8ealT1f+wVsgJfZuLpNz
uRQ9qNTc2qNWHaPDqUDrTd50R8AFwS0FAOzDlARFKgv+0lKrmXe0p+pvci1BXcQ2Reumm3VOzOvC
F2P8ug45QGb8/7jOeu3pP38eNs5qYFhgKGsLyzjXvb4bM906DJGB961iHI2zaLEMXr0K41zYRnac
0AIMPU/jTCZO3iWGwls05Wy0wUMviZxCkbQ2DZUJsh9hG4PwachbsSEjuZcrUviEJqQNmq86P3XT
/PUu3QjgfPzGNMQeYiYb1YTyS4CkhnlM29ICdBv3/CHGIw/aIBh7dH8nP3I5wt007TDsX99roik9
IMun3OEHEl9dVrjbqR4McB3/Y1OlA8KF6Mzp9MVegXkHKtcyBNLzL6NuNQeaTyaaoOHrE+KbAloU
OZ8cfCzds60LZZuVE/o5eHMGVqI9z5rVnP80JAeFCLBa292M1tr/HEsrFWn8zbHBiNbZj41iKAGd
mQCtLGeVtDWFAtXGN++/j4OQrwJUMJKZbrH5wI1FQx0wXqVKAZiV73FkokOXjPE7/fQC0IIiMkDb
VsYXzYnRfIb6smmWwDhPpgEAc/ZoSHNUsvwosJcOaGi1aL0HR5ICAPNcP+sakvDIAoFwVAbjjX5Z
Y8Y7zX3mJI8xmpWeccjxszXxHgOFC7uEUN+ubpyHPrIhA7oO0RxyGGMQmuyU3lu8McjKbpltWmdQ
hE/3M2hSLGGwE0jQxH1k4tCnCliw21QPnbHBzWvK7Pw8u68TaBYdXKNYptKI5k9Wnm0cQGnCxm0L
5DqZ2NVaatwaNFptWIM8mWlZ0EKUNui0DEFT2/0SQg6BBXwws1XHRhd/sdjSjkgNGzeQmh7VLFEv
GhvcNKifBXrFboN0CTYoF82e9oPheCkU0EtxzBX97yXSRLMW0OlmHdA11w9TxOD6zgCLaYBhP5G9
GLwhaCHxsVuWWj8MuekDZk6xfJB1ufpZ83LnUGV6DMIEbOwWdZVUGfeA+qNvS8GW3l+NmpiBu6X9
IoUD841IkNYvMesSq2O1rctApinzZ/xOFWhgfEYK7RkNlcrTUAtrVzOz2Q9lVzyBye+7DuDjj18D
phSCF12MtIwk1piEij4ZA0ReRAaoJrYR2m35fmjKIQWTl4LXIXk/zK1twNMHYKwDzizjUubAA02R
+wJ8qxYdYw106WjiActX1ygCaZrMvCC3a1woup+GMO8MfqqHv4vaMo8JKJ5O6CTFf1WrQGAUnaF1
BxIxWCFAP52QEiKvkCF0RoeuR5PU4vk4ttPBONrjD2jR2eiLlnG0HI2RRGJohW6PmYhB1x7nY4k2
aByMWUuU/dQiYT/jORKMVlu5fxeFWZ6ABm6Q+kzL8tQDERXkTqQFNKl3C2+TMpbi3apyFPMCkW10
rXOBDkApbS+HYI0SVy+JGNTjvVevpY7dbYY0wAUNeM/YddYvrMxmX6vT6JkxwJG0sRbPUZtavjf0
1XPkQC+yrmMPKgq94isWenaZgY4mlA28owZZ4aVP28yyaBlqRPUAGpp3w9VLfXX/7dyiiNPA4diS
D7L702CAxxhdquFdwXMutmQ7QfkMKHaBmuGJx+2GbBMgl3O4uOWUcqy1TSdXMNHQtfE0vdu4ndLs
QZ/ibnK07X7R8+xzjxaDmzq2+pWXbeGTvSpHMyxVwMg9CepF+zNezbSXaG6HI/4APZRKyvwLutt6
v4+96A5YwPmhUYYb2WO9bLdFZFpIjOEiaT9smQk40QCezef0q5Fk008+x5ArwG3tNjbDvIf6SbtX
zTJ+wHYQGHq7sn+mX/UB/CcUCXozcbMz0MK8vlmDbxKdTxDjDEFhUaAHqkDWiKSdyIhWg2IjhFNc
gMZzrlWrKIESW3iavZ3FFVKlZEvfzlbvcpZN9YVVIMdKY/uW4O31gO+icUcHNLGbd1YWQW4Tko/+
BwcNRRbdmqZ0DxS7RoDnHZkwC5jTsYgfQO5XPWpdkW0iFbD/ukfjWKY0TWCNTvFjmLJgNsX0NYYs
3Gbu8vcRvSyR/NsI4okqsjQo0wQysLGCho8KVJs7sNuU+BUpanKN5IajTzwntFRwgtnJAPXrhDYn
jtyGkD+K0d+gpNbJA2coCz3pIK9XuPjRFN1FKE2HphC5p3k3Ta6NGvB06rvLIDWS9REJX6P1mgcB
YOKBu4q+neZG+YwM1hJhoOnHLwWIh+wMLVEV6sOa5FuHfPs3lJ61E5h1hwfwKIo7cJ/vjQofO1Br
UW8tofOQYulgqMU3UNhpJxq1LJ3RUznuwefe32NzGYxzh7JkBBU+UjgeeuThagPZkbkfxCdHr0Jq
gQY9KrbDkFMJqcvZ1R3Nd21bvaBBMSgSbVQe00iIDVj3axudMqDFpUNiq+pRseQBWPMSdxGcAltr
6mgpYN9L3BtRKZAeCpc97f/qtIqh3tmhHRZ9r62Ybqm8X4Psy0INp7CwrUfjQvXXHA3VdtVinYG7
hSxjC5FH4ezJ/lGulUKqzJhOhUhMfwYLR0iB5FiXorM473fZ21IfwnL3qnha2ac7UK7oWTiUVjgM
dnVvNQXE7cw823X6UIS9nmKnqRZonGcqBGLN7jtvSm+rj+oMKQIIi5PoONkGb5yDSZn6Gzn+pU2V
c9Hhh9bUNYamFF3PAyYmLaTC40oQvZQt39UxE6gXbSPOP1HVcnEv3NG/ny/lTdOAluDCOc1qZm/H
mn1y0xDkl76lT8VlEZ/LFbR6OtVvQ1KgqzgydMU47Gj0FjrIXuRVp07aaUWKIjtFvMWT3ZQCSb+u
Q6HeV7sFAVMjWavpUDeRvenHbvZXG51J/syLXnugsaUYywUvIfr1X+cNLkdTEEXyvIWUFs+dTd3m
72PWFQcQr+1QjfoJ5QP72LbW3fL3oCFYr9AWHb9+XvqYqLItYWR3Kwf387epy5A8H2zI+H6L4q71
NZ2rm37AnY3YBZre+AlA/XiNAS0GhlXziYOgj9vybJrgCaUomuTEI9gXJJX575OGPr+8lkq0VINE
u1mh3a3JBTSkoKvt5409XWgcQx5nOwqUEsmmyJj3gei63uBu5SyzyY2csIbKIvJvwF4bIB7K/jJR
eTsolTDu6TAPoxM6vI83q61Dex1KiGrsl5VqYls8xiGXwmF0QLYafKsdct7VFIHBUQqHJXZuQEX8
KwW8M7NR24LOtgzItq6BnBxwT73jLGuQw65IQxGvmvJS7O16QAEV23k2+UcH3jl+oPQ6HtbFWw8/
g8Zk+PJ5+h4MSqCEkWq7IDXsboZeo8/aMa99BWVeiIJ2NxlAJgqgQ+a8N1GonAiwsrVM/HWtdflf
1xL18OKlmXZ09cR3bKt/oEOm1eYu1iL2qmsz1CBF0mfPPDC1GB7GsfTuxzKROSpoyfAYwriRiuhl
jMQVavGV9hrtoB3nvsZW5mP0ej2aocr1ySbMybufsD6NWKM9p2XyPOWpc5s4Xvfa3EgONKTWHW92
TuhC6y/Uw1NmXnzLtBMNKCgBMz16Gc2nVPb9kB3R0S4fgZrqLDSDBQzSeaHW45dDMygGHcivl1qX
kpdykMSFXjo+jDbUyS3q0Ocn11DReXXmuEzpycqWGlXbWE0AsgBO/z4px7tuLsSJTHRowOq0g5C5
DjJHhCHzCC75DHGqBfBArjjtsZ3MzIEENPTS97SVyOkRR6d0AIdjFA6apvm0TSEbbUvobLWtMz7Y
aAETVT9fdWu2SdAACsgQ+MLekYahWdQ5dGpxWujE0O76ShhWi25jWTooMkeIC24V9E9uO1kgnfOm
3KLNIN+2spq6ekWs/5g0IGhQ0ksD9Ck5mw8weRqSt0HJcfGuMHmC06NKmyxzPziWpaQ3n/FNhrYh
slvoIoKm0ee5AVNXpIHR3x0163PE9K8QZKqu5GSD7oMkT39qy857EDqUYeWcpIQQn8HRhzvpqf15
qtX+UKlNHpLXintlE3sZ6mgyOIJo9XKBZcnJ+XABFBPfXSB1e3cLKlOgXtHmMpytJA8wRNqFhqUF
QJ/Q9KDIxyMIPN0zi0Qa9laafm/RyDHr4D+FEJy55Xptg9Sizj9NSnejAAAoHZBdxMZ1nQl5wOR7
q2ET7EXmSzGX1hbiLvhaWWCtL6YS/DASszJKsMt6IFsF4RXQ21a71e6lHd+2AEoizwVxsA9TaagQ
mFLORZ8u9KLeFhYPWYovk8XirvGZ1Kegg10zJKrotMsAwRrkYXWTTcxxEs4ciSByfFxiWafpUChG
Fjo09M4+rwfOxv44NoAuvdljoJHOxgSivfCfU7QcjnP/LqYe0mmXD973MZ7qO3Al65dO2dIA1NDQ
57bxOr7Y23JHdrLQ2SDn8LzXL3i3Wc0xBCXBaYci6y+Lvltvtf+yaAxBrLHqU9cJdHROyT0FbUCs
yLV305R/XbYoVDiRhw/7DzQKv0D0C3ha6QS+TN+m2YRs8a+xjlytTdKvyw6IvMt+Zmx5CECTe8qM
skVKp+oe+wINfKoyoxmlbB3wCLfOk7DRmQ7Cmr8hYed+0nD/RA5Pi85z1nUn3QAQEvpFxiP+5txP
lEH9qQxX0vmSc6xWf50TaUp07uMUmup5LTYaF4Eoa+yKkdH+OuD+7I8gcbl2/Qg6DzXG7isp56+9
A+4H8EWKoOjB5ehwUYeoqGRXQI+ng+0KZac7fX1zNa/Fzgd9WIYHumVJHiZSfj+Nvf7yYZI2dArY
Vs36NnTgPXCF7hxM7okSqhN4gUR/UOdsc6syPufddFcIt/iRGzk6KfH29gB+zQ49pohIFNX43PHx
jvJnf4p4W+NfRqCJzQ0qdAGHLss/gZeivCegA9uoqG59tkTfoQEseSJARZ2o9nECx9YCcygbA1BP
qGFsjQnsVQx8u7vGqMagrk3IpEskRFaly6I0fwhpUQG0JC1KGAo0djrLokwTbJNBtATQYrymqA6/
j9W2OkPbADsQiJMtQ/TQ9zfijdVgQu4EDCvSRHZp6jK1OtMSb+uQCYKegZMpGv7MoO+3AXpE4xVI
PuLzbOv5tZdCeixJqh9M7tMHz/sqZjUKC2y0lghrUEc/AUjHA9Jua/cZGqje8qmgA+ivdVNocEBG
TlD+dDVa4MGGzKUC3WyajaJN6+vgfJAP5NgO62lGek2U5bVswCVKgvSszSYAqn53dLaCvYR0xMio
LTPy0cO3WDrirDHPugEe4suEVFVZ92r/+Jrf4YZTbicUqEnvLoxGoX4b8mcohZY/kOlTg9QT850G
fNMZDeygCHsNqMZ00xUK8HxK5u7EwLaWOjgnW0SWEyJdkm8rUCcCZaSliztVdOeU4t8D+iHoVRZo
vTsUOprY6V8GmPXGAPr/mU1g+ljt4MbZmEWePP8h3pZ2PfVqIBt7cJHVoPco8g6/UpmTpLHqxp2P
srEFQTvkLrxGm3zTLgdIxrbGc4/KSzcgCYnkwF3SscYnlk3wrIDSSgHfIQ1N2/z3k1rNBDivEhck
qWrQ38qDAp5KwAuhnzHM/9ikI4NMGRRhOGBPqr0RYDduNLc9Z70Qt0Qeqsna9E0Ndnc5ogMA/2ba
46VTWrySqVeGWjGNQOkIPg4g+yCJHJ9WUzZ15YmP6hcy0cFmXn1wVYjH07BPu+RQddZfkOhhJ3B/
QsaITfkIcdCaBSBCt1Bj4g3y7dJIHoqksyWcxmZc/lUVqgq8TD6dsWXSNu08cp+wlhpH9w3ey+Gh
McXQGR3Akgbegvy8mkHfmzG/Yex1QtdDYrud1WuuO5AyUgbPwT1Z0fGXY120EW3shlluiKd+TJBH
tbybrgLLlUwN2ENtTTmRc+aqioZKCK2T1wX90x6i1VFAXhePmostnG/oLBZPFrigHyEHUHddx4K6
U64tB7cYRdYWurNbUakHWkfv8NPpLS425NV7xo8a+l3BholPBBxHdp/pzZGWpQggIUHYp7QPNEor
EFFiy9meaTXkrBhI7FsBGi0beqMm9PAsbcQ2bE70TxGaWVHwSEETBSXSPccX+WCARveCrmzcmru4
eWpBjuGrHMpsNf5oERI+MeSC+lCNs2nP4gqAC5lTxXZaC9I0acGKh2Gp14nhA82QX/BQAl9LY6LZ
RjGdMBsyLSii8pfAxIEIQNSWW7VqoQIsS3CKLMFFsjRXIAfkjdNwRyZy2j0IbFTP5FuKIIfNQORE
88m2LqJZDBjdkt2RXe0VDkkaaGahX187d6yt9k0S3aJZMUH9RZRWcamDyEoDR+ocZT9KPMtBriI9
Se/hFFow+daGdrBPRnA3I5xOl1BQV1YbxlCWgjx16HnPST2I65oCEIqJtoAoVfaUOCBH2psThLD7
LsQN1rgnR6H3qHnX2jMIMoqjU9cVbnyevjNL5t01A3QNSiuFoEI0z4HaOdnzwN3ad+Yy+ta67R3n
SMj70/y1wYYPf9V6QAfJ2P6Vm+Vni+fVV6bgvxb9y+IT9gNlmFRFf2NjjYSAaWkXN5nmvYgddmxV
j0OVV//tyvVkvr+yJa+sJM1dI2rkWeriK4r27688svxz1pRqkFXmeJ3TagsSM7Bxz6ayM2uhfDM4
vucey3WQYXfuBhT/3hk9/+MRdXRtZ/BMvc9BaBY4fdu8WD17lqBtzP8b1EaodM75N0VT1Od4dPJQ
x4/+Pi4iZYf+7eyY5ll/mYZs3ljeXD85SQTC6MTUvkNI4/VjaPgYShTH35mBJOCHjyFm77ePkZpu
/cvH6PBiczHwnhywCb/nlkO+AkWI8glUsPXNGHBbkSPTU3EAlq9yRHVHJrxt9aHXG2xHQ5qezMAq
0XAwpmU6+rqdPpBT0RiAHnOQIjuzmYajkViPUa2VN2y1AEwYrEfoCViPYyyTMBBBOpGti2OJ+pVc
VyA5fgTCqLzZ0et0SIKhnphayCaYTD2zwXw99PIsB/zdVkagS+XITscZuZXCQOJUekDOA9UeTT2o
YKkMSdfB1JBdQAlkPoMNFpp66g8yQ10UUjEyinRqKKqahTg3rXrDe0sUpE0DPkzBze48SgYVOujD
OOL9GGTQKegfD6sD0giIVt+ixdRt6iHaQ66TBQbyZwcq3hU5uK/AMOGCDBU4a/KC89o7UOGv1GfI
8bqgl7WjaLMAB2aeJH4UcXdXp1pnhCT+rkkjNBXcHQm7k1g8nZFXB4ubP0hvOwA7w/gA1XWQhF3n
xHjSiaVWjoStPhGFLfnkaPXJSPUt8td5EBheIhujM9BIBlhYxC2xyQdwKNEr4PI2SMYpbaATIl8W
qVROhyXaHAx0+QLqvR48oYiNaPD2yxN7n5mKAZBCKr4C2BU2hZc/i7Rr0OoHO3HT5qkHJou2WOyu
kAxjbiS+Svsar+nmX3h947iHIfcyScZ2Ogy5jm4RzlKk22BbvbGMK51hBtiBdotVUSZ3sYYH1zBw
dFoIZ3rxvCgOJ6PUj1Tdcer7eRb984co7mSytngssIO/KfhPY4aNwoWbOmboVgkKnFKYlRv9dGsF
/kuprDHq2LNReW0yFOdWmKrxCJadjYLnDTRTLHZWCuzXSKlGLzS8zukJmoikjg1kXypA05P+RN6h
sI4CtBUPcZyYtAaZR0iLnpMSa9CSBvJgwCPlpV8mdQ4FK5Y8NqJtQb8DoFJrpMljDeJ+kLW4wTyB
fTZojRGahlHkbFvTfvXm2FbTVDL9ab6MIKeDBruNBU0a9A50ztDIf0q/EJg7tdme8U/pF85y1Uq6
M3lnWRknL6rjCE7Ab7566ddEw8TR38/9UzD91nBXy8/8VKXOFFS2pzwpsfjtTEz6q42/nX2IUzJo
uU99N+36KjdOyeSCdEd+aYGDeBDNJB6tcTBODRMFVA3x5exA921g9/LOTl/m6J94noELdB5rbqub
xnaQIAKJyWnuE/0k9MEOIQlv+GRbHX8aIpegtz7NW91GNdvhkEAh+4NDk+sXeOKGg2tA4kvRkisd
yrp4Qv+qA8TjPyY6A6+bF4A3vtjUpJdJxibrQZtiu6BA+zU6TQB2L+zvq9kQcbpeoXTq1ys4FrBb
kjXOC/Q4KTY0Yw22lfIx5uVBUcCyie6lzG/LKdsOUPmElpyrH4ZZbe9UWelVktI7qQwQA1npxZO2
f+iRc4LMQgvdVhlBjrI3Dxp6yJZJaC9mYQ9xM6HN0R3kSAdfKbzmy9CgHGnpZXIqo7F5hh7ZYu8E
VIogSGRu2rxrvzR4V9W0un4wqghsRaUA0ljaRzkdHVDxOr2F5OpjbLPPELmoQ2jv5Y9cRbqFzsjG
pU1IG53938QpNdILlQqu6WlKtMAzZtDtyzuatZtHMbyYeiJOQgVmmax5UWrBxHFHaRID+hUbNoME
24MIjwKCvG3XZ9qOhC5mx7iztFp9yMspv097/SeZKcpNXXVXmaZ4kVGq5+yMEniYWjEf8a5ZnTQL
NwHU461HstVJEk5ocrwZlmE9ZhBqDh2grncUQRNMgXSnFIB9JJucMNpgb13yAK4epwDx5RuwdifP
gEt3h2js9E0iU18O7NZgvbfX2BZ9lfF/svO5gPpsG/nJlLC7vOLuNtfHelNXSfkJNIbGHrqUXpBE
Q/mJJx2alp3Y8RUPw2yOkJSQOkcUrBng8xlLfkfOvMnmhxwkZDFenTh0tsIyrvUnnfH0xp2B78fc
dlWk4ezh2OBhWfhci6ODaew0q+/Hn+RQatBdnUp9Go5LOGT7oDcDESqgp1qwsMzNdGemNXseQnsy
+bOq9AMEp6bCp2HcMMkwqUAGVnqhStpAXAGtLDQsJyiYxRZ/RGXau7nMvpAZf10wFMUAuTd5hyVd
qKCVEILZk9fRxNfIFMM2L7C/Wx+3yI4Uwk+RIYEWwLvHMD1t14dvNG1kU++7APIlpMAC5wyZl+VZ
TRN15KBTkCGdTbC7Yw+p8e0oq2wlm4aHdI62A0viK5mY6kLvOOl+ko9M66TV9uukYZrbk8b4T4r/
305KGdBiYHvAR2O9izypM129LAbUo+m50X4XXXxSMrxtPlbRUD9VefS3Jt+6WqdLfRcvkxfQCRrL
0P51SN41GBmr/rIOeY6OM62I29BTDpEpO4snw53vMYqpz3j848hwqsrnhd0+ABKiB1aZ6DdX18QW
stLdGURw45H3EMvxHLe/Ir9shAoAE5/mFkIaom67726bHHoNeFu/Bpwb/AQQCi2N71DeSV5s3dGD
HOW2ZclRkbSPTvW6JJ8BWGLcel0SLeXnGN/ddOj5i1LrI6gZcSbQg+dD54C/VD2uSWdc2v4YVxsz
aGI9EJYG01AmW9IGi5BWudgOKC5aECdvaNixDkLhUOQkpTDSDGtK3bm82UlazEYCAw/jPMO74MWt
IBvs48SM8PzxIdWxnLx3/ZsYFYCf4zinxjZmBguT2YkOqeeJFwdy1ozXzedeq7NLAYZof4KuxwuF
pWmuHMARDJ1N0/EbffT2Wa5HuwTNiiEak81Nyhv8XzfFzEKjLqD7QWMxmAy0Iqa5mSAqBF1Qe94Y
qrMDlulnZIn4QLz1AF0NVzp7s68mss+WtsQTxT2ZLAkYmWDHUzU+kJ1M5PyP9g/r4zv+7vP8uj59
To8QHW9rc93aeuhq22qKbeIL+c9hBJGt0NmVVTl431vuonRRZd87w4nyDbDtyP90DCQjcsISY8wZ
hF4yB6owGe7Svy+1Wt6WW6ZnoPS1pxIK4VINwawt+S3qm8DT3GJLNtJOYGA+veOF6hujDl5sPEoN
M9YOKI2qC26Mu4XpW73LLg5Y5j+lrfH6AM6a17AFRibDvKFmF7CG2J/yf8LmYfpttV/DaHodxfgv
tvHtN2ZsjKHAdB0aC5r0Ruvc0j41b0B7cvQP44teq+diALMFRfamMext23DBlahjUyLjuzkF1WHS
geuWYoRi2X7XA02no8ayxMgrgH3ZencFNVzCCx7NZ9BG3FM0LTt5uG8ZS3FI7afj5AC1YkZKuS+g
g/lZbVCSiJwovtAQVH+7rhzSRwWKdI+lMEIhe1zzwtDR9dTXPg3nWTP2IGNWF28xJQDCTFW1Jy8t
mUBw40JDuaQowMlHS1ag1ylYPFysOAItiuIhWZEEOuVN5KHvSsDEIQd3plwKi5sZmnhpvKWhlif8
pKvQLBrbpHqKUTd6NIsllUIBXQvK53V637dq4Dlsow0GVArjzLtNLVrVdKkW2vD/Ye3LliTVlWW/
CDNmwWuS81hzdfUL1iPzjJDg648rqFXU6t37HLtm90WGQiGR1Z0JUoSH+wDaCdYDaMwHsD/8p4fw
+lMr8ar/wwPIKYTFVcrjL2swnN/XMrGgD489S2FugMRBSMW1bLSTot0fUm1LRPqzbR4HqT5I9psW
LLBOqRk7p7GRlTDBaoo8WHNm1EXKZO4SwoYwNbFwZtOCqfmYRGgd8vowUY9cPyaaKEc4xxFKqVOz
uvE8O0F+kD0CGswemWm+oIyrvYAklkGyvPE2iG/LDQ32TPMvI0JWvRokU1nm14rlJlhpMTtLnHSD
kvp2S9M9vTNwEm2/z7PVJEhp7ADvT+7IpHsDNlUgft7RJ5CDx08x9IBXNEprmMjBlbo53JNJ1Boq
iATL9vQRoK7dHB3T1QEA+ecTgfQHql/aA1l6vYDq0/Q9TJPhQAG4DgS5u6nh9RzAE4nVX/GivadB
+pIhGwvR9zS+py9YnPUo+/j39K6o63XsmqBvLjPvkOA9AOyud+j9pnhyzLR8KrBPsmQmb1Fj4Tvu
mDaAg3G3p0EgpKe9BaKEgCZ8TMfzqgCJ68g2nlulV8t6JNCEiZfQGpDeCew74LvPGiSVWyGT76DB
/eZy6PuAaMQ/FDHUGFmeG18xkcZp4lhr3tpJAZop15qemgdHQfANrRn3SIsbCnrR3SMv7KzCus23
HlgLBGSQvvAsscB2miODkSslKSXlouxA1pqf7P/2R87wYvptzA8oXZaAsGZAKqjI3x8xwJoldWAl
SGgsA5+ChS1FApkAq2aZ4Bk+DBW4NER4DxWv8N41kGXB9tjfDZCxvQdHAGL+Lkq/hOefycMMU+NO
8m/T6DhpkPuxq+jDf4VMuGngKHbgVi1JvrQGLek0LTT71B2awUTwlkO9OxxQ9KZOdnguuZDxi/oD
dVtTX8dghX1OcPLAtuU/3ehVMThQ0PaL/q9ujVqNgMwfbuocM69Gdrqpxu1uuSmtxgcwKg+ZAHAC
wmS7fsqyE3TB8lNhaPZuBArhFosKMPbK8B55iNB1YzrVm5nEb0ks6l9NCr27jMl4ZUlAoNu4+sX9
5m3U4vKtaMoU0jgZexxN/JhrLc5vEKh4v0tjyM93ce0k3SAP1oL++Gtj6e+sMVCaFidgtogj5pMZ
2pAzrczfbDRJUXB4kQGJDd/b5Ii9PUIkpjo6SNlAmMexH8kWdV96YQ8PwsDrwHcgO9xO4MJa/CF9
BUhjp2OX2hrt/dy8Dv0E0dLKvnNG6R4ttVl1gd3YGtmYIo09dTck2yXQrv82zuLxZLSUZ7qxj7Lz
vJ9Vpp91sJwsF8w1Zov/z8W/fKrUH1+SvvlKe2TaLdNGeRwgNt+F+oHswvduseUB+5BPbzyC7MAS
3qUwsLLbJsTObTfaUuXBKF7qCEoVkIow1gnyjJCcS6erFXZ6QA6O/5L1jR3EJYrV2y7Kg27So+2U
OPZVA+J2bgzfjM9+Z2+GIkR4iwbIRUBuKSjxI9uSbUD931p3kgjCdLy7DQJ0Ib2TyW1Vdvj3ayoN
AchuPGLTOH4Bey6DRKWjHbnqmua28SV7rUFec3I8qPfFSjvaKCYW8A4U/hPTSjBh1b/q0dK+qgsv
q98vDPDjZh0EQRwD2cXSyI2Xxuv7dcw7+yYMaAtkbVIckTAAo0M4+ZvahCpCaoRlkNcg34mUPF2p
rrgHtDeAPOjrBpJ+qdSNzX/3IUdq0hRsJ7HyXhajq7j4Vpa9j+OWdaYj51DF052pTWeSIctSc7xT
Y3TCpLHWxLdFHU4/xv63eeBDAcu9tL+2kGVYgfgofoyt0NuOHjA2AjSGFzP1kw1vOuOl0vi3opJQ
M0/Ag4dd3Q/QPVsrqSZp5j+TAL6VFxT0pGDW1PSXScp5EmRV50lthYAW4CZaOGSnpHG0IJ9EGiDm
lJ2iUIKknUb6MB3fL2loynQEUJxiOloSCbRSlVVWGgrBEwPC69ACS85+CAYNrejaB81O66Cqu/jr
WIgbc1DrtRrEt6Hz+l8omfode473wnILPMyetG8Z0zPoPnXxEf+y9SUbLXPT2R57NNPuNQmj3aTy
R9SIavSBrYlRN0793EK6OHPk0aAM1Cefj+HYi8cj9XodivP96E87ggRVEjrlQ4uI3owQUvAhULL8
3da5YKAgUWpyJj/5MZdQR7Qe+f3X9ZwWe3Qv68/g30B5is609RJhGWz9CSzpwNyoIE1pAxRYOS6o
yhQ6WjU0KYS202axTal/NbSvDY7dx8Tza5ySdU3i3zBaz10pCvc2iiJF5W7iI1wA4qRENTQAJrtw
ZTllvPvkjd3yuh3z4bI4O0wRe2f14yc3CLknG+kULbjAX0EQ41+6qnasVY94wMG3wtfaNMPr2OHc
sgb8futa4BmbXVBzNa3SJNTwdBmLNfBEEDVYnk/SzGuQWW/owdST3R65fS3zvlgL5UwjYY4M3Erv
ABBMu9n5j4cfrV6YlgGyRZSlK7ZDV9EjRmaJuky61In4cBkiozBSG6g+YDPUFNLA++QXD0YVr8nR
SQyUB1k1sw6mLWbbvII11vsWMm12vCrqAnIThmHfJdnU7J2kzw+l5Yy3CUKQ0IhLmzcJuUemRdov
TzR7tzLZ154VMqBJhZs2e5EbYB7x+XizsOQ8qdDdCz0R7LLfI0bkzpNC4Nru/HTcmFDoWxWqUsFV
lQrU1LIJELTyL5YtDOBq1NEeXBsx6K9QegBCxnc/nJrAXNLVDfDmCPmsPibrVSJ20EeDvDHSOTdg
huWtyERzMV0o1Hdm4UJ8BxQoetKOx8rX76nnKhNdgbck33NXlSeoqbQIDZRalG31GvA7Frbl+yp+
nvdrkyOSmhhemGxKGwdNmZkgJFxuhdwSPg0QNHtaTY7pPkzT7tqBVGHjeSLZ0C+qUj8rPSkfoeRm
nqnXhn5/KRsO3j+MUeM3uti4QFxs0sp/t6Fy9T6sNG/+LaKqtrzUk3Ujf/opgjy+20SxaDbLQiLs
7izIFl9oHQSHQb8xshRBJlCq1Ir/ysiS351I2Z0zQLy7C8FaT/bOdVhgtIZ5aqNSPptpvOtHz3jL
hQEl67Idd+SWIYWeGzjYt9NgHv/bspOp1StXgIaLli1CUR4tggW2Grf2qBoMN4Uz9VtiIaNuitj6
p26sukRZprdNuFlGQ4GghF7+jvBaeB6gKXTsMvyV1LVjRMsr10MhghpNHcURGdfAJaqungJ72Cma
fuoiZZBcsrrP5m40Cv0S1dqveSVkPK5pVH6jXtQ5znXo9Rc2TdNzX3b9TYOOGI3FhhXftbl/pTEJ
5OJdO1rgDMAdwajR3GODtQ9BsPKcaJMGTNG4pbFiMI0HF4SBNI87vH0c+ySgsXqKkie3+F3jm7cT
KbDuPCyHR1GUGWi58uHkKnInwIatfWraNbR0wBc1u6CaprEc5556aZmbwAAmxpa6gwEMd5n5V+rR
pBIb9BUCBMOJurQk8/g9y9KnUdGe5EObPWgqalvWsb3DBmOA3E1cHyRq96/kgqRMfIUGxWGZ0Bed
vkMhABAUahFqeJF08yJR0QwHC9DlFRgmfKSya3eVNj7QzLVtaytTc2KIbHX+2uZTeFfnVXiHasl8
n0DeaKWTT2OizK6s+ZVGqSHn8Vj6kXs3O2UtHi4tvgPzupkPpiTdyaL9Mmm5V6luY6SgsPWz0lmj
4AoYEj/SzZODf5yPvUAhEqC1qf/p7S+TMd9whiB43eu7lOfD3kW10GMUOz/jdCp+lLqPzAGrngvQ
pf3NIWvZsz9W9eyAF++wr0ccutQKOQ5LDww8MqvEhaZ9aUT1heWa9Wp22ykskte6kc1VJhFw2srM
SxHvMgDHt0hGWa/LpPcuduspIlnTVJ3mN6M0ffxGkrhCeR/kkT41PATgLR5GqPxioFXvVrqCzDu7
4sCTWNJfk8U3TexzsqrahXkJNTzH9iHrmncbpzPT567AVjDpo/5nhViVZtr27w5prJqN6ZvTI6iR
A5+NkzbH8RDb76NRtyi2U9NDiN3M0ydPb5+R8hg2aY7dfquwEK7CR3Stjdcl41fqMR1sClOfdYEx
GsB3qFHuiffRKEK5fONUQEypqR/zfU+WW90Hg2kCCmvEAlAIP6galdwCrQp+II/I23vgisJZYGCm
/pWLJxoPwe22Ni1/OtHEXE3sqbhlkk9NnoxHpsoqmt4rr466om7khvidhsPZmKC1DRYO8DM2lTiT
G3lMWlTteg6y2APARzzwnKJBxnPU5tqAME+rVWLo4s4YvPoK7IsGNCtSp66oK3w/ayVO+s8MK8r8
exACgsM8t3+wzutO9HLibeJfIYO262O86YPWjIYtmPTa9bLVUxNckfcnMgnQ9G11zwJIGuHRLnXl
1zCvDyDe0X4ZjnGGcOn01oFZIGCo97+BN0vbO1wf9igvBWpTTWIO6hZTvTlMMq5uU2iXq2ws40uu
qlKzBPBoAUmgufdhdzqn7NaFKI6lBS7FhWQGsFDo+micgV1VL480kOPrtalyGzl+M4SSK9fHSwOG
tFf+uxYGf41MGYEjF6xofuNbrx34v7apIeSWnMDa+j7HdBv71fhhR/leNGVyzxsrfjQLC8D4XAd9
VZsmj3lXtWc8cd5ocIrj+gKK6ksp3fxsjVm+hjIuBBZV1+d4A67okppQS/EIUyOjzDDCINyphHrc
DRkH5zsgcfm9PbLmmgM/uuoHX/8St1JbV41ZHqibIWMBdUzxnBnqCAac7SoGM8yXMG0ksBW6d2Cx
l55QdeoG2A6teNZ1L1MRxRddG30Q6AIGACHZfq1VXnSsVFe5dcpNj5r4gnglNNGiFskwoLDWoLKJ
j9T9cDPUagCLgRuNQAVT+x2VHWDYqqtvvouYuoqYp3orgLTi3lX6ZXVGRZy7/vBASgIlAKkQgas8
wh6U8uQBTaLqW9S8r0EeGhTnwEUEjmQ8kPSHHsm0zdSgBkRWjfGAUnrjIe/8bYso5Y08iiS1gDjw
5QrRKfDsstSdVnjajAdyti0UZndjC8wVptKMVq2JcGS7sSsxFUHtals5OG8mNLUOGeiYVr1ihnGm
sD5RFyI11rPDu/duJMdkm6BUeS2bzt3XJQTD6Kzu4q/ed5VI1nSQp1Hq0ml9cbZ7EZ4Q1ElXlNXq
7R5UwWk5bJPW0wBSLvixsy3vpAO1NWfHshCUXBIZVppAdkqdtaNMdiMwQPNKy4Q/10SkCKqE6yzG
tsfMAXSLiyG78zO80eTE7puwhAkYgpM0va+LaUhdSCLYhQiiPudpwOKiW6dan23nfh1NirM8sQ5z
3wjx8m2q8kpLVIWb3Y2S43yoJgNvN6+fo8QWJHXymCenIhLZGbud92byUoB9/uzHVT2civZEdprR
h74FGlWdqGasK1Ng82kIIRjMUEtphZq5IpujBvDfXwUlQFGbhQaErhBGRxoVSLs4KR4nZ3SeZAeY
zJjceKc5T2SxtOkA+gh+1ynTYOnNKq05O5FHiYzEuu2ghNZqrYsdFUoluwYcUjQ1hpTsEcVY/oq6
KIk1rv/HnZjV8LsEEJcWWXif5w4qpaemOPWqSaSFPh/jApihqTjRFQ1XNpcgJ7YkeBs/5kTkTuPk
WU81+Hz+vKRxrR2aDaS0kp2dR9madMMPhaoOq/E9WZutLi4cAPyLk+fZOtdN6yTd6lcXZvxsCP7e
RKnNz2RzPfDrOXZ+osFJeXCwNSCO9uFCIxIVdKB0Bq9aod0vaappYPFJH5u37qOy3EaagUyUpqJG
60FRqbyoR640cYr7eeKc0fpnrWX5f69F9o87LmuZ/9yRVjbL0jqhFhuPTzyMmgyVt4Tg9T66OO6Y
z2mPx8oyiu3E5y6NIiEe52Z7sR1NXKTZhQe82o69mQKxQ7b50gNA5ZAaxpFs1JRujXpm1aDMACSl
r3GPEwR4uzo2PmuA33up9lr3TfW9tLxXD1+E76CCni+AJ50v/jWkh5K9QCrjqIZLNfP/WOL/uw8k
wFDlBf7ujcMd59xI114R0UMR5/G2hU7tzA5hMSi71LXuXHv8yS+m95RMpvX6t0mhZ7YzO8R/TpJp
bb1Glp2cRYniS15o8o6aPmE5tDKDxTIhEHfnJmpDnsVK9FVXbJZlbeyMBGdUVxjjp6k5D7SwqcJ5
ycEAV4cuVVBC3UHF9O6aMDZ2WQgiWLLZyFCu2p6VoAYt682AmvpDyLr8ZdSmXdmYALUqu25l/mIX
UfVuZ2BsOzTA1704Fc6QH/bF/9/2qkH9GmWv5sSXyl6B8hKazOOcLGtAW3vmfvu05M/ywWx2g+PJ
YMmfCaQwEYVNvO2SFON29JZHtjyRabbHQRWiooxybpMWZufYqp+WW3M8cHZNE4/BskwbDp+XpoHR
yOelaSEdVM533DWDyUCFYOdOCAzmgKRc89p1A63tCtQByPA6j+AJNR5Q1/JcKBv5tWYIBUUgSHa0
wjyXFvhYRYDdBwVNatGPBtvTeaXFtKzZJNkO7xt2okHgwB5SJ+fnAWX8a1kw7LjVRmbeeeDFV482
UrPK5IFnel/lI6i6VJe2K04ZIdcmwuxENtcDwQFA4TcanN3Uui5S4dvFVpq/l2W10fu8LE3yNQSz
UtFlOEdhG0TLDmC0pkFq+o9lww5HhbHGrkr2mnOoe+zsaD/jRcBBUJf2M9R1vUGgEAmpiaVLo6hl
w+8lO3sRTj0DKoh3oZy++T2ORBHThzMIxbHHoz5TRrqiJglLSMRm7Y6mhmBZx2tDTaH+skJYgeDf
GtqHP+zzyp9uMuZ+smJeKbYIcQwHyaJH0x70rwxCrH7oJD8Kng5BK1PvCsHf/gwaD5QTjpX/zWgu
5OBAlTioGDjlG1nXlxI6ImsacHcWNKa+Q9m5WbuNSC5+HBXXeAL2AKmt5IdrPg21MX2zUJS+ho5t
qbbN4Q4pYsQeOgh34p07fi10u1slmRXdlaVrX2kARwDUVqgBDSV280CtgX85NFFHIZsjM2JQKzoK
AiU78UA20TtA2Y3D+NAgMri1Ik3cwjw2b0ar33dqU5silUQ90WvxVgNjPhSBIfIYMWYeEVU5UFHL
UuhCXag7O0eQn8+D5E92akaklo5O4u7/tKtlwQ6tHSuj33/yV3a6QTZp8QkFOfPgH9NRvYv8sS7m
j7fU25AbIJHlaarz3bKsCUz9JfVE0GidvLguEjoSmPzbEOJ1jUKz5KHLfMB+Kyg2yNYvA8M26lfW
tSjjE23+1fOAAhCi/OFnIE8qXf6b2+U6ywoG/dAHJINSnFLyLqh9K/yN1Blg3Hn2XSY/UaPXPNuc
j5sYj8Zzo5fVyUB2dTt5NjaVIB9YRYXX/7DMKNCmvPgNDu4X7oz2q69JBPcReb+6mq4fKhul+wxn
svu09IZA9LrxdbSHg3CN/LfOpiMf/eYrQJsQ6AL7IePdKhbD9KibZboL7SY7NqzLbrYXR2vDH8RX
IOl3Y53lv/Qx/sLzdHwZhBxx+jTKs29w+4xfdrVhA6teGUc4ULla/XRImBefmjZxgjpKOSiwne6U
eMb02HfGI3g6nK/QaIaaU2j3Z+iH1Q+gaftOdvwxiMoMjbiUoK27b7sYQOrEW2s+iutAgBldtaJM
Lo0R47BvWcP31tm4aVL+ALgGMlnKwezccYcayniTmll5h+KX8q4KUeCFgEONeL1T3BnQXvNWdYFP
POU3MqGGS0NmWvhWvJJatY+0Pt0KBfrAf7V2b3p5skLYWBwt9d6bB0JUC0xhdUe92A2rS2HGl2VS
XuGtP8YJSDw/FiqRMF7jx5RuNYKIYEP9vjD5sNjoVoXX/iCyt0nxcdYZH099sSodRfk2E7/NLflQ
86lfy2g6dcC6csM7QsJm5bhg8ahy6zpjFiZIYyA4kG4J4xCVZndBgcYLDZLJjY2LaQ3v/h0Q7kiT
Rc5Jaz0nIDoKu2q/VIltPJgImp3/Yh+a8rM9NfsvTt69+zcAAAXEXoHvzRc/TM0HGaGaao5kleHQ
vfO7IglyZi64QQmTQKVqBfgX+rYH90Ro3+EfpnoeIMm071HCve1Hy/gy4cEbcRZ/xysM9Cldpp1H
7kw3qFR7IMpAQbKaiZxu9SzVzK5CYChy63kmOTghisBopgVExY2nEB1n/8yke+oMEEWa6cSe/qUD
+IgcsNND7UW0KaLWfgBCPN3iP8M/iywB3zDEq/dWZ9XIC8QW1MK5Dj1qC/Sqlpn9gHTRdqzZFKEm
Md6Ao8v4kdqoLARiNn1xJl2sfVOYt0pE2m6Yhv7oNv14Rp4d4uOsah4aPOZRnjeUb9hGPIUZwL2r
+GHiLRjDalYrVRH7rdP0MvjbZ5u49R+fLar1T58t0TSI7KraLyrdimVXBJ0V98e5OEt1gZrvj1T2
1ZnaA+pIukMtskysEFkFhRyF67yWNRsrAWPAbHSRtt14MtZWSGOXOLX2bCshZhbEMsS/Ohm7KsE7
OnLOk1Lxkqopuc62XQSxc1bLnSVZedQACbkIl8sLXVHD0woMZaHrrpeBpgm/J50eroqWya2VRtbB
Y3X84I2qpG0E1S+QJ2eUeNav5DHalon8pvWM6h8RQI89Oko8Sqwlrf8pxj9fktMEJ0oBsDRxtkLG
OPaDjW5EcNdhHmpQwnzTKFhxZ3X9yuiBDBwAC3pyHUCk7Wz6Qm6hDppTp64RgRtw1kiSvr/2ym2I
UMunpv/NTeKXvysBRYSMFePPbVHsUMqNvB5+eVvTiaddoboir4MUuiGvWdnox8x0ITuuTfqb7shf
Y+p7d0g0yxvYtFGxrvwtw3eDjjNkrtSyBS935D+m7H3ZCnHj/VSgsh3U2mDY3XrAjAXILiYHOtpS
t9bT9DAffNUoKjaST13EMpND2ujIRDeoLvUIuBolzrAyjMHZ+KWvnx1Cu+IlMbhblGfcvd8R6jSn
qEecJp/M/owiE9BLFCCqPkOgMzS3UY2i8opJsaVxajSWfEvd2tzJ0uSoYUGTlNFwqbqmQil/7oBB
xnPlioxJ1b37WC7nQd11yP4qbxrgLJLgv4TSQlYjeQutdX7hIgSYEPpSQV9BolFkQPMjdY9L7Lz6
LRjf+pWH0KRckbFVI3TlASlzqBp2W+y1YYL6Yx7l1tqoATSU2Bk4eI2fOvqh4ScUX/rMxm+OLmPv
sbbyFApniJtTgxxVLhDS/affg1+oBK8/WT7NpP6UJQY0ywNaa5kDISGE4lVjFsza2DJ38yvowfqt
Di7wa22E1kXnz4aCe1FDZrqaYmEFbjqWmwQ7FYYzSOidp6gIyCUj2+iXLfR7YnuzrNAm+jNOJzFo
+jxerjSokh191dBVlDl9CSYFF0ac5/wNWfuptQHfVV4Os6F03o178iGT7VT/zKYllz75ULeqCscO
lhHXYNXacCEo2QokjESZvDcpopEt6uXRz6XXgHAo+jXbchohd6dl1XYotN8UgfwUpMySBCo/McjT
e6DZzzg7fo5m/hHcpMmeEz1rifYCFLR1MTXwAworHqEUP6aXZsxLcC9x7R5FaGbQ9LGJGE8ercAY
Wf6UUbYBSLEE9iOBcI0Txr942nyvIrf/0o7I22turD9gw+OBe7LT8f9YZQe8tAaw4LSo5mfZxsXL
Fb8Hp8S/RSrG83ypWVw7Gi32VGXWoJJIjVDjCiCzRtDiSZwG+8RE0R7oMN4AvLyHWGf76E21f0ax
YBuQXeMgX6zauLlloTXd+Y7E/kVNiMEVgIxR5Zxs1Bc/eRXkdIVePkfV1K4kGPnO1IxCK866ahYb
dbngXeDk5raaAAgXZXfp3Kh69oGCfei8MNDNNgauZd26Zf7syL56RuQV8MaaP5BjVOVXoKS8G/Xa
tP0py2acF4FeHWhV8xi/Q7VmpQ60eBCJA3XzyZnWwALZO+r2Xo30IALcW+qOSdjhNNZ6a0vdFFyh
yQHZDSugUWTitWNTgd6CRj13SC59jx0qjerSbG8IGdzTILauyap2Rn1faJo1gW05a1GQ0R57bA4Q
Siqy8ILvVnihK03UX8CXLfamUTnTymzCAQH4EUzwRoGDYQFlZnVFTQRVgGOYoFm6f/NbptEMcqFp
S/f/fanlln8s9ccnWO7xhx8NsE7ww2A8hjFEljWohFQrulwaEH8468qq5QpCCflpGWAJKOmbqvhn
CvWXYU+tuHTp6s8b5D0ykgYDy+H/vkzcfHwwugt9ktm43JWMbtvY1cq1jfuJJzi7qQ+xTKHu7EKX
NKWu01cobzYHzUqqux7SkA5SQedSMXZSU48OUCBaWAejab3bBF2l2VaDqNFlVL8AYKN5t215hlqJ
j7k0o0qBlpPMvCz2SUft9pTjSUR3XQZG0OsIV2TX0ouxM+fx4G6yOvGD+Y4fCyNKhcJtcHgLunfO
S5ySGyNdz0vR5Ji/5UzEt3mpnBv1Jk60ZnbxNf9qgYRoB4YJfnS5zo/zFcuH96u/2MhFejbL8cPG
PGrKj6vF5qplllVpYLE1YAkNUhu/eNC7+Q/1wMBNFYNJnbqhk/kP3ISEtsjMW6w8Gsir7ePeGQIa
bGzPf6gQbykaoV/mSYJDKRBFPIh8ASJa8q68eZZ1BU1K87OenKvm6vVPm7NrzHBRwuKFaXdmSQ5u
Jl8PD6yVzwRIJxh6pLDoiATM9sVEHmQvmumGKvOVPuJAkDvpHQj07Ps0SdkVD6QN9ajRJrA551b/
cxijDJm+Hoi82m+6wHNDsBiwIjq1ua3O84371n9cZanxbqOrIbfdtzge85VeFextHo12uuE/Zpxn
947jZPfgvXbPXT+dyARxiOy+BxD/FuJZBtU8GQXkNgz3MciY7siLmr7t9plViQv1ZJJm921ZvVas
BJOGWplMsgNnhauZ0WGxDZXVBl6qZztyoYGcFyi6qFDEQzZaM24gJxr1drZe7hoxbu0yCQbqZb3I
ys0DMyTwWoaHD5xWk3ey3f6eptGfBFxEA6XS+tPqRgMa3nT+CMufkOFEKcD+dV1MZdjeSZ/F5+WT
cRYmKwM0iahJxT8Y+XZuG640zWWf/qrGDAEjNUFXRS7U+BM4QDqjM+a/ihZlgw/RvaLgwXJbvS+9
vdYAt778pUM7aEfdE1+WfzgESMH7z/PD8ulk6fi3Knqjteb/Q1/WKuo63ubuVNtHMGwIVUwjDsyE
SIJWFfJb2vVPZl5kTykkG49M14HQVXbo2Vla1V8n7MMB/vS6bQ8qo4NX1PYzB9EdOemuaQS9q7eX
xHK0teZUxYpDgO9xkMaL6MfyIlTPrf1pC6wImJMb33hsXdneeSC96r3MeCTTYIDaKyqi5EQ2OUT1
vkgqPZgnOGb0KI1tyLkBJk5A9LCvHtIDLQ5O3OyIqIixoi5N8PFl0VxD3pNpmBBKzOXQ7mhxVJsU
59Qqf9EgfVwtMU5I4Ua3+e69JYA2S9wNLeaxTFx1u76SPzV+mn6rMmacqSexPdyFzBxAJ4I/aNJk
dA+kypoGyVRBInNlt6E8UjebamvPEgTryIU+gkBlnD49kkFj0Hjxm0nf0wcArYd+jLjEURJnKpG8
6ok13E8243f1JH6Gwve/QNp93EARcNxHEt2Ya2uQbgGjmfr+uW4LKPChgvoLeAptUOIW/akeEkDX
zPvZPECBjzcN+EIQowneT9ygUNvPOL0Fm58h9XEaynr1CahnpR3ExA3rQcPHrqPwlfLXkV5+5x2v
nmok2fa8g8QPorT+k3Kg1Db2gN/t7quGIOf31AEAMhP278zKb30+mm887UfogZrlvWslw85rTHkM
GzdDnCLTwRpoy6dshDJuCYHOH2o6NErt3wmmswLBYHxFw21o5fhq5DpKElQdeeJpYLYwMhSf5bF8
gUYFuJxhX9yEqj7PfYY0IgJqs5uL2ntyQ3XE+2qjcltWS9IfIREdQPJ4BM03yju0VTH+LFgMdKlv
vkJ2uAEo0Sj2neyzl2awz6w24u+o58mDGvDoK2emfqmMEak1a0y+f8wUOcQoaGblRoBtW5a+1tIU
CaKozF/oqozcbL4Sf7H9zS/SDR3PzTr/lGfTXGs8gRls/ymrN+fYnPFRcyb3QOm1eZQhS7ZxtAZl
Jh85OnKmVfKm25NdpvmqnJDYvdZDXe9c0A+8mkU981m5uWdsMstrD0AhQZw3r2Y+K+ylYU97EGib
vvai/D3EyVClBpiCM1bgUTZrYW4Udj6IXR882E2c/Ze+CFK+ChMenvwMsiOAymTVtZgcJFwMsaYB
5AmrawINQWudTnINDFV4WtzC0Ym3Y5SzQNqo5hQAapx4MQxPsTDLDVjK5HbuTiBis90WH8lkwxMX
xgQC1/xMg9QIBsIwFHXdU49Wk5nxvpptiPfVIkuLtgMve0S8PDNbEWcW5IfOwjPaK/U6Pe/2qV+0
AXWpQZAXxJxRd7UbH4BN5dGBQCywlZQI2f6yxuyhJvx7jb/dxWqg/VoP4J6MR7t+1DLjRNwMIdRJ
9xlqrTZS/Sig0ZeoWLS4NRDtfrTFdNIh/rrBw5Gd4i6Kg96b7HOXVdaLDrr0mbaOl9URLJT1OgJq
7gu5hXljnw092nlmNaCo3v0fwr6ruXFdW/Ov3DrPwxowgASn5s6DcrYsp7ZfWO5EMIE5/vr5sOR9
5O7ed5+uLhaRSJmiSGCtL3ylX0xdw7iiRMzivmGs2TdhJxYsTKKvbXbMS9t/6xLIrk7NFO1YlqoH
PZDaqySHh44FuJAdJe42SXEct7bc7yECPlI2/VdkS/t55/jynAjThJnrBJVRO59gopx89OVwZGlh
x6gWJpKnHRR6of3hsMVAezaWqr1qBcIF2Lu26j1bvvNmgIu7AE1IbyCK2YbrGoDeNW8cJGVbPIka
TCOg7+9Nax/PmfvSQ2pd66VdvwzZjIvaRdCVvstUdvE9nOW0B9eZ+4y/pdDahZli/2ZNA5u3SdzD
Sy/sN43bGRuGTOddD0r4HHm56bUchgNpaPsK6p1R3r+xMoUdJPgXRh9njwrUe1C3sRdWBWxD8Uh+
NOL2o+7WSnuKsXrZqwrKQA4elKBoZDv6yIGbpge3rN6vn1j/KW4BsS/qkcl2A8eC+MnPikOeG/5j
DMGnHZ4o+lfYj2+6PmV4W1hSOjvXg1TKr/UTEhmz3KzLDR5/wxET/uE4cbeHP7STrxOriGYlG+Jx
Ri2ejKZZU3K5zvsRvmYGfBCEr4Naunir85J03ADbVt13elNDWB/ZC9RRkRpudXnt1asysLo5odwI
74Y18L3nuMGW8G23esOLpzUDdniWkkzrzdnKt6t75NbqpWrx9AgN07pTCTeWkd4L3fFjj+r+rhXA
UsjnACu5jnH37ARSB6t68oqnqlLfbUQZv0dlvUIgrn8zsyBZAD81nlohENkz83qlUs+dW2oyZoHI
zIMgRQQKFFOZIyKHeU64oyraeDqKTHtIU8DLtZhgRAvw6ir2WrCVNeGOQFxUBwEA+N/Y7hGBnPzk
68evaq1Xa2rYJnY4HsmFMSRbhxl4S5QJPNC7OnRgpmPG3wP8KoTl8vfCl/HC5Dw7+QkTeznl9XJo
VQuuN/jicPP87tTZzzHvmkcho2YdBHm2DTMOpzR9MOox2XBcj2r+jtB+vAi8SS08JsYNJAQJo04b
X6lyGXjcWlKxB3nv4n50cGy+drMMcPGxeZhUAGp/EmVb5DRAMITDwz2cQT7qSu9oBPFWSXf5d54V
gY1XrW6cdCreU5ItAFnsjQdE13AV+igsFsT9T5C62iDXa+EVBpcnCClW9xLBmGsdFakB6PZmY88N
DwIIndNZT6CBdzvHKrQ2tUD4sII1xK3oQkAR19U+xnYIhLRw/XmiFcZh1frs1lX44PEmPXRjEsxJ
0dv9q77N7fSQ29qeCRH4JbR8U5gSFjP8bM2v0Ntogfm30rPXuiO0XvBFpDzqHpioIDikH7Wj/Ojb
SSga21YrL9KEeHUbIJGFteH05jA48wzt+AK7mI96AmJAI/NaT/0nFQfL0JjAMWiaZOP0kVwhyYG8
npjwXESuHOo2IIUkaboxk6z5Qj1kEznrGOZ8M0y2svlVer4x2LD+2zIJzyNfBpYMF/7GciENJ90a
7md0Sdvqc5FaEfHvt3T9y6j/o/W3sbfOnT5UKYx2PYXTrh+RdIUVerkfEAFYqcq0HxQgYbA5VtP3
PLgrhj74YU/lT5sL8dSmJlaW4RAcgAKvrmParDCWagRTiX5vbHSqdWzIHLEnPQdq9YSn15vUn+w5
Y+83zvSNV11ATGKblTD3ccC87t2shkHx2H4wsW/94MmAuXmXPTmsZrhP+wraNJm9SjnAxVFSFkeQ
4NUSsKfyufLMb0RtNNxveGwl329jWDTJhRHw19bFl0msNSCMy9Wt6NdDuYI9slylXhge+AjqFR9e
CP2e5x2s6WQwnoQj+oPVYiETlYH5XifXDvbwwAZzhmxBCYQIfhI5ZpgICzvFgWxoMl3kukitdgdu
J7VirWg9UevfjU1cicxFpiCgaqgTpgmYV8KA1ioHsS9bhqmmru8rF4IBY/NatiK3f7aJJy7wo11A
4TbM7mWoCQxtdIBSN3e+KXCIF5DVcO6MAq5/o+ElT2GaV0sLejtHUL7SnVsk7noqcvtsxwWfd9yV
r52lLlmaOz9B7Ae+0W+/y/Kv4Z5sAd/oEgtC/nhXQB/BRyjGzw686QKgB4Zn+vlTveUod+0V1dV9
yB+t7Axu914pGCPdDImyQjZr3kqI4U4wJLo1mIUDww/jDAUbKFEVQO0juDIredTvqdiM+UeRqId4
O3xuHX8tUmvMQA/7H8fmEzA6pcoWkLY98NpTW19PsIBGhCObKDN5pDJtdJcgn9Q2TrzoYGLySXoG
cdv/CHguz24/OBc2JScSQ7BVb68BG41X1GvMph9g6YVnzG2vvajaGm30GlL00jPXfx8L+hXXXqou
3FUranuJCCUAwkPFXiIb2nD4XQf3StbQ48bD/wiODHJQQScRdOnt4wSoOMwRa/vS5HUzz001fIl9
+73zveSHVTYYrvNQPC2xVGLJd9eH0eoQcgZDthC/6bCGNko/Ik3SmdExMI331Aic64SyS8zskMfy
naZptEAQYLnOhN0lO5qs+Q7uQZDhiyWpeZGuVzsE6dGo8KrQyl9U3wwtqB263unF/NaV6mHTmeLF
4JczCPZOa5BmshcP9uLKFPJrFoAG7UGL7RSnsj8JEKgBNWjk1xjWAJxBe8PyomD968jEjKazyuwX
hZnNERJM6ohZrzpiBRJv+GA8CzuK9nYcrUIrKx/SNO7ObuIB0NLDGXRAzGVeBYxtqNXoeHMIQ/F2
bWWj+70G+WOPyRFWLa5jwPISETLqSxsI1614r4w7KkWl7y7+9V//+//932/D/wl/5GfASMNc/Zdq
s3Meqab+73+57F//VVyrt9//+1+OL2zBuQMNC+5DfcR1Bdq/vV+QBEdv83/JBnpjcCOyHpw6rx8a
awEDgux7rIIQ3LSwROjWdza2r1UVwKS/NMkIGm7bet+ROkf6XH3rjMV1HRv2MtmDsbJOaIbVc95t
ADXj6cmdZLYWpCsHu1RnJscyWl9dBpOo+aUMHvFJAghzm2bECY8XyMZkMAiBMhFtwiT4XEedyyxd
MNzjO9gTAz2rN1xlw9HWmyFuqlWOhx4Umf5qTav2C8T0sw3vGGbsPHMr4JFEd+1CY6kzHQBuCmz2
z5fesf689K7ruLizOEcO2nV+vfSQx8uNvvbch6aPxg2SwCFQU+a0zByjfK0SJE30dKKfwIMuhVOd
qYcLzhOo2gwwsb/vVanA2GVSfDpOz7TMhj20MCs2dpzX8jWNKmsR20l/9GCJuS8L6GSMyE09TxB9
xuV1v+uu0J8Gxlt3ZQGcRsJ0PNDPzKzGu1bG9s5xLDxzQWnw/sN96du/XxyHIeqLq+MAGuJyl/96
cXqRlALQefVwnaS7BQcvP3eekaHI7+Eo292Dqv9Ej8OoVsaKHnlU1L0A11L3YwGvYkv674gBt0uX
ZwqqaXgwSVXDrIHz5ovVVkdPzxHxUryomOUv3ChgGVT06Drmzr72ztLIqzOA9isk7PlDrtX0S2jb
Qu4gCfZUB8mwZN0U0H+kVhpQRcOKa11+RM3gWltFDnh7djZHcCreTp6Can+gQHkcAmhm2H1SzesA
LELZPMC7nj/81tcxz7VrbQWcO36b2pPDnNVyf6cbyX5u6kKwk3oEPTD9ZQfTiX5UvZ89NnqDSGFR
8RgCYChkkdvNOlAPd5lfqEerNauVYU75klppdN+n19E5xHvvrvFGp7DY0nKa5JO4fNd4+qlsNitq
KC0m/8Md4fi/3BGcMWHiP4djtgcasmfrn9OnJxWeLNYIKZnwgeMVBfs4Npx6E/LKxDOMymfTr613
moQ5RjccQh4MJ0P6mKIZFawg4+RIrrJXl1gyj73aw9Ju5RdFMWu021sEECC8d8oY5jJJuadB1EDF
/7HuerCQJcG6rgVQNqMt0o3XT+aeOcLc054zJHY5U9EItBUSRWzjiHh7a/6jz7XCqdr1f3j2/PrY
1xcTAlCuw1zhWxCi891fL2YiK2amGQsu3lCPSMVm/swEf+FsRYYP0HdmLrvUV68540ua61KPqpJg
6fVOD4VbCM8ijVgIcI+7YlMjz6Cfs5V+un7agGR07Fp4uaEDVcPjA0EnUyKcFk5qXiUm5F0tlt2b
fhLNKNhCDSwzPhqQnYkQJYCsu+G0ah4XBbRsAj+9d4Fz+eer4nt/3GK24zHumRYkd5lj/3ZVMKNy
QtWk7oXBLvdoa8MMSJskgLBpl1vSRA3dOF4MxX3kTunik/RyDkMDkkumOujngRgrICVP0sqBNwIH
N7jNoq5iA1rcWT0nKGDOIc8BK+RwzzViMA7XXlt4L7detQt0msdg3djr0FARxBDFiIxwQ8VW1/UC
DCU52n/UUb9Ch5qunXU/qhtrgam2Y7xWWt575oWT84DHMHxFrDCGUpdbbqklKuGxFVSw4aLWT719
p65hkOv4B9la+hYY33A7FavYqqeN4gCq6HqWDy6eEQgqQjUFK34I9guA8bmYdbU/PFiaQFKAiIzU
LVZKuqTb+hEOSmmDsBwswmSoIO/cm8EW5t7FqW0iyMxPTbAXmfclVW1zoaocr65FihzGiorUYKag
UDHz/Z/vEYv/8dPx4bfhmzAX8LmDVbhu//QcGn2G191olxcpTR11Vi9xXUVfVQ/QYTC47IzMTwR4
HgDA0NeTXwsoYiC/H7wWSCut4JsKlQzPjR5/HelXHcMCZjz4mRGB4wotFrePK8SkIFdLRRFNS1m0
00MnPaiKhGoVaUe8IjfyI2RiATXVRawwmo3wtMqNLmYVxEdLwYcNFUE0+jgkFWGFvIwANVsKG3c5
MYKiwKqX0eQ2n6jXYItjZlRVV+IQAlXTNnVAdbtSr3kGIQk4gZlX6jXc5vK7wOafqNdFONTLts/a
6ynoPCOIOcB9W4n3allee+9afniXdOC/DiDxvNqtBadwxrIDEAreoxmW20AW5itURZoVnqnBmrrF
MfTPC+S6+kYA79RhBUH1rtO83w5rhxMiwHo4HbZo8xCh+OJQt84E3CisG8eyk4/QXHeAz0G0rvLq
7VgjIwBagTeH+kX0HdMnNcumMnhKuslaBMaQ3ilgQzdt3llbOhJvkAG8HalnWXjxiwHkZPhkdcEw
t2Aah+A0uMlCb6ieV824rLndzk13+qijBuo3YJTNmH09hojWMLGq70SICIpy2uwNAvA7coZs4mbP
h8l/BYjRncfeKMGfgH2q11TmZogQsDct28YnENmbiOpdHagnkBmSO4bH4f2IhRE8L2BwzfPuEXmu
EHZ2Yf6YZ1MNm4CiW1PRLdN2W3cAjlMRJsz2ua7ZKm7t/B4RdnORs9S7WGWe3rHSW5vj4F2oaoiC
ZhFYwbSydZ3llDWcO67dgz5VJ6tQWwrWwjQI6oapu6WAkaQMma5rBg/Y6I6BEI7JkoB026uhzPuo
4gjq5fXWDqryZ2cl73Y8CXBe62COZbpzLk27XjtpbQAPNEGuASzOVRG1+eXvjpMm2yEryjUCFt2y
7GCJp6LiUmg2CmCQcEnWRBRl5DBtrFOFnxTqaMNhHEB93QlPKRGVyMkP4xeR54tpzMenOAFBQ5Su
iVwLVuyY3TogaOR4kWpxQ54WCxCLhl1fNRUycH3XJ8c6zst5bTL/Hvqkcm2LIoLjTD4eEgvReUAS
vQfXQqLAzaX4Ck7VMs1C52fY+vuuQUaGhgMO4N87oYzWADRNq39+Etq/vy0xa3CYzfBicE3TxDPl
1wchwlBlYw1GB8N4EyHWPkB6iSgDkJs6+7I1N5AKQ0SE6jp4R8mme5wat4ThDVTyXa8w7+NOYT7Q
l9m3HHclwGXOy60HMPwhEtVBtPG0xArprLQQWcX6p/OXJKrSagNb2oOFI4xx52FdZ9d5hA308bx1
xuTUysY6UwNDBuT8z5fB/H1eqi8DZ5g36H+uSyvsT+8DbxiA8xasPX1g2j1fM0nxk2dwPoaIF8IA
tjVBL/P2o09De+EMdvn7w4BGFClA/vTrlwX07JApi+f//JEd87d5jmcKUwh8cwIPD+ePlSeYpiaM
BqP4dJ3QT4FXQQk9jN4QE051UB5qO8m69AO2/qua3vGVCSjVn9UhdBuv1cxuozdYbdx613HjLXhU
Kmg0LSnMmXl+9GRxaLnk6XKUNYSDkfJYqMSUFyMsP/ZghOAs+hY0DxWazmLUe7d+ChZ5/2E5zn/9
Hj38w4TPxasdl8WzbPFbJCTicM3lYeR9r6oawrD6jutblp6sNe1jkVYDsaVryuUVEUDuyeSE/FEd
V364jMs6OCL708JGCH/zYAz1va+TKFQ3BC5fIiIEC4FbuWirb0iGtjMnkM+gd3t3kSX5M7Oe06Rp
n+whyy6JsrZUCwWr+GgGqX7ho1Nqxv5msCEER0W8jadlmNbVGv62/Bk4nBSSqSrdU6vKgQP59/GH
4tPxDZtt+xasX9wcajkGQbNGjKg7qn7zz3ffb0t7faFdk3mO72HZgxvQ+S3u0Qol4CUUqh9Id4HP
rH/BdIVDsqvmg3mwjA7KcoS6uDX3uX2wa6V2136ybof9WAThTupcAfIT7gysLQj0UcKAKjtScaVd
8BYh6Co966NXwd0fXcmqUxlCHHscMnvZwWv1vYEhHZ7t76DxyRXkCtttmznikQfmmdqzWiKsV1nF
qZ4C91RBpm5ed2J6D+rkcUhz9YiY3G8HTEe4tuNh5miXjBRqHRPMLjsPQD8ECY9UggLPeP6o785t
K4a91xWYsHd2JZc9bt1FoH0yb0MbR12HWoYDv/XJl5s8zl0IBZXRyW+j4cKC8nEcTPPV49qmUjT6
bwmNL563BL8OpKEUcwMfj4dr0R2jk4IW2IMNdUQQZHgGTgdG/91R9fDKBqT3n28N00b+8tdnE2cW
fn2+b1sI1jlC/B6QZDBozr1I1uu0TZxdC+f3OUBfACP2PPwSZT7UDMEhEF4F0qszRCDfoR5gLm8F
WU1gCSIlv/gQu4ZvFXdPJtJHTxlS3NRN5VztQ4kIGhVzDoXxOu4Z9DkjLHyGptgh+fkVuLn4Z1ac
MP/H5EKFNpKLgXjVqtFzBHnbi4Nf3ypjZXlo0s7bAQ/Qr5vKmc6g2YcLvJWtF32crgmin9P0cRx8
T2dwvyHGXpzMUGIuADHQ7gTOxFGESb6z8E2YOtLXQkwsbI+T8VRBQuVEvaiaimNbThsQ2d+pnqqo
kTZjVwYLEyu4+fUMVFnrQ9bm0M1apcI11X06mfCadTvG9f5TXdap7NCwcsH7EtahNIROxcHjW1tp
lX2uoz4Gr3JtZ9ch9vTnp4arOJb3gvlrTJrLbcjqs52CBAhDThNUW5GqBYibFj/EhYXMS2IGUDxs
jW5P5Vzk4bwJzQgLlXGZBrULg7wpGefQwsbkwG2yB6+V3nFygjvXkSjpqjYNzFndMA7bF54hFRc6
e8PJft569Jz9hJ65h7e0k2Dqj5HIqXrbxoNjNh3D1weCBj70J1p+pB5OWiYbpDmQS9CNVGcnzhJR
SHm+ninzx1U2jtPieowIi5d4iu+8ah3VCUT/9DirFmpp+qa3vB4hD8p7G1alt4N65hQtwNkt1nRU
ZyqCU5SGO8EZz+dgdsJcpAjGTcqu52nCwDnAheeFutNxBiA0Zg00UXdUDKRwNAELEF39EWhThpBG
SV3rQKNCERqbqsB3Qp+K6mwLzBLAFk7UP3Ii6KwEplzQtRmH4M3O6+ggIPN3V5XdypKOc4Fmp3Ox
J6iawRrEXzYul2o+GMkM5jvZPXUBXMQGGxHGspFl5Usrdpq130EYuk7f0z5NV8PkRFvHsPCWmgLM
Jb30HWDWeuE2ubWHgexwMbruq1kGyTsgbpgVqsY8idBP7rDQcGfUoNzhZ1d6xn0U5Mlhqpt0QSdA
kmMvNDI178YTVBfhSDDgq6CTpMFjXvg2hHSHdJ0Wvb+uHaP4Ahf1+ciqYGWlNVjCPjJyRrPv4xJp
pBZx3TmeLvHWTDwGujwuGYLIbFYMESvnAR5igRmqe2o13ahbuAjirKkoDR/QNHjoXg9V4R4uEW47
Cb9lD/A2iVaBhZgsFUtVsTuwUzfXvs0Aqj1cH/JVUNvf6Ghe4Rlr+CXzOQIq5oNlDM4ls/fUdq1R
ILVkAC9eP6owGrXD8hOuOfqT2ymWytCDAQOshikdQusfn1mHt2PkXdf0OdqcOQfbUR+fuXfFHZDh
6vqZ9e2wgkxFvqSzphxkhMnzAIrQJ9Ab+txIHfTXz/VPn5kGDbXxx2cOkwreC0ih3jVqWPVGwtdt
5W8LpFlBJ2wLYHSMDrNE2h3TtgICGemtIvL4xqcWYeQgnqoUDn3Xng34OTEXIQz4NMRHH6MHOH4V
ROIlsSU8wamOQSlWHmj3Wlt0FpsBNRkoI1nICC8AO3mI6xLUnAqCfRAOSB9AoU0fygzmor1/Tx2A
/7CXDKy4JRULllgXDKaONARmbmLRy16tqK4WyPu30Zw39rjNu3T+MQzHrWUDiFVbQkLd6tIHFvLm
bjTd9a1HVo4t/sw239Cx2qnxj7giqpuXRbGnfjS0Cgc467Gh3lKdGlh/GJ34dSqndivsMl0gSB+v
nWbgO5ao7BgOFRZdwyJQxVYkOZzKmMpmqSzGH3Japcqrf47p9A3BEOtZ5MgTxVWgAO+HhuFUO4gR
WE14PwSQBFKdlb1ZpkDaH4OAfcaitbHeY27DU6GZsgudeRhzvovjwd1C5XFdCBdKUdbk7ZtY/rB7
q0TG24BOqSv4McJbY+UUobk0oF69GJPSn7MA8BWjXpYONFZSAGbeRchOUEPXmWwE4MSAixwD8yEj
K/9utOG3Eia9X9yBJXOnH4OHGlKjCzhqMDB4po9zQ5Ch2P123qgNxT2oLWBAStk/A/ANrroJcMgv
54PbOqiZeV2s/LGAGD2E7FcV5FwWQQo3JNWZWDuNnfkOjuUs6Kz61a+hmiAhALhhCEs9+467KzN9
1Mo352KCZ5U9dOadihKk5WgkwsqBLMeHwDeLnQdf8CUNyNR6smLxBpZQCq+jvt6CcSEeJ989U/vk
xgjPm2V/kgUyLSCqwrpenynzQ2i2Od4jfnbNdmAyWZVWFbwF1eo60Bbd0mqnfGcyBCvh1/jl+kEA
gJ4ZChcuwdruaCEVN8/1AYFB2+VRq54nIceNBVb/Kmva9jUpxhl1MGxQLWHDmO2ho1VefAEfMTpV
zcHDrzFrOIeAsxxciJkuqMHg9crHU/OlFbazFlCdXctkMF5yB9+8PifUCsvFJEWKbDzAW7C7Lq+X
K7ftaAboUnhxDZgNBdoPmkZUMcBbiAm+NpMbroepqDYwlBmfpxyWOfpCJxkkMqBlmh3dyfCBpoyt
2YRX0hPyjk/lCDOWCNCQTR4mcIC7YhgAZOCQwUBo0kUWWmv6UIMZeg/GAJ9V/TatjJhfCr0RKeZ2
pR0bS3p9Rn6HBvFNulhfUk2RRdM6h4TTnAZRXQcg9ojp5JFK7tD6MFDp8RrOc2uNaa65Axlu5gHg
9JQ6hnGfhMXeDLrwZfByXBzwdq9h5aoygVhj2bCkVjcL04WBLCyWpIgyAxT8My0EO1FJH9ECIOZJ
6SNCaRAa+ejES5z3L95/KmEdCn7PATBicWh5h9lpVw7WpvfaO0s3gLYIPuCnZmMoNnjou9upiGFH
CIidOATc+mt3lC4Mk6bhe2i+9U4I3fa2yxDP9O1kLj3ZzAXekesS69EEK+90bXXCPtWgDl2mismj
nbG7j87KQO52aLPFtWwh9AuybdnAtEgfrFawlGXxfRr56QUoB+RupP+jdVO0Wa3IllZT4zajE9VO
/q0tGnMJUgFbArpuQ1TNjV/S0HCXmeHn8ChCseyhrh/IpDhQcbCtDeCEmEXlAX9QU7HMR5W8hLJC
Ukr7s2EinbzA+EKsKxZ8tMbpkCwgvjVuqbVj3ruTy+qOhhrhcrIZyCdpWZwRR3ui82TKKXf0oTJ9
fLD///5DUWuGxSJ9KANirZgsJOU6GCd2IMDuFbqriwpYhlmAlcxV94G6XBUhPoF8QyNArkR38kgX
4nagayc6ZqQ78SybFmUTLsdpmANhFj8A0jM92SAuJA2I3lRifY4pGoT1qSRMe2tPLLmW0mI82GHe
n6ktaPw7SK+JOypZIXsooRJ6LQEg+9IOnnmiNhVmX03Jo6sAPAvCEGkupz9eT8GqdIbfRnAgmXdo
5VYz5Y/A9ugPF7Q55CfMVOypVeE9PzMzByk3anV5gN9UCtB0G7In10OAJmPHxq2SLbKc+ePkevE6
MZi5oGKYsuYoquCLx9wIdzEsZ8MRwnHUyBqcKrdrf6dqI38cki5fqRjZFmrtAzs71COeaNexDSRv
RPpIXTMF1XnkXDBx1yeVbd8tYd6RAkiBA/kQ09iByJFWfX1KbbhEpElmLgCVqE+8hGUz8FXYjSXg
MiPMN1bXylL6aILDzDnOOmdrhWqEu58+BgOmJ7OzL1Uvt8MEugF0LtWD6ffZqYzkiRmmkQP3O2HB
ZtpwhtKtPKqbfTACPBhkZf5AdfAse+OIyhyoKvL7YEMLoZEOMJogoFh5jacvxg8mUHCBhE8nFWmE
Vaxk0rEL1ZgSc72Rp8mK2uSY9Oe2G6/dqUc/wLu8LXiyoaJABBseDN1l8oY3qB41B6puDCBUcYN2
OyqGdemANAbmBxVp01fWo92k6ZHO5E9gykR4e4F9hg9KG8YXsFFZ4EZJz70zsKXN2m6JJ025Uk3u
LWhgl5vGpf9x/Wvr0p8WI3QDgLDEUabYtu6SNF5bclQP1J0r5NgtNlkfH1+EDtZA/MVPYB02B/UX
0grhHCZdEGn3bPuceBpkb4jdrYr2ksFbAZQ5HKl0rYJ3CjLAw7AGN/pjOGJhNlgAYzeHaMVWFoO3
TB1QVkYAms9dLLLrJqiF9s4Idn6bQzEoq6FcOAzqo5/tIyjYevBo9GURLfokNI+AJjRHgDqzRTKk
8luwpYzBrZ0htvdP7TQer+YMi780XyFh6S1KZPv2bQOZBTK6vxVJD+lWBAsMSkK6Mxin6Izp99Ot
lcbWQNguKp8NWzEU/l1tmz8pu+8KCbW9qnLXlN3HrO04wlPi0mAWSr2C2Hsae0hPh1nvr652WJb5
1LVRc+87fnmf2ukzgZqKOBQrryj8VYtXJ7Lrs9EFQxZ88Xx9k0xLjSo7SCxbkiSSBQBdf3UhubRk
kOUCqkbDcuzzZJx5vjpDwjLeEtbtWkeIN3do6sXVpw/27cD6FAPE7F0mcNGgiS0nB+hrBQ4UJBzt
J2qFWxy8qmHRkSZ9uBoQop0XRg9hVNPK2VEm/tJEovNs680IIZNzmBVfR6tKdlSietFaH0OpjjbM
NYbFiEXbHbchWx1BZ3w/enX3yJO2XjalrFe9LjqG6W3dOIzm1Jo7sX9XVs6OGqmq6LqFbzPznkqw
PoLS8pjl+7gOPx+NmasorNx7mJ43FyM5tpbq703tZN9nQEP4QcNm1EZ1bmjAkSzqERDS/anOT45N
1VqHLs5Ot4HuOLAZFX8baCsOhAMGgdrXI0wxfZyJBsSZCja5JUR6UpgnQD/DRAgr9DaGoay9Cnr3
jz3M8FemFwDI1yB6hEgaohSaUAKkR192/ECldjD4Hh4n71SiDdgb4zyGaf3aznporncivHSIp+rB
dJggagz9644WXZ1AQF0fsZGcH/rekBdXAu+WKth5Ts8W/UkxFMoXjnQF1Gxx+WgTV9U+tW3jSKWx
ByV66M1nKlVe3x2qXEzrFEnQQxRKmIPqTfLvPR757bpJylfqkZrlRw8qjmk6504Rw2HSaaAmDD7X
BPfhmQ/h81Nfpv4d0w2Zbsgd4JKh7QvFhbz378Ab/xgB4vLPqbDAvOLpttNoE9ucnHsHQqaTVV8y
jTjx8Gjf1AXCKNSB6nqt62QA1nwdVOeGc+/5K+UdXT7M3cSKgHtXzok2vT/AUQ92yKsO3lhY0KNB
Co1ZH3WLAyrqYCOkRv2oFTjRxw4GexsSSVO+C3cbV+xJI803kTuYUQOVdasRhN8A34WUgoQtlPJ7
6+G2FxqjXBS6zgjR6iT+59ZbvyHnB/gWfZV9X74iODvMenz9J6TQrUuJxDLVV0ZuIGxWFxs2ROWr
xDIpGwr3uWsx4YGaKpbcuv42XMFwaF8BZX9uLIgPTbDkesFCAlr2eq/SdbRHddRK/fqukr+3Cr//
GJtXQTX3e2mtjckG37GR0LuCqcIOWKIlVd3qaS93m/DYCqde+zyZHp0UKTv4rXzXO0C/9rQjy48a
r4Ip89VVPsA30cat3BmVeU4DrCEi+uZot/Yn+C6JsUeABN+pqzfUYE+W3Pl/jRD4S09XVpcHDx7A
dexpYeVDs+5FaT7iqzTWfRqqBRXTGqBxjrDNjIr1kGCZhplCWEVWO7cNa9X3cQwYGIb6AKvOSvzy
9kZjm4904CouEVjVReniwL5CrD1AhBeSz6M4QytuWUhrOFGKMhng9sp4uOhAYAMqIWgc+wXib1Cn
TLJibvqp82K4CtFaQ5WgLJb2S1XUryO303OI+Ofj3wwy/j9l57EbObKl4SciQG+2TJ8pZcqXVBui
qquaQW+C/unnY6jvVaPRGMxsCIYh0zLMOb8xZn1bVqZ7X+KQrmlpxlppG8cAaHlitok6GZctM5Z7
dC3X2ReaWR5m4PrEx5l8VdGSNjurdfJVxQ5r3M1SiOZxnnP7bOaBtkHRa37X0b/aDL1T3BFyGb4B
Lyxt7C9UL1HbGszBYHoPfPSX0e4q7qxBU73Uxf/Wy9Kg9ZSGK4iGZMM3W7tXd6i7/q+XVcV/vCy9
ZD5W+0Ybje1smsX165BaSPvV+v1XTWEwj4fA6zZt69R3qgGjmPKKjkF/p6PR/F4WPMvMM68YvrnH
Ym6cfUZ2+X1o5ZZkb/Iz9fCjiOvOv0sR9b1NA+71n7g0rozaNHvNm+6vK42o+LxSdcj/e2VjFtbn
lQq4hlvo41x1xwTbkR+yPExoj/3ZYioaNvXgvjoIruyqYUzu20bLLq02mfvAcatnIi3ktrzB/qNf
+lBdlVXzRy+W5FtHMH4LQFBchR3VZ8MhfgefOXtKZSQ2cZE3P5PRR7CDzFkWMaNqtXxfkqBBfkeK
G8qfw8lvqw8W/cW2mWxiUXhoId01+99ZcAKP7pM/V8+aDALjR1kY3iaqnOTB6CLz6PuZe6wsgyQR
VAocl8fpw3YrHImYWw0t+kCj8tobTnCNGqN6GWCDbGrsXo5GUFUvOqkqmLvBsqltUb+M86jfOowv
ee6qF9XDmfxjvMz5g6py20BuUt8XJ9V/iQfn0BRGvlWtBPG7K0p3j+qlVJUvpi2uSf2jKnXCCqCO
YUmj7p0krbZ3scdG5Zc348ZWBZ65/q76TlXRXovEgbyfaBa+SEnxQujqOuRl9d1KgLvbqDOdW98H
Jr3Az5FG9X2OZoRZe5s/BbYs77X+U3XXDGBmk8/CXhWR2PCqbvyorL45YpIo96oaS9ptZ6cFtJjC
PFWmaHbqpoPmnCsexhe37GBXWvYJOGD2lFU2Fkw2OH3pDViNVUPEVNgwVxNNfqo7AGNiHuDrlWO2
ceO2PyLIppEgXcv/x4s/b7W+2r/ewIjJ/6ddhZDOKr7RIdKANMlraqAr1xu1E6r60piWbR2P1me3
tpz+1q3z8793c1ksnXTWyfdzotzdSSL+SrIuCKVnYH3RLfY3HRPlEmnvN10PxM11GxEu6yDK+mA4
BNBsdqroNo4TZgQK7lQxsl6H2O3ehNXa16mIM9KY3GxwHXjhPWqV6RC6xdz/gTDBVjdLghNg1C6p
EQTfbQtjQFww9Sd0d4b9lHXaJQqa/gJP399bSa09pjPafQK6/ndn6K+mun7JUPQak/ZXXeI2Mnnd
iNguNtJ1FJRXr577E4rk8zGNZHcrZg2BaFxl3kgQ/S7SQfwZ60fHtHgfjWG++rk/YSzEs6etfME0
bYwDJI/+3IkF492hdHYJMq4v+jpQkMacfmquRJacmBjWn8Mxs/ToOGttvO2kab2WSecf64YghCrO
oAOPmZaln0X8aq2jGcjsszjGPKUFLnZbvUrt11yfyJZbZcn8SrFz0omiW3129khXHxs8MT9b3Tbu
jh4Roc9rReWxzssFrpHrtbVL9kTOBk6e67uCqVXgAKgNn62FAye493UERdfWIKiTY2xo82drHkTa
IR4M/bN1ydPoQIodXs1659YjEYK7u/XZ6hiYdjsm2vHqViLRrYPeIYmrisxtxmHpJQoU67XlNC4H
04nwv1lf1xjM6YATH6y7WZ6kX3fHaC5fsZGaphDCrLxXB37ev85S6+bJZbr7Zw/VTcBeDknk5QdV
lDV+0aVw8L9anUAL2/SBoHRAxuroxuRreejcuMm+idGxVZWqnzrEVfrTSwAJq5JqdDWkRPti3Kfr
9V9d05xYVJ6SC/uqU2edqb+YJe60X/eWmOxefOGcZRIx46luUQp9ukH2aKtubBQMPmGCEEABYf7y
9WJRhZNMo1UPGRvyv70+bByJXlWZ7lTfrxfzzOzk+LK++6rvY604I0P+pl75695JafobAmPG5z28
58gzYP2uzjnqoCWY5ogAw/N5JQj+pzrPhdOFqmzievLfU4dUGlI8qEdYWrHVAVjcfZ6qrl2da6Ho
sFZULf/L7bo8OZhRTGphfcl5vY8b9+yKVNmeNR+1mMDcGanP2gxJ42A0glMT8y9XRdfJPPZNorrX
nSB+a7HjU/XG5FunptVZxo7z8m5IWH2uBLkOYN1+LYgGqPqsCKbTIiZ4nurmOCyRIwEiSgyEBa1B
KkAd6i4N7tr1oIpd5zR7PYLzr+rGpiFJTY6/DnVTt4lMpd596nXefZbLbR9Yy4VJ2CY2tja4kTfs
CHwxr2Ql62zVUbUYCQ6ca2+xXvtVr86CyPjrMlX8vLaNnbNdIZ/7s8nlYZ5N7Q5IQ+7bxb06zHaC
9th6UGeqLiFhtAXS3m7+0YBqPFzS9VrVOdWGw6zX1fkf9aqHupQ0ebRvWS5/vuK/vZi61miDnwQQ
18gcod98jOa9joowPzeHQev/OtTKCzOHIXRyY33XquJXn9GK9Y0eaOPBlF4aOoaT4A3exievLvLD
KOL8LYmyR8UOWmSU8rfo/t4jgFfwv/eItKbbzkuH0m+AGGzQdwSvuri8M3VvZ1vYJn9VeXmKzsVX
+euK1sz6o1U19zCdijtV/9nZm3VvOxSYEzp93z1gGwBJycZ8ZSJ2EpDua70jDmNV2MxO9/BZWZfy
MJrmqslLXbUeZJsnO/bY+lbd5rPB8LACyhBGX/TVkWu16Zq0Wd/kedRvvupSX3jeZ7lSNlxfTYaB
Mm6orlSVf2tXZSmRNfnH7f6147S+A9WiDuqOruH/VfdV5KljYld9/LLB3GefwSXcBmRcprCO5/p+
wliTzE7V6JcGmpFuCYqqpY+k2W/jroUmy6+8V5Vu667+LrOVbrMWGVtrlE9NojOWmIl38oOMcMnY
Zo+m/67aVA3g4fToEXncfNW5DpYsSQkx0sic9kmAFXiqnlR3dcitgGW77nufr6HqbKGn6L8IeTQr
fzwahQ4Gpijye4Jx+b0k9nEUCHo0UWWM/Hd9jqpF9UmmqQNaPyDJvfZWDdBgjX01WKi/Fbl5rpxs
kC9RgXez0+BqGPjxc+Ek04dRQD9onaIjD93gL5jHACRKOZ/nBn0EFo7xA5qoeG1qkGkzts7hWNjz
LzQTNvCJxjjM+xGskRWAWbLRhsiT/kWLSOIB9ESFxUNFXc+z9KSt6y5oaNXOmubppZbwAhIXkwTD
z06fd8KzluBKhHZnz+OXF+U1Wgr0cLv6YjkmeVxvzmuyQ/8pqzN1kImsjra00O2K43v3vwdCa8gY
TAxrReKbB92XH6rxq/4ffZepESu27V/v8XWpyPzhjL3iTt37q16dfdUttZ/cJSigr+/gH6/0Vafe
TLagou1jKPnfrn5pJ4fGLdFMix15j8ZvFWpebO0nv5C7Nl2gYhSPgQcnV6s6/6UuzYcaJ62bTiL1
RfbGEi5el1+GsQhelqiXW+IuHt8BrbYc3b3F8n9nrsVgtUVeNCA46k7p0BpYAIkfqtFB9ekp4nFh
zX3XZk6No17Mo56pY7QqE5OBAsugyuoUxfvxDKJ1pfBMwWsRYdmeT+NVlWDlPhelPt4+S8ImsOVP
D58l1zsWS6U/qlKQESFxkYAoLe8bVAIY4GO33NTBBAi7KyNLB6JAXdnYfzW0ICpxz/H9Xac7vYtY
w9qCPk4YM0Idv+7QIPlwS2NxKPNkuPuqB8Ic7EoL9GWAn+oW/KG9Q0bOfegA3TzYlZceZ9uDJDjU
QEvWg0VU5L4oSFRF7EZYlVLXW/HBapeJ5Skl1TdNbDNs3QTlAZyaHnr8r1JtutOTedwWRLZ+IqjU
GO7PFtHErZ4V5p2l1d51HkirqYYG4QAsWPWPYXSg4y7db7h1/mGWXXUu8N1Az/HrNHWA4JLWlcsm
jc3q3BkuNmyTFp1w5yDmDDfWddr6RQx5RcasbE8E9+qXggXOocXVfKtaC3ii9+1YvBGMzrtNPy6h
3yfyqV6TqggGLaHjYcg5xAH+DpDdcIjpS/0sjWj5PGTl+PfiT21xCzSbtfhCVAiK0XoWLZX4W1E1
/KMuX/vVfombsLrEWDpA5LpzbIEDTUKQ8ZgLsfOE3kJwTtJHw2khNTWy+SkH9yWYdOsl6yf7mHl2
tM/rIfqmwQiZgNL8bBbUY8th7q6pXlj3E9nOTdNO5W1KhC4PcQypsATlhbTJGJ0MmWH7Kc3owVwP
7Jqa67hyElPC/TswsCzS5YgBEI2qG1P0b8LX6VndQx2EmwACj/cwjMGlAefHph5VStuav1t1jWgq
iXQMvvr0kAwgwqPBEdcUSY5r1Qjke2XkEomg+NUg1mJhd0CfLPy0vho012nuNYCbXlMiglxK792K
I2SzRetdXDji38b+p7tWR9h5nfo1OEiWoAlBMMdHA9oyYmajhtGtq93BA7d3Y1yQ+FkbVJ1qdQy2
ueju0wc4bLNBTjLUisW7BR0Icd+zk5/6nD/JptFeaqBdR7nY5j5vSu29dLSN6jBjlr7tm8y+U1dG
JVAd5aKDY8xTYejkd/9y9eicnNkus26p65g3IpLjPi40zGD+W6fO2lQ0mzWcsZ+DeYAOys5omCef
PybXqoPT5uY1qF5UwaoYIMIC0N9pqrxfXjv32Y51d76zIWNuv65Ck9G6xVY9hHKOvINqUG8lAvuA
G1OMX8BqcO6hqqD1UrzNdZfdhtqIQxL6BJzbZT54jfR2qpsfkSJw7YB5d239f1/lDEnz2uOjpVnm
8AB3ZHiAjYBqi4XlNZmku6/6PilJFC+Lz3aQbqohy3X9jhDrSV2k6vm86Hd04xri8qwb2W4i7KPv
ftMd/V3pI6XBIa5m77cWS5wYDL9+86TmbocAfJ0Vi+4kMf86gsyybk4t/7qab/Qd9PCfVtz/5nbx
/adkoxJz9FaVIeFgyJVEeLOquq+GbphuZZ7pWzM3AANDZ5oNBPKUuFg6mIdYT/x7VVL1a5XqFSwi
Onwmfs2yAvBnu+K5ns3oUSueAAmLZ3VYcNfaps2U7FURuOjqiN3MhyZd0Cj1+ztpdPPNWQo0Scm6
b2DHLSfVmHjTvMdQu9ypVqyLp0tRYqmkWtsCcbYZHJdqVFUwLYDa2vNNlZyIGEMk7yK2N6W5Xa3D
89UZZQBQus0BpG9U8ct6/NOzSJWntY9stG6j7Ml1z5+guRvzs++jwGpqeNKy5F2eNb1YNxPT67yW
VJVumm8o/ub3qr/kL3soFrgjqtEHRvQ4CJsAPjcLIFOglwJSzMQRyUyuOJ2xBJwYfer8cdZdVo92
ck9eSt/yhsZHFApNFrYh4+bj1A414Eoz28zFjHWiNmD40L/HnRM8ZGeXwebRg6afzzPZ1rzwDjbR
9b3vBe7ervL3Oq01QPquthGkJ4+kY09oOiePQcTgbkA3/e4T6LY7xLYNE0ZRxVb2qs40B7hRU6PF
abr8rKk2FpvWqlf96mBD/IlZmlAskTOm5FGPMK6Wkb31K5MobrYiyY/e9DgH64ooQKU55vVRM5mr
s2W2y+bVTCDso4Ry5vmfQmBsf1SoJT7VuhWfYr/4CIb4h0jj4BAlRnDMIo3YFtthZsmEf9Hy6iRz
fnBXNIMvp1Pa1nxWpJD8BMdp2wlnlMEeakile4GCRRaBPm+Ml94yvgeG6Yc6iLCt3UdEOzUvbC0S
RPoM8GeM+80w8vQQJSixD+twYEP+RX8IAh0le/KEobkICEAkInaAnj04xPUkt2Q6duPYMy/reXqZ
gC2Gourue8LxMRH7X5lTohbcWN0uroxmX3daEY42AFMzHzZIhAJ0Sj4Mt4ds1vQHrChPcnFuVt3q
l0CCbWVyGnZB0pahkcx/Rv2PtkRIm73vb1TN+S7kB4KRhzQovw0FYBKz7mFVV0+QAfmntXUVmtq3
uMw2TtswrTQdTnLC/pGX70i47S2+mTKAajh58rfOMmHr2G+wAZozkGN2J/j2hHY6EDLQtHFjLmUO
wMr5bibmAuCbNWWQVGJDhw94wbu6ZIKdC3zDmjq7Ji7I6iUmb+dk2E1MVX8ALfpDG8vypY/+bFBD
PjStfNWIjrJOWK71RACpSFbtsCln8li8rW6YV/CYfJKlQWCL8AIQyfF3nsbt1ZgtfO3yl34YjFfL
Ow8gKDdaJF4MeCHbCpGK7cQYQMTTPuEUf7WX6VwJHVO1rLiOHfZdBhSZ3ZLxY5DoHQ4JeNJzEp+C
ptt5Jj6YUdXidmSPj72RtCw+u+aQuOhHDkP/APRja7fzCArZPhuVr4V6khQg7fpnb6lIWM7Vsu2j
sj2LdDy1PdhcVLNIzQJf13r9OI5wzCq7BPgKrgsHArL9iYcbTk2aqOsx/hsw2EggFfoeMGcMkETf
uIeuT5BBTfSNCwJSoKJxXBZ4DDZuTqERlcaZbbm/GXuNpXvUnohhhzZGc6A49HMaCKj+TZOYu2Zu
5LnP0MC/qdMG3lse/q1tMXUqysodDlLvT1VNoAt0JFepuxiq+fMGMXZPaWSGxbSMB8geJcR1uw27
zp6QRFnkWQSJuXd6/aabdXMGSL7whCU+zjfsj7dyBmTSm/NvJjEXmswSPEqxGgOwMgiZ/eKza6KT
UcabqPawE8v9X09Yc32kPhu42WuSsDR/mq73LKI+NMnpnWJoxzsvHf6oJT+PCJaH2nbRYq6R4SYD
X5Wr3vkQ3Noctmbn46HripcyWZpd3gNEbvvfhYf8DEBdDwXcut4tWuLfhjY6FYuvPUdoNUdzcjGs
/rV0umqPCM1HV+bazoskPx4anQg5Dfe6KwZS+CSqDVk9y2T4Hrd2hyhl4h4yl4RKPfb7aGjLDe83
uxTFdAgSvpCiRn7HLJzhvqn4soxcvBQjeX2zYesSiUOWFvuFgPLRFfKuKCpUmrLqdaz1jVhtfrAc
xfEL+zsymtm+q6K7tkYgJONh1I3hoY6M98T0CNXI9qKz39j0yzDsYC46Z83UBDH7zD7lAr2Stmv+
FEZVhdiLW3r7J4JLaTjZKS7zMsf7Nn7sSss4Irbcxr2zRcy68uSznkNatvUkDKyJra9fXBPPjfet
NSIVHYNNbYPiZBosEjI/e+/aYAn7zJ83nryruzz03RnWalCaoVfU/r4i3XPtgSy2seyupdMTzUVZ
Bl08eFid0JEXlf0rMf00FIPzblUxjCxCTjehB8cxR77Gl+dKm38HHlJmTvDhjJCnHWs8lWSewkSQ
LmZynjazA5yvMgN/Qxh6OrLzysmuIUyUF80lHTvGYH+y9/igmGG/mrZaufEGN38Cu9re2bMfbNN6
wAYlg5wqxvSiDoNw0gvZ0UtetO4ZCFQBjHd49jMIFkSWwsLVwr5r/0wt580Z5z9asyMHlth3gLEv
NSxEbyaOaLt+s0XS4pvEN3YHffsFhXjnOjHdh12bt8c6lsVDMYPD05L+UfRLaPdFvitY1G1NiFno
m6WYtRkjWNrC3fQGJtmNKSy0nfzs2BZ+fIfDUIRwk5VclqBwThErtbNIMuOcjhYMzaRcLlWajccS
Pes7oOHWwRBivh+SImYxC60VeEyzH0Y8Lsk1Gbs6zbyHoouTXdzeNz20Hlu4JFPhGiODwpK4bLCs
TNBx3qwoyE2X6eTNbSDxjhDOi2sFcM8X0bxKeRw0F+uIMvVfO5L2m9ZzeowTEuSie2BA1oy7Fm4H
+relYedkNEP1rjXkRIOsm061YztbKK8y7Bgu3ycHpk8Cr+UdWnEHOBnsAzhVDBx7Yb0zgWGSCVXr
fXL7HjtmoWOT6mCFQlzkPYZNHzKsj+/E09mwZc3wbgTREBagpN4DB1UrZ/Hb97hiiECSsnmHQjah
j45aX6xZZ7wjzStSogEBCS/aqmIqFvNaarCIpuR96bJ6Ay/JBtMdd/vGnphkbfucuOyJo9gerh16
vFfJZ71MfrsHcMZemQloWwcFVMvcc+5ZaxNRCh60pdVeuoyvbLQ3g8u7RC0qQ5V9GpG7Rt+nj601
CoowE9AoYL8xZojuZBsbF8j4Xtc1iQeO/OEPOSlmZF6Qa6ieyenM+wFpmC1IIXeDsZkVDoaV3xpn
9MJZZNYuIwQcWs5wMKsswF4+HfdLfR2yZj72Mo2uC59FS907MIuveRKJBwKpfYi8GFNWq+k3VO0R
ZyyXB9eembCrdt4QSABdhwg7iSl2svqQ9hvIDN3eWv1s+zLdoEyS3dyxr07BgmkuKp2IM9TL96qv
sIyplkODweJuroM3wMFbdA1SiC88/9EC4ndufMFHccGG4B3dLaC1PXcXZUkcRjmBVtkiaSQ43acp
lCERIddmjPmDq2VXcx2645zAlVv07bZHBlZDUo+JW0B8ICCArG7kbPqg8EK9qEhEMj10aeQ+jXVA
UN0p9rK36nCsCGpUQexvM7z8QklmeSeT2t3Ofjuc0Vxx71NhpPzpFnALknCZYTOgliyhb16V3pVW
A0jXuptRGdwNzpxe4HY0Bxb+Du/shgReczQQPxGajC4djyo6X/Uftrf0eOoJ5zigKpQkKSHk2TN2
XRdVhyoW+cZOX6VrNA/xPJkhEbXvjN5kmEcxn0snHOahDhMZaze3lv11cictLEnX30sxig3y23xw
PTgnuKiUFWGerGsfiHYDbugB/lQtYqKlgxe6ZxiYDCCVEKIv7OtGdoXeuOcvMV07SbYRR8zgHEc+
5reFf48m/2GItTwcfP1mE9DZWe48h0annbugehXC9e7KTvvdTvxQk2NY93bdlDs5Z7+kBX6nRR8e
E6SHqm/Tu3wYp1BLZy+cMIzomPc9qOdhoLvFGU/2CO0LjKDEAFO6jyL881BhEZ72257s8WJHwLem
Otkk/eRspOB/0tdmcdbEAAXUIjA6T9XJnwdMXvyquUM+7qq3bKksoCIW7pYm7imAZVmRicK9tFOA
Oc/E4sloB3mAZLtLJg3KWiOWY+HkEmhl/dLJ6lHTAbyhlS4PnpQfhsjNjdUaNk9YzsMX2Leln2DJ
LfHJjzGgWmOi/ZBkO5S9WcHHxrzV2X3UQSLOcJR0slfLdyktsHIsC7Y8FGgezozKyzRhJNUHH3lU
2mHnDcQ6UNyacmS+pXsjVTpdJ0CGyE/Jfe7Hbx66Q7spMDGmFflumWKXzfDAFzQMYu/Gkb4TXv6G
t9O0RWrD3aGeq+/yBDRhpcVo5pj1XTkhbSYjpqjCta3QQ91vr6WDt+mKtNuIKDkQg8vPGSrKrm66
F9b4d/iWdijSpw+WYWiHmgcpjOaHHADHWKTiUbKfjR0SzZZP3kTAK+kayY5Vb01W+uzsaiueDkXt
GtsUgE0ofJSB01ssJofljRw2BQjJreNlj0kgLq7jt7sOtWPy1oW+H6DjHRdPD2D8olfDGA6VZsiK
fY+G/9K7FcpsKbYaSOPvo1nfSc9vQ+jK+T4KHEaSSMQ7BLs+DCSUdk0vx2ejICxUwL5pTBPXtiDA
ftZCw62J0mmLj+czP5VPjMX/Qfgz3wsN05LZ2no5GJmYoBxofa/FnKZFm9CMCmA+k3hLiM/Ac91o
YAMBtXftZmBJsW8cxOgblCBAh1fdU5ND4bJIBAbk/NsJBH0+2XOos5K2e1zeGH9+IrMwXkSaP2pR
s2wG3YjuhbQ+XJs8/DLU57TPxKmcGa5tDThXRTaj9i4eu0yopxdslLcGhoKbpjEQt6oiqHMROKVM
njuzBOQ15chzxk2INI5+0DX2LEPjtJ8HZwEFYVcFLleu8xgF2bKHo4mvSQYhtV80dupTkQIECJoT
7qX9eRrFcFZnX4fYtftzkQKdglPDTO0RbgfffpjL3D/w49ZnK9frs0u8a98t1XVGt/mMutVyTgs2
bQG8pI26m9+RDOjz6dCQYERK6EL0wg8J9V+FEbTnrCnfWr8ggFLaY3tckoItcgCr2c9nFKb7+Txa
PbL0nsTW2DWKInScMuRLsE+Dtnob1odpXsozs0jJJmiKdk5fvbkJqIBuiCvuT6hFYplc2NVGS6qE
vZQfndWB5Svr0CS7OoTd95Gmt+elb5E+G51Dy3B4bvUM7GLCsjRs2uolzbo/ZFf2n9+VOlNfU7I4
yNjP0eKHBB7FIVqNRdU+Q535a3F1WeT33rZ1OfGmObhTNJ7d+BVSU81AtzNwbWB3QVY28NI3q4xL
YyP1Jjt13ULCfdkaY/ZoaEG6Kyc+GMk3B0VRlCBYwUsZRRsGqfUNNLehktdMY7hADXmTZHNUhIke
RYclb46jbBBWKDG4TJPT2MFL1FisAYOdrLN6B4h5kBf2llfSdjXWI5a/bNSpNJKa7W9khUkHiBKp
EOjfL1UZsLUabeI1eIudATqYZwHHfFN78Nian/6S/yTu4vPNRsgBDqbjszumjJ0ZjraJOKnfqjan
6tyuB1VUBxsxD/7m60/5b81R7f699+gFcj+P4tkHCW3U4wbf7A82J/1G2gj87VzNRmCkzI5DUwQk
degQ11i5V36K7v0ctkELPlN4DZA7DgOIv/38S2APQgZwMrTuLsr75JRrBcr8tx7Hx32fDI9lVN9l
jANnBM8xu6uLHygDxgTKJTStHrvgxbxJZP4Jh2v+zstaLQQYTTohTpenqClKxu6l2Btj/OiRFYuK
58QbXlvdtw7DGibQHac4TzGKn21rXmYDl6IDRATvuW95hoPBBy9ZVC+BokHiJFHGECmH8aRVbsaj
489XMaOt53iaZNVEnDFAvKEZ8nOkCyTWO41lFWSsC1/NCS0YzQkXss6hNgHS8i0zzILYfkbJtazr
7BxUyy9+bKyGAK2e7LHEJtVMkdEiRWaOXXAdxWIdCCrXsMY2KVuIrdPK6qYXkBoHtlEbkddp2Odx
dXNSMs5okuG/UB4g2i9bsjABvdDutiZEirErMv0lewf1316iMrU3uFuXW6ktzV2GcIZlVNpbzTC7
96bWP+VYTD1ig0pO2lm6P6ZMHLylOwyAZZ7RjaoOPALlMSKO/laVEYoJqfajj+x6g+TWAGJU5FdN
Z98jg2FX54n4EdfJK5GkDWbq9scQi0e0bb3fhSCexrxglpp7yyOWL2WcNmGr48BnS/cnkXmfWABj
lKd3/ZFgyROpQTgufQPRimjJtopldjIxD9h6hb0cEaRdDgupgy0oTWu7aJ3csXzcVvWYHvRmjXcE
RKRKIq2d6N0rQH+cJ8XwVMInsdIq+Yi02oUJTjLBfM5qvVrJK8lOt9zlSY76RyeN93LsGoTmIUyS
7ScPg+1O6qcBOkBjuUU+O3sUaVZAbs1mBqldNxf5pSnq8eKs0bsZqO9otc0xGFrtFRfznQgsQqow
9rZRn++mOI1fQQr+FHiG3dutqb1YuqPhhKKPO78vQDY6VbLP28lHAis+tYEPtl5G84XAZ7zNbeSU
BjLIR8wVtj6i/D9kMFobL/OMGzsA69TWiTxIuGfPid3BeicT/rtFCdoJ0l8t3tKspw3rMajyerWR
sY+BNYhHq4kIbWii/COvfyMrkJAjTepwad3gGbRxtEe4DsJws2CXtmTLjRDDr9nsTsssuudRdv5j
j7BFUoJnxjO8PSDqznCk8t85b/asct4ZubQ8/Cp/NqueqlKV1UF1/7r6q+5fb6Ga3SVS43xkFtop
JvIJ+2P1p/48rUacq1VZnan5Zkh0Oqny306/2r+6qzp1+Eeduo+qm42u3Fp6PYXs7fI8BBJcM6mu
pzpKa2fCqf+ptQabBcHanmtAdndY6/1V/rz08yhm0oCao+3jTDRndajXaXa0K8THVNmW83/KCJGz
ihzSu2o24yfH0Hkc/MLaACKKn1RdXbiM7qk9HlSdOuhw0/VkjO4+qwo3e4gZxr4u6jDhPNkYM3zW
qYZSLi35nVW2er35Z12qydAwBv30VceOc+MYrnWr7NzYJX4dH5wa1fhKa5yrXtv6NSqChKlv6n60
vvFWAER+NnVtOiONV+xcvKQeq3lh+xTPIZ4T1UcC4uKQ4uV5JDECaxl2In6JW8MMhu3Q5sRSovLe
rQZ5Z6f5wWeOvWDKyhJpyfITzLFDxpb/UqK+e0Dc5bVsc+8K/VDfaWy7GFZi937sppQVvn6fTd0Z
MZTighGzwB0JIDcoqmVnBYaLf02Bfly1/BAeCqJ80cEzAf37smv1D/TWyq0Y3XKnL8YD6eaeLWaP
4maVTRuJUOXBbv+Hr/NakhRZwvQTYYYWt6kzS6vumb7BphVaa55+P5zZQ1vtOXuDEUFAZUEQRLj/
oiDToyLIpOkQ5Zh6H5K+Vz8qZwAw2iYLm4JIUorVF25igfFXXP40mq5hpQygsQusL/NglocM7txr
GiFSUI7Fd2L5051U1YHePXppdpWSbCAKB6cG6vdB2ktd2+kfntXX91Lqo2ImwzQ+tO3kgVNrw0OR
JcNrHvo5NNhoOCrBMLxKXVQw2QUc9SglD4PVu6jKfiFD82+DeUR1nKgkGJTlGrLJ9N/RYIUvchmv
nKOrigvlbmvQdzh3mEqdXqWu4r29bxX/0WvI4U/FYYS9+6zNmYofazKdHDdYwhMM21IXWNFLlpNB
lSqr6EHdpsUPGdelKhrmaa+Wmn6WYjw1xetEVHy9Qo6buQ5QSTCvAnIFDvocl7FziRvGVyRb/i/o
dm3SzMzPNf/rVv+5HSH+HDikoZ/kelvDXoveRrJxrGyyYY+CU/GAZKB5NcZFP6eKxp3UyaYv1OKh
XTZBrADn1Kd50XyCmvOfA1tjLZmdS6mrz1uV7E2pXzxsdW6c/VK9mtlPHXk7t27ih0InZRziu7zu
bXU2sp+9V3s3aaGQYVqb5UGVXhQdMEyrIyAflya+NmrWfgQEgo4+c4aTFLWwyDC26OBdO1bzEfr+
AvJZYoVL42gIs0schoCql+IQdiXmz+BMkGpi7RXaH4aXgm8rTCLMS9EkqX7RG5D77dDZH2NeD5dQ
YcYmR9OxSS5tXU6HwIQr37e2c/NrJiV2QnROVbQQkbTUfnf6nCWYF36RkpVpyduSJ5BS5Pr2u2Fa
qCS12YtUFV3AbCIr53spgpgy99hx/l2h83DQx8p7t6JeQRIsUo6W57nvGlOji5ozqZNigdQL+mtM
cqSxwXDxDIPhTg76IDrev+p0634/TAbvVVk+q8tFk5bpbut5+b00xGGaOd3UYXKFB+VO6ga+PMew
QYXKY33vRWUPiYZP3igfNvk2ubrjE+5c0jhtD11kb9j6fHHS5hQ6fQr2M4jOOWoh78HwUpZ1dvIU
PL7TYdG9HOw3ggQWyV+tOxagsj6UpCc6lapfuyDh6z7l2YeljRPzfEY5/H9S5uKGczdH0J1RaU0/
emUk2eL5X1D2xk1lNIoXrzPPUqrKoX53jCujY3S0sSV1QAXdHF33oG8lqIrnfvjRjESy0oqUFDQa
/aLlgbMPyQksUT5n34N0OUap2Z0IYy2xMZfpfPY2dUa+N/UsuHj6wV5YqPZi7SMbPb0YpvJk5PXX
TldwVXKr6YkfjQxHMRKvTlm7KAa0yJjk8T6wS6iGOhqCqGYV/7R5/+z7lfqOKaUgbna16flvGXGt
pGKurioV92fSQBctG9kLlzmGXZgPQR6ka5U2+tFNMfrXuEl/lLZrXBocSR5DC324iSnuXVZlfzH3
bn64ZvjYj5n2C8eUU+I1Foulp2aad0zIc3LYbQtcwkp2HjrZX4MFfx3m9S7A5uTDjJtrBJD3h5Yh
DKc8pzjSvOp2cYfIcn4qNOK0uRLnR3eIS5Le0VcmfdW5dyEyhK0XYjWQtM9mX9QEAuzoRx3+owaz
ffYabUHn5+5hUokR5nFY4IHuErRVQcbas/4yx0P+PnTxwi5Mw5sU0wq9UUAT9zDv7We/m8hDdUMF
V8MYn6PaXPhlcXMCFRxfmgqNEEvJLzh34ceR2vWFoF99NBdaOStz45WpP39+JgdJguIACOoYKyT6
SWqlu1hvI4I39s7UXzCQfA1mRiCDofYU+HqBcXsO6kvRyg/daXH8yvIXi9XaRz+72kvb6Cc5hvSp
d9dhh74b7Z8dg/OHGTreW1bitIDbyUdvGROG6PhpL8dGhOCINWNQu5RU9BZfq57I/VLqSRa/5pgq
S2mqs/K18ZJT6JfWR1tU+Cbn2VmOdZ6lvjh+fVlLpVm9tMOMh2iiImuhX5IqnR+zZdOqw90ctzrh
Gkpl1/Sn3lVstIx0+3HUNYc175TtiOigGSCVxnIktvjGTFN2l+m1/agOGkf9qZ2PZhT1CNYuZTkk
GxKYOHb1j1JYL5VVjUVStSCMmg3hZegzwpJNiPeda9UhhCGUw6RYLH+AJIDN2QvsmawFcCKKY6vT
enbV+dqF0/talCNaXfa3yEoes7T/y0QS+JoR8Xrs++rfDQqYzhGLwGr/6cCgeuODzk/Z2raGoxm7
ZtSqHQBypEWWq0QtwaBRjxEMMP3gyUjc8RT2kCm1VA2eeJMgCdj9PN0vdlRSJ+1cXJ6epOhW5jOM
O6IMy/lb/Vw1yBfVtoIuY1AzlfO1Qzj5IYxTNnnc5gCMoVgOaUkSeamLTEZPhIAC4Bx2+55Z+Ufp
V+GjlDxv8hdoJebyy8GhjZWzMtgxC+m8e1ftXH+wsXABMdICeqFFBSyVxfGbFMKaHBPWA/O9FLUW
KAdkvPQsxXLK46s/eCCHlzOR8cye5iFa/7BU2da0j+o0eJWSlQ2EWAc0UaQYDfF4tM0lEL2cHtpW
eYOLYe+kmOqO9VxDwZWS/L420C+pndXP8tuzBec1WrGCNeryuxdg0aRr5VGKZajOdM0c4yL5bXaG
DFKMENRSkqtFfv+cloR4SSyTWrO0XN0rVVPfbJIFBJKnirHaLJqLapMZCvBx/XDGYtrFQeD8A4D4
rmYPe0Hep8aafxO3+DIRCf277KCLkJQP37Bs51PP1HCH3Wr5CIIjvZSF7d9aYw7vfF+JLuQh80uB
iOeTnsVfUuTZfraT82pO4fjFccufeYZGdmEm400r8ad2Y9A3xH6in1cS8Q0RfBYGWuDGj+mYxyBx
guCOFOk5Hud3e86NHXKcwDfK1H5o566Yd1ml0b15U/s0e5KNYtvpE9FQzNH9fxwUHvd9AgPdHSry
aUHVA7gCeg6HTkVjs4PF4rXjHWD5+Vo31XccUJWrpWXTu9VVdLvxWfNr/QsWej/y2d2ToH/oUT0/
hXb4q+qy5CmKI3RrU0c5QdNXv5RWrDFpbU+aq9sfoX0mJZZ+NeZ5OBlKFB9dJb0LFO8H03X1ZtbR
LzMqvndjaJLeqZyLBmKULJuLBxpCY2MdpygwQX7wQiP5NpAkSifLBYpUkax0eLGTavQOekh6qQII
8FoUZyLyMSk//OvbPMbHB3VisgTa12oOvIvlkfkE+J4eqxB5TNMBrDSAhW+a3r+3vrmwvh+HXHs1
1OYGEb3akYUKTmpBRMxC7pLAy0i8V2VuXjvG0zh+0zGvMV6K1nYvU9YhfzgCUK73xBmVi6aQV4PT
VJ3gzuvIg/jG7QdQD/UxJQJ2QF/JPuR2vlgCz1c+j0hs2sHfVebWb7POR5sq/ckhcQ+4G612f9ko
5hjej178Y8rxzxwHtHNxzfw9Q4MpW93D2DFo9lYfti8kb7Wzhfn3LbByovJR6R6CXDW+gPz8Plhx
+dtEBZNc0K+o6yrI3yHB+qJEHGJou52KSN0VE8YBKyoteq5AqUhJNpXVaieI8wTHlhay8UsdpMvo
3fmQVV6RUdGA/cUXsBHHGFuNp14z1beJ1OrR08l1S9FCSPExi70HKfWgC98GAzL2aPf3UmXAPjg7
kV0dGjfR3rzeaEF5AiBaSlKlGRaCb22a3OSE5etzNfgyM3eJLoXmL2qfZfc2+UBazah8kRL2YsEx
dX3ckJaDIysb8tXtTUqernVvkZKCEHD6aa3TsXu59l5uw6LhBNkwKTnxauAUu5wQuMp0TKpEBY1A
C2bV8XOnk31YDirLZhwI/CmQBq7SglD3cPMLVKC2SwZuekN8NVl/cxYNxT7yprcpJtwxWZr+1vi4
3OV1eEuzkC9d0ca/7dZGV5q506sT2q/p8LPE3vidmOZ+MqwRl5nceC/H8keYIDQhxwjRqnvEKb0L
iFHz3dawplR6bzhK29zQg1uF49Bejg4qmR61iayzbz7zvS8Bw9RTdvNCZhBQ0aJX2SCOUhyrxC+O
yX/q9CnKdkHlId5t69HrFIygvHwP7W/znIaR8eYWnfGWzAqDPpiWqxRjxeuu2gw8RJpog2288QGb
nCxa2+cNaeQRldaLvZxeBfUJuLuPIDrctkrpnFfZJHHDaNcM49UJYue1RRv9cYwVaOY6ALTCDGBH
Yy50lsZEBMMXtORY0/htvgf12xy5QeMRYPO/16u730Wm+EeY/QCjcMB5hUun41bYdGtR6lqcEGqN
75mU8KMtznMFwG4t6j5nzdnZB7jxJFWjMZPO62IVh5YqeJO6afZvWs6LIaW6VfpLa9UFLfijsunt
6akEHPKwVsGCxJxs8HaGk0fPjstr3qKdZU+6uSO3S6bYGIJX2XhqeFYLY36U0ui7zWNUu+dCT6Nk
PzdLFLiunJ0cLSK+8qmlEzprkvi01Rle8stTVT56fdm8aBHcsl8ONrFjo77Khn6EgkdPtnqr883h
o47U8R5FH/W1D/z4vtbsv7YGCesUlDea5rzVuTjPteN60aYfEKxARmhvjfZ0r0fxczt62SPfwOyR
FPqthwRxkxKep7a6k10vDV+11myvf9TJaVZTfK9bPzhoZZUB8smdF9m4NVFCB0IADHXqSlUBpEsu
ph4OCRzVtzr2yzc/KQmveXF0lrosyolVxkDMw7wo91Plqzv6vn+VxqaB3W6BSrFhAv8pVZzNUobZ
Y9BF9Vs9l68tgcIH9F7rtyJB5NYMFX+vQgfF62G4czqz5wZwMAQ+dSCRClJKs+s3darjpyZ2r3JQ
qjA70QjeN95Vm4bycTLHO7sOe57nYHw05lDevLHuQAVNQfZQB+UxL4+KOpSHpnHqg2YFM8AjvzmZ
iuE89AkUjbj3k8VJ7ogl39fG8Av48P29X/YPVh+g2B6Sk4KX8N3v4pMVIniQWKx0CmYAXqlVlzGy
f85uDoKtvqp9AHNCCcF0q71+aJmD7BtmH7mHVZSe7WZQwvsxUiCS+nzNJdsHPgZ2vQkGXVWGG4iJ
D612onPAB4EAtwokHZBy3+t36ozWXKspBskF2Emuck5H/QvrLgYb0AuH0lAfsy694iuu3FddCT22
H9xr1kOAM4yPuBliln8u62TQnlkfum9zZmm3iYw28Y6WYKJR7LJ8auFM7dQRU2TUiUnfTrgBeGWf
7NqZbySL4Qe1f9HCxnteRPgmSAz2VJnwHgPj3mxi9aTgOrwroi/zPL+TETpErVaeCrt17/rMmLDG
W3a3zTSgAG8b1R2iZV9BWIwYCrb9qXRCLHl13X/s859cJrwht2Ls0H0e9o5pkLktFO0+Y66aWaP6
YuD/shuqbL6zEJwNQkAimYJ7ZqLDyZuSS6MN9a3u/PqIE+hwaBwnuE/dej6orf41GPEPADHVHYMZ
ioY6ly8W8I+XSjc/lDiqLhlqjffIJIIr4ZtyTBunvS+LgiiJPsDfmv19UE39PUCCS1cjyNjWyT6v
y7OXjd41N6bqkDJvYGllhjsDY7R93XcXq1oQgUGnHc3BTk4AhL8j1fTP4gt7McmS77lb/R44XLdH
nY0IHv3GbhTgeknb3mls0UkAroWWBCv2zuBrb9iwbdTvVaJP8OrM+m4AaHBVloCH0bzIjFpbptVM
UehGHXmQNESYJU+QjIiGVv3Qs396W3lMU3i+iKPs0/gF9PLv2TWqG/k3lS9hUqO5pt6motJeTRge
Jt2edK9dDwn4G6faG3kY3Xd5FdyCkRlGpvH+TmGxh95ZIrc3LL23zAhZOT2aFE70gecyE8yEGKpd
1fU5tKfvrqm696ObtHtCgW1IKHQFO2CTR27Jdq5BH+IIEUCm0XL854p6iZR8hQiQ74c4+tlkJYbn
kXnhW94nIFaQt6pP3NDfdYpFzEgYnuwDphxtZT0TGNF3Meiygx83b57bwDFzG4z8VKO4hjXjYKyY
+3nom33ZEROo82c0TdX7Poq0+3bZOCbeow4kzDTfhXrgH80OpF6o6axQFKdj7LWaY5Ak7h5Q1ikq
gp8KmQeUGCIUhQhl/OitofzSImvOR/vS5TgSOi6cJj0gB6KO0FM9pscPQQOQZ35hRdLuyXtWpfmI
Q322ww3gI43VkD/vWAuE+jBBLn4aPQLstd5NZIWDV4RV+Hy2FQglX+3A4Zvx/QjycocDGrMKFoVd
osLhMVuC13ManGxvUZ+t+p+B62cIlBnAG109BcRg5gAP/XM447qpQ5jfdRpUpvbXAGkwAvZ7bDzg
fLXtEHV2dmbeqnuEpoujWnQglDsFAxZNVZCPRC8mCHwSC6X7NlXT6xjazT2hxmw/dxOiaFn7BHv5
lUhzs7PQk796kw4KVPetq2O7N8XvvZuS+O7NWnA6Vdz907jefRkxzJqNwjCWVtVlRmEJN9xvA0DU
c9V13/A+MOAE28FRKZPpYcCr6N4heFwsBOIg1d9Sx70D/zAxyx597uDwbWTVTnQjAL4Ux0fd6Pxd
U0CiyOKKQEUbmGTdSutSuVWxsxK7PQNdLwDFeRagGz4GJ8jMNycnKaUXaG4hHftWWp1LlKfQDkkc
n8upNc99XXl/pd47XKZObf0fs10f4LzzLfUWiIzyIzL6fW5lwU0fA6wuK7U5sFL3Lj3As7MFDhTc
CSkpxWfx1kG4d6yCoIdqHpgzPnijNTynAxpFDiXEZJJjawbveabYd9umGgpnLdrM/K92DUWsnq1H
y2fu6A0WOEY3A+hZed7JD3xvH3qor2kMfXuWzDtdDXgVfdO4m+uYtCmzj59prh/zIJlu6ox8E0JR
L1oc/LIWhyioOvfoFktnZHXGh3jZLOI5Zj5q96pZty9D306PbbyM3JS8Mmhf6oipblWn5zJw1HCf
OjxGMGFXpWX90fUpMw8r+pKkOjqHZvFsGaN9GvOI9fey8d2H2evgobVafGy6l9RpklvI8uCW+k50
MAoIALCxozvLNl/0wIC94Y30KJw78Ue7Ed+Lj4NSv8x4jRLYY3HWLQJnWnYRDJi9ZKShCgNLNK3F
6woE5n82Ske+qEfbtPCwyzBCJLX8EqTGmHktYRb8Ghxkz5dEgDLrR93HoRfDLTgS+Lp6cKyDHjTW
FAwTK06fcwmN3CMofaWjFneNOT2r4TxC7fDtw4gqzX5aisgUTPve5GGZqQvQzAlTeCUd0pOzBrrI
M4s7EBmXYYKRAlzpsTO7F6XF/yk34+Sg44c67wUzFy4Efgv82dEZphxOwew+jqmmMRXssieP1Nwt
bqovM3CjD7w2QBsW/4RDlH6oOS4xXvvTLXw6t0QJnCVUUM86K52UDuV4rvYgm4lPGAArTzn40hoN
8IBJpWwVwJ4+SIGpzs2bXAYD0veoDvJrFpcM2WPnHPBeBx5CSgEQXDHvCxTTIqeweS/svcmQ9zBo
UHprgAJKB7Aqafh7SI74DzEB1ksyh19CpOAQHz1NgV8eHGeE4L7gjQBoHxKNp4v+b6rs077+zbqm
vWuH7FyPNZ9JUIGJgzu5mkASauFx1vXVCf8u8tL4ioQ8ipzjq54E1iUdlNeZIMBCb1XPlbkYD8Tf
1M64xN4Ykq0/ePHsXcPIeoxJpe1THVmlVs0R/jNAjNt3rqlP91oav48qq9SwCpBRDKEMLyZNlY+u
TdLw94ACfVkVIIKs7k42CW+wXKW9Ckek0+9ucLQ3YLsu0tjKxELAZJzWFlx9nvbNoUht7xkWgPOk
Tu8zCL5nAzCCjWnhqYqTryUTA+QrI6CVJclUKc6pnjHnKzMAmopyTjo3ZP5kpMBfrEMedMa+Kov+
AjuieO/MurmMsEX2UtQTpwFvXFtYvyrNA9Nl/p+2sw96GfycbGU6F3E63yH88dzPgL1N106eAqRc
noJGq8kMI4Xp9E56tGq7OpfQwI0AdoaSIDGX8fMWpoY7IBXshCQZi2DnzGN2ZBX9ZBDnYBQ/ZNlT
FwIW+ye33zEta6/ZgpkpF1xdCMLiauIaueBGa2NSrwAjwgVJKptJj74oiuEf4/9USb00z5bXrr6V
AffVa6HT7bIiZStAz0YHOa3VVXDwTxPmnhcrfI8bkAL+29gE6SmAzmu3BtyiYXxDqBx1QzzvVl0N
wQgJbigzWTC4sYOS9yK4IQc6P4UkOX6f3Ca4gcuy5iOTVX6J7MobbVVwyS6ym8xEkGBh8e8NdQHa
1211FIRK5TwtkELmstmt6IFbBw1eD/4uUbQljkBtABbrSFblb0fJD4kaYHb80+wHUMzLjWuWK8re
hk+0tUSdjwJVlMpxzqbsIi0jp+XOIIsY/Ht+u1xEWmmhOu1sJ0sP8isTtKZJwCJ8trj6nYNGPYvC
iOPtIbkPVzCcP7rl+Y1m5Fxy1KglByybRO6/7MYskUlpYXwnxSyrzmGp6PjPLL8pB/cZ4J1xkT8p
PwMT7TCqBsRJ+uroleVPOS8dAzjmy2Ncn7BUCl4q98m6WAtpdKsbS707I7WCJxOgjxX7K70B2i0Z
6nFKx6Oq1/8IHlg2AzDqroZfRzwVyZGsGmzMiConZYx3m6MkvVecV6gG33qYi0evCXmiNhKipzZp
3uTZ24n7NBD3Oc21wbBuDRF6e0zdSW8Vt9Rh+deGaLZtDw3ssA6EugkO8rjkacheiV1xspNd6QVW
qPvklbudV/T5DV9HD/SZ7C4biAj0DeVcaayi0BdMZoAIwJxxjTbn4x+7craDIwVIZNfIb+vunPag
oezoIn9vbBpi1M0hbpOv86jf5M6tdwlq6a6w0ukg91ruStIWrP9bDfGVBQMgz0TOkD2pW7uDlGVj
pDiGNF0IRBPRx6F7lQe/dk25NVtvkCM1kc9dBYb9ILdCfqTe19yfNij0PRF0ZrlW9b1dbEOQu1zv
r5k7GMkqpnHKmA3Q6960Km9h2oanfIbo3OrTq74MHfLZzmLbOc/BDBIYO76dCp0TJdwGPSEryYv/
5w//8RtkF9sryO56qK8t16eHmkwO0sTQDzIEyPe9Q278YgPIGl9TuLzrzV3hFH+8NX+AKj7fQYM0
XhHBmpybkxHm2nyM3fCb0mXqcbvDDII33XGhdG+Di9o/Z5hYnuS39H71lNqzekKjsZ/3TRbet4Ou
APNYxqHltZYzZe9/1nldOSMcECYH6Ql9nJ6YwrB0WTqCPiLtZMKx3rrP0sCuZhqY+n5Agu0iPXjs
rOEy5RbLkuqYOwPGR+4Crvyff9cu0qsfghX2cgO4wgJI2freHD+4+gJgNAq7XuRtGN6WYVl6khS3
uoLozzIiWfrsHH2nGsCspM9OoDBGSnvZbG/rH1103ZXjc+UNF68x99IT1lOwFTgrX9qGBIGMhSzY
mzMK3dftDd/6stRJMVh6odr3pwaQ3jl0opMcM6WzS4vt/M9dUMry1GRvPUfK6+6n41L8VLd227Ky
7X+HHmzlSPCn5jWAK7dLgccUKSC33gbhvHw4dA+iaaCzUJ30Ez4U5OmZF8gTH2wdY1DnKZ/bF4e5
AevDe52IxawW2KUnLzmglKHu7qwFqzqP5Us+uN3JNGemEo2uHtSgIHbTIzCzI8F7Et7BlC92keY8
1IcgKp+crPrjwctflX6wvk5bWSq3brL1FWlSDGl76bEflM4om3oZrmVPT6AvmTGcJ7n7cpECPOME
ZoVu1/vQ6vfylsBqp1Z2/6gdXOOv3EJESdYtE67BR0h1f9vCpQi5YV2spFfi4FBD4gXfMCb6R9QD
d0fG5Cj3WDby2ONleoJQLmvkKf2eT/rNi43spM7jXWKWCJR53UUGGY1Ru4WzW6KeewiLYP0CGO1P
SPnZVS4oT172GOnbhQ1jR8PPefCeMYtzV8yyn9hvPp5np1x6xDYYqJrqXDlv+316O2qHfoJ4v93F
MnMYSZPlM5O5mXXwLehCQiqBF/AXuGSDmbiH/Kg0IbcG5cRAF2XUrOOqYyaTLfC61XlynesEMId8
7hl6JBrFkb3PcAxbZ1frKirSgoKcm66tgzBc6sfaSIyTXF9+l29H47XVn2Yjb0+qabzIU90erezl
XfcjNqZoNxYFSv9QyP9doG0DhyLffimvEzuWpyWONCwfwPgftczOYee3+fCAILt5AZpW3YS1M0Rd
daMv/C7DLFufrzyJbYzZHgwf6F8p9Exz8uqDBUEaWQzHwOGk4CVwGcEPKAQeS26ZPBnp1oFK7NEC
HuwX+Ib8ZzCXBtuIvj3JtUMv4/12E7ajsidN/v+XYq42wl56kPdJZgryY6S4zsW3suytlXOE7QcT
WoQZZKKrdPZFxWNRmsifXadcsovDJq/aukte+19Y/fqhlN/5xyxjPbfM3T2wgHsSgthj8KGX+SvJ
EULX8prMBXIw+2Ayv6G1Qjw57JNL0YShepTm666/fEEjwCBdkK7zOOmpMqPbNlvdNGekHDSUIjVg
YsskTP6dbbOiJKX8x1x2/fXlPMLEeRgLdN169hvg6SebLNW8R6+3IAn13ZUfYtY33dXVq9xsmdTJ
3nbvtzoSQWheBxBAtsby17fidq7sbY9xO7Bd79O5Uf7RIdTBGMaYKQNnBxAgv0hZ3jzueMIyfjm+
/vi51IpdpAzqH9NIeYRrz5v/CSDaX6W7RijpAppenkHYdUhuSE/577ty9jpUAcppLm6ZHj5TQQKY
ItsS7hMnRAgecnQ7sK0B5YBstnZSHPwfg1bn1/XXLz15JXts78w6n1k7s9R6et6RP/nPeyd7ayvZ
/VyWk9ar/tHq8x/4fJaikdho7XdtRmpWxpVt9iDn/re6rYkcXefZsrtt5HlsRdmT8/7nVf9Yzkhr
afjpT/23uk9X/fSXgmXAx2iu7kIYfcsrjoczuYpqXteq8sLLhlAK5ExoRCzelzDbttnq5gxPUOh3
tKlag921kQy3cvGt6R9HZNc3AxBCpODXHi0vy/bGf3qpthdoe9GkbjtNzvifdZ9O+2+XX1/XOV/I
/UUM2m88uDi0Ma1d5sLy4do260p2K/8Rq/hvzT/VreuJ5bLrX5DrfGqz/oUh8e41Zfitdl64l6FB
1qCyt32jZQzZirK3Tci2xp/qPhWlnd8jGND/0GokEZLChsjHy0nunemtdOF1V2qlPBPKZlmdVdlJ
94q3bXgHTAVtfCsr80Ijl7KM/MyFAiJKVma5a+jID6x23svwQPQfSdYGZeB/6WrroGGrxBBkdCnK
GRIm4m8HeZKy2YZbKUpXcGTRv7XZusFW96kLbZcZgyYlZOHC9BrU2Tx0jp7Oe1n/JgAMCBcl43vQ
DtFpfePlpmybdVjdynK7/mdRDmyvrhQDAin/Dt9S/nQFqZuzBOyElvAabYP9OrFej8vz2c5s8Cph
8ZZdLQIjxhIh+WPluDWTc2UjE4OtKHuf2skgutX98Y/LkU+nDF6lHGfjAVTgcw2VAtcAaUGk3NBA
ciwfrhJHvPZNhi4/S7LsInemTPo8u8yqs2syx7rIE96e6Pru/xHM/GOqsDWVPXn4UdET0VsbrUGu
3EH0xIgjZFJ0tLKH2StJx6Dmok2P8oqucUrpAeOsx81f8iL/G9Wq1eCIdTapk4bkYJ5n1wSJYFji
kNZkUzdkK3db2bcCBf2z0NqVi+6wM1sYkDEgb5EPS9eCs6n7d8LZtkgARCraNXJX5bnUGVQmvSre
yxieifDJ9eUBzy2iO+0az/x0++Wm/vGI1qXretdlzSK762sekZycPXM6yl2WP7tt5AdsRbmxn+rW
VZ0c+Uzm3FrK4e1f0sNQ39tY6+2wMcQqLsj9L10Rj2cDIcCjDmOWItQzBEiLKz6THLV0cmeGg0zP
ctTzgHnqSYJ3Ux28RVp21pZrqEmdPZRB3e6k1dxl40WZS/Og9hkgvWEodk3Eqy4bL3PNve0B8NTA
FN2niXtSo9DKj0gGYbjMyv5IVBLU8ORcGz1onuBkkWtGNBbieebgXhSr96k/vi+I9tcAGdhX+Df1
AdW4EVUOilKXIXiUJaQn6hEViNiu0tfYc1AWNLuHKUYLwQG2cNLJ7Z89y5+f06r5Ad/x0pta+WXM
TVy1Uv9bXjIlr/GBv/mBClI8a957b7b+8YjWk9n1AxIOWos6zjDsgqauv9YzmF6W5OWHrqb2HkUd
4FURsl1qsdgCmISS59yq0G9S1UOFRDDKUCU4bowYq8dxOUIoCTOBAUeBMNHOTWGXj/OUVI+yJ5us
KBx0z/IcYWGC8FYRB4eyQn7In4a/TZJn51ZdpPwytTKwI0GJ47AEgHeuz8otLmJUr1UIn4aPkaiK
guGhzQowQV47sB5uCvcGUoP0mkewvUX1a+qn6HlYNhBdomdfTb4hq6lcparMMOlGdxFVrgLhM8Mi
W+MEzw1q2M8qmdDnVNG0/TSOASsIDsS2B7QqtbmXOZaieMjupmHoHrWk857mZVNnwPZs+hbsalps
B0I9S/da6eCKNpCdMSfM5sZRRxfG/zUl0fy4lkBzoPzr0Oe286vI8p5QmYn2Vdju0D01jo5mmYdp
anI03gDTF4Zm3mwHqDOwVu2g23rS7rCCRwYDB/DSC8v7CqrdfbNstiL985wUxFAHpI1suGmlfstn
MzX2mmloN9kUU/B/K4u+UvaTB8vdC1OCzYgavPc+gFHXHvu/kyH/yyCVDi4cuj/vlgmfGWQiaIWi
QiWmn3+R7vwa5on+99QkoBUQxHkPxgzYNTpYT7NGLtmaEuuucvP+pvdxe0nTuHjkEWhQ/lv1tRkV
OleWmg+q0b/XqAY9uFHyNNhVA/VVqV/jnsSRg9jjUYpygFToB/Lr+bEedz3GHbtpaR5rKaZ8MViu
5Twy2FQ5CrRbxozDHydb+Tcnnc07uVTdmNqj44UXyGE4dWbIop344FSH7Re0QfI7DOdkvW5tzO1T
07XHXEXWZu9jsdwH2RtGhTNB+6JhrWybdxAtmle45/0joeOrlDDabV8xrYMMlY2INS0tpM4xys8n
Je676qLHhWsgQG1oP0Qsll0FBt09+mn9fT0QVi5T1E7kgIOSxRUZzAQ0G7dCN5X2jNimtpei3J4s
VZdPlQMmbLk/9jgCdKmWiV58/j+MnddypEqXRp+ICLy5pShvVNXyuiHUUgvvPU8/i9T5Rz0nZiLm
hoAkiyohTObe+1ufOX59/zlpkvtbs6jRnC3nD+A0FXnZ5OBPzzUzDjrkFLEqFlUwo3D/2RZX29iC
kPyrUewWezrEHd5wR+EMFXjB4FLXhaVCWfFQUuuXug7CXW8OAYz3sHory43YHw9hvUlVqE3VLFkE
rCUbt3DigfsmiIJTtyyGBO6Jrfnbv3b0fYqdzFPgm/EaCUN8LMcMD8NlIdZEm84su0AUAFEtVqIG
v8H/o6P4yHfvn093I+aA/5+PpPZAfYWsbP99mLYrgNzexkspEw1c/evXid7iS6aiVJtT2i46CtKO
utGigIVIeY6WRQ5g4iw2J9+HWBj5A+J1OSa4vuwuZcjl7k8nsYaD3pEXX0cemQ/HNlGVsKwcPDEm
STpYTwal+JClxN5/fVRsii9uoY7uLEDg3x8V3/bXJzJVX3clBRr/3rH8qqmMETve5sJ8SbEnpXJp
ttNjO1Xp0R4jCk4UyJtdRp5RJluxTopQuZfLcDjZav07DxX5fjAL+V4N60vHA/ZCbhqlC9BB3n69
Bv/Lqlv1aFJa8mRnHIpkTnlOoRk8RZX0jB45uBM79TI4+0VsXsU+KoXXKYK6X/nSc6yfkkHRHxQ/
Kh6VZC+68M7J7uWmQX55Cet0OvWBkp7HZQHcTx1cPalZNZvZ5ZlNNd6yKfogNCWR49t/5GTAvdQm
dolyKX3KnBqOtqK1K7Gp9c2w03BN9UrdgIjvmkbX/8LGCnSRMarrCEHlU9NjiyCj19su+sonSsFK
z8x8fTdimXktzfGBEpru1SjfZ7uxnw3Jbg9ZGYFOMtXutZkppJAtI78C0YGlG/ZfgWW2r5Rsqd4c
4yJuNv6DQvEZDNt2oN6TtThs1zPWsOiF/9OELPKfnf9qUw2LqthsPpWDU6/xayshzFnFQyYZ5qFJ
uwnmdl88qCimf2H97oqdEmVsD1RgPKPklc+iyfQb8gv2UG7F5ghNYq84U7ISm3Vs69eZLJ3YEkfs
Bvksw3pTUUQfg2mmLqEwQu1Yw4pBFl37UNjM/EzQPe48avHAeoKWXVf+YB3Enr71nbWuDAbXHW4n
s8+TB2BM9NTLVb9C4xMdxKYVySZlClF/FJsmRkT4QKr+SWzO0vRu886/iK2pz648r/OrFlPf44/B
LowG6ZZmrXyOfGTEoY9d1ZBXVwp91mAn+lvptI9J3MpHihWGm6q23CoxVPkqsU+ig2iHi7gppTq7
iCax0KEcRSYChrpTMVwtcI/NzOAmusfI0a65fmuaYmN3doVhYb0GY14ezckqjlGHWG6BBZdHSWbR
dJUNZlaevNjBRUs1o+YuVCyswCfjAUJY+ioblbOGm1nuxCYaHUrq1eKp1EeQlFpPLcHSTekn34Xp
R1VNPuKuLLcUilfpK1XU2RY5vrVRyX28moZ2zG3JuNfDzDqXiUGBxdKtneQ/E9WSe15typlhnYIb
EWv2spiV1F8RwWuo3/1P208XsWZI7Z+qV5Xt//Z5taUApjPju3qcm8soVZRLFzboO6q6dN5Ef3LZ
f9THwXxqrBE+UK4WpyzUTMjGVUpF3DA/95V9E11HLT3Vkea81E0ue3YdG+e0dDBgqWtoKXBhH5Ej
fUjAr9ZxsbIpGzrJJTeVPcbvnUKBmKHZzZ2jd8FBMq1kG6WhfA9VpXbF4a35RS6d5qMjb0QZkR7D
YZy0HTHbEupuadwcE+Y4t7sF2FLJ3SSrC8i4MKpOJc/Uk1mGXu+r8aEGTv7Pju8+Ynf504qOhOJn
MP6ePAdy7In9IXWPJ3G02LJpNCvkhJWl7783xW7VUZJxw60dffcMFPVm6Imxlc0B7fbPIQxLP5qU
lx+s0JDWqVKo2FIN1s6g3neP101zUjTd2phJNl0nfFy8vpWbR+5GmdIf23pj7HyDzSN9Nc6DPSQM
ScfC2NzuzbbQP9AkAovUec5z9XHTZomFSCWY13VV1ZdYbeudrlXDIbJbA3dfv8SWoLPgY1GsyoMP
ZaZagsXye/81DsbHJNKlPxKVlt9flOUKqLjC+JzS4T2UJOtFMZsM2rEy34cmbHCGKMEdEmp7my1Q
cVny02OfxsaWcEB6ZyMFosa5MYif8SAz/Tl85QH8hvhQ+lQDfJCpTmKEzSA8CWz9TwYZWe36hwBr
jqb91XfULMMpbh6cljlh11fKHXUbHeU5OCyhu7I8gmu+v1NVDQ+q0VqQBnKKW5zSZUexZlk1KUAQ
COcuAeuCf80vxRqchzx1XpQpls567zicA/C9dZjWB7HZaZDncivu9mrcA6ZSGJftu5JSt6KxnccA
QbpbDaF87qvSf4zq+VU1AvUitualAtxSjTvR1VGsY6QY/lVshX2wbdMy/aUXqv/oz+QSC6O5LzXL
evS3o59ZrzGvym07yu3WaofgrVC39VCbbyUVWVjmVPVuCIbiBZu7VW9E9i/mkSdMHopL7UvA8wPE
G10fKu5327IjKsg446y7KFnGLbCjiZsI8JoWaX+E3aEBTC20gu7xp0Oj1ZpXmZ2xGbAUvHTLggtj
8hq8kT2xKXaQsC0uzYzbFpbVR4qd+Oagq6huwHDUJXZXXLRlYYLiPdqSds6tav5FFOClK6PpbYqW
Qo8WPQccKJB7qfoSz8P0NtaRsRqX9mhp/5/9bZBLP/192+c4lKetmsAG+Paf4/+0/1/H/5/9xfeq
1YBy29HXem7Eq4EJ+60cpvqmWrq6NZc2cBn1TezImfx+t4kugCKbW7m0/euzvDnBWUnONlZ5J4qF
sagtnaqRN1wZ2T9tMvbRTq5vfrqJnWPsOG5dozcIyjspaw0Ek2i+RqUegrXFve71cGy8bFSKO7EY
df5fRf+kukpTrdUwkU9BhRCPh5TYgNAun9plITZNTUJ0/72dVV7PdA3W43/2ivafTfEJ0Qbb7phH
FLT9NH0f6Wc75aE3j/Zdyel677H/gEjmvCbombioynzv+GhJ1dH6NZm9864BoCNa6Ax3hm1jOJrA
WylSOSL7ipoY4fG+KaWNpjrzM0SGYdtxVAE8fUKWtRffEWaU8/VVa5xxwnYufqeQ6FqOjXnFncpZ
e6RuxMB1QNM2atOOB7UOYXYvhjvCUefbXMcIC8S5TL7EDrHoYXWvbYqsUKL31l5P9RK4TuvfMiuR
bgCiO0/dOdiIJfMM00WDHQOE3NJdhiDoYuKx3kpV1m+Z/IHF174qvX0DMTI8RzFO8EnX9ndR0ys7
OW6zvT+m+iUMVDwxpHJ+SsP0i6LD7IsPh9jBHyRdh46F9e8NP5mtNnbBpSqa5lYsC01meBgW4BKX
Dpq6SJEaSjaMtrwoKbp4kMnyenCK7iL6i24YPK0xjZwwQANOkyye7JTM4yXbJ7cAWAe+ak16BTqE
QYSBMZrWyeMGH7T6YgRdsq2Q1pyTDFGFNurzybKpLEYdbx6tbIj2BSjjo6NHxp6wR3Fwpnk4ZNU4
7iU5Ko+ZVmDs4/fRKWl8EE+DZZ+ScsLrtSZIEnWJv4nbVsaBQa43tlOMCF2BLgOA6q/kJ8p1Glvd
zYf2BDeY2kGeOFQDVX1/P3dY/WDuPD5EBnjkTnf7LiQoFRTyY0MOehWOsvY02jYsb7inz3jP9G4V
TePZx4cKBHWeetUURpCw4MfxbkLw4afz76Sx1z5+ZC9krxu4NtGitZ+je2pJvyJTnn9LifabwC/y
ciMgUB7Y6iZreTn7g77tlyPYMf4d1IGVWDyMTKjMCUgnJSa/C+oS1U5/d6g1YAqYDUfYqOO1xkh9
ofHPQNfqs2NMHShk7gBmRuUuaxRAMsD7xksMrYVB+bjLdSl68CXHulgKalphBB/qPZI7wx92fTpM
L7rJ3ElRgge74E5RprwAGyCPLxEFgOugHPqd+JQaJ/taG5RDbimDRyyxOKAIipmqLpXBhoMhh9+6
3036BBBRdBFrfzWayx7R+O89P93HTPAJ+YKf44i2qrLRoZHAW2U4Bl6MssXKsZW6pw4Dy8Poyxn4
Ck5JBm+buOWA0mPZhGjnrKe2wOdy2VT1CdGSbhR7semnteKiToxdTB4QyZkWk4JloeYhfk+lPpXH
0UkqHCxYE4ufPmJNtOE0Tu9GpURpyKnG+n98bgYYVSJQ/x/HFpt/fbWFj8CekZD7V9vPR8T3j1E5
H7L0pZnC8IFnru8WsWXsVR9tRZ9r97Jj+VttCKXVnPNvtpwivppVsRNb4kO65ty3XeacDUPagS6a
L07XICls8/a5H63K1QYreG8D6QFBkfOpK8omt3kcwAFfBUquRnQAyttl8RfBjDvoIPHvKqpjXjtN
+7LY3a8SoyvPxLmPMhD3M0KB6pwrVbgBZzq7iS5X558dYi8DrH/66VjyFK21krsnSmRwbl6OID4i
Ov5s9uZoudZQk7P87y/516GlMUEvpPpPKTWqADOXL/k5gNhMB3lH8is+ePYgWaduDDAgwjoUxxep
D5GQqNZVh+R4Tc3l6asUVBjoof3dhtIXS6XU3lmECs6WjHFJLIP6/95c2nDqHs7RshBtlGAqa3zR
yIIse392iH6irarlbKMPuAKIzdbU8nUEFsbr4onwflX/jhAuOIVcvyrBhPytL6cnq2TSXk+Nf5/P
ee9RKtbf1C6GhmmN2Z2tAVWJgbidJ6MfdgVVtRAcI2r2sa3aG6kDE2R5ig+WHF3yVK42GXPdqwxr
l4gB0evUqCUC60X2yK8LV8S87efEhIBizLr+hqfoi9+k5kdp+AeZQGYACQddU1InDKUfi7I1wfcR
ZCCh0X2Nk3Py87z40Jr4XdKJUvO0pICeqiHD6HHD0kEtGCA9szkbHv16aGCaM4EQe0crLI9hhhRQ
7M2x8Dz5/dy4Ym+chhmelzDlxN6pNdNLLelvyXIkMh75XVpX92JfrNvEnAAtMSaP7spWli4xTkKs
B8Yc3Yk1sZCz4HVW5Wr/0yTWcEMNvRgfn+9P/eyVrczaxiSiXNFmNSG4SbtBdwocdPXT7+d75CE7
N3phHvxZpe8c40qFEul+TJySFJFP8kRJlaNjd8pRRkeFZj1StukMKkbsEIvRhhq0kpY+tSRN1ebn
M4ovfZRzCdnuvw/zVxfDitGQiYP/HK3HpmPVW1PpfR9X7PbTmK/4q+dsStIKOyzd00wHIdhyeGmo
kQiiYP3rg2LH91eKHxhmsr9xdP3pu00Tv+Dnyycn4RL0rU7eN2Hr/a9/00/vf46rfGYB3Ibv37Cc
BbH2149dftz3bxJ7vr+0K7O7GLArUvGt0drysVi6iQ6+XhPmEatij1hM4vSLVd3uQDcMvx0yQmep
GzaMNrBTG5tzk0TVqsbAIoiQmgVN/m4UzQRDj5rGXt6boT9vLaf7Q1nu5KWAFeXoo1cTrCN1Ez8K
Bz6YM3T7MG0/68x3NoyZjjYI06hSI08xpwVl63yYEhbZcedKNQ9yQLM6OHzbIcbY4G5l18kT88wd
IrxHvekdt+e2g+sxPdR+RXFx96gEIwdD5gcRO7n0cnOyYvSXFVVPBHTWKdGtQlffw2I4SWQ9pwJL
xAkEQ7kk/AqJpEOC3neHjphpqpMcI0m51W0iXeWYKW+Jn9G18o86YxHs5ZamYeyRSaXJ+btNwcTF
nYsh2/98KiCS52U1yCV8U6Wr2IEG7b2dUVxVbY+Uc75vqvsm1YfrwECotWpY6DlT8mGmZAR4WcwP
CR6lEpMVHHKwPag6C7JDO7ojUlPdod7QSC+9MuIAtiym1L/VAzr+rDhawWBQ9c+iIFq8QmM2btQC
1phoyyEwbGdc1giY/qetmxlIgDRVtxUueoVt+HfZsgBH4ZRWdW1NcE1pCxdnZAxznZdFlGrlzp6s
yRWbPEG0awyNAsFQ8930096Y+nNktNpBNNlSpcIlG2fsQptiLdrEQlN9lTQRzEbR5a8dEPO0qfn+
YtFsqAX53anI9+KLRZsfDq7ptJrXTjUZ6+VHip1RIudHwwRAuDQZhNUvliV5QxDGt6JcFwiCr62i
RDdy5l9jVPn7QdHOgMjT04hZ1VUs7BnWP1grY/PTlk59jokbZP5ElmIJSaOv4XndHRIjMa4E+43v
z3aRuZ4LH/ejsG1w0bKZtPkpHkOzUdrb720ckqpNXaT6ijpf9oeloR6XwXPc2Hezw+ignytyRVWn
Xx0nke6M6BgsG1oU/7MYjfq1I2p5mPR0mRai98H9j8KMn35jAuUonXn0igNZcmHiXRFdMbzrLmUx
ed9X1FxGAbXGrQsVubkr6iy46QTJbmpc3Jd+MB5FN7FgSKa62AKVO7Ep+ipQ1j2jonJcfEq0oahI
kSQkZ+Zw48qRA+ea5ppzhcs9HzStewv8GkrI0q5aWY+TVOz6sY3yX3SDgLkncx+eRQ9Gflc5UrRj
NHP9FVPU7qTAMa+IRa0rDmLVWgltvAzG2bqKHUoL3FMuSc6ITbEDYIp+qVIGjDhvSJBjw5ZUsqat
+ojnb9Ibp5++IbFTzMwaa5uqVbyxJyomwFmGtxI1hIc9S7LWLMhoK6ut/I3maJDD4bfcQD1HN71t
0IZqCfGDkXioraWYCi1eJmLB2GXGLQs3T3UeGW2UAXZ4EmYh/kLq8wEP/7O2bMLXe85bvPzw1nCo
v1usVXzMoQ9iDbvmjPz1oV1UQt1SwijWxGIQhZLLgkkthZOiEXRtt3VUMt5jDPClmB7C78Krpc5b
Zthdv8jqTJilZRa7CB9+FoyRkTqI7UyoHno9e9YX4VG3KGnq5SfgTYTyyBT6I6MC7AYNkqAA3N2D
WKhVO84YHNULf+O/V9XU+YgSFQZGk4N9FLv7fkYhKlZjsDMg/5OYNAfgfJJ2UPa+z5g9YUGSwBmJ
bZMUojiL37uBvRyXqMwW9gl2ByjMkC/oa2nSJCR23Z+p0z99aBFpUW1H7L88Q7kP8HU8FF3/YnFa
jxF2YJtW0d/CSXfW41JVm3CYwjnyxMnW4u/9OdtiTfwHyGGFaz3gXEm4pB3lTvXqJNB3LUZtB1Mr
yr3JJCGp4tqV5G476OZjyl9tGCMKfUQdMv9hLgGlZkxuA6SfJcOLa0TMiygtXyqureWfJdYyoA3r
CiwI791eOTSQLYLKJNGllZD4knQ8/XVikChz3kynAaFoKStJynzi/QTcqtD40LNQWmvGqRjq8dCE
5vC90PRoPPjqcuay6S1T1OqA5Lc6OHkFdFys5rbTK2uxKqxXxZpYJJZfUe3kQMNYaueLxY6l1CoE
Ogw6/tcLq3SsfB9lgAAWjejyZ4qF+IN/NrtMgyyj4JvpLxqmealRFKejEJpTsdrOBLzyzJq8n/+M
uE5/NsWaowzYWyHg5eFdwAlkoS1lfz8Lo9PDbacbx2SpvRfXgVhEy+ZAimMzR81JNJW+gblDYDMa
EbYGvXA0MKWe/29fFL9SpalxH9VyNGCLaux71erUYZ8A+UIkzzld+BCVjo2BWIjNOIJCrETSV82Q
cjhiDNm6c2P1uKJI8Xi07MLTsOlqi3Fygwxr3RB/ak+2K2Yxquxvif18Oun4oJQLWJfxCL6xBYZz
SOknUudrNevRjSbnrKhCF0YZidK5DE8mtTDnwO9W5Nsbd5iyS6bwisidyvAcKKtHuWpXPDJKUuhE
Fsuq24MbWKa2s3xDfa/u5gEHIdPGk9Z6bus23+gkYahi73q8WJpgE7UYUeq5K/UZ+RHKBD1euDw0
4jtdVczVpEzS2pdabGF6dQP7Hzzd/Kjp6T4vS+J3WBJFjf5aDRWehVO6Ab8UrQ2EfkXbncKgll1e
jiiTw6LwGgQZYXcC/Eo9SUxKV5JJvQYxQRW0VCugbNFmqBaP6FajCpcQBcnp1VyqA/7GduOVICoa
m1hjP341FifG7h2sUvj83DunYEriVYTBlp/HMlxTLEojhXB1LwO+1WLo+JhmVv1X7KPIlqmkWo2z
YW99WDdS2e5aNeQkwKGLdJMzrYdoxZtBpy5meHLsJXSJESTjsebT4tW9PFsUBXaMZe7zZKtJE0Jg
iXr/bpC2jCjmFfnHNwbP4dqe0O+XkpnAJqJMx54Ze+poc2zwaJRv8ocHuTPtEvs2gkDakfGUTxTT
4p5h48Ag5/yjS1S6aOa7AGCwHdgyXludDnMK1VMofbU+3jL1eF6uIDU223Mazn8Mdq7yhhdlxSRb
svxLoXYfVQYdSeUWXSlDj1nTNJBvDC0cc+RY9wiInoqkwQHXRCeGgttLCSdoOqLwOZHTldkuSBFY
y+6ots8+7wsPyquLLzP+oBkpHJvvMisnggkx9yuqciaIXsa5q6RNFjT+bYK4Plf27zLFVS+Qg/ep
lzatzURwUHpvGQD2phYeqZXbGE74KcFhdYsRb2JlnF+cioAFAUhF+mNhkQjXSIv2mkIkz4nlG8QF
e6VNqeeH/cOk2BuMcCkfCSnFknSZbCszJCn5SCql28zV2HlTmJYbyX4KpTx3jTjz13WaE5/p841h
SsVpDjng0BIZjBTlLhjjFjTltO/kd2b+4cqZrH7d1fdNglVrjV8X8fy16ZSvStuDZwGQZGuYHrf9
ExW5GrCjOFzh4pm5jAaV1Qx/1XUwTHXbaczc2Ap3hi7Jbg+yy4z1J0BilU6RJJivlPFRJXt5jPuK
DTFUVrqdogUG+6bnwOnf/aCqgToVn/H8MqsJ8LU0/KA4N/Ma9RELxceeekmyLtBSh6MDMnXJbbRj
Z3vE2sapswiZUQRs+uoX4RsQJuZrPBiXYiRpnzonXaVbpgxnTWb0zzM9Xve4Drdlc/LnDgPZfNpi
z2viLpuHu+k3ztnEqx+SvHtTOgzl5Xa66jEj/25ecL0FgUCs0Un06TyhcyCTHTXDgA0DrolVXXQA
weL3npPk1iWmwJIm7cuRQVaoK9Wq3XLuZS+1CPhjKXDUyk2dGf4Nb8N2TWonXo2V9WiOmaflHQ8C
CQxtmr7gcZ96ikPCu6nbyG2a7Jl6UUSOLXPoMYnwS6J606wxEl58YqmMHteNlD4B87+BTrPd5rk3
IdBVUYLuftjbkfpZSMlnFqkfTaVhFlhD5peZQxHh3uZDN23sjGRBpFDLbqfUEYVT8KIQBR0zYH/D
VNzLcXWplkBVPi2J2D9aY2G9MPCDQ0plm1534d7V61EyF7lzedeHsRsVJtGSpVC3CsZ9ofBSyKgR
MoH3wXrhqWkGq1jZ11l0Z1GI4ZZpccmS4ivTrH1Vme9NxMRr1K+hnWaeLqc7ClWIB/ktfi2Dj67e
Hg4tbmYBqGqvogJ93WkxRJ6hTzxTwo1eldrJlYx89HxN+rAhG4V+TyF6pK11TKXU1jK301g/YPNG
GjrTt0QBtsZMJDPMH/NR3ui4em/s0KR+mJqVyOAyk4oXRy7iQ78KQnthiP3qtRDaePo0zW3qwZ95
COv5oxjNZ7WYbr25UjOz2pjBeJ5BcyYm5LkG/0nFNM8FGGu7aOAMFioZNb3ZJ75Pmba5HSLJsyO8
7l+nqHxzgvTBLLvTaFLTKA9PYZvuGmpwkpFrIm6bDUg20DT9KQQcSEEbYLQ6NbykZAYu1Z5Wc39C
lTfSXdUUA0HcCWYcfGigAXhXBMbb1I5veFNnrpVKj40NyKaN1NcmSz4GcHpaNb6iL/tD2S51sdp2
7qN9p2cPEzLyVSoXv8oOeHkEh6lPqKjmfNzrmIhtC9IA1PxpxI6aeUsCEphasw+67oanER6CNvHx
obX+NHoDmoI3LB7bWL3nOshfAMqupA9YXso52Kb0pLb5LQHN4yrzYKx1x9mOprN/zRoAfdCG9sVo
tPD2E4rlJ8ojQnw0cWM/YopRXNANU8JngU1XuSNLn8gOUeHW+JCz9pTIw0vHj2Lq9xxRhAHpM31y
aunIk++e4rLS7TqLUx9cFJzpC0PdtvGwGwt/0+yaId80nBYeEsz8yR2OLrm9iPH/AArYKi8RUapd
i5+a3GAsNjqnpID12WkJ+ZR8M0TcvYPt/0lTLJQT6tPysX42u/akOu21s9MVfg63sg3ejIx5IxIy
rBuG9NVCUw+ftOhXpGZwedCx/py5NsgIgI3PGTbUysCIZlzbmkyBcbfVmWfsHWbLRXbBerRmHBDJ
xKq4XbpnsyWoPKf26MLhuUvjsXErCyKgrFNwpGXBQ2Gmf8p2rN2sTQevcjocIxEd1qG872Xnl6Ux
iJxCyNl50B+1hlF22flvXct9N3fqxgTmbTX9WSN6Bzkl8UDcmVJKNrTyQYlSOwVy9xkGIYVOASE0
jdhh3WucZIvTiOXJzANdybxOtRwE/7bt9vGQedl9k8GI6hNJ3qgazIamjn5hAN/6sO15wTGSvDmf
8th1JwUQGbMxY2f77YOkT2A3ne5NbyGNT1JE3Uv3VjfOJuhBijYRHsVO4ngpIYKaBEdKYbyXyxI3
D4OwSo9XVUBEoJPljIh1ssvm3t5jMvlsRcB7eIN3ffmptIyNp4Hbs4CvE0cnXSpwmBtgKMZcLlX0
S+Hx46FOoqoJ/545qk5BVHxhMhq6utKRVtIe/cbGqCT/rUCus+calYSCI5gf2fhz5ucuqI4mg8Wg
zS+9Q9IQfxFQV2cERE+MtZ9skhYrI1i8ItTxYzKYASR2P15sh1eNOXmJ3S0Og7zNTQyk4gaOavWc
qBV3x7Ay61m+M/psZDCeJq5uMwYzU+o2guirJ57dHo1iIWQZI7y3cXg0imGtqMbIwArTjMiC7WB2
V2kYy30kJVctYECOJ22uGvlWIzJVVfPAgDbst4i0tcbMPAJCj2YY/IZvBTs1oWYvVCruAC4a6Yug
33tUJHvf1EacgVuylZesBGMG4l53U6ptd7MR1F4DEdMZ4lU8G+e6c6hN7f4Y0gGr5VOEMWtOEBrg
I7V3SblGyniNe13fyHn1CmTh0OUzxOdiQTS/VTrG1aOjINYvwsdStxgJUQNlEyRwKzlg3FlEYCYp
Qc/tLUVLBtaQ1rCKTcQ95oQqxHiPOxCQ/TDh2W6qG12bHlTZPFUxd2DIGU50TCXISv4xLL/30hbi
cLYOFXMbmePbPB6onHlMqUh18QWp1pnCecJK/IISg7KRmfm6iVapnZYQvPEsQeZbattW0ENe1OYo
KRsTwyPXMaR7vdA3PYDb5SFVuHBQkUJNFFBvF7oc7h8JDzZJO4IOfO1D7bdqStPGV3tgyUhIIRoy
PU1T8HaMCA2Hq7+Q0A4wMME2MUS/whi/jUIYSYn2pZlt7poj4X4DahLPTUKIBnhBVb5FtqxClbO8
BJdTV3K4SixDfSfg8gcP5fLYJ2StVRL3E1ZFiar8AtiXeZTKIKDUFE9OCmP5wDoiRuypKol9O9nq
BlxaZRx3ltLbjAPicgVqroGe0r7ESgWOuj1KEVdbUetuk5aPcZojRzIPgDG9uWD8PLQOrr4EKVwz
DbcDjuNQO+eLSQl7qX9OivNRZnPsUchWcpl2NysfXq1m+IAkupunaWWqylsxRga05AFEL+ILf6wN
+CRDviIPIpf6fZ9Yt66xkWXE2bm3OxIolUwi23mNjRZH+0x78NtfnS6D6oYhioMYjjuy5XtjmJ9T
Qz/pismtG7T4OZHHqGXrrmTW0Rf54IWRfMVw5FHtccV0unwThNOv0Dd6agGtGwkVDFxiH2bz/GI7
v2xTokhEXVh8WTuu2jZmgM0AE3xd4MVq4U1QbLE5d/u6I98QbqUyP+fpI9g8h2Snv+OaXNVlqK3H
WGEm1it0VaN8LammtrIPTQCwk6AftQt4gzsdNSe5tR4q+UVKU1Itnbr1R5h7o48ZXgoGrbK6VdC3
H2FF6b2h7RlfNHnKAGOwXINRJbOv4U5O9oykDajDKS5VkbNSit7ka/BDSB1p5VObm1easrLt+HOy
wpeQPOU0ddlK6mEDxo467a3pudCjdO2r21QnIZ2jQ0WDGqxNfGAKvXtJ8mCJUDPz92P+a45Zr3gh
kCupFSKt+NVJ2xgR6WQmj+PI29vA1XtTDgw5erMlTdiQHg4xiXYsB4byZ+njkZGE5aUNwo2GkcjG
mcZjmai/UwnBbhhDfl94Q1X7QUXSIwnxYiNRo+JW3PFrR7KYGzrcSsPQXPJp40ABnibC7dRzVZ6f
BNDZCmSBFUqElKxW3KD9S31iIVH0WfjpSbYkoOZxibOQb5B6ippdCGDDpWjJcutC/Rw0sFPpo2Ja
+TYolDdLkXbWPBI/cajm0crPogB1Cq/7E97MOyPqYVOp4WUGOQzZN0lWuMFCIZjv6hAL1+vI25Rb
EcFh/k5JDKXf/Rf+lhffwWI54hmlYHSe9daTo4zHqQZGAmcOL3mtvutr/T3nnwUS5RYljrqVFsvl
sJxOqSFDfY/ybhNFzNNkxv5lOTxxj1IGQlH98jg013UwbfkcWfAuAHwb7rEVekwUVfJwwNo+IST1
3aHyqR76dMbnytaeiW0/WFnHaJPC1P+i67yWG2XWtn1EVBGatKssS7KcxvLMDmWPPeSGJsPR/xfM
rHfWer/6dygBDUrQdD93sicYZ0RXI504ZanPNJUuKrAY8HJvQrKl1qsq6DXfdcf8oQy4VDmcCQq2
TwU/3kr21qOWpZQMhfXWgVsaYd9tSP+Z/VT88BzZ4iWcnIORMUAXIaF89E6MAHDaYw7rmXi3qtaC
aIyTMAWrBz8KH8svOt4A5KdHWTlE3WMmmKk5FXqapCcWRehvUUVQw2gW5EH1LxiQZjs4XA+J252B
FRD6adm9yMJmwyTw3M/OraP1bLyH0nt32/q11rkwU/uV7Itn05EbEZJTSAQwLuAEyY53dcXdgqwL
hvihtvS3trE/NLejrgzTrbbIrkt0ijEJz393ii0UE91RtfepwgecDgAa3GzebHwP5smrp4XnCadC
LLXPqelMFO7qn6UadsrVXjMiiVduZPXrvmDgrduwGQKuFkYxrSx8pOJCX9kiuyuC5kMKJBRRO2FK
Cf2pap/dTJys3KnXptYyppLQ73UMqodE0zZizudtfWOLFJwo+qT4GeXRAeOKuyqOdnpqf0ZeRZ2q
AgUkSZUoxXhvjuV96hAoWqnsWHZEprZ6uYUV/p4aNXRRk4RuO94mKcBz0sB/CyTGwfaWj3Bqo6sb
S0jC/VlqBv5OjhGtED0GvfUUNEgoguDXJLUXkyihwSmiFy39gWeitCdzrYU6bKzevB/xHttYjfHT
bZuj6cfPRQ+yjgLwswnmHzvKfoxGd0slumrSFnC/KvjOcX8/pv2lSKDnBeE7Q4h3glWjlVt0O7sc
f7TlrMvTeZBruQ8jcCrwHjdh2zE2nyuVwx4UL9pYI6VZPTYJgDepJkQ/fJtEirSW5zwjTqmwn3Kv
FyDo2vcp7M+6wkLalxeTLly43r4pCm+d95jcyWYb9/FbnFVi/UvZ5U/byj6CsoRraRaPOW6NjZvT
uTgVaUt2gz3eaZL9NiA/HpYTWm2jPKEzeja1DnI6yl9UFoexx5YwIhs0SXSKeq3suBrhnE/C2uhg
qnhwhWhBZL/W1800JCQlxuluCt0TCsp3R6gf2TRdO3y+gNWcC3fIzUlxa9PajS8LOJheuDerZO32
LYRjjbSoZLpHvHSHa+20V7a1tbE34PljkEeZrT2Tu6ub9O5ApgMu+tDAB6/FZJ0vVVr+0+BSvHGp
p6wsRnRcxfJiZa+tSDcEqD5UUfMWdUDg8yU4jURMQSzRd6HDhYJ+4n7Kgj0V8bfAbe6p3F4DjPKZ
JaBDy5SxJYXolIn8uYnM7/ngCCZ6EcNa9FSej8uTaHgwyvh5oQqEOkUZisflgdnYM6Hab2WT/GT2
+4IKtDlim0+m8hRs0L282eW5KoPvDA/gY0QMUQIK9WcNIKcyCFtpRzvderl5gGVEWS8ZLYYMKiQf
UjsXbqndM9e8DTm13al1d+Rly01hOz1z+sHf5RNWNJPI0oOsLrLQAAg4wdZLtZ/Me1cjWggRB95h
mDR0kzmWlYRkhYMX3nVxz6QR5wSwfW1dJjaxxaO9H+vcuNMyECyFEgEkwmWi5kU68gxjP46+OiKP
i1fVSAbTYFj5kzbWmMa7ab1fVn9vw4Y+4b6ss2DjIuHAiL80eVY1hI27eUGWwZz+NLx5IsaMmwAL
xx3GtfLHY+EiSUfk9MOhjmwI+Keu1WoHvs9uMhiotiKg0oeJPVOb1ymr6n3HCL3qeYZ1FQXIuHkm
X/i9bbJZ2cXTZ9L6ozA6f+8Gv1wyO9djZrzDI+NZU0N3S3QRknOcfddaDFULi6G90xtfgfS4aRhh
50HwYSWiXVMi8jbYBgjfwsRZl3wnh27JU3dxPw/ZIu0UuXD4Avdn5Js/uxr69kgnHLTBESdmDNKp
WDW+efNTTL/tXTlqFzW/XTwjMJYDfarH+d73XvHPw/ZQkiwxyXU3JudJd57y8lomolslWf8sQ9Dn
zPOOVSkoabrX1ERN7nqf1WBj4h+qh9HOHpMZOvC1nLLhUJ2EHvbrurK4I3xS4FGV3ZGPITcqVAMY
frNhcN1zW1tH2QkCdWxmbwcrjARmEzA7dAdHAsMt8URNLReHxrDaJnZ5rZLubcjnoMUh6faBlf/q
46m+NDhthJS3dZuZshX6PGBHC3zAsrZ+pL/Fo3vxw19mbYHJVuSheUw4y9iTdI/Jc96/BlaMu5DH
HC0KrXCFxHo1NHg5DMWw9vyEubNr9ysw1X0S68Yt9emt8Y5ldkuJZcjJhzLik2ipvjiduGeO/eLo
+a3OvWyrVSKGaBG+4TGChN0z96iZ9DVED7rBmXToEjtE5ZAiVbuey57bzkSsbvIfmzPaOmkEQ9pp
uifIlKPMkwUWttM9531CyZ/3lCqDDnAFCxUk7iDufTMwh9PIXfJk5q1TxzFQNHUvRoYhoG5h+dIV
JbQqClZ2+ZkmCu8X2R+ykTqzkdn+0RTHJm/a1RgCTNUTxSfXTd9binw8bQptJSE91FkRHcOkmwfQ
5ncbicuKamWI3clQPeh5DrBi2h/FDD0FPxQVlrWRaoxdm3NNzRKabHUXIg1sGYw8Bg5XpSwodrY6
upPuvkNft4ajUm59aeOSPgJ7OHNiTauo+MVT24OXccHgjJDuqwiXCoZ3q6FK20dFZvqmJt5oNuQ/
UZe/hLZaZy11mwFHDaOnrMlYqjwmncLxgydCpESwVm2sX5pe3+WMKVeji3I6nkgsF/rVL4W1F3qr
djhEHieVuCsnldvIJLBlCnk4hKGoTz319tSD4J6kw6sjIZnqzTdQM/5/OUH9oSIbxHVylxWU1Zm3
4lObOESvdDu8GHCRUDI+Ny74qaoo2pfWoCGKxQ8y8/Pt1Fg8jPv6DYuerbTn8WeBNG7qjnZKT5rF
xat0JuvgmgVsZlGMd6KeMaEKOg3xG3D43LRiXJuRJ452YysiLgutFwiwawqB3GhMsxz7Nc+qfO0a
MlhjuSLhcqJ6LZM1kW0SA6j5lrxmA2+RjtzCVlbZayHEnKegzrZIbo3DbxsYjXNI4hQCE7c9Mp/X
yuEbK5u3RE9EJSZ06NaAZByvu9m+DbE4zc9YfQ6nsHjUKaFwRclVwL+yjdIau++6YrrHexvluCNo
pAN1ZpTlgvVsHa8s1knYHQQTd+KFcyJWWyH3gMUWHjE7v7sUEeEtaGXfdUc0T7kZbLtkvFk9qsvO
7b7VAVpPaEDVXhJEQxfdXId4opH2S5ASRFkn/Cgtp924XnsXgqFSOPRNjFHCkbK5U37i38xPNCYP
nd5qhE97KGA6j9gNiTBBlfBpTSp0JmEjLQmbkivZDrBb40ZC9V9exNjQ3QzSPGJUUkwMK2yuOVEa
n0Nov+vmr26YPrGeIdwCo3BbPUy1o+OME1CHDt4x3+JoYTo7PUNBAWSIe02NyIS6h9Z39z0Ys0OK
TxJ12zrSvvuV8LatURG4FqfFBeTP3WaTRzqeANMB9lrrBiMd5jmIexmxMq/dY+wj1nhipBse28fE
CsY7J9DBNpj6CAklxw2LYafhBQ8P+bnRMn1XeQ94XDAw1MfXbjAOU61TFR6qb00HIuL0zdoMZb0e
et9goJhNfPrwEtXN98wBIrN+mV384DHbZxLMU7HrBqhGTAfaAQA68jXG7IcK3fg1JI9EKwizJtxp
09faZ1V0362QXK8suKQt3ErRfvYeBf0yoQQPu/KloShA3puP7690KH5Y37qA6WGCe8MWgc67NqvX
Inc8DS7RBXmSPGqixD3fHrnkprJYFVBRNkbHnM+dPfHrUn7pVv/RdDojFqc/GPQ9+9l0uy+yD7gb
pFfifgrey8zYdKsnvlHCVRUllF/sbB9hgQvZcJNqySHXCXSuAutB1X5yV9Rc25bahPzIq7H0oQcC
ghvKt7dR0/f3pbe1YM9uvEGQttG+j2Nx5QmbMAq2VqJEPlcVEh5IuRuTWbDbMO8gtA2C/FR+Jois
mCokz6buB+tIUXqNCjvmFYWTLCzaq3RQ5mo/qbX3P7TwAPqqY+0k7rsamG0a5E/Xnb1ZBFOjqoZY
1/GvGPq0D/2pvsbzwqb6lsOkvVs2OZkiyojKQ5k6fNt6jqAJhkMO/RFOrklfSrC6p/m4+FfduCkV
/XBQGi9JGydcB/qtxl5iY5imuw6tg+c49kZM/i2MI4HKjZp2Uef9tgqYyOQ9OohkVQ2FOqqhfunc
ctqbiRVvuyq7H6CMgR2DzllVpvbcPAQbe22Kj/AAVgsSxxCOPhaVPjYVVIe3VlW3913pPWWSH1RO
2Sovjeq+8ZuSDO+dx0PfK/FkaYA3cB27VsFIkZ8yYxMNH31r4CLuAssnrfFqOTALy/pHqXByQdHF
UCjf+pV7zUHENuUk6jWD1m2AdLADYsUzZw7a6L+SatwETtcQX3iXVu2ww/gb5mJw70/hJXSYqzAt
26VmGa17LaUeY/R3BvkDDHKGL7pczKNc78GwqkfVppRhnPA1G8E/Bc+lEAfpSht/DeQHJ4Fl3Me2
1W0amYc7LSMZQRneL9eGo5k3r0PTBSuBDfLaHfW1W4/0z9b0KQbvUFnEZCe/XIcLdMqzn2pAW6u7
DWM/jRAjOYan3iq/VSlkioaLy6xf0HGc/AqGTxhE2yCucPFozZXri5+z4oSBOO4ktW9a68B0zybM
6wz8ZduFztGH8nOHUPGbMceMh6UG2l7wA7jis84QW6IjKii+7obAw9QmyV58B5zadMkowgvkzinG
a2eBHtgi+B49wEChV1kH/bRtTaj7XXUZ2zTbQ8s4jl1wJS4E6Qu1iNQYoOq4nDMcx1su7a9qGi5C
tFdGqdgWR6c0oAVXpwYhqN6louXqnkdn4ChXJ4kEw9k6p3JiHZTdHI2BHPR8eNbGybi0cIFMeMC7
Ij7kFUPcxre+zNRqV9Kpb1rRTNS5Uh4G/G4mykwF6anyolMDlkbN7d0UTXM2CItNIm/caU3jb+qp
WPsi4mqJHzOcGdYhfX1R7bFVOsKZ5FGe6ib6/vJH5hAnFgwWidPaV2i376lIP5oqmrj6zX2v+F9E
THghees7Z6p/hBZFyCSZ5fQJCJpFxpNZeOFaYFFGhQHE1uZn7qpuB/GJHvYuaZJv/P9P7kdVVv4m
pF5AmZaif+3rK61nWmWHX0M9PNWm+1Vmzc0b62dQiGBtJho++S7BWT6OUipgOiCMmb0DjqqRGuwI
KNlEHnirNp8UU34d1NkNrBNGaR9G0HtrJeGJzWiWbJDnM1PLNsTuHLvBwfzhbrTGvcsdJMNin9Nx
B472ZrXxL8zNJJVnNewLHVob8veo+pJufSNnimq0LK5K7IyAJyd9Ou7K/iEXHe7H8sNMPbjpw7b1
Yih1uijJZUB3Ws7xM9oIwS4wPl3zC0DT20aTfxmgpG2kgTUC1OtY6XB6/ehusCdjlcTRpSw0Uiut
/OygVkulyvfNaOtbaHM2o4t+3Upnb/RDiNtYqYhgUU8mJ8Zhjds/FXcVk9IQRSfpjhHCa1819PD7
sUy+okLNplPN0ZIa35tUTuFQxWF4yyRszkAb+1djivwTlY31UJM97tmxsR1c+RKV1YPVEgSBTTUf
I970OVxXj2o5em/74qRMhRRw+ToedYKrrPSMp94j9G9M/4YSxGoAxBgId4I5tVeNVm778tpMunGS
ebfrpRZuVMqgrKwPhTQYt1ITjmXMvzfIrRdNlzinAwoiJbd62dyFHsHtoU7sAowjw9fqrZ9pyJW7
t2yotlVXMwRowgfNYNDfy+IzBNBTCWGUfqjFG200351GXYXeHHI/G7eNwXg3a1KHepCFWCjDkSXo
H5rQ+ijFKbToNckJdIHDfvlwHAphI3Pv/C8yUt4pfgnlvYKg7Adi4NC0nCwmpVHIMGIIzSuClWvU
69e4b2F7GMcyzPKdQXnAyZ2HwfRnKg/D0VIRpDjCdS0r81YP8QsMS4aj+FDZTYdQQzr3crKeAyt5
EvQpO89t92k17f3SuAt4kiMWXbcFABnRlNskoRpJYmcSVytTDdYGGiVrXshgp4QXU+dUzdFyx0W0
Hztj5zYNoxKKjT6ZBatSy85iqD6DpPtMa7CKZFoZ6ilTbctNg+QvKN7MyPmMB/ur7Qr8+s2NpWfl
HvN78LIRYwXFrN2JPijJAtiXsqJ4pl2tYnqJbPc1cYeDblpHFTFU1RrzjP0Ocg8BR6flgWjXXrs6
/zKEtlV6yQMDa4jOFztb8YTV+49KYhuYfghLkMOWHinqPjoulbisKW5T4G+qcRL7qDG++eSwKuV/
j9qZER9HZ62HSAHRjhSIfDjbObmnhUmBO/e+6bi4tUFxxfCog3nVPauOWkwTIoYtXOeCcIxAu6B8
yhEyrPxpPMvW38STTYoSTUBMzhY+KcCs3s72qifLzt+rmqwyTXfx2oeQpncvvqC8bPnICmzvuW8M
Bmz2hi4XBBqPBGi44ltKQCdyE+zFbKt6l3q70WCpKlJDh9i8OoZLZii+gQk197YMDvMjD1zgNsnU
XolIok1H6hMo+1FZ9b1dDd4arJFpN6F1K01ZD1nr1FsJp6f3YD4OzclsQYND4JRK+4mTA1GP1FZX
fYWDJLxU0+Wv7cHLs8xgXuoeKcHTN8ZGyXNt2rdG+5rrlMBwRZoV6XsNYXftOwxKGCj2qFVmGBA/
qRjbCT0cKQ4w+g3qH8ozdm0lzq3r4odSkgyZ0mdjaOEWFDTb5tKXorkYRdxeKEBMwHq9doA+0q9q
rRyOeS3Kp0Ro6RPT6vn1sqGo0T/iU8Rj0wnwggyi0FhXtl7v/+ymoTZ0W2IN1XXZBB0AHMIW3/+e
JOnDhH7cG7b2VJdP1GHUE3Sx51LHvGPZZBHveq98/fC7wdwqI8B0x6eNNn9PRCEdlX5vaselHWTr
4XFQxNfPZ10WaEsOEYJKYGs+2bKtdupmDcPOxsblP9uy2FsbmPpclxZ4d42wXRIK2nbaX8XQ/Vkw
t3v0hOzv/rVdMDbASqcH0PpPe0M5uFiIMzipef93c0a02n0Iw2g56bI9K0aipyL7gbnIrjRV8JCQ
6fmiAohTRdk3d8uq4xfpnAE3beMhaV/8KsxOpqKWKMO+5cnReI9kIKwz5DfNWrrDpdfpfJdDx8qv
1yFkveOymmR+skfYIDa/TxwG/ZmsQopm89tWGa5zqfG76fJWnl/eQF3EZXmnPiaycQq8kIIEzftW
5Qem09p6WY1Rnl563/yWK43PoetXSxn183IegyMpZVTqvJzIlpD6lPSD3bK3Sez1CKcXVU1WPC4L
O1PVLq24tbDKiqJ16xR4XfR5vV52w2guHnnD+FCRwUwvPrfJ4ymCdQWo9fc8aT0OzAfkniKFuWsa
K75SYo92RT9kD0DwM3OgLB+xqHM3RRh3TymWmpsaV4XnsVLOOkB988LYq1qHvZO9NlTfuO/s/hZN
+Nm5me2+ycGWq0xrix+iKr8IlUUuWcmb1yX5z6GUyAYT61NOENkzr/jVDIwocjAVEI5i3eklHcek
PwQDI5pVdaZaBSU3x4VGOAn0A6KJGe50tJ6KfQQW8gUQcbKaSX1mlfvowvD/iPvkuyej6l1nTsDo
rfa/m2C3qzTJxl1chkSj+IZ6JEweX83MpQuaA5eXbWFaIqmcNAY/nVKPyw4jNFw6iaDcLqvLjiqm
OJSEmcZwh1P9bleGw9aBYrZZVpv5BIVrettu8HDU++c9yHouoE+Do9m9KqL1VLn6TrMMXIjnNsv5
fTDB/aDs7vdHXXbIOmj3sgbTWpos5x80HZ5/F4H3Fwo+G4r0w9SlxEUCgV5JC8oPrbITIkHL6MJt
pm0bbUieMTGI15VhNz/yTLs37bIPwYgfJy+Ifqncfofg7d96x/SIQG6QzfZuRlXFVydNFtbJNXtv
x+S14/7PTXBxq3vrg+7NLrByiewt6gH+oCmdHqVbOt8HxyzWYdhPT74RFzvfybHbyevuDna/tye1
ObgSa1pvLJXqrzAKEwyTogelp09yMs17q8wxWrCcHmgCLLBNI3XPhQNQFBbpfcrUaW/htXBJU5Ht
W4VLSiYBuPK0Hy+pbTV7S8IqkALwvxVGfjHa0dzjbBNeDN909two7jlNEQIUdLjcZXcS0sm+RNp/
sOwkemQ0wpDOcJ2fYXaHr4Tz2TAPX9VNOD4tTWN70qjK/Kfp0NX/amohc37Syfjed41N79umz7Cn
kjPZZ/s+wNsUt2XKGcs2Cp77TpV9tO2JC92UlQ7qF/SPuVmTrJwE09aMp/5xWRAv664t7CR2y6ox
tzM6lLihVdr7kq6N4O6EWjauPuHRjNXw+7gooajsmUF1Bwj+OZHmh1EVlX64/g9N6WN7g06J2aB3
KEhRgWPZIwZGl/Bo4Sq8gbQzbJdtfeEFj4zu4ejjuAkmRLtlm9tbm37EnmlZ66Mgv8ei7LCsLSdC
n+YfEtLzoDNzjmVhCzsguJl76O82+JwVUK5jHtt/2oF/bEys7a7LptL3JJZu1aGoiFAfsqzZ6GYP
u4ICSrPTEsF/RxxktEWNiB5Tm1JqWWZ9dXksQASYN1KbTNe/12tVYcBHHfd3y2UV43xKTfPi7ymW
HYUdNlcHSB3PaQ8bmL6+GsGoH5bCvdQyPgQX5v9nY2g7+kEzKPEvBy4Nl8WyAx0qcPB88DSV0MdT
3zmG8wRURZV131H/uYa5gtaCa+APqoY1II9dPJglRhX2hB6naAEcLVd+SbPwH+MQ4Y2vqKcv23PX
f8buQ3/25+GuUshitKilvSxORYkrlD2SNh2MUm2X7W3EjKhvyxsojos50UC8agJ0mdtEzhpRr51q
l6tptbxsRpJL5dBhZW5rp2VTlaTsXdZ/v1y2/t3f+QjXslz79a/ty+q/ttmmZxxzlW57jxoquVfj
KTLHPwtdrx/jlu86CfjieeTab0aC+EAv0/IHoN2nLUrnXXPla2MYzVE4lth7RhJt/dzC9QMP+FdR
GMBnKDyk6dGfhga+TFUW30i8JNSYDhNWhratrfHk4bIVjIm1gRVO/yeH+1Gp/GssMfVsa/MttGsd
BmnhMWPvtbv+djCNDltRHeh+pfdWeAhyydS6Qdrlmfl76RvfySfXnjDMLk7SxGYwdicICUO7U3mZ
3TodEG3UMmOnIeH64QRrTpBv21tXheWdoapspyMQOxZtmL9643ikGCnfjd4qUD0FwSmPuuQpEOGv
5e0m0+MfVENxdYu8uw9CUIZhPmD+HDAowbQSuIHSCcUeO8mPBEvSy7Kw5NBelGih19oeFgcas3QF
QfJimbEYVksbtJzzS2jaaODE6c/qP6dYmudlecvzrDj8PXVmQQsWWtdsW4U0YBimI74t/v2yJlME
aG6H7f2ymlSwWKCnHnuvvncBBJtjTQUEdpgerwulVbexA1dNpFDf3QncOh6y+r3I8hs0j/4nEc2X
lvHoV905SLJkSIJ9Ma0KD5nASmMiP5ej/RB9Sz7AkPFCMcvtc3TiDTrl2VyucBUOc6ZRrmKipffL
6t8daabl5CDDs+wod1/jV60jRtzCkPrsOZHyd3UJxbcfnPoYWe3dsrYslib23G5ZVbO6SPQh9bLG
fYwHXTtKD11XjkqdWXqHiYKJ+GoTz7uXNpUW6OssoyZa2TZteKz+ZEqv3f0+xDSydWWG9vV3Y/6n
e4NkCbuy3UcEQ5zkn/f4fXwf5BVXFu9RQyk4DWXT79YNPOynMM3lUzBPOWK9gqvzzzavbptNSgkM
6g6WcChXzIdK97yzMpPqjJblxpzYftGRVeE35jyUtYulbAKf3OVCPC87bVztN/BAyoNewhNsOqvc
Sxe+a9ZY4bc4KNxt2WGOYCYDOirknYTndEjdhtx5mTJYNn4Ral878LXgS3YMSa2qsV9yzrWFIJue
B9uKNmWSISCCKfBMNXM7cK4Hy7bs56kKKJy6JjNMRHbMzTF1t0STrJa9rgXSOTZucAaex2A0jrP7
snaqexfGGhB6FX8oN7+rZGK/VlbpoqkIsQOZ8vhWahQQ5gbu/x4JllpTVPeiD/giv4906LHW5Vib
D2BLVNxdlb30GQolDDzjxyQI8I0ymgKIJHP3/eiYp4RnBHSYvAXRTooz/VuzH3PdvRf8Pls3Ta3H
IiP+LtY192WYLYvw410pJbx93QbTuMrnDIbWHY0LUGdG4RLXrXmThMF/KefF73ZNJQqyLbQ/Ryx7
mnEkIbkXARGEiNvBuLcwEtsnx2qj59LBsyLG6G27rC4LGgjXaZ8Y2c8qIIyH/jZYttHAEJQDqYD0
x8BvBcm0XXhyZFZd+qjPt2meNa9mnPxc/mrD+hXbffSZcK1STB8JupiP8bAqOon5mMylplAlon6d
rBk+6IMvIX8fI/3MWJle/ucY5cBLSTN5QlLln4xm9E9AnuBbvQkgoRIZ7lKeDRVp2OySy65/v2QQ
bG20Nt5lg8pbQgoEOj5SdVc13x6XZ3LUxxAThpWteyzlvOHvosliAoBhvb5MCGm37UDieh0P1rmQ
ZrqN7US7IZK/9lyFn3bcPYi6t27oFiSweP1/mgZ5e12GriIaHko//tP0X2cVk07GeqFSyojvZiWt
b3pQlS9h918rcfdudI75e4/h/9eefx9T+mW/r6sAEsqkOpLFa33gGYviH0BUF9vlZWpgCBDPi9JP
cJj0rjq+Xacqnedry0uJB61Gpur/bl3WcYav7iaLkrU/anfSDk9IRsQ+Ayq+A5XX7pbtCN8pni4b
jXzw8EWeWwP6+XK1tGodo7UPS4N62bq8XBbKs8HK3DZZlThn/Gm/7BmN8EfrV9FppJ9/CLk1DtlA
Yc7IlXwIpCEflleMQl8bwNS7v9uHIDQOngVwvxz6v21hm/5p2+Ddu8LjoMV22Asvy8LG6JPrKBdb
V+V4lzQt2u/l5d829Qjc8e82y25HtzFr6QiWiaEZhi8a5u8nKRud+vT80tRgfC2vlkUd8uyCnhSt
/m7rTG9Ul7/rqTOluyTHx2w5GIkjTk3/Og/lSkCaunborjwwsv86BwMndy3HQYdfU6LVwq6v8+MH
jAzkQ6hH8kFlo4tGPLA2/mjm/73j0HQY+P3dWlqWuwFptTbLgcsCa2X5UB+queWyoe7hhzkMOfbo
NHKSZm4TcOOFMAS1WlaRMhX72sJpaVk1BZJRDa3meVmNnXjDA9J8KX3TfEhz8bJs7mO8WxtBhlwy
yvFWG0C9TCHc47JXs/UrSZrTI0HZ4rmW0+9T+5loT33SlvgpcRCIx7jFV4j56PyxjAw3wcLWrPue
XKWbGZBM8n8/rZg/LcOwaAeSNNz+ftrllCmfNq8xaFao9PeLE3rO42LXFCG86Nks/bc7+uyn/ndV
1RFKNB8KzbJ32TENGT37sp7p8ntmZPKwrI25OtFVIvHJjK2fMNZFFhjHD3i7DZuaevZ2qN0RKlOU
rwOMCu4LhkJEJwU28EOFfdbS+veBrhXBnVbenOsRP9haHT/ANwuZWvSPKfkXZwzkT602eDfd5O1H
f0B15PsPqku/1fNm6aOzqVLg9KZNvdvQWMmaQnx8XvY2TkImxpi+hgbs6UYQsTP0mnerEI3tZJUM
u+Uo0+wpR7ZJcu9rmf86JeflLT2t0884vYIAzm8VJAlAbiW1/bI6puP3idxZPKzq8qUOg+3yln4D
NmZMJF+3XWa+ClRjaexdmswC8dB1xMUEWV1IynYvvbLBXhLDCeCFiudxzAR2Q//sHjQ4DH8PmaZp
pBPFYt/m0WrZqE6i7jmM2u6ZoCVKhxnk0CBkFcsbAmT68f1vC6MNvvWJlV2W9qSe1HurQ2i5rFbz
CWcUdz7Xckxf5fYaTxF/71v2vmnH6jpI9PYMAKDaVxp3q45JZms54Wf02EZd8UmGUw5PMJyzBgRq
26nxEPr3yTfbqT98S5OfaWBCf3HUm2XaatvgTHimGulcyslQZCD57o9EU5ulqfLA+cxe956mjGy4
UY95kthV/zSVfrda3s9BpJh1jnoPSqiKmhoYjGmpfaoRVW6L2PFuEAcuS9MmMb93no4G0XQMPhQV
neU7FEGv1i7zqP98h5Q51O/vUOSMqZbvUKEa+hZL9QF9t9sFKhW7TE+nA+SAfGNi7PFtWe2qVG7M
SDe/iab+s3fyQ+u/VvXUVAdAo3yH2hmcxNKSV52c9I0+6tU9ZPj+qIy0PmCbjI+oFmcbF9+8t3Hs
blCgxS+vPtWZNn01im4CE/IEQTlHT35Q3dfUM4sWw4Xeku99rqI9flk59ndZX56pzBEZNb/612qL
yTMxw6JZMw+gtVL9iDqCGOj/x9yZ7UZubVv2V4x8LvpubvaF6wNU9L367F4ISalk3/f8+hqk8ljK
tO91FVAPBRjhYJARwaQY5N5rzTmmWyfmJVa1tdsrwYm2kb2Mqbuu59cLW6IFwuicnjQjW2d1R2SE
1/AOzQkIfnF6+/UDur1m6aRqqVO8nmWJk66jBZ2WitBDxZOVw+vKtvTVdVm2EAmmFfMm81qnldmR
BgIU/ZAGFSSwTVx6xlmnvnk2p4d50Y878zgSLjkvza/PW6gJ/SOaPhZk6jTE+j69t8vIOPKNZOOT
erOcAew4XR9yQP93gYdgslLRWcwgdGusHkzHju5op/uvr+extWxUWX2FtoHbvP0GbZx7GPKXGy/X
3Z0HOmhr+3F6F3U0OWpFtN+0TiwBQDePAmrTCoyjegGdSgJaEwebvlCqj6VQH7wy6kDqEJQ1pM4n
IyRDJVSt6NTkRUcGiDZA7R+8a+YYmLFT7wZbeXfSZG3eGNODLtEtGtnNEAbmRBRrzkgwj/j/0FqW
elTu5ciw4m37pqqCjaiZss2vzW9rfVT4Q9Ak23lxXiGC8gVsvXF428xCSWVVWXKFedO8iQu3urJb
Zfm2AWQZhmbh8Pz2MZVmFdt6xNQ3v2le0TRBv4pi38VywQfNr6l12hN2HST7ebHNXHOTBjlqCEE2
juMZn2ymdMfOQQQwL1bD4K8h1YjdvGhF2UNNu+saM5V7h0N9U9WN8SkfPAxszq3ah/qZ1gUIfk98
R4YltmGZM6WZX5sfgiCtTniusC2zrRgzbeOOZb6v2/QLWmCs544rV6qww9tuSI1rXT411BYwzhBX
sQdjhuV1WpmVWXQr9ECsBN2h9fza6wo3/6INUj3OS6AUjWsnfZo3n18JDFXsGbS+/5wwzgSqiFpZ
l1bbYiStqy8eHqrXz2BygVy7GL9gfrGXpUNnOqT1r04XoADe693bkuu+Ls3Xqh7Kxdu69qelP983
X+T+3HJ+Hz2n7k529KqnC+CfW75+37RuAu78zfuc3kP96HV7rxuiM87G6GxE7m2TDO0OHEt0fnt9
fvb6WtHTMOtQNrD528tpyZV+MS9XY/scewjzyWc4u4mRnedn80NVDDBVZNwQIPbvFa4qgv7dsm4F
u0x4ySHsyKF8/Zi3T2grZVir4cTumz5/fpg/i0FBu/jw23/86z+f+//pvWTXWTx4WfobbsXrDJ5W
9ccHU/3wW/768v7bHx8s1I2O6ei21ITARGqoJuufH2+D1GNr9X+kovbdsM+dZxFKw/zauz1+hWnq
1a7KohYPBrruhwEDGs/nyRp1Mae/kmaEUxzpxRd3GjL70zA6mQbU2MzuHUp/h2gea6eybbnBIK+d
N5kf7KSwl2mJ3rdYKEHnMFAhJCDeeGGkX8rR0F4fklG96FxaD/SGOdbQkvQLqvx8q6hes3jbbl5B
z40AzSwAmZwHFEWNdFekdnc20qQ/z8+0P59NW0BOSRnGoTv1mZqcXanu66DJbvIAKa2rD++WnFTs
Dd8ZNvOR/4+fDn01/ymes3woA8+vf1n81/YluzwmL9V/Tu/6c6uf3/Ov+yzhv/92k3PwXGYVXcxf
t/rpc/n2H3u3eqwff1pYp3VQDzfNSzncvlRNXP/7FJq2/D9d+dvL/Cn3Q/7yx4dH2D2UeAiGDJ7r
Dz9WTaecirnr3Tk6fcGPtdOh+OPD/4ofnx6Tx7++5eWxqv/4gLvrd9ux4YY4NnRb1baMD791L6+r
7N91lBuapdoMrHi0P/yWgl7y//igGb8LosYsxxaabpJoaX34rcIlMK0Sv0sJe9MxTNS2QnPUD//+
1//4Ab3+2f7+B6X+/IMydD7GJjRIlUh9pNCmfXj/gwrVXOqVpis7vCfORpK6tCRUDdN/l+1yb6Mm
eboDPyQITp3kV9irl2PrRqt3x+xvftd/uxuWo1nMoTRhS/nLboxQ+oZ2bGGE5MCwh1jaR27PT1YF
RQ/OqVeEEgdVrqyZxVjLGhLsype9tvuH3eCP8e7yMh8NR1U1TZeaY5m6wZ/+/dGwdTWsnFZzd6LU
85ULjWuCHsq94i41Ij3IyP0cme61GTifY2zYqLfrZa4mWEFT5j2V1iL+ZzC8/ofd0vXpuvZ23Zt2
zNJobxtC1W1Vs8T0Z3x33UOyaxR4wN0dYwvK3KLJtnpYXKmZb5+IgnYWfa/3q7lyU46SSt/Qq6s+
lBAZi6qhvtCa2dowdXPrEqTV5hmp6n1cnixrG6HWPUHTGXeGQyRbJvXT8OdDnFuoxoyOXM3BHtZp
lxlcUP3+it7BcAiU4ZNLG+bYu2hEtUDJzt6AQsPMxItS2OZBvzG824L8j6XTd9tholsoY6fsSQb4
7rh2j8sFVyHN5HVVVztquWdXjau1KTR/yZShPouk+tb2BMGNXb7kn52eRTje2fQ1N8rw7Ho1BsEw
2/T12qI513b11rbibBUNRNBFe9VmqkOee20m2qZQiosVfiMoDz5Z5+NWj5m/gYhdaFRU6C1191hE
4M42jbmunCPF3mUoGcTHQjc3qhM2C8NCAm93pyyIwn3pUzZpQXJGg61vkKoADtjbPiWvkN2Kku9D
IaCb56Ttab7zUk9/kNRHdhN8Sgxz2PZ1k6xGr0XHDug2AoK97Cr94CAzWAW1vYUu6lKmCF6of3oL
ZoZrRKTfrXS8JivluoChG+quXPRtcRPepXHxhOWyXFYtQPgwQ3/H5eQKYcsCznDHVsiSPWNYGhp2
EwuZHdDKLS5lBJANNW4FjItWQp12y52VRkj1HeNO1UxzK9VwTyZKOOXidYscp6yRdA+2BIsDOb5Z
Kz3zxbwvnkxVwGG/Vkfrq2eNyiY3cCEqvvsJ1VsMiATurqKJm7qvL1YUv6j6oC/qhEJlmYzWkvoS
9sOu9Vep9UXNmW+DzsHLFFyF4slrc42YCNxAiND8JOIH0AswON1Lj9fNYIaLgcUBn0RbZRHmMXI8
u8HTmfbnZlBRaXqNdq0nKZCHEsCBPSAjKUEfUaR7HjyV4gA9g2U2dN9jU5IiimhgETeEqgIZc1fY
mIj5BQewIYDSWoV6bpxTt6TN0bmroEAynqv02p1Yg2SrGSvf1MnfIV7+gNFnoiFPT4k6eP+Q1L6x
KkIyw+YVilE8DUE8ruE11hxN/8r0KmNDC5OEyuml1mOMtpiX54e6SR9QaiBF/3OT+Vk0bTy/423F
/Nrb4vysNPpxGyrGbga0MuwJRuIj9U9YAsxXuPAM1p3XzsBhfYg/QcxUR7QyUIe7QM8w7U8U4nlD
FbU//k3LfGW/ztvg2fFHlFhszimD+JNDWi5x99Pgnd74+uLr47xV4ETUwToUpfPiL7jf0WxsDTv0
9NZ3ezII4e/cQV3XlcC2W6hEM0xf+bZvNuosDJPzLsyvDvPOzx+P75Adm58W8+5yCYERhnZbN2PQ
CaHz0qDaRfDI6al46lMX4U+RVJu3nlEz0IQhVfuevYESc43LfNt1AuoPJKWyL1EB9u19oFff6DS0
tMU/mqY8pYkJOjdtb8gg+6hrDWKv7gC6D66lATPJzYkUZXiY7LSRuFR+F2KvcGGHjOHZlEHKnSu8
W10x5doIgAS2VniLPWwRmtqVGwlnNxT1jfRsHJ007HEyrq3G1xZmVeorfwKhGF6OcN0mPSod3FOa
fmVSde5zGytOiEqe6zcWICd/qVuLoCCz3KUaFgRXltgpjBCEjCC0KBXBNmvzi9K7/mH0473eDuO9
1LKtq1TP1DeJimLGXaZdv2ReEXF5Lm5Sil5EFMEZzX29QR+DHxZvlLES1qAsgiH3VsNIWYfRrVsH
IZcDUWGgI4qKBjUwnB54TjDYaytIJJff8Qq3w0vB7/dL0VyZfpOtAkUbN/W3yPLME821nB5/GlJ3
6pt1U083LRzEjakTemjjKqwaRATYAEW9SeB7Mn8JoHpl/cNgqtzOUlluWgZ4+I6OVY/80hq9Hb0u
dyVRnm+C5lvZJS/6OD61onwwlDK9VVqr2EnF2TkRtzqPIvgVjE0YAV41hdSE2VH/znjPWbiAFTPs
6QvSKmOa0e1j1VOMtcpGXWpWkK3xsmAbLuXRj5jhOOKABIwLAGbktvayRYtJQRnxzicYDRcEebY4
0Ffkb9kCG6dUEfTmuf89yNpDUqhHoyy+qXbebSAlr/PiCpfQ5wCLz0paEF+sojkALVhDi9Og5z2m
bSCPqm2gBo+Lfkez905tEMe3OupKNcDQoZpPMileyMuWeJ2KYk3dDtcGiRKrLD+qZn+ObX1cYm2/
jAoTptHA8SAVgDzMiJaQkBaO4AyQhbapLG2vhsZuMOQpigdomtlOwC1ZcWJfmdIfNsJjvKmbXr6T
2UaVMAmbtl97gw/+rSb6IWM0s2/7lxES+iJyvXGDImyDrfBrkIkROks8LDz/Jg6SZ37i+5ZSShBZ
ydrKDcgqyQr0wYNbpyGjufLeRP7e3tqEDNs9xlWXLpdSyseyzXeaj7BEyak6B7b/WQvypSlsKAbp
iHg0vwpHnM5FC6RUcoPq3WXkMHFsiTc5BaV3LXw0N8Z425ra7ZCgjXE1e2nZxHUwo90orWctpXnN
yG8fEcoGhj3bKYFP0LHX35YqVVFzciIoo/adghvnFsXiDMNYaiXOus1hVyTia1/gcvKd/FlPAYsB
S6gXs4i0CLiLRcEduluw5S0tWDST1hm+3VUfQjDg9uPj83TWTFWVRb8HIHGQiX1tW8V1ZQKp6hVi
RoboS+92Z6FbH8uIS5OTcB4qB5K3ICR1w3UfeBzowb5xy2ptqO092kGP0wOrIFpkHP0KqEMX9bjr
+winPZRpFnClkCgi+ipyl1vtJ8A4xtKGCBJqwABaP8bIVWzqFCIl3NWTiYPbQilvtgFApuFk1j0M
OEWc0hhTzNg2x3K8laMv17ZEvem5+ddcA0mJxvFjiI2ATrx2b41HO5joMq5/Fjh4h9B8sXvxOPTL
SHEfFN88RDqpdQxpfbIYyM8rwVcPJ92xv6Vd8inLNfhiwc45DiQo0jqzgL/AarhY4HvFgtYd2cOF
qa2DdGA2Na2ZX3tdrcYmYymTxlaW3xfcZOg+ys/zVm6elOu8IWZ24PZ/wfHWbKXgtKklxS7PxX5F
JlZ6GeFHn2RP+o+fDBfMa+taKsk6JmcBbo4zEUTANAdlzq9R4iy1CgfIEGXIKYZ76driu7Vrs2I4
aQDE1n6QojaAcYbe5KzVksaLykgvg1mMqwEZYx7LpTlyS3PRIZ9V5T6wLP6F057ooh7XpMMmXFUt
Dl8rorUD3ougLaqRjYE7PPju1WN61WsZD1ACwbC3j+SkthjTHdLhMnKDIrt3J4UFPGj+3iP/z+iD
1ZIcJCeXL9LpfNj5/Vcl11YxEAymSO4prHt7n9BgqgLszWmK/NwAjSnH5mInUbAG2vJdUcyrCLzm
Yay9q05qGje9WruoWMEtN47PTwL5NG/J9iIz9zJrm0NnlGcd1AegQHFjxFLsKSgnp3xIVr6tVLzX
AgMy/RFzUuI3HuVZAE5whIZKHdZ2AUMwN9r9UFprQj+yhYLdrdELZ18XOYwniKcXusdd6kYXGNHF
Th2KpyDzDpoOa88Ju+jg9OOt2xC0iL+TXplVHLwk+u6b7KMDerxq+ZqEMysajezSGdGZKOlpCG58
KlKu+0gKdqosVuSifbEN/irAinPmfvglZAlwNBI77kvDwbeJuIpUF11iWS7J1nJX41gY3Ptx/KjA
7JMqK47O4O/T2u4u8fTgyO4FZZm+SQQnuknupDMkC2OHX4PJUM3IRbeiYSlctwZnEzw5Xt/t4NJE
J6vMVkksUAfKkayB/tpwnujFclp0h/mhnZ4pGTIbOms8rRp1VJfzKs1rbG5SzOj84pBjDD/Mz0Lf
zOLF2/L8oj4T/eenQKpZz0T+x/Z/+2KlO6tIAweZNlm3rH2OtjnFAczPAoRZ//XivAmu9R8bv713
ftvb4i8fZeuQf3rCkhmT8UXzB3D9NmDu790pk0SZ40jmdJI/H/7L1+x06tr+3fsK3AOBmUUrF8X7
6xbzZhatIjx8f350UiTVYV58/ay3rwrm9Ip5le4fE7fV9wWwSmEhnZ/e/m69p0+ssPnVaM4FmZ/O
D/PnNQ2EWHuQ4MTKmm7P9J1RgYB4PT+N22ofe/KB1BxGBW54BaU9ZuCpQZkyMF5mnnoFK9tZ1NEA
rowp3j70MOkQbz8xrmx3VVAlRMJGbTfEzNmDDyxHzuqGwjb4acSeegb3s7FoZCOz3xR4R8+oGsuN
4leovabF1lPjM3neGIV9oyd9ttNPaqV9DIWhb0dSIRax4Uq4dABcVuA1yBcv1b1t29rJopU1ivKO
oJzO18Ndg8r0FPpBfCIwfMrA4x6m+uZy7Kp2b5fiKrScGja+MZSngd0Dji/9zQAKsB6zE1EzpHqX
46lNlfE0P7NLySAhc7jTTivU6SHVIEYyeEDhGfzYzBvV8aSZA64YVYWEqWF/ZU9G40uQmOk5BAG7
GAfmBBWpafBO3JVN1Pta1PhHNVMe2tj1TvX0oFK7qELP2IdFoS58SIErmHiKcpbMVA4ewMijxADI
jY1jxAcynef2Mmb9iasprj4vuS+kYXFdZovSU7pTpHQwXkj0QBhBTI0CO4tpekyFoQ8+WrLM4Xtj
pEPCh59UT599B1O225Cc6VTFzvYRzI7COKKD3bkFE7wxhgCZOWGyNfvg0UW0u6nD4HPpmMGWKAVx
ErFNqPH0bH7QugG9tyHGpYxT5ktAJan9KBp/gnaMgHfOW+WDk6J6SOBk245xLJLUPBqaCnbLtlaD
aj07TOdPONqxREAUVaalZjpTmF9Qp9TNljvVv1/zLUoriAmrtrvNabAuwjHRT/OJNT+z287bhAZg
QlqmAwPH+tR0jbkzklE7OV2tbaMw/DQ6cDhWsPsjQz1Z06p5PeHx2slG3eHHDPok/5SgI4ZKZOMe
68ohHzLYrQLotGXAG+n5kZykSJTT/Cz2UBYRqABxM8lx9Z6sGsZl0BhIDDRDSddxXHyCb3coTez5
BF4jdYna6GTKODppVv2l1LaO3qub+VU0j+XK1BIqPJkdnqw/t5w3nx8s+xiazT2FzmjTDFF90NrE
WekDd2KEwuLkT212ezqG9XTSzw9qE2REJ6g599aciaARHke/+/GgBF4LOWZafn2KJX6YZu1wKZXx
47yimd6ShU3z04bzqvnT5vXzIvJovAWRpr5+zduKt2+dX3tbdOpCWyFhRbr4847N2+ValRyG5pMW
2nWG1SSI3u06ZiumALqzmTd93b+3b3zbvWLe87ilcubSC1jOazpOLijCYvu23fzsl937ZXHe5Jfd
eDsEbR08g5I8l+QdbT09Ftx3Mf8beXQXwW63Ox8EfUlsgE4X5Tqj4LzTcu0zQWokYZYyXXpUfpCs
6MGSvCbj7IBe6Yi9vbhEN2mifxalki9HNIYLVMXNKjVi9ZDFUp4oPqITBPDJqN4f6pHIpU+VJbYx
NYu1LKNnyTh3bZuOw0WKma6O4wWkOmE+HvXYXGhimluSNJVugyy2MMARvNx1/XjQAwkaps45g6W6
1Rtaf+kgEEXEn33mNVuqG0xHNWIMWZR7dgK2TMVw0HBCe6OoCK0G7zy66ddEDPan1n/Ma3+Tl70K
qHKRlG25U8r2JoUxtqhpxpGcQ5l7tNtyHaXRF1/htkyeFs7JgkJS12jPuKqfoybW91OlAx4ScM+6
D5FdtV8q175ODGFuFB2ZEXyOUP3EPM04xkO8JkfQWHM9B2qaqZRUbRBbhQ15svGdO9cQcpmFA1ei
xKYB0MO3hfnBuB9AB0kRo1sxdXL0J5TjmFpFt0/5Cd7KLDKooCNBq9FVbB2BBzrHq9OXvJQiWaEa
3C9VHVXk2GCdkZV46orqay0MdQM9aQU0ScM2+HkMDe8uqaIt5CBzw0ly7jpiwTI9vG4R4myssr9C
gX5pBwo6/JT1Q7wbez1iCgYmqzbLG+HU6zIiqqJplXSHaa07GiPBBsEVaJdqi3D5kDm6eertYVyB
1cUhCKPsUn8NXdM+de2Q39dOcKgpX+6zNtQB+LvVkuKXsfExLCzVPDOv9IbpUpbo6UKvxk3b5sat
Gnpo3Mg+ajPz3CmdenbJbQrzRDtAnCELx/XtYxF0LxK3/ZYHDZd5POz6umvW1M4ikCnjuHUTqRCj
CYwSlIayZ0CCFZ9gr4gp8Vokol6GwIQ3vt6CLhxG5SYf/EuDc2hvpglVjsaccJy53GVD+J2w4OhK
6Bkgf84oKm1gM4NuS9+82TgKEGFkv8a6ibsnZn0YLsxxHdmG3OOd30dQrl/bcv9Pmr7/H/ZqDcNx
3nXW/tKrXT7GwfesTIOf2rWv7/rRrlVV/XeVXB1aZshiDUOn8fqjXYs553ddGERi04jTGbu8tWt1
+bugies4qpCWPfVR39q18ndD02A52jg5NMv+v2vXSv497/uAiJFNVaom4d0anWHqjD/3AWvw+hAp
mv4COJlBVyY2ed3rp8khvPVyv33I9D4lXCQgByqAZAmwDwtaHeTbwG3A29K8T0T87CXZibaav3G1
9BKY/qognxjB2lUiHOWAoOBroNj51i/jdt87+q5y8ocOO/4VoqX+yqlt81Ve8JO64L2ww9D/+g/T
hSMnhQeJ6vTDf/6H6Sn8AQeB5cWTWrKFELGUtf486qWx82svhZBKlUVNmnCbYuVZNgDhT2XXqxdK
yS+1P0Ko6NurzKRCgZcn3SFHBKYhW/NcElUgurK5tqZKFLD3aEeYK2nx05jftd1vbdQFO9Gnt5nV
qJCts3KJgK1du2HeHqFV1ltTpN/rzO+O5ZQZMHkWlLRApdMSNqg1jECiGtRJDxwcdGoEFb1XsV/7
3bWrKGD3yJx7oLpmLxyLeZS/NuCs7NPBVu6wlWu7VAdX6nll8A/H1ORc/fVk0U3L5MpL+5iuuvjl
mAaWz51zgIE74uikiQdGvdUbiGuWd996gs4ZmtlZuE7vNgD7En4FPPbN1r1qGziFPIK2AVsQiasW
FPyuJuNtnZqtxOyxpb9h3IVkW9xCuV1woOWD49jFonSNz7CtWuYSwGvbvE2PVFLWnm7jPupgmKSB
6O6jDKS1b4Z3PbpJcxFHXgAtNoc+JZOMwgdG78LAbcSPjkJ3ZsdXLUZY0bR1uKIRPhmzO/VesziW
zng9JQx9HDyDmnHSrWoDW3eEF22gnGPlYGkDooVwoBq3SI3HXejXyUdZX5AXFyemmHfMjbrD2wNq
+x4IDD7hdxeb67+Kl9S//ngtXRMWZzlDDlOT02/gXROfJofXKXkMkt54irwxO9pRSTOpDRUG8SAD
QlcGx1Y3zHPf6qCjCbU08a4Ajj/WBfkaMjUuTa2LU1Cna81Xtk69copCfPzv9/MXrYGwVAsxCnoD
VFbTw3RavdtNQ6BCy6GmXIRUqgMYjHNqJgSg+12wagbT+Yevm7Ud77QN8/c5gkIm+YSqY9m//PRz
zv+xKP3sgpVO9a8UejpM8xeKInHNU/q+DDXkT9zUzl3BD2oh9GqFvDk7OoKqKLkPt9atNjjex1pj
0oqJlMuZ9USYM6a4QPmY+THNkdLNt5krQM/S6TlnI+69XFr014Rrnv/h+E07/PM/iN+aNFDp0MuZ
7iY/H0DL0gLfSxNcx7r21Yp9/2j5M+AafF3ue8XSMyMB3dUAD9nmyknjSkThmqQfaE23QSC9FSGG
4JB4kzZwNaxy9Xp+iHTnRU1xUWgBP8FBHaNVJ0bo4iOxghVpg7IpubKr/OsQCnSbrgHJR3gTRXog
o0EC7pl+jHoQARCtqrTiCzkZRG6MofWJcr6/9P0D8ZT+RQ0bGF8wuxj4E1g4O/HbvNp4OfGSLga/
s0J2lVrTm0tV2VOlpEOvVDQzK+FflJJhDzwifdUEAdE7Nti/nNCVnWfG1dFFDUrZjtSd//64G5NI
6Jfjbk23R810pD5JBX8+7sJsjNQw4IsM9rJ2e7lQFaO7sY3yc+crXHjbEKBraXc0BIdvkWqHL1qi
rshb7h6LyIJSE+kmladQ7DHVtltK4e5tOCj9Ipi2xcTYa8rwrWmiix5p+16a4dcws7H7ISi4ivxh
wJqDOKE0yA5rU1N/1FV36ireQqYykB5UzhqRE32eYrhmnNmdoEE0K0N3EMSk6l0nEc8PIFt2PtOI
5ViIdIdRptikeq9TbDIZ42N27ok6ghiWxhc60IvWLb+0UZ9fxVpeftStm9n1YlcG2hn1H3RI0rH+
cmprusYVgfmWo86ipJ8PsVkCa4a+rp3rxCVyVY3Vo2M36lHMWfdeoG7j0bR384r5obcBvizhcKrH
UkEwsnl7j+oqz/mYl+9eereJYRFAs5g//O3T2ioJl61Fy+D1c+fVbhzyFe+2HE2E61BQ9BVnigZJ
kb1U8Gzs6cVt3r1xXvH6lfMO+olwN46uf3x9TZv34O3LB4eiGRKXRuzRqK/+9t/0tvWPz1W/JZ49
HF73YToK87N3Ozvt3Os+zWtev7TJk6tQXall22yN2hbHbNps3sDVS1t5PfLzmvlhmA///FTnJxsV
F597/FZt0Wu4lXdSNPcYqNLZkW6ZVc25Vbn0tU6vrUMln2zETbPsGMd+bI3x+wiCbTPUD4PSfW8z
mIVNpJ1Cffwu+tpcMZG7ryP/Me7rceVH/VOeCNKSG+honUU7lIZm44j8wW2sC9xsVB+VCaAa1o2k
HbvJjPGcNmIdlKq3bdIEbgoGwUaN2w0i7DXp9NrCd8Ex5XVJl7NgmIAx5oIFiQ5Lf9Mp3M49ukhB
THhTByG4cwMkibWr4AskZNQmywPsQgZrvL/rUi6j1GIphNtWRt/5hdEZtFC6qOskOOgpuqNOmp8q
W17M4FsRAsGOrPAcTBZfz643kVleq628ajyHhl1Iqo6oU4RoJkGSVqNQX0jcVerYZF9o2S2WdW5I
Zrvh5/tVj7/aADlWxoCpMWhtlFeVviXOEnObjiBvSqsJbMwHiQlQRqHbGUU5sVgF4rPAdyiBqp9H
hPFEmR9gsV88r/KPSo2YYMJB2YbT7EqzXFdpKU8GeHdejj5HmHz9Cv27GvffALffYX9rVpkpb0Ov
PCN2s/HDJLcjdcpFXuXbwgEUE7cHJXXv0Xy4K496SCa6ddq0z1bfr2AfRNtapbYO1lW70vSvUZ0v
XVqg0BDhf/rwDjDqLnvFTLe2Z6rHTHBlVMGnDgHg+p1SmMfSNwHiOc0xQgC0anxcHaFdrowIEFs7
CUrD/jko4tvESqkv21wlYebQDu43nqqI/WCRbqT0nGCpXaJEqU9JkwFqa41974MnRWhAg73eoSLg
9u4Xp8IYtrS7XMDlIeaOKOVI11RiMSzIhazIahqbkNENVD8ZWQ+kpFEfhI0MnW6RQC5cKrJCDTHS
g0StSpxJi9zEUuQi6ZRhOcr+u0WbLu4/6kb4zcyaTdaX7RoY9y0wy/JE0+2QCdpgGcafDaiCdSjb
J83yT0ze46US3Nbc56esx1NaQL0hrT7MK1gFKRnD3QDyM965inqEW/Sxp0V41eVg831asXnVXsOb
girOTG8U2Z2v5RLeoGmuvRIxjiGbNTEmlFQrtTtbnrNpC907OC4xLmF6j6VtK+wAi002cZ2pM6xq
FB6LoU9BWpL4gqsn/jbqRIFJeAZrGtFjLmjhpxZiNZWc2wTMg95RUIdSnpdKvBWDeTGkKDdomKmY
+3KBhss7dOqwSUPrqVW8Ky5YZFdV0cehUSJmdvmwg3J+GECprI1IHBKPTHh9yvuAj3ujZy5e/iZc
++5jYiq4bxhsbEiy2DBbrw8Ct4JtesOlvbfC+EqDYSO4IILNhp8+jui8wBZ2a4O6WlPp5Do0ekmp
v7oHUFJv6CieFAsEeG/xU+7TfDcyvlxATntgsAW/xXnoTC/cQJ6kAVIl+1oWXziHUHCmtr3TooSs
6iSHVdjRm6RZ+kWxOX690UbrnHSqjZ7BykwaCn59BNEiK9dWjEgna/Q7yQiV8nSa7oCPBUupFMoq
dOyXriqAqRtVulIC68h06MmIk2U2HWlY3+Nat5WPSqBx9TO9T60FCKklJyUfa2epj1sjCM/9VAxE
PyK4QMarMPOZKA2DfjRwcC5iZkVjqIc3sR2sWzlU15UIV2Gp7xtQIfwB0PWYJlZHAFwRsiTH2YxI
UvsaQDtpol+pZ3ULDmQFn5Q07E9+Fe37qLEJotBHYM8g7p2mvuDRgS4i96i7wO7k4A27EcGrb97U
MFXW2sCksU6cYzmQAeo4MDwFqhwstED+1Qa7dqEc26uuteWRhHGaY8ZdIGKitaICQjqhpDqh1wtZ
JnepS+SHWxPVwbxoKhemW9X42jjtSTZ0jogCuweHc7Jc/sJj7e/t1reXg+tEqyoY72RBh7wHrwYa
DH1Dqz3yA2spNwcPERdOotErSepasSXE/DhGQbqkt4NwN/K2CeDe3iFNdShpSpUhi6WVfwQkcruA
LfkFqy09EiiNqROqSF3Nz2XRX3wunXkCpNGVzcay8k2RAaNvEkKGUfdQJkdECuNX2SLEgeOv9APe
GBIyRODsO/Bnq0bT7lSFbD3gHlwB8JGv6OzcN/gjGdnQriEQyNo4tYNgHsAVhYlrWKd3YTvusgyB
S+u+NGn0ojYVEsK2h5c4JpgM+88CPz50IkSTgd6RT5L7U0URiA0V4dX/Zu7MlmJXkiz6RcIUCo2v
5KwkmYcDLzI455bmedbX95LgTtzqsrbiockHGZBJgpSKCA/37WvrPTUTv0W+aWRPJmY0q4mbnBQn
epeKXVNglIcgvaidassEExZS/9mHaA9HT/zQDKXboO/qj53vKJdZnWMcM79iOSzfxjToXalmMBw9
Y+pwm+PX5t8XXJifqHVngduk3DZDO+yLDpKHH/vRfdio/1reo4ZipiDWeILSEWz1VNXc3rGUKzhA
2Wqa3yOzbzo4GG/wp0NsdERwibFIfZG0lDylUynPHVKb5b2sCasGizX8RlOG/MBWLN21KSn2KMgo
LkB4tpSi+qWl4mjSP/JDwdQVdRGO4aRd+pOiBsPaUdv0RTH97fJSLj2+8LFPeiToRnZvfXwIpqm6
qXRu3fd3607RWCc/NUvpcQCGgqhmduPaAT20glTLg1c4P4z576ptfOo8XPnGFjHkoPrBRY+f2Akm
X70udGd8wQ1j0wOg/jWA3sEJqGzvCHmOA7vmzeh1zr7rhLhRW5jiy8tU/Unqhf6Gr8BsSJBVV6M/
CNfAGm/bq9Vci7Ufl1cak34ZASB9an1InKE1UIJVav8ygCSvZ2vhdMpLRm09L43ql+1D2lRNGd05
VaXswE9pVLNN5UYvNYFGi3PRkatWala/DST0V9VkB1etlTuuCdJ/OwsD2MHb98sFEkl5zXJVPiVG
LTeMg/5YxiWiLKuP1jmmTK85HjHLS6GotNSFcuO2iL1kb+Z6t8/asLxNJCLL5SUO0a4d2N6rYmB/
aAuA+o40gTQpCVoXOzcePSe4W17qt/5tH81pg1K1NxUQl2PKfXdZyVQhVGv11wYbg/cLaSuYSYBi
uhXeVO9tXEn3om/UWy9HlbC8W9+l0FZt57z1eQ+jxjqmFSONxmqpX2IFP5LjT/Ofvf6kTIn2CtYA
ZHxXqRd5kjeX8BnRyc0vyPAlQYb8FoUNLFql8i46RQlga9HO6I0yg/XC/rIXb6kJbFrX+/w06j1y
qlwE6+Ud0tVAr8JP1cShM6Hof/JMq6bTE+NYiMzWG7K893+lasmuNpZzsumVOomixXIvt1mTa5lc
eN1+eRUhH6B0/ha28Yq8WF6gUjd7HZXb5f8xPfo6UO+rl3GiNxdObQC/m6b6tQOC+P4Pwcacu369
y7EQEXZolrPOGsN+sfiwlleQh6gwpUzLKyZP4xiMGtJu2HQvNULg5a8YTo/xYSjEVcJ2+tg4VrEJ
mPGeA+7K5T3qyg9XXKDg2kfPekznqWne3D+baGyXV6BJphfT8err2EdQMSWg2Uc9CZ6zsd0ufwWh
pnGu5eY+jJSQvUE5YaqVORtupvFHNEA5nj+iBjHyeWmZ8Q2iDhRHrLkwvZXoB54kINH4jIKBVEIQ
VcNNrYGSGzGg2AJI1J4IDwDL8QoQTMiiGRI3U1noB402h22UYzGtWfljLvwVqv3hNbQxVzbUMTyW
yCZvjVL9ifvA8MrgUckH4NliB0T7CE5BgM+/oCJBJS9pPCTa3NpksrHxAq1/ERjozL+oGdGwachr
uKznyUaqQY1PTPawPFnkdkACtTCRmtnN5VAYuNXM7wpp9ha1e3sfVbV5MGBMbvI4HF/NnuDG9F9p
fsTVXA3yg5Oo5YNGgm/590G99SvSWnOLsTdciSTE72t+QxxHXhrDiu/aWko3REmwWX6eYY6b1E3/
jKSB6CSLmn0/GNrjZOn75V/M5eive38UaAJDeW3Q2vj+jmaMhRlWcpBvI0hQ3chcvbylCaCantfg
ByJf2kYUCN60m8Y/VJi3y1t2A40u9hSSOFArzC/HLDx3TDZpil0710UmoAHUpYDRFcqLqekxPpjP
fSiCA2me6TGnwXxficHaRoMzPRcw0kFsTteUOVrgq168GSCMu2GED11rK8/v/9VMn/PCHMvW0NBP
tkJdYHmiDqbL2Eem3E0mjdZOzB53aOPXhsLy/AG2E5buEGyMA+54WNPAPrsItfz2/eqAW0OAW9TM
5Z51aQR18P6ulWgfehKjd5boE0R4CWCI+SQS5aix0L/Yftlupcy4ZYbcfLCrkO0pzytCwSx2vsVa
v/eulttupMnwRYt2yJh+Dh1Lt4+lh4twBboba3vj2RaoYsRYTZsUhyoyXyjNFvtUGiVeQWDmRCa7
nQm784RTiQFXnWJv2XWsqu0tNmX5IbIkkmaIAq7Qxa5XgURWTpvQjdbZV1Ez3Y5NpZ9yp96odgEQ
gR0sS8ybOaIQB8GHo0KPhKKre1wnBhO/P1t5seyC8owAypD2dv6Q284hjPoBD81SugN+QlXGHnCB
kViSXbWvt9rKCSm8Tfg7K4n+QhqDfi/beGy1GTer0T7cmo22DSzGaG0Uwyboqhb5aVwevdIq3g9+
qqH1J580f2iZi+M9fUvLl4NhpG7bacdqAFJhh17q/vnzz69bXrwcpEgznAv43aHVg52fTcfl15Y3
WH4+dRV/Y/nyzx8yjTsg1Axq5npEv0GtwziNOx95BczATqlJF9j1eOK98tVgKsmmi7PHzAI+HIbs
gAKlmXa53TyGwY+UChcBcZrQc9EVbt3qhVvOh7hViXULoEYjsEJXeHXv9k3IxVWVtWFPxjmaiXab
mK9Wo44HBUdl+CNYhE56Xmy6NmlZBIZoY3dXlt6a7y/oZglRnDc0O82H5av4qJKc2stBu4vhKCAL
qd1G/S1XoB+cB2GRu8thdEo0Iw4EJ7/XtqisNgEN9puw7H6EtZ8fUXdgtEfLj1X3G90or1ILgZ+P
BeFyeRhl9UaL+wjD7so7NxU2DFHZPSwnR3a0cOmTTdViTjnmk9vob0DR8qPCTmWbWeGD6Iq5W625
V6NgWKHDK5AuVFwrOpGnVQSPPhQ5Phvzz5ZngRvDa5bFOkA3tcYZYBVYoJmyzMLK+sIvGrla/jHg
uQ7dF+zi6JbhjCcMPPjQdoRj9zW2TFh6KdcBKs5NrnWXegQIqWVrSVfuRmTIMW27rVGNydrNfRbe
PFM7ZEet53pxgD+WrI33++P93Y2qyd3l76ahcFbRAM4f68yD8KI9dpDxfhLYOftMVZRY1ITNctuu
TYOUQxQmCo0QFladXYRQo6luMA9rd+os5YpazP602rrARL2i/wTW1zlVaAoihYM1ZNU/hjqikrwE
w+s7jstmUW+M0A1UlLq0yVRu1Q0kIbvQXBn2gJPHXNsrCnSPItLGjQik6dK09LOv61+RhXDdbquY
8pq81Lus2FVoRRIMMdfa0D928+BU51FVzx1ly1cVlbO5YaxHJYimY4NbxYQ4UD5OoWOesI7G1Mi6
VgDNHyctIT6MCgz0+NVT3dOJmtRYKFSlwj49MvRNZM02SyJsd55V7evWpGnB08yV1sXjjhYKZyM7
0V4q4RQd/Kl7hG00HRtARcdsJtNjEIJl9eibJ6wA5TaSWB2OqIVWFCGtrZd70u1aIV1vaGjfAJUA
C4+tMUvDCtybRNSKKN9GKIOc00NeTWRdwARVx3tf773rGHXlBgMLOofVZLpVMrKM/B0kVS052xgK
iUunpEV+Bepu0guxL9JEcwPdOY1NYeFY4zGdWAZdLG2ZJ7taxseILbK7HNJBXju1CsA51y7seQIL
kJ/95RDPnYJ97lScjvLTj0Mc2u1mRQDmIRRvH+F/o2MdKDbMxrFqWbsqYl7X6l4MOxbbcdCuA6mV
rlUbbMHtaB9INjqbksifcd2FSHVjLpAmqh042Iu0GTX3z0NuohGYKm04V9L8zQtSB7NErMAC037/
/3tMulgkEnneFrStgmJo3eVAyql1Q+vRybsBcBctnE0TXYVZYmyTuT1z+VH2x1edE6HDsIzHSWEA
JsMwJue+YBiG80EbpbJRreGHH1MTJ1sDtwK/zFr3i3XSehHp4HoWgC73OeBrVHoudl6dCycNbdek
QoKNx6OB00ZMWzCtCh7BkcUyWiZO+35YvlXRsGAkOj+jkj438z4/9POZLIdUKsbay/CiGYzAc6f5
UPhdskmB9JwLlYaebMppnVIxHmCWDzz+heVgq9bHV94fX/FmEj9Lavlx1PRuY+KbtXyl02D0l2+X
J9TCWqeRWez90szd5QBHiXWlTB98HVl0IJzKXQ5/Stn//BmWslTWA19fKXAlXU+iTgsiGEHI/opz
poOH1odc7k1yxGubCSSeRf8BLQErIy2HlaJbw2GaMf6ioLXNgTqK9aifrqm6kRq1mds1tScNTQlU
2059/qh3E4kaXb2hqUwSSxT5sRc0MjUj84U/12BxiULuUM2FUq7VcjCJ1s9zNaQdbb4kbRo7JPEd
spTzXbGcTlwxhjy266qCNN5usdyOX9UWiStk+XU5in7fzvPUMm3RsU3ig5whhRDvmvRaO/eOJRs/
6AfX0PXBRehCx4fTA3Cc6C/EVco/xDXGL0rHpJ1aDDUtU9OP7x0a4XyvTQ5aH83+dl2w0lOJHZZT
uEDfNon0WIsDjZu91eiPwkEg2wZee4+sP3fHeaws08Hy1aef+SY3InpaKq7cF22TO5sCtcEJjXS0
SWYBfZzH2QW1QqcmyUxPTYB6eVL9YWchsKO6y2ZMy/V7hJflVh3gg4HX37Zsc1+pwaTrdLYLoiUT
/DX0nUNfKhco/vH+GgCnYa7OzyFPm9aEthkVj+uVNZ4TQfnipNoppMR6n9INdrQ7MELArgxnuMW9
xbnM0BjkUuncyKEgKANqSzolcXr2RL0baYe76stiXJmNkq0929RIEDpmuam1njINFuPkYjXjQhg4
YMVmcJ32cWoTvafNOkh9UsrRvF2xjEsULz09vZa6wTRBXXdJ399YhsE2SqjePsAVRJuU7DqtMrLE
prz27DJbaQ6lG5xiZv138UM4Os2A5TxbRzRtLrJtgU7sXIwy375LtAt/ojpja+su9Z37pIt+VapX
nJbvyMUTAuJvCwHbiVe1Y+hPA2YxGGuIl5Z25I3UBeoLDZzvoNMQOv/cKjqqCFqA7ZmMq8cqrXZ5
Hhm3Tp8/V6OvrZ1YklMqG3OvjQhgtMm4L1SjegKBi0VTKJJ1i2XlUy4mPDb9jKLQ/Kwdw4ww6Lak
gTibgXWQBBIRKDRIsTZb3Vg9WSaqUdtx3kpd8HlIdJJpjpkv/CBSOdsw7YfbBrP6qL5aDrIuQsQT
g0O/A6A+gkXco5UK8UBq3Put17IxIPCojWS8bim3s/d4LBvFfsRVO9xDtzpRSAGGkAfatT9/NUJ9
orWOLs5Kp7WUUn1MOKePN0FS4WZPO9ZqnMYcBXzXcKmhBQ5JNJ53kYrMDT9215qYgZJ2rA7QC7V9
nSW/pVWrom4tikeni6lt4Gx75+iTstYkojPb1rstcUNzrrJWvnX+nRN3e7+Q6uNgh249xMEqMv3y
3tKGZIbRVysUXOST1cu6Vgz+CYtlhN5dNHL1hOxvaE5Bkgy4dyTgECIwAudQxW4qwL1HUN/ebzLG
vrOukRJtRN0e+qosHisKHK2fJ9hsRIi+BnlpOvRFG5p2HwayuYeKmlgRdsJjA0JjaOurjLMwrTHd
N7LBOmke6eAJ5THMthZtBc3I7/CpsdRlt0mWtBDVq9PynbAQ7SlqSeXGgs2EjfUK+6fgaq8Mif5k
DQl06Tx96x3ybF4X+ZddMjyXQ0HzJC4n58KQ1sGyDe3GmA9TN10YEXn0VNXhELDrW2klN5kTJc01
2qdVi7TiXFRVvw49c7yRxoSZXUC1zZM0WeWIRbKRgrbmEXt6XSZ/aCQrz7GbXFmFCN7smlAC5D91
7fYZ3RXo/Lo2XHx18nvHIW1hlvYLXcvY2QZ2cUGBqF3R3Gtui9hQKX2M40+6ZTb2FEzPjtOhiEqC
lKYV2a4LNa+Rjo/NXZPSodWWU/hz8MO1XVjmbzgFDjih0mpCx2Jiu3nRbJjIgmcEkP42tYPU7VvV
uWnHiH0RmNWZilYaakgBkYVAm6GNhld+fLs8S4WTIqlBqJjXXnlnDkzOw6j/gOYy7UrPR7Iyf1tW
w4+uEijutP5fNZ03l3iynPudk1yNiAGONlZXTBtkgA0Tu3qylunKrHxqpeFI3oT0rmr+pPuWmDiJ
gnvdoxBAlWTc+6pt3U5CncsweHDpcurvs51h+Pq/1KZ7yykmP9F41K0R76RXiU+UFGLVcZ6Cvdql
YxxRbKC3v+iiBz0cntUYe2XGh/2q1fYN+Mbyt97MKc1AEz+f8j3JH4AQNf5YRmEwLeezhTZgNsgv
fu2Olmnee1PvbzCh9neKNWlrH8n3Rs6uUGEinpPQnw46JscnfbLWwoyKR1CwVhrpD51p9ncpYz4D
pH4VKj5d9KMtDtxEtPcadr6pAIeu27pt3FE3jWPRNXc5zHNRymYTyekl0XLwDhDTTLduwttawRKl
QkoPabHonvidH3GF60BTMjAqSsWr0pq81diQ3xqdgi0aONInWrbsc0zf4lqaPyQV/jQ7DKUqMGeq
d4kfqFuMoVG9g9qQpJL2pJnClWH2+j7rMnVeX/ON0sR45GrkZRaPDqrCbBhnE0499poNhG7rrhp1
57zOM9NNYklNz8gtt4EqeiB7NO3gx5+iWA2eA9Bq51OivAVCoUYXDexd4QqtR2bkn/XwSx96arC9
LE5S0XPYbJ2gl7Z9HJS5NzhPjYuorV+qSlR3iV8UGPOR3zTtCguf5yEv/F3dGOK+F1pydJpU4KgD
mYDZNCHyhe89TdZrVAjsPzDbNEF2bCZP8w9CQ6lfRxHWWBOJOTsvG1gC0qaB3WF31tjJjrIIixgW
axdIZcgrhLm1o/qVw+N0cBHUlVOESHtDvbi4LSpZbWkO0lYfn2CjJbSRa/dmCiADC4n6FfD2FjWy
sgPgnhzsfL4qqrwr41Ae1DgpjoVHHVcIXII6Y7gNpkG5FE23W74zTDxjWVPqUw1AKzenDL8Gj4Zr
K5S/4in/VRmCPl4+/Y0PQ51thPX6TtyNCcWwfsFRqGkoZJTl9FAPCC+EHerPTveQBTTDm709Iqis
lZNU9fQ4jvUsJVLhy06/H6p8Zyntb1QyrvsITAg7TkKLcBpwjx4vcBEDHKuMeEkjnzsPssi5GuPW
uWJUjoi/RV7TRp7+Nhi0I2HhOu0pU0V3SXqoqtp2q9HE4lhV7mrpcxfWNBvFpjZd5llMHzhbsRrY
0mrCA3VLz8201YIS0555M12nbXP0Eg2aV+3cJQIH7Q64cpsiexhMp75kirJyUCs926piPkP0T8qp
9Aiwyn4T9Q80BLUnkhf2Zd1YKfuKDkeDINgBEZngm4jiQNG4WE9lncMA4Hcbo3Rc3u4hVvunkE3V
ozbMjMA+2wxeWTzPlcfXEFfNtR715masRyK0lAICZ5Oc9KLvzhvyC64C2X5nFNlPMrxXwPC1mz6G
PUP7PKZINT1hrW3AQ+ghiTRm7WLyUT/C0nJDjDdXtCwJfKSz/HwxPYpH400tYNEsDklI7NOjTmiP
X58I135e75qOBG8svQdfYh+ZoGP96c0RpTLsTZohIGvpq9y+kRLyY9V13ZvNwmICB9uQL0qQB4nw
Gtct6veegv3Q1D4ocL5oKg9Z6iB6GFPuryBM0dSSxdGFUcs73aLKYobKdKXNfN8eEfbedwZvm1D7
oIRfv6Y9RaC2Sv9FjoaqmrDSi94mWtLM8La0i3Cd6FG+N2isXGWSCXsyjeSop/l43krfOigqziq1
jcGx17fIxSaln/AaAiSnB/q6sPLkCYIkKRby9VkTs+abjfMG4nWrBn56V4AkqWDSrfXOdK5CDSeJ
Asr0ccxDHzsXH65OTj1Va6llmd1zmpc+xds0gessdrXTsIaF/g/Dt3r+YQ/Vt7LORVGfoDhuEpWO
EyAXXXatRUYL4w7HaE+wFeK0F6wlHIUGfYN/U0Sx2PCvJxsSWOI2LSP1lgFcDedxQ2VU19n46RUd
qUjFUyzfNkpYQ1+fOsG8EuCAXajdjvUDWVSrVUdZNtWxCFnl82o8+Ajwd0QcHtQZLdmoeESA3sqr
Y2UP1ZG98qViosnymv5hqJJTGbfyQGySrTNdI80XBfJImMXqVj8HTRldD61RHtVYOSWBFl/acdKw
wunBicxXeh4nagD1JdnpaVMfRegd6DtWrmG4CJBlDOWEbNhTBdYhytrHxt+GUFwuG1sml0o5AcE0
Avji/CiNBXJafNe0IhkvCy2+90PVuu9UqNylcJ66sIL6Uj51w24gdXJLJzQJYLPUdnRX1ptCjzd2
Tp7EEvsmyBkwxbTuJI6AvkKokxozBg23JJOKb5QbL4bZlrcRPONzqIjmm1pC7cl9/y4eLW0lG9po
/PAlajtnWxpmtm/8Znhq0CVF2eCs0lRPDoqi13exwQ1L+WNvO36NB5qBC5+WyhK1S3bH1SApBS7y
iBIGrspb087bXfmClTZWjIPn7fvJGdwwjOkYJ87JZz92YpnqtUFWDIojQ2Jnacc2GCYaP7gS0dgO
TzSeQFVHT0GByRqeiFkQUnrVbYtNAN6T8Q17iGzdZ5WzMXPwTwYJjDl34GNxwAG7Dd43E93aAXNX
gfS/Xw4xqd1RwwwkTIenPkUMBas62oWQ/HzfpH2zV1TXC9rkVHssxzq+mwjymnifNIHqxhjmrNO0
Ll7IVF030vuhGMqevXhHaMVUELVsX+3WBqXyoo1Md1GLC5Fu2vm2ppyDICVRkG11yW6EKMUnO8b3
zUShxmEn0OHCzColLjF4T8nY6+zVw/ReceL8qJKtjXDTvW7Y0DixAtSwrfuVDUbiqCmAdkJfRUMO
N+bQINqD8i5OY802k27TktgEQyFEtgb3JPu2oU9uwEthCdU5F76JB4HW5ojMUgrOWD+Sd8ORoCnK
1MXXBksSBlrcSVePQ6JrgEkbkpjOrQ3YwEn8F5DQzmObW4WbEI6gEc29xwkbye0jm/yM7pYku0Jg
sumwHrwIdkLN/Ss/KOMHIwjXnVD7U6nN1UBsKq8qX8fSx85+iCoQV+hYjsBRy4Ok+/DByoSbDWVE
Qab0N+E4QL60o/BtGN0mwqJW8+7p/+7vtQkv9yr+RR2rOSlAim7YAafU9xxvPXhgndM0z2n2icqT
1VN4VXFfQZvVUoJQGywtajDCcT5W50weyb5pnIoAg4NZxyTH5HCkMyiFqldFe2IgVNHDQPosByJj
9apxHzTNlZ/p6auj2RLxF4KUyr8r5JSsujbOn8HuUsCxjN8kZXYsMQsCUYMo3nB2EHUjFwyZOJGm
Uk8ppZYTcrzG7SuFVvNygxli82x1CGvLJgiPue89NeSE91TwSPexfSfnfB1WtDGVMr33Gq29keAB
jTSjSk8cmqqV+gowEL2dQs24FVhDDFRNDwY4SuTYqXxU4aFsw1Eh/R8b2qNmIhcYRiu563Fy9HK7
/hVOyYNVINPp2nBi+1oXW4ramJ33VJI1D756Z9+lVnEK4nRD0spwh5wk2ViN+9Bgpjsn6QHNXfXl
ViOrczV0qs+eoH4y61y/Wn4UBLRHZ4Db9kaRkzNk1UxCgHUsq/GqKXqymsgsL0bN+KmT0lrBzH/C
Um9wvbbsr0PdH66B5ftbhxZAKjctIiKqyZFho/sf1OSRHd8lrUrlugpb2uwcFYoPwss91XdJ5gMq
W6SVV/QE3zS25p962rVuG/IZdDQqD1bbbKfa0Le0pkVbORs9mG14ROBc3JoGg2m2S9cU3SC1lVAU
GUlOZiRV97YIoN15ubbGGfZBmxIG35Rel3SmbHTdYY61xYMZhuUe+1QCBjFjc8ZiT1UMMSKupZvc
m/xTojsfh9CpHDfOpjRlnipesVEzj8tBqRvEEPQFknIBXoQcmzRCXt4h9hc3VpvHezXE4htzcTM9
r9iHIoAIidoHWwffTu2gam6i+VCm56VCF7RilSATqaquhTjiTx4/C4Auq3EU3cYcJ+E2RCukumWE
ilOJ0Ny0/rlMo2xPLVpsErvEAn0otKuwksmKbr9m3ymkDcde6Xe42lqbikwqDTyZDXQwsLciLO9a
07KPpLTto+MH0bqOJjwNzTzFnbTOL0Ilm+7q6F6f511fhPauS/vqHmkIG/m60VZKA9AQMOaVPgYT
XeND4RoJYg0TQ/M9KnXXKWYVTPYKF8o/jd0iBh3bqz5kYHrqg+za5uRhBbeJS005wMe+pS/auhzy
1rwfG8Z7SKPY+74aPN4EVopZbEID11QvTtlNz8MMgzMwYd8u3yIQuTDzCY04KYJzAHiBqw1Cvyrk
WCIvnfRVZhQ/ZN3I677/1feivZ5qn1aGHDVQSwr2xF4SYooFLKcfE3anTrm2UZcYOvjSCIfYbdyr
Kmah7TUDjUq+Bmyflu+OdIVn7cR8qwZwi6npTG7flfXG6+YCdujpx2E5DJdkfQAFUVrNgXVYwJW9
1jVjTb1M+7BZV332mGr4bSA0ls9mOe3TSZo3pUnjQJ4f8lyav3TfR1fcRsMtZLcLogNn34cqcts8
jh4oBzqX4Swnh//vGhWxta07+m3mOSi1yenFMnBT0lEVGBLLi9BCygIK3DhQ49eyX2E50yXD+jKJ
elhvftAdBAkV12q7c6lrzi26aXrp40DfL98i9urWFq2515MtLnAwRrPWVVBabcaKVNQTauZ8Q6bU
XNE1r55ytVNPCQiu8zRiSRQQEe+G9jlVtPBWs+r6LidEVnztOTNV9SE0uRS+kn18tfxM6WwgO6nc
WY2CfJKmqzuZOCfSKN3zNJLiKsYOYZMAMToAgcHGlClDoEGiGbWlhOiPLyRG72RfDXdQW3vS6DEN
ACaC5bZPqyujxjckSia5murOeNBtxJpjbjY/OCUKY2GUv7aN/VD58IUY6rvAmMgvqs11O9F+QpmF
bXvjmRNWqoP9NnfJapGFQjvwk0OionnCyKg4kI3z7vUa7bQGZ84KkuFSqjSbBWE9dw7kyYEm28rV
VOG58TaRen8RJV0Gp6f1XhsjQhtfmD+6yLC2uDr/6i0yvwKoxCnXEGCBmlBuSSHDWMSM/hnh4pNP
cfKIRRwhHbvxg9kgT8gdxb9h/kRujwsHAtTQIEdJqQDcY3C3HJQRjqQ/OZar9Wm5nmAdrPvCCqHX
cMBPtN6VgXxdMrgBOkuh+D7Et/Y3jSnyUPrXDbPXPlaGdh+Rf6We3tkbz6TMLBVlk1NpQ14t6IIM
ywg1u0jhIdPvVXopRd2u6ahnxQAihE5iu7GanRop5J90xdiZ1L72MP/KVVxRxisDhy0Qlcm9/Tao
pXPTkOBa1Qn2TpQD6g1TmlzlBgllIY/GnB4u9V579yX4/wYl/IV/v/mMvP+D8j5jDha/hPv8v3vR
7/j4f/9G/zdM/twqDIvgDy+HP95rgfT/p/dIXmH5t79A6UvnTBomC7KY3R140HyI66j/8bQihHlm
GoZ0DIMA7f15/uBfLtL/dhn+8xn+00Lgn+/zn87gt+Wjmc0CpAEh/otXQbfOdBD0bPYtmix50H79
t6ugqWcGl8lmw/I9r4JlSlrKv3Yr2GfAAgxD1bXlHP9xK6jGmaGD2jDfzRm+0T0Ak8P88j0gzxwJ
SZ4L+X4P0Mn8z3uANJV8/0vf6PSBnHz17JkHVAo4bAnguSyPv5+9ZZyxsQfPAoFtebxPPN/oIuD0
4bzfmO8AlP9qNuQOp+xBTed9BHweAo51ZrBnxCbkY57gHvlesyElpxlx8aWJYJ4NdVOqEF3fP+vP
I0FVuRkcqWnij+e/3VWY3U6+dBWwg2HZI90jtE9DwTkTNjUm0yQqnh/vE+93GgpSfH061JgOQTpI
yErLg7H11+mQCcHkGeZd/f0m+I5XQfLRfe0mAD8F28IS+sdn/ekqCNU8E8wIDoPlu00Fc0j31dMn
JAAtzkTAnPK3T98CvmVqjik/loP3OecbjQHa0wSski99+jqfvuQGN36f7j+HhUyEBOEEz+a3O39N
CsG/+7XzV+GyOapjIGlbHp9nQv2MrBWigt/Xge93FYQxT99fugrSPpOmZfwR+6ufroKjYSlmERUb
H2Ph+82EAiDlV6+CdmZpRIj27/Hhp6DAdtgnsiLo2sd68e2ugpRkFb96FYwzmziT6d7+tyPCNs9m
WI8BVu+P57n5vtG8yFRlf3lZIAzWLFhqJjPsX5cF2zjTbMtSCR/fg4JvNyFQP7e/vEtQzxybGZEg
8O+n7wh8B5FhaLb6TU+fva325VWByNBxTHCRH1PBp5tAqNwe6Jh0NlHvl2EZdN9oDEimw6/Oh8QG
dO8CnPt8E1jaGfI0czZVfD/777dTlvBUvzgR6vIM52bQgVzL5fFpKFjijKiJCPEbT4RQ6754FQgN
dFp0YLZZ71eBN/zrfOgQOthQasnTvt8L75f9Gw0Fdm/2l+8FSLwWORNL1//tveBIsiZsk4X68fy3
Cw00AST4i/cCWRNVSgOY5r+/CkIlQtIJR815M/W9ggJkwfpXV0V4zMICU6hDSV4en8YCM4IJyRku
87cbBAge7ffP5L9PHbIemLNBsDQ/Fr1/xsdETJRRnI/L8369v9VUYNtfXRVJIztsBi2m/Y/H3ydE
4mPNZj408fxYHt9uKBDXfXUkSLZKpqlr3AnvJ/lpbeQiYE49J9bYSSyP7zYfYDT75aVx9uCerbT/
lyhx3jXjo20YbKyXx/cLk4Rw3leqL80KaFZo/LY/UiSfYmU2TEyXjJd51MyP77c06mS4vro0Ui/g
k5a68xEmfR4QDBiVSNL+tgUFEoBfTibOEbFBf9vvEfPn9ZGLIG1mx48kxfdaGdQvnz65RE0nl4qZ
w/L4PBKoqsAi5yb4PcH07SZFEltfjRJYGsi/aDbuNu9XgVjorxsGW1J60wmi1I9Z8dtFCZII58tX
gQQB4GPVdv59qGzZZyZbKlv/XYnw7dYGIdQv15Y0+8yYZTWoVj/dBCyN9O/qZKr+iB++135B6mQ4
vrgozMojtgvc53/ujf86FIRgw2CRTNPMb7coSqpLX04lC4romNSgKHn/lD+tBw7XhxiRcfAxVbzP
wN9oWSDPaX5518yqqFlUWK2PAuvn4opzRqp1vgTfNkzEOuerGRTySBgrWmSJ/j4TWOb/MHc2uQ3C
QBS+Sw9g8TMxZtND9AYViqJKFUhRssjt840NCXFYUHnRYY0QmGHemzfPDMSITNn2c5PdHBzw04Qm
3VQBSa4oFTwPqqK6Hhk97DoX2hBUZHtQB1v5sKHZXFo6i7aOGPDQLpGe5wOGZPUgArYba8xIe+2l
NUKL/Y7JN7gttoMgaJBAi4CFFATmQIG3I6WrIAeCAO3gsBKM16Doe8cUo1rQW9Mq/Jd+MkzX8XK+
fR1PP9P4MTt11Y7byE52mF3hxZKMTIgwAPYFCib/DgmkCqQ0aDQ9OEyb1r4HZk0Vc2SB/TT6lLOp
QOvPdSRog6VmAYiVFAnmoAEnYnHVCDAipOHLBgTjkddLlWPYE2OzqmfWsAUN/OOpmCmKgwLAthar
XbYIkSlrHGDAiPiZtDtDTLEWKF5hvYDAjtkMKijbUlrNFElPNsB9YA4gN4Zkxu0Of9mo0TlsJd4j
FMZ3nFuTgUU+hQ4uvazP/qy4I1LY+aJnDb/H7/PnHQAA//8=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_xlchart.v5.29</cx:f>
        <cx:nf>_xlchart.v5.28</cx:nf>
      </cx:strDim>
      <cx:numDim type="colorVal">
        <cx:f>_xlchart.v5.32</cx:f>
        <cx:nf>_xlchart.v5.31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691F59C8-F153-4D4A-8AA6-9ACB9720688F}">
          <cx:tx>
            <cx:txData>
              <cx:f>_xlchart.v5.31</cx:f>
              <cx:v>Итог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3H1Zb+XIleZfSeTzUMVgBIMRhquB4nJ37bnqhbglKbkzSAb3p67yNHqA7pk2PAamx+P2TA/mYZ4a
5XZ5XHZX2X9B+Y/mULpKpyilCqmSgca9qiwtFINx44uzfeec0I9P2x+dxufr4kmbxKn80Wn76VO/
LLMfffKJPPXPk7XcSYLTQkjxptw5Fckn4s2b4PT8k7Ni3QSp94mmIvLJqb8uyvP26V/9GEbzzsVK
nK7LQKSH1XnRHZ3LKi7lPdfuvPTkVFRpOdzuwUifPr3454s/Xvz24uuLby6+g8/fXXz39u8ufvvk
4v++/fLiq7dfvv27Jxc/vfj24rdv/xp+4w8X3zx9cp6WQdk967LzT5/eGOzpk0/Gj7w1vScxvIOy
OoN7Md/RVazrusYNpiOdak+fxCL1NpcVzndUxDSua4ypTOeYXT97b53A/Y8588t5r8/OinMpn2w+
P+QJN9bjIQMEUlhXAFliWKTnx5er+snNDfBXPx79ANZ59JP39sgYlO+7BAuQBKkdyLIITkv06dOX
nYAfeNfLfwX9jV/6SOiJtsM5pxpFOnyGF0D7PvRINXZ0HRGiq+rVL1w/ewP9zy6+uvg9bNxvL7ft
b66v3jWzD0B7a4Qb7wfe8+unP1xU/n2iGchTkcogvW/VPk6UCdmhmHMd0w1c/CaejO8YGCQZhFi9
fOHrZ7/D85u3X4B6+SOony8GTK+vfxSit8YYYzrfWkzPZfnkRVB4QRqs71u7j8MVsx1KNN1gSLsS
Q2OEq7pDETYwV9HduP43kNM/wb+vwbB89fYfnlz87OIbsCS/uRTbb97+w31T/YDgfv+QY9RfbCvq
y3Uq1/K+NfxouAkjBthj4wpOdBNuznYwA5sMVvvddrjyBjZi/AuA+ruL3wHUX9w3qw8ge+PuEYhL
sIPbaVxXogpksE4fU2zVHc5AIpkOevZ9u8rRDuPgU2lso6fJNUwbAP/H25+AaP4O/g1AfnV99SO0
8K0RRkCuPttWIF+upQ9eUike07AaOwQhDBrYeCdx7wOKNBUcJUqYSq40MEjsDYkEN+ftf7rUtr8B
hx7M6/X1j4D0jjFGoL7cWlAtkabnp2VwWpX3rdzH6VmCdnQDIh6Mwb8dXoDa+6gaGrhLTAOrq18/
9J2CBQjh47cXfwA4ISB7+5O3X17/zkdA+othK9weZwSr9WxbZfVYVKX/xF5Holzft3wfiSvZIZgi
ohsfkFZV3dGwSjiiY8X7Lxf/D+C4dJF+DroXPOEh/r5vah8woh8aaATtsb2t0O4X596jqmC8A9QD
ZRTTKxU8im2uVDADLT3Wvb8CT/e34Os+TOveuHuE3v7RtqK3d948eS2K6L6d/5FCCVwD5hrBWLtS
tiOfyNB3KFzRQW6v8KXXz97o3H96+/dv/4ty8d9BJP/64g/XFz9C2Y4HGIG5t7VMw7Pz9lHDE7RD
KGYEZO0KyZHZBMIQA8oQvWyi1TFh+L+BxvybBwYn7907wu/Zq20Vxv0oXvsieUQLifUdnWFC6Mbx
GXs+HHg/lQFJdG1BQdne8Gd/Babx3wDCvwGt+u2DDOStEUZw7i+3Fk4/ENfLeZf6+ki9qkJoouuY
8A1ZMNKrDJxYlWOdaeid3RxB+RvwdIDFvW9OH/ByfgVmdXPvGL7ZtsI3mMbd8zY4fUQQMXisGjB4
iNA7jSNS6Q4CgeQqG3s3G6v2y8tYZOBswWd9AJJ3DzMCdW93e0Gt12ePqWDBBgIfACHGhmkf2UiE
6A4FqQUu/m7C4J8Az38F2fr6Qcr1xt1jELeWh907/7xYy+gRYRwYAs0AwTQ2cnk7NwoE3+DnsCu5
HRMFAxC/Bn8VmFgQzIcEkrdGGMPpbKtM7gZSiqoI7tNmH2crIY+CqaG/Y+nUMZzaDjEMTMFa3h2D
/BLSJl/Ax08A0m/um9cH7OXo/hGUu/vbCuWeKP4SPA+wshCJgE2EpOfl6yZ/B5oVIhWOtQ+5Pv98
qWSHmopH4XzuH24E9t7WMj9/gfwnhCOQ+lQZJ3e6RwbkRyHcZIRsuIWxGv7h6c5bI4zgfPHZtsru
oIaH/7LsMTUxRCWayqDgaCO5EGC+T71DpQKFSiSVaBtEx2zQRpMO+hh83j/9EG38/hgjVHe3Nt05
RDGL80Ked/eZsY8zr0TdAU2sQv3JhhgamVcDylMAcaip24A+Zt83QcjPgYQHpTwge9/kPmBj7xpk
BOveYluF9crQWutCxMGjprKBMMIcGxyNMeU7CPLbjNKNhzwW1FtGEcoLwOD+EeijodTxIS7x9w85
xtvaVrytdRy8EcXjVhsZO5pOKOWI38nvIgTKGRkQF5GNIF9L6bvs6FcDum//4yVV/x189ZACo6EM
5dYoI2CtLba6kPCWj5sWpTvAEiKCr4PVESfByQ7iQPqCvzwCFIwtiOp3oJS/AEgflhC9Y4wRmLt7
2yql8xi0sQjk9bI+CuuLNAIpbn1TQcRu+U+IQK5Uf+dgXT97I6P/CLJ1pYH/ePH7B5WJ3RphBOd8
tbVwnkE65no9HwFLAuV8HFika3U6whIh8JugZNcAb/j6qRsUfwq8PTCEQxrm+spd8/mAp3Tj7jF6
Wxue7ganfuCt0/sW7CP9XrLDDGJA+8TGHo4AZDrUEakcilE218c+0hDM/C3o2CGZ8pDKsNH9Iyh3
59sqiFflQ38BbxdqTVTMISWzCWTGOTUV6jcJ8E7gCl2+xoC+V/3zw93d+wYbQX28tY7u7rro4nV6
9nhSC2Qw9DQZUEN903QaFBKmwDYB/lfgAvg3Eqa/fPufB/oXzOfQp/X19dWPULy3RhjBuLu1ytcS
sSjWZ49oPQcYOQM/6Jr7G3m1SIXQlRgMWP1rpN6FKUMQOlQTDWm2hxjQoXzzxggjHK2tJfR310F6
fr2ed+38j7SgOoQmlBL9vY6G9+lAync0BJVhqrGRSXL97A2WIFEPs5xX941w293anNqRD+2MT+by
cVUppEmpNrSIbtJm4z5CA9KoCLpHAeC7Ver/AkH6WoEO19//AK161yAjYI+21hWap2eP3LzCdwZ3
1QA+d/O6aSYZ3YHKeMCUb2rIxiL5j4NxBDP50A6W0f0jJOdbSxa8OC8SkZbXCu4RlCvZUQ1dg4+R
Gwv9DRSafzmFwqLL1+202ZAb/RaE87sHtTf8bKDx/3z/CMIXz7Y1Ljk4T1PZxfX6UXlZSK8wTsE3
HXrKhtcYTmOHYcaGrsErOCEMveG4/s/BYb3Ml/3b27+/rC56KDf7wZFGEB9sLT/7DCCGQwrOH9EJ
gqJcRqCUSAVLefkapVpA42KCgZpXN7z8mA2C2uhrmvaBubNbI4zwfLa1WncumvW1uDyCytVA5UJ1
tUHuLljgGOqrVZUidXN9TCAMntAfBxG9b0730Hqbe0fwzbdWHK9PyXgi3jyBGLNKPn/k/nuuQgyJ
MDg578clhgFno1CNQzvElcodO0FQ5Q6J7J9c/ObJxWWwCF9+e/HrB2bE7htshLRtbatttc/jdbMu
HlPvwgE3UIpCtevgc0wI6VBFxijBaAPy2E36OehdaIa4+NeBGHqAwI7uH0PpbCuUn8Xrz9eP2tYC
VUXAImhw/MmVBR15SGBBGVGHDrRNZxIgfcND+ukljr8GLB/W1DK6f4TkZ1ubEduFgOVRj04goFih
LRtx424DilSoQSBQFEgHlXwDw19ehSsPjjtH948w3N3aoOWzIujFo9YMkR1g0eGQi+uOztGpNZA9
gfgTKCGo9LsUV2BubyD500ua/XcDng9zhG7eP0Lys5Nt1avPy7V/vZQ/3JeF8+Gwhg2ISf582sz7
PtAljAYcZqLRsRf7Lw+sFdncNwLs+RaLXvTYRwhBSnpoSsEfONmNQ6cD5tA3CM0Ql6+xTzPIHjSs
gOQ99BihWyOM4PzsaFvlb3ou4ASwRwwnMRB1BA4iYdcd1SNNyjA0QhAMtnKDJvg9NzTpUFE7JLq+
hs8Pq8a7NcIIzenWhpa7aynXp34lz8tSXq/rD1ercPYi1FACZlAacm393lerkDOhKhzMiRmAfQPM
Xw7dZEDwfPX2b6ER6QvgWL98UAHXB8YZAbu7tcAOJfCzdZLBcVGPGU4SvEMZHGMBPddXwI6CkCEZ
Bv2E0M7yARpvU8D+XyGq/PbiT8OxUQ+KKu8eZoTu3mxblfASZKY6jbpr4fnhEouhCwnqRTQgA26y
QFDfpTFg3aEZ7W4W6BeXxPuXQP78AT6+uW9KH+D0bo0wwnH5eltxnEDBSPCYrdka29GHtmsNj3ge
OCmBMAMTbTj4YniNrej/2RR7fDPUXD4AxNH9Iwgn/37ZgQ+fafzuYGl7Xa6dyxOp3zvW+P6rl1sd
jtMe3boxdnfK65UdnJ/BqdWUMoj83510PQxyw0y+HB+v+95d52tZfvpUGegglWpwApymQysaVyF+
aeAEV7gE/jFjA7PLCZx0Y0CE+vRJOjSxfvp0oCYYaAFggyFdA+3CMA3oU768BDtoqNPl0PoP3W0c
Znj9Jg9E3MF5WO9WZPP9k7RKDkSQlvLTpwj2W3b1a8NcCTjwcDwdVuHMJBgOwcFXcP10fQSHGw6/
/R80pPpRpft0yT1RzAy3bPdJeaSjtJjpedtNmKj9PT0NzQz1eJ56WWulaucE4HFMK9LAYQ7vlu+u
6ah3TMcYuDU4b0RlUI1zczoRLEqmZYm+xHBUuN1lfjYJtdO6M7J9NV3zzM0snSWlqdTZfsObGJqw
7ns+SOet1YCcymVyE9Kc2jC991aDh7SXXDPIsmjd14LV1bHeujNaynTZqG7sNLRM7DorV1Kvg+n9
z0bDUo+ggK0CewVOeVQHTX/z4YXf+F4VIbKMkkZfC7eLprTDZtJVzA6LQHumhN6yT8xIGP1CCcMz
msSLSITJMpSknGIZFKbnq76VNLIHm3zfwiCI1W5NDlEovoHEITBml5N/b2WaPKo7VSnIMnZl4YQy
f63HeTbJcxdNEhkoZiV9z/SIZyt6ymwlSKZx5cV2VGvHsVC6eSrNvGnZ5P55ETCL43mBNCCugTcE
J7cN8vo+Yq2IZWK0AVn6tUumXu62tiwz1U5d/kaNIu85UcMp1mLFDnvS2DKu9UWcJ/oCBDGYRjMZ
Em2GZT2hcd4tu640JorqVlZjeOG+ihac1zZpq+IYi1wzOwiPTOoFaNnQ9oz6BT2sxGuaS2PGIzIL
+i63oTBcnNCSP1dCjRwpUXYAQhbtcpTaahmiQ6qGk9jTskXFu8PKc9/IlBSHrlCEGUiG535ovFao
9lLVUg7q/F4Uge0arRawYNBHB2XFBjXACt1crRD5bhV7LlkGQqgTz5XEpjoq7QiW0ZSxG5h9m4dW
IKhnsrQ4Fa6fWw+dCEKgeRBIOgjUSNC8EKux33VkqbOyWVSqv5uoLj7qq3aaaeVx10dTPevkkrhk
XpbJvGRK++z+xbi9cyj84QUG7S2GCgyFDpnu93dOUGaFQkVFlrXrv1G0GTHS3mqrbg7lgQckCCeA
0fept9vaFp5Jh6MC4DOYhNFuVeuQGKUWkyVW9VlbCN1WpHYsPHYg3ESZhFztl4ke7mklis2oN3ZV
EptFjvCLotC/R3S02/qGQh+WcclvAxBstBmYi1HdKwgvRVSuRNTgFeblLot7Sw1jfqSy7lQ3lMBO
UiOw4qCpJ32d7qJW9HPZp4GN/Qztgs1ipux0fdGwLnY4jY+wmupz0YWVmReRO2elWCWF7CaRAOWN
6sQCcavM+8HUbmtuqhKwY+qgPKGje/RmXA1prksjsmxIJ5Zpn7n7ReFhU2/9ZNqGqpm7nK0yRSpW
rsdkHku9ctyOnmCR5Uey780mUxszq6J0wnoDW7gpIltkfj2vGrysdU3Zi6XnuKrPbZqgxFGrqHOU
zjMmsYE9s6RRZ+qZDKYhl8Xs/rcH4fgtuQXyBarFh+0Kh3Dd3KtRzGmbRBnsm0jPZ62SJRb4lo3Z
pJVY5vWrymsFpPju1RXD/r9pjihYIwx/rmNISkNp181nthkrRGHkeBnovD1KPK87yILiAGV5ZHK9
4BOeMH/qx5gtL//HNIvQsyhPk+8xyiPbA4YeKhygd4nD0Qswl1uSmvmliPM8UxalGymTAKnHJObx
1KBeZPlt0E61JlQnGWPUTDwF72pSgiWUBZ4xTVZTHnu25xXecYrq4nuMtn5Tow5zg7JvQwVXEUSa
wHlMN1cpi3pIFSKDL3KeWFSJDQfpZWhFdaKDoeCdXVdhYsHcdqE5Sy5RWdlZ4rL9wa54Taw5Wm6o
pldjZdnogWvSNpjptYcniOfLyNX5tBCwjdNUN2ZtwxwOXpkZeJI7rQY3hp1OTK1zly2q9FWbx94u
D3O0xwKaz7qScbsl7qHqMTPzGHdSqS/KIvMmMmTqtPVV1WSD3xf5STBNonaSFyJxwD2K7K4PNDsM
hYOUms+Il6kHzSxAQsCZevftM4Dw5k6DwnlqgA0HwYWGGAzFgqPdnbI2JG2CycLzUGxJnT5Xe7+f
iIAqE5om+7h1GzDalWqHSinNHuZuCUpDCzw0PzHdImoWYQh2JFfb1AmY7puqyLtFgrtoHirUjMtO
WwRlE07A7TpJSDLvw6iBvUOE6WctXnQhxQtu0MO2UYNpHEWBSRRR26gtrSjSjEXKZDhtaLOXe6Fn
JV6tAdiGXPjE66yCu6HV9ySKTdQW2SJM0q63CA+yxeX3bRhjW3IjNdUCg5HJDMYmbl9YuM/8uRLX
tdNkWCwDHwcmCwq+aNqZWzXdXtr0ExcqUZZa46VWqdFyAu4BbKEmWpZ5i62+YzPQG8EhLbEyzXHI
zSB9GWdRPe/99Egw/Qj0mj8b3KIirk+6oHW62JfHvpZnZu2rmsNzpbUySt39SDeoqSbkoAQdut8o
pbDrvPcdqmbNHPz/aR76cpVIlpiZ7hlOhOPONDrJV6VXZKbgTQDoae2CpJVr5X1MLKPNwO1JlHSB
JbLCXHtlqPGwgavYwjUcKQpG+DiOT8I0fIX1WdyjwEFVGdtGHbQrSRph9Y36UtSeN6+Qvq7KKnYy
GWpmr3TCFMgVU2nEqd0aqmKWSY0XE5Hm2CRZQOZ6vRdUmO5KHk77VtTLtJBWXHLjuPF6bgrqTnJW
llPeu3TR9d3zMA2aVRvimaar/lxN6HnasnoifZ47sSGFiUUQTAiqQtvwS++grpE01SqY4Vj6J1Ha
7ROWzhI3qI+Al7Vlg8GRL6sjGtXRyo1Tanq6mzp5GBvgxvvPSJQbhz5yC4t54HgkSTFtWlrOA5bH
dpDGbySV3pFSu29cVXOdRo8Sp/ZjPm3LEpxZPe53U+9FlPFiIUDXBFXq75Vu0plaz9irJis8M0x3
87Axlq5Psik4qpUVuUbjoLjGttd1xbOqrhxeZNNKcS3MZHfEEn+qC7/dU3Rq4STQnT5TM5vCtp4j
HhVWaSjIYdmelvepo8Z6P4O9hm1RVODPIMAGusMj09dSBqIUN3buVdnVDi9S1SkTF3Yqh69Q7r7h
QSGXohdn3AMbzHkvDhom9kCTaXbm93zq4TCydKl2C15RZEv5uQKi8dzFr8O0OeJRoK36BjwLILnJ
NPNJuGzSelep4kmTd/mxxN7UI417UNLSDjupgPpIkM3peZCy0tGTophIxUcWj2oxT7x+KWOjMUkY
+hPah95hF+Zrgls5KyTPZtKL164MTVAYfK8mJD+ANyjMKiyMuau5a8Ldblkm4o1C6mbXq5BquwIz
SwVUTVJUwTNPhx2WBguJgu4FcY8LLYBdUVXGWbnS+9o/EppUzYyB4w20frEv08juaZIsYjXFFs3f
8AYpu7EOfy0kLvN9YtRmUvWfe2raLNKqk44eYTGNguJVoELPeG68lKI4CZBrS6H7+1Qksem5HrE7
xqNd12uspjHwQpfwwFYYiVXmoAL7HAiAqIr3KlJ0U1UBtNSE5yZXfdVKDSVciVx5UUA4PNUbI7eK
WFqgCMRpAi6FGcnITBDKDrLIk/OaRatEBO6u5tMIdmZ6rLa+O4FDtea10p/4eoedMO8MEylGPM9r
Yrt5fVL4ZlglcspTaVgQGxVeaYaNBUtKVwFDs066uyFv5SHmk9Rl2oSWdWURvQhB7IR0CllCGCo0
9Cw1Zl5peM8qhGtTj5PnBQnblYIi90VOyLmntp3J+i6CMBpmUqcVPoyzjJkJbfiLikdiD7ugkUIj
ru3UV3UTjHU6CwxitkXcm8jNX7bgoZmIeMWsqKp2ldT8md/lAchbPcUtIvuKT52WJMzOW9maONW7
Z96qVWvwrokqTcNT9wLBo5Pay60Ghd4EEYipk1afS5kr87pEB7mbw+2kWrlSsl2l3y1q1kwug7MU
IuOJVpawZEXhZyZigZgWVWpYjdbH4C8e91ITZtuSfM5BOx1Grgl/26J1UML0ZRf1B/Bn5GDJtLSe
JElQOGoonwE5Ziy9hAknj/iJm1BxlPQ8tcIybBzaNI2Zai1+WRNUT7KwdVoFlBPuI7AQmjzvO+nZ
aYPreeq6vqlANGQ2el45qZg2EDPYvk86R9CohU2iHXqK7CyqQyzBNdcH0Y10x6AlcbI0fmYobbzC
ctXVhTLjIq9sU2Zet6z6DKLFrD2QzDULknmWL119lWnKc14gYrpK3Zql5+nTtsogjI8KsPmFoThx
BTqFFsxqFSVZtKqB97UmqszIkBMtb/irXHav6jgoZm1CqqnG89dKDm6215HeclFCHdWLEjvNVXcW
9S6QY0NwwUgjz7pQ80BBBuoyEn1uVi2wRjlJ3yQS+zZTdLzKfeOwpHmyzyRSTF5m7SSp2Kquy+IQ
/PAeHsc9h7v6JM4KfxlLktseKsRC0SeZ0aYLxYf4BXeOrvZ4QoWvxGaKfTkBytlp/IjOm66F6BKX
NuFKPQ16pE7aKLOUloSmVrbtqi7C0CnDsAAcKx38IAHRPwH+BuWsWOVMWehtmy2DWoutoq+bBehh
NYWQmBudAfF43dhUlHaMON0vRJ5btQgDMyR+Oe+gHnmp1fEer4qzXMPdSeANDpg2LfxO2W0lcUgU
VnvSpYHtoog7Rc33whwD0ddnYtqmuDRZCZQXJLcoGH8tnJRtWthRB2rRqyM2c0XSOnUiGodJrbAV
6LE2Q5y4kwQH4W4XA+Fg5rmiO5dPDHO/mmY0CMxIfx17qFmFLlctYPKI3WuhvvL7OjDB8morEi9w
UhKrTDt97vspc9yKRrstWPApppKDvDPVLGJlApYROU3Pz42SvfFF3cwlIyd1Ss+yLIRwl6hO6oal
DafffB4pbgAhSeLbjVIf1EmpT3jRwv7X+CQrcOG4Rb9Scb2X0goCFVK+1hQ+L9ul0sH+TlB2DjVq
J3DsPUiXRnXTbcMpagOwHeRUZI3vkDp5VYnIn9VRAGpaeKZE9KhN2nbiQhLRzlP/hNLlQIa1Pvan
hmg7iFLetGkvzFpLPmdG9VKX0dxQ6YQGLbczkXjgxOmTvgk8s+jlcQsi60gjDawmO5Esi6ZJi3qn
S2rTy9tyHnPPnRQktYuuSizXR7skL1yrDuWuorF2pqaTtELlhD2rG+SbRYtfMPjcIYCtKbsTvY3o
JPDbOdNzz4z1sgOsxVpNunWFwlnVoVPdqVGemr4aH9dd49kZC4lFMjJLihdKFWhWEnFuBbrEVqGf
abGeWjIqYidEeW9WcWS2AIYgElxsruWmyLTUzFp9r6t9YTV5mYFjHOkWzmRmpqECsOS91XSCWL6X
HtZqbgVGVzkIl46LFWSzzIrULoDlCU2/CCLHN/JV3rLWjkIamrLxCjuNc/B+qS1kJexYJdJuArEn
QlI6ZT0xNMRgKcrjKusjM861em5zHrj28GdFLImkZ5ImPvDKOp7UfTtDtAO/t84g9vB0x9czCHZK
Oeu0CIysmwIprkdOpviwnb3GNftMEhOFZWHlrWujACkOBH2iDBrwZWPfCnlQmrTfz6M9BUevq0g9
SfyETQhtqVVWioX1dF8ximnlqqVVc1DoEKnZ4COyCZdBZTOCzCoPziHinZHUL52CuKldF+QFGIYD
8EXPSE8F6CSw3J6R2eB3NjZRjEOmBMFUk2SCCz2fpH1+FKcodXCa5k7E/Al46GZbRvNE4ARUKGg5
Q51lSn7e6RBiYBFNQW2+LNyGmByoJB0n4FZ6CjKFpx2rPmiLJKm42RtiScJEWgmOjiGqWPSNFI6R
paUFE52mHu5Aj9EZr7LADiVOTTBa3IwrI5m60Rnz9fOm1cFmYNWYyC6cdq3xLHDzzolyHwxB6DpJ
4mObet5KRTif4FJTzZrVuQUx/mGSRXsBa44ycIJBf5QEYkp+WiugKusCaHpI+3gT3pqUKadtTm1c
68e4Ib2pNu7zpsBnOEvEEldAnCdGbBd5UNu5Nml55LjQyGz1QoDnKMD8yJImJqo+x+lBH/ut2XBF
tyPD8RRqNX0K/K6OhZ3UemMK8XmsdLFZQgJoFmlnUd1Ih4taN+M+tgwld1CXypVgntmU6HWt6YVF
y3jlgSNoRXE9Sw0uTKJnBmja1n/ZT8tc7jFXry234Z4VE3moaTCm4mb+MJG57sK7kCpNzbp2TQWG
6+tJRLJiL6ExROvGYVr70oZzhhJTRfFCp6/1AqmmTkS739UzN9SQiUM9scLaV8wGznw0YesyWP9o
T6u9xCkQhOMEyCqHJGTBIJoAVfF5cCJaLk3StnC+mQ+mnoOnzDSwLhXmpm5Bvgz8fD0JLbUglcly
AyIu74jQqjCzCFem2/maIz26CguwrgnSp1FsvMSosNp8WnsFmmlpYhq0Xhf6q1grzxQegXtSLgYT
prVdZXuSLCUOYguiHDwVPVoFRdVbvlqWtlJFC9L4MyPxXqRq9gZ5oJ6rNgMnl0M4rDOrZPGeB1bO
1RLfijg9UMoum+A4snqgp2cG7T1LU/lRE2R2LNN6BRRoc+xxgRyILXpH48AS4T4vHJ2lAqxPFDpI
jWcYoSi3cMctl5MTYDzVReHiegLpAtf26yqeIY8ZQGG16qRSUsWOOzey8tzoJkYTaNNW5Oc6/FG6
XUrFqgY1vEABONo2NyZqXVBTUwV1GGnDPRgn3Lv8Km7TcM/3kgPc+f38zz+XJWlMpe8QaB0RQESl
MhOy6t7Vt5c/g6AkU2GZweJmWIZWRcLYbGVdTus49/cyjCMVvNm6W+RuMy+HnxWXP+tK/8xPE38m
2sLbazRl5qlSXRi57+1d/k9/9xXFrmq1XleYrcee44a+IjGuZxVtgXSKZcPnvqesIOcD3xpNvooy
HbZQZGUcQZ4gDzQnC+LsJJ6IrMpMqcTJLA3qBsLEjpmpUTOrUiLX0hL1BKLi1jZQ30x4lloRBQiR
5wRJdibTMDFZFJaWdOtD1sx4CvGPIUg0yRQF6BUEPoyvomUnwX6r1FjAW6pTOan0qLOA2t4t9Gbi
12Vox5A8BMWZENugypmuF6ue+NKMPODHdDAzkV4dh6G3X8W+OiXCn8Cw+0DKeFbQQzQHTduxaUKW
NpoEocbNou6eyRyvu0BSG8KTN1WvxSYlOQjQwDH6GLz/3LcTHVhqCyhRINILo5hL0vtHDNUrqWH/
oArNCAX+bkPSaRsAI4rl/6fsynYkxbn0E1kyxoCRRnPBEsSamZFZWdsNqq7FZjFmX/z080VU91/V
OTN/zygkBAREsJjjc77F+PP5FimXbXPRc0uktU3pnohcPAAiAz14FapBYwcdA/QQp7WdxrMYOhrZ
qXkcbGEfWlmbDJ3UmhUuHp68LMizNzl7zhaWoIhmh4Gu3qnW9tvmGvUC9uISsFGdhejIvm8J8oIt
Dx/9KWq8ob/SKgj3PVKLyGoneHE8dCa5dOaEqEqfBk8/Dp6HzlrWy77Um95X1RYiYo9rFjQhMpoW
j6jq5JEWTnlYTRkTIjgitFXRDJVY1rPZPFFAZdEamDjQ4XDOS5sGbPmgFZEJ6A3vPDTNi991j15R
Vme8QikausC/LG2hdoLhkBvJRIZ+c8n87qmhQ5CqXDhXTz1XtejSJS/kh3nQD6J11B+m3Y1iBejm
F0HSdp6bEDbOKZ6WT4bU9V7Xo43qtSNxsNX93gSvZTAivC+rveC/6soxu35FPyCnon+py0PNuDl5
ynztu3545LUp9nYWLaBA9K7MWz+Hc/DeMraCAHL0CaeuslazOV1XeTSLe0SiWmW94D4qFO6f1qbZ
BShuKx7Ky7I9MesGeBoXmYKSDKOw9ae4GJw8BiO4RIPXb88t0vtRTt3JSPOBGU3jYq29fRBU5Cy6
5iXcql1ITLcTPvr/caz12WjgJ3JG4bOG8kPf5l+IYMXRN+J5W3h/huDi1ak95+SszEY+MLpja8kr
3ZR5dlz3gHJbJKZzeHwvPpnp5GGc/QuQIvk0DVJFuskRqF3ZZRr44aWlM73UvHQuA61NBD423A0D
tVt0X3nfZmm8+SJeGovsjfvDVXGqXpalGnYFOGAAVkgB4kUhM2n0eJ1DPh7QFdaRWWvTJZPh3tnk
q5tq392iUPNmjuYVTIA7LUBHGpkF4p3Tkv7IS8AY1mx4CaLZ0g7lz35Z/Hdh7ob7rtdbEpg+8gGL
Zu3ShZFg4MBx6OC12EIPbYnyuc5ZrLwquLXjZ2Wdj3T9WC75lLh1McTcrc4DpTPugTJ4DFYSE5mr
xG2QeiJgUdShad9HboGnEUeLIMd0IsscmZ0o9kvpV7E26lvhGnSqW8J4cwGdz6Ou8Jqd5mEy9Y8h
CrJoWbdaR12lvrq+clJLyHYsCz+elB/uxUDYkbPJP1D5vp2n7Xif4Dl6trz8yolAJBVrh7ALqMUK
YPTTAsz+PmfWG4bflmyADEkCOx2lOVEU/Uno5iseWH9DXu7hqtQCkKayZjnONYmRjR2tMxSneb6R
cqj7lzHyJkOSWTiRt8wOuKCVRmZuShQYwE+Ee/YbPBsUoZlKsu5C5Ry0q4JoDOv6MPQoQtjmv2yL
/3WQgReX/j2+Ou+WbvWy2WmvS7/N8Ypwna7e+liUEpjUHKl8wGV25zLCu2gblJOIX4O7oPqfyqNy
B+R47jikavquO74eAj6ciF3AVSFVT3ztHaoKaHQnzQ+vr8gJ0X8PFK6N3Ilv+0pkRYuSb/PdJWum
vj6KNnxtbVBciyCPhCe/T7zzj2bDEa8eKdN5RHRESRbRupcXx2+mqNVhG5ekRJbVlCbSJnf3qGJl
HRRRh8gZtUW+HVW3cpRV9QVAU5XSUSM5BBQR0Sp8786EnZaavKw9vSEgUUCkn4YBwH0hRwmeLHyk
FQCqsO4/z6glD2UBYN2pEaJmNO5yy+do4um0el1kB1rtplrjepc03paqg6gFMNjGtiPKzohvpX1y
nQNZ1iEDyp9Jnz+3oLRiz05dSiYISyYTeWMRplNJOWAQX2WagMfwWp6UyEnoRurYCSyATeJ+KvCW
wYzU/WXkvT7Uq5OAvM0z1dYZKAURK936KVu/ApojqNYA6flIQ4EvBhL1jrDdNwqQSNcBINzuBvms
ekxV+yWomHpQ69Wqje9tRZ8c2Y4ZlDMDaGLxUGjuHgxTeTKRKSJmmWJjetDYTpm2rJcpwJA5agqd
KEvNafYnnJtQyOoa9Det/73jetoFYXV1UWej8CnjmpgPPjqGnVxQ9Th8n3v5Jx3SJe2ccIkBDshI
V9aLDOJSbNu1SNcgWTfU1fgxkCkV6xKvNde5yvOd0/4xAAzf++GyNyrMgb8+Sz7Xycjyb71PvnvS
rdM5F3WExO9zAT1PREIk17wGldYFqIMKFRxp1/IdAsSrcvQLZUKm0s8/Ldq3STmLZrf2QAmWAbqG
CmE/6xvwNKMO9jV107Bx3+dSfgp7d4lbd2vjxhcy2bbCSUxYICqgWsWbt9An5iBT3TwZSTdDKbPW
qUXdPgwuewi28v2oXDAeVf9c9tNXu45oij+WAtlCB9qJFUt7yps2QKTYiRKgSDGlln60fQEIv+g6
/LxEGBLbzoZzkRLjJ4HU1QkFvL8uX8P2BnGAkU4WXsVl3+mMGIk0vYj9kmZghNHj1SvEWc52dgBR
7CAje/XWpk6WoX7v+X2bFMisIu0haQ7brogK7XdJVftXS/jnjc4+4oFgR4gK083nJg2Z28fAnZdk
yzmChXtr3uSHV2406fuuTv2NexnAaUAezqnjuZuBfEWM37pvkIjh8RDDN5oPLFnHdYnGUrUJm5xd
5QAEWlCPhwEScDsDyKBi1y32lWhzDa3IQkLH/TAu9Ni1c5e2fFufZnoqb4kkwK8e3UMBjhSoNoi4
tYcEzClfVpTwp8UkLrRzyYbU++iGJXJSP6xiKGvKBGHVi4nf8aNX9GhBnf0UyHF8LQvlPfpqfpzm
UF7ZkO9Db6ne1bEAsdrnvX9easSEnLRlxgj45IUiidd8m08LcjsWSLOb9AFCy/Y8dFkTeq+NEF/8
2rR7sQX7rhqDx9ZMUQicfmeLvtzRGoWFZiifnKF+LOx80pO7vmhQhlHdjO+sJPlJ8Uac+aSQX/Fk
ccM8sxMPszZAotTqoQTk5KIOZqiOdMvQFrvUDD7o/K0pIvAGaH+T81rny5oOvEqaqj2SmcsXzxbf
J+ICyjG2uWizPniTWLKNuV1KW/21sTNKjHIY9i4RXyDZYpFsXfqeSZvHY+FGrKmGfVsU8VSJDoT7
+tQg4TqqBsgLDz+YG9mRM/nZXc0HvfROBHJN7pGVfmUGZ2PmaY6F1qCMrB2ysQya1IyjC2rWeaKy
pVkT6DVBBjjui5bsnDmtVVXsmpA3UC7wWDdtGIeAmuK8MBRUMFiiGX/0zpPNNxNMX3lHq2zMnYtn
fHF2i3lfQU1y6EXbxsat41oZN2NOvaSuhx4aHJJIBtUGyCZauW+we9RUoo6bSbrxQsUAzGpyMuhi
/gAfPcagB68CsThzRV3Gm9+1MR166A+bsYxKf3vQNQnjqshxe4BeFl4LhmvlV+nozHdRiequgnih
T7wC0W3iSH62XCPb4h1LZdiNSHqdbCrC56n36DGXrorkKvwUwtR46PSl8RaZbVt1hFZHpjMJdGSa
CbQk+HBHaRaFEp1urrZg5xbsUz7jzimII2q2ttAZVAeKyBmLAqQoAN3KG+uDndHa80jxtQcKiRwa
iGAylMM+74g6uqmp0Z2DzyzXTr1vpy4aKVIRA+YmptClprOtgBcE84auxncPXiOdHaP9FM8W8qjQ
+u0pVOWpCsZDM/cf+0A32XzjBjldROzl5Y+t2LqoXdw/Vq+i+0nYI683VOidlMk4bFknu/rcVxwq
xZUHUVAoeSCkIi95l4nKS/oiAGPIoR3xg6CPm+8BaWK5tvxsxtVPIFHhUUOg//Q9tm/NrsFdeiQN
UlW3R+cN9UzMVb8nU1CAPVsAti5huoFZG4ehi5XfooWqEWnhUJQRJSP0FQ60Zh3K68HP964R06Gs
UFARlEWSgRIn0CnFwMZRIASq2BUaxacMeMr6KjwKAMZPEFG9o1ClRaZgD/XCyU6MyOBK1uWZ0zmp
/5Gt2kmBz+gzB79O1vITqmyB3jWku7z3fnSicdJSQDLoFHtdaAkGpLh1GwOU1OFyRAf6MNdjxlGW
PnrDDH7UGc6s7/u49iUktFN7nv3+Mnf5uHPNduKzqR8666D+tE4A5ICAN4SWPOq3dU78ee2QlAwK
ndfmJPncvQYbHhVB6teWTu1O5Qvwcjqc7KBYYqDLSLzZsw8Trhz0NOORB/jrdpj7yIbCJvkmQaoV
0wG6mL1k494NO4YKlzgxAIke1ANq17KvxijghUbDhuzqppqPVAkGZetlXDrapFsZbE8LbG8RehyR
iqk7Q7Uwpg23T8RvhtRFFRYz1kLYEIxNHA5cP/Sts2Xz5rdRz4I1GcsRJagr8mM1vy9jf6DsMTCk
TNacDrtghYJEzUE0TZ27Yxyw+7aCyWlncCZCz88SUsEXHbJT1eO6dU6ZH3Maxu06pQOZPxS4fDGV
no1a2yelDE/LGr56tvzDmdQeeeGErrf8fXJfN//9i/s6UtMOPYK7RoJWJOUtyOhhNMdCMnMsA0/V
ENtg9r7yPukCUcbD4C/x1Dd9ZiDRzLuhP5as7I/EOmONHgPLv1YGhPbHDn1XjUwbs/cthxztTI0g
2XUQoP5eEC2ivOo3sPfYWzf2lBt0kxU1OIb7P6v74dxnqW70Ad4DdCBNe/w16eatrn9bGWzIQwu/
/EpK1R07nN7RevS5X7Zuxz3jZYQN2f27XxvQLvdRtrYiHkDJ/DxaR9qhju4Hfp+o28kG03yeu6JE
Wu+PR81WTG6XfcHjX+tq2wc2N0fQqi9d5eqdd1sKK2j3fB9Q6G3pvmoRrtkNkr9wXWpEUFlFsqrM
oQDCOgKEtzoz7lbs5xw0a6flF9963+67V7c703LRZ07zbuAu0JMVyTEJIXm4q+z+NM08/W78AOm3
9YVU408fyL8W/xOW4dtIpsN/3Pb6tfrvi9jpzx+9uV3+tvDfrDd/+U5uW/5fv/w/Om88cEf3M8Sh
/mnf+bvz5guwskZCpPCXR+puvfm525/Wm9v7L/FuTM+/2RZcz+NQ1f5pvcF7DTBcuu9i3AgGp8Nf
rpvbID0w3QSOuGk274rov1w3twF+Pbx5yL2p1fFSBOf/5bp5K73GeBQYxx1jzYIN9xlU6H9XjVpI
AyYyTP61ol6RNH21HYYRcJKkN4WLblLtejEycMAvoQMbyAJJM6VmZxZHH4dWdKCQw31ZT/RC6urH
b1fyz6byuyeIvVWp4+huw8hDZgz0DRfojfJXeiuvIW/jV98xUWcNv9QhQS8P+cKhqJ2r4fmz54B8
akyJ/BogYhz4jrOfwHcA0RRFWkno4qBwjJTwynNuQcbRLVCR6yzqccoLqEyayFh/BpmX//EPh3+7
eL8Ll++Hf7PXQfAbgDZ6I8mFUKhaeuPwqw3X9lNvTYk+rOzQ8SLna6HXhZxChU+KRpO7fNokHZ9G
h520H6izq3hxZrI+dqNoHgJz682qdBSj8xq2/aEwRCSNzvWuYF1/mOfhmd1kvUCIIyj4QY62NDhr
Ul//4Zz+LpHleMMGUhL4ROC/CdEG354TcwvZhJCRXtHQm6wfaBDPfSB3dIEukiHBC5TjnSu0j11b
iZtGooOIw1HbGfrfJYOe8FWg8D4F2t2FN4EwF+9YUUwxKyv+7Ne9iWTjgCKX4z/oyO82gr/fDhw6
nh2OJwpPlfumNTVtk0+yDdnVQUSmPimfkdAuuuujWhd5HMhZQa/fqajYqguym/Vzi/oV0ibPI/O+
LJwwvXt1VmnXnTshQV6qpcjQ/8YdTuEEm82FzLKItwASDdY36lEQNx3NQlE3hUMSBNAWlQXyrNwE
kAX2qL98rmzkCuaiSQ4rNIksTLvCQri9KLXrwEVlZGnNPnAfPWkoaE0j9za36trmeYL8qI0mEjqH
bpMPBXDHy31SQRY6+5DE+WqK+4petrUrDl5Bxp2jQUXmgIcWabbPoUH6LJbiw0zMdCkJr1OEijUb
YIKJRAlSidNxfrzPLdX8BFIIIJhLhmeMhWMe0MMdjBNmokPZCBg3WvzqnW/B0PZr5aTE4SOop747
rAPtQfy13zZ/DQ+6GD6yBmCNXQWH7LTde/ofrQq3F/m8efxg4LvLuZnnUPettUegO5zWQLErYdN5
DiYBsLTvsxz9LwSF/IABKB4WlwtYRIZXVXhuWmlhQd0bGVuGSk0ZiFFDoKoVhDH15FwXksiqRyUZ
bjaxfXgJvSb88A9P2E1k/raZYpxhDH5692uGb6KGT2hQAstyrtYjMQK3epaV/+gG0HkxH6qIrmEl
bjz0AbB5NhfQaceCVC9D+AXeBXbyafHjLqVfBHC2QYfA8xUUO11jk01N/2gW/B+uMiw7GLgBLBzC
wtsYPYdhU3XV6lxhJuie6Aboc6s+F0t9VpOZYiGQbJeNOIqGnx3bVGdHlq9FJcbDv79uNyfq2+sG
ExdGosRAMCLw3rqI8g0pNKW4S1MzI09y+Ln/UKvSPxvAA4qS6b2eP1Wm4S+FrS6SrUiKFsYe75dy
G8ZdsS31Q9/c5FjbFMuY0JId2q5BJj44XlKU5Iybs0SqafbzqoMDg7p6rrh5aFDGLrkTwsjmDDHq
X3ompNngjaw/lpUiP3OonxnG08+28Ld+8X9oIq5LOVKKm3Ptv0UyBktACMkfvQ54czufFkiNBYUi
p3eDpC69522ofoBOuhLSAVPNV8jafffibDPw3MK1UElCSLYJ2x9UwE5s1HSGjH3NoKokSUcaGf37
e3N7+8DbexMguUCfgQ+GZ35jN3PakhbEndn1LoZlupgzBOnMAhdp4XR8FB53ow7qiGgKILicAgC/
ui/5AThmMlXekwOaJ4UO46snZnF2VFUlnjCfOXVQv9wMSK5wqwOS6cfFuiRi/uweBP/gA8feU+X2
sKeiaG7wD/tpcI8q9HlyGyxjB+C+i2Yn0OcJJOqZgmCAAfmE/Pe5Amh7Hqs5TEUJjQVZgWhUM1RC
Yn7oxHxAryAey9WOCW3YUzNI7wcpp7gpWueKgv3olhNYxtJ5cULpvuqV9FAUGCB9N/l+o9dLDvjy
qFWf8ttJMZAlu39/3fktVryJJVChwNWIl2e5eGXPG0NLCYvlJLbQuYZhCztdYOdnyB7MyaLe3fvE
X58hRlmgJzP1edvsFKllO/hmC4Hf6H6vKc9308BBSjkZb8jDNLlj7HGwViWV8wGSxkQK1OetfJ3m
Ic4xcuiu7SZo9N0JeN+I3LDZ+Its/HA3l+VjRRr/nRAkrht2su7ELsJAU9Ft+XJhFYfMrwIJZyCs
66wbhyPfaTUBKkc/GC1l0Kbaq8IDg8D/H1roG2vXPa8JXA4XJr29d8F7a2wjK5tmP+fOFT6RD7yT
EOdN6iPAK0iGQLUmwidblC99B3xP65O3odif9BJVHPrULYdr1W23S+OCMPz39/A23sbf7iFodsQ0
FA705kTHaNj4/jfDsx4B21CITq/LzZpTgpJ9wogPTRRWr4DBxBk64vNKAEMSuOISx6+bLO/AdQi/
JfG9+bZuNe+9rfdQjMKVBr4bDt9ppmfoDS6WGRLL3K8zzgBs8hGoZjXYKhkntYFa2ENwRZ8X98Pi
o18ki3Wg5/P5HqDZF9LUy8HJgWBZuLZqD2Avb2S81m0GbiWMVNfWEQfG4Q23xu/6TUzn1o01hEJr
rqYIXJXaOWB844ZD8qhkCNGCpmuyAGCBPGh7qKovZbVNZzATbY3QjNzDIFdn7yvo+nezcPtoblu9
C+XSxyrkMh4kG2LPcJu6hZEJpKL1P8Vf2B3f3hTcBzxQMHxzBtvYW7e3FVUYdMUmr6RazIMmUJJx
eO5ir1FBbMjZ87pvRb6OqM43cRjL4hi6jXo3WtIfYJ6pYxX8Ida+evC2icM4F1ibAFNA2ujQA5BC
oWKoUccdpCgDKNc/AOOgtinnPN3ChT6YodhNY1U9UefTOHbOc5Wvr9AA0MtknsqweqQzFBy4YDRT
Zf+1mPxMRysFNuNBmrHMzH/RIzlCIjCBbYQgouHpCqMTWCDkv/AWTZdmwylBU49cFUazKZQ0QY9T
nibIdZK1fg6Kuk4s9LVqBtsNdiouBejrVgER9MXWZLSH+12vnMVDEyxnFwp7yEluc2y6QhF0DG56
AVnk+Rm8fEqrtXr0uiXVpuoil/RBdrNTtdBWQGlBm7QVq7OXFXsO7ZJft9j1p3PjL6C+uvKDswT9
vrzBS31oUluBru8ttDy6BpoP7RVErUHxKJUIo65s5ywohyDDz7qwZ5ZDMi45ijFQxtBmQ1lKDVDf
FUnvQ1d/3HrHOUwQ6cVgaCWIL3acO7KdwxbeW5gVhhD5ACSg6zUXUP475VQ+bMKU0ZqHfuqu+quF
QXff9Arn6fGHFc4J4uFo6lhPsn90CxheaDU4yewu7o3bbyJNR5OujojBjH0v2VKf6DI86LmmmS9g
oesnmBQsma58QevB7a2hawm+OSXJf8rb7dIBv6bzQzmH7hOUWJ8H135pRKN25Y1e25oNNhHPgSfG
f+J9/rEvlX0qzLID8F8kvYMGUQL5Je1gQBb59c4zwzdeM3ZYA+iMoUGh7/rRHAx0JCfctiImwoDd
2py967mQXw7QnJLVpmWLkSJoVbenevOfWjwq+7WFvbtNUP/kcNVAAWWm78IxEPP2Q3mpnc2iA3cH
wLbD8JBD6/VQ92Fi9dQf8JIOeBDDu+ysi+sc/W3YhRvI80Vf8na4TAXMqJSL9RoMPvyJjMRzg9Py
i3F7FDX01jALt7uiUM3OeAZE/KL7aNkmP5lzVGHSQn3uVA9L/cPAfvm01pBhObR7CHHMOVIuI4f1
srm5TCa8VzYpGDAdcH/QJwHbBZDt+qfRn6ds6aGoxar+UVk5QJxkx8hipJW0hHD81NetTI3H20Rx
H02Nru859joTShtAA0R8WAnOf7b7dghHkFKcPtXjSJ9gDlyeSlAZGizziIs0lG0TTdplEeQM0PFh
1IeHds6P402So5X/ZcqrIvUCuy/AODzCbtdltRmaKPeIF0th29gPQBKzPvy6KR7Djvd5zQXJwLbl
C2jSCWArWj40U5U9ulYi1qrxezCW60N4mwQtbaJOABRCbXez9+VVNq/1tw1O7Sc7LuOBsPzJiDwm
neXvMGzMpe9zeSl8F6rtsJ/3jurfg31iL75kJwW3wUNBswDYAwxODPwCmu0fhYVuLicBxKu6ipwx
nM+2dSIkYyp2nH49td6ralELVVZBvwNBOA9t8HTPZWRZPA4rKR7yoH+QKld7CbFfJisYYQFlIL+b
Ox4jEPipGmZzXIIg7vw8eJrM+rkDIlt3q3rhFU9zzx/S2bUfPQXcV3cBzFZTVyXdHJh3C39syyBC
+HIeEadUMrXlfmCeBCYy5LugmhMX/rl4hIU7cua136uZfFej4x6mPn9yjVHREE781XHYK1EWTiYB
xnorvL6OJmn642+zqN6xnK1MN0dUs91xLqbuiLKo/bnIBoxIcqtzO5A64SOist3djcAYFMXS1N7s
wT+XqfKjHAN+xCA3zbFj658TtZILC4ZgtxJc1qnz+t8msAbTovUOQcPRPlZE2RSjpn4DtwCFl4u8
yMcIPlB7B9uxuE0CabdjDqUBxGTzvnMKCC8AoatlnjPG9KGUZEv1Nn/5uVoVZ+WzKmvHZjr2t4mG
9e04FaARfe5BV9qB3NU8TwKU9PtihRIr2sg0HO8T5bjDkVBMxlp99UHDYlQVwPl5CP0XM3TbLU39
ijFiXnuIrDMxV0inQL2Bs3KbY73V6IAUhldwZ6c4BQ0eFtvP8ELa7YUpBGrNdI1UCDZH+OLmO8vh
VaA6bpM3i3Ypm8SSzouCcCjThbcrZGvNe5D20BreoPv7xAZz+3PuvthvhO9naIzDG9twZxTQF7fH
++J9Ti5uU0f35XKFLBLcWuwGzWO/Oi9lzcFCjuiSgzog2YJgnzC1RT2cPgmMRDYzvnnncOCgs5yG
ZK62J1qA+iViPPWdIWngfKctdJ5LWUYYIcRHTTs7cSV8SCY6C0MoBHEw9PtwO3QLhMnLEosFwr46
fDeOfbGTQV6lhGFw+3DI4N3xIKL312iaKz/Jl3YX+DmJVJuD3Pa2aIC3BYO+FE20YEAccGpKH5ee
/iAh+RKyKilIgMcTFvEIzM+hh2qtv4mrhooncl7SACnOWVRbc4BZ+CBuUj1Yr7o93hkPanW3iGZK
Rkh3kUbICQ7O+czW+l6rQwwF8ZbvFVWi8hFwpmy9BGrbOd7c4QRoaN/UAg1CL2EFVNDiUbtN0H0d
QtkP2X1VSbrmeN/uPndf92vbn/v+r1//+gVPARwcZ6Lit/+pB4TU6NfftDdfbLit0BLfjuu+eXXf
hnVzDQYnOLYblPI/j/i+X3vLijCEznfI+ZhN7/9qEJ4sxPUj7ohFrXf/hV9H/+v/fp6MbBlyfpk4
ciOJ12NQlbpZdyX0LyeY+108fSiQhBm/lWWekdWlEfI0C/Nc7kKhnRfT8T6BGrePIU9zY68cEfAh
uGfbPMaNI2D7DR0WCw+mgBJj5ZyoX0GLG0K0CKwcYFjLviroKw8FVd6xmTvvWC1e2UAvDd6ZjNCr
CoEn+f71fTKhDjoKSMViDDLAY6iqCh7fv0Ev6GGwhfIEA6LN7tvdV90n90XtNXxPPC8Zbj9yX+/V
4s+5FmRnNNMyTH7tgEy+Rk8M5kG3GAwBbpOoFGQ86Gq0R2gY7TEndGBxbQmUJtbblx9hjnrxtCdS
wE8GkgpvtDAvY7bRZLCQ94oCYe224j5ZfNrStLxxdaZFEgbON4R1ET3AfQLzzJ9z90VV5hodAkcT
+bWN+NfWv9bd97tv/eZnVjlgIJ1BIAQtFKLBKWAAEdjtkagwkpy95ezv5LgUOwYOAAmQXvXx16Tp
fEgpfi1jbJ7fv36zeN9uHIrmt1+QmxJb/L/+wv0LpANzFMBIkqgJWMfPrbXGKAQ/Z6274ih+/dlQ
VGPmocvx4LVxFcv3uSj+Ovhfm/36UwLJzG/HdP/izXZ3NuzXut9O/P7Nm12WsCOpdS+h2z5BAwjA
8edFWqfAddr4/jttbofxBWMM6WOuK6339yuD0TQavbc0iDDWmLe/37Nfd/S+GI4MBZg2NaY/5++r
f216n7vf6AKDWViALLcdMH4E2eCn1zZzSzDElCHvX2zYpjfDYIdCfLqFuX5bPPh5/ou781iOXEmi
7BehDVpsU+tMarGBkSWgEQEdga+fk3xt1t2zm+1saEW+eiwyEwi4+733+P0KULOdd+/qfh5GP0eH
39IdWc1E49N1C69GVy/ucjbh7H9/aLuQtMZ/Po+9BG92l3oLiU9tHaBGuz/f+v5NMXgja9tWwlwi
PpZGlS08o91kZjgtf17Vn/elpfAlKS2eJV3dPr5XMPb9DZ77lzLr1z8v4P/18v987b/eIvlzmf7z
qv/nj3EhuWyyYfgMh+QX9ClULC8TRy1mRegDN03UBPUDseqjio1pVc6eehQF2daFpOPCPBgaxBOz
XAZbP8bDru4aplvgIQ6CIV3Lvu+2I4axpaCUxBAwt2ckiLNq7ObNwx4SO6ewfogtL9kXkd4nZhIQ
tMMLPqTWNx5v99II8xlLd7a3+wvZqfaI7f6B3LS9Y9DyjbWn8/TFDYpy7XIE88xDJeoIYQm78c/Z
kD7PrRFQIrjP+dTk2FvCb8FhRUQ1NxfZNKZrI+NZr7Los2lr6yKGCSuK68R3HzH4PclozDc/ozT0
N6Odz7s+tD68IiGNS6hksCtjKZJeXou52cAAmJaxGatNPdHQG67+ymb1WRsjtJmcCZRp0jyhMNnU
BpG/aTuSRE4R2AvlCLWPLPVrRgDeTJURbeOkS24m3vFg9YOsyxONmVQEe10Hv2uoIxuzGyJMwDiv
QQg9NnWSPQbd3GzlmL+MFaFXxOFyZWmZrBwtwnV+Bx3aIwMzx5qTbZdk+4mb4ZoIplVZWo6bJhMA
jcw37+4vtYD6LbNKJSte9kutQ2Ihbf0LOEV9HqXKeTTmO+agNw6k5oihPd2XWXnJc3/cl37xgE+q
Andyp4K57reytfnaljvT8cRRGEFAYMQUq9DW28HHG9Vjg9vH+IcnXfAozBvMRiR7lrwfv+YAJ1Uk
vWNG7LaOVbFBHfpbCeaUBXlfLIC1tSTJXC4OFTrQiYB//RqSADOcZ9W14VeZgHdI7MHeWSIBZUVi
tFfDqfA5FDyra252pwm2dhbeFCs6NSIkFG8o6ux4XjdivI56aHaBpfRjhlHNG8yFEXjDg93jyVKO
RqOswuKY9CQzgjKn0eNBZ4TBZXbjZF/niJg5tjxiVduhf+jhIayG0Q1P5ShfkzGw9q7IMCrG5WbQ
zBBNT4arNi6qZThq76gm43PYlYX7oFURncq0GhZmlY7HzPo2DGNaGiNyAmFavXDnnpyh33h7x/e2
0W0klmsDGLAzeYkYYq9jgTW4ipLskkfWK/oNFSwd+sayiCnPngAFw4WlJ7BxVVsfrTZ4SqVjn6qv
Gcn5tY++bakfdVbHD1bmfjqkGm6JigE8an1GwqsuXkDillpl3LdCYfEX3WurWu/Jbopzabc5sRX1
q26ZUSVESM7aqKbVMKEjRWYPIqAennG0rScTxkVdFe2u7sTr5IRyT396BxOa9+jZabxz54Js3Et0
E1/U7XG05mht2zk/HS8w9mHX2JV6fsll2T4XapHHtroVzibxk+4hrLJlK/yDkXklo2JUUasMKJFK
e5nPWm3bzDW3iDZqSbGZLEiKmacw9cVWlOgHTa2TY4RtqfZwgtk8V3HJeSsH6wnxq+hNQXI4ud08
L0d7mFcmQJ+VNudy5cSuc6Twgupa2fnOajC5Yn6NrXpYEo191xM/Od2+sfDa/p3UQLAA7hCfjaD+
o/v6Hafshr9Sbxzwe0h3gzw2ahgesR482S1Bh4BPV/EsHdQWo0eL/46APF1qGV6GFLu3DowPfNvy
0ss+W5C4xXfvZ4einKsTsusv2xTPUF6e+0SHm0QGO+HN57yS78JoL75H7s8kImZE6sPsC1z6WGnW
edTGq7v8aDl/zHw/WVH7Zb3bcU2eLTUIIe1lMFjPGWyKgGCXGN3PicTQbsjHx97L/3pFDvmjRDfx
BNNcyA0/luIOhXqB0tDuK/0YZo25HpWPUdSv56dpZMLo1LwBgCK2AV1r6efGC1EP8lAnu8zt59QJ
Vwo54OQ1NnFjdmwuK8NIFjrEz64Tcy/SdjN6+m12m24tk66/eOSF1kI0EeGWJ/MeUkvIJS1VqlaK
MMPWiOkAtREk25x5FOy4hADHdKrxlJ+9YeX2g3yyu5CRliOv6TBVqzCzhlM1f4tJtw8h47rBnp4o
5fz1hHqgykm/O11xdpzy1Dl5+hQlhFmsNMd717WyW9RT+mI4xFMDk0HYHGH/mf3hYdS/Mtttv42O
HIFs5mzRF1y0TCPBleSTvQgCBSdtTCZmQIV80D3PtLDsJL5xhD5uiHY3zA9j7w6Hn6/ETtIeHVX/
KfKo3PnusKy08Lfw3cCseMZu7qih7DlLVxBfyrMUOckk/h03H+U5ydWwmbyJ+2Igj2rlRf6iex+E
kEiXOqzyax8PLZc11vLpzuKYVH1VlVce2qxs11wTy863j0PHgyHwZbeSvf7te/1FC8taJDr7wgUZ
7JP6fmyDtlzrGrJKS1FJ6QUYsewVo3uN6WHodzM11C3w++3BMYW3V6ERrM0RX7dpuqDPCn8B/vBv
rYfpVXr5oTB92HNxmT12ZSIWXZZsTUECKY2KLyfV4tyNtbno0KkP/YMRIAL6jbvJOei3yC608m6w
xfWfMO+GNtQzFbX9/Sj86YXRCpevQdaz9Ry87wlReRg/1ErTF8N5c1vmtPAh+Juzm0eYh2a846pQ
l3Z6SOQH/+S8JzbRb7Q1v6d+6y60mcLAMMYO5Z5AX+wyMo15ZZayDl56gf/ZNDxYDG0M26ko3pKy
j1H0bBLwk91tWl8zmjPRdmVMwtHsUvJ4dvnuuuXLOLlUsIxYo7jpVzqbfOoB9Vx4tY25jET0NCVX
4l9ik/v8ELlBECILy93k6HDLWJjhSiIOpv+FeGddzGDY8kI6VTV9ODUBOZ+kWtKizAl0pgel4PA0
ZIKD6KaS0V/ZdQmUlUt5zMJxBaYH5tyYc1Xo+WrNTo4LFExTH3TX2fK6Ndm+14yumQnynD3H/nBO
ktiDM6rn7YwJNIzdHWS+31mjyq05crv2GIjWedBdjKJvSUQBwOrc4M10/1LVlbvInoJV7YFRBVz0
BzGHSLNt/iZ1wyA58t94esl1oYOV5eKrkmXwks7V/JWSdAJFRpa0cxpqRmA5R7fwCdrZjbEF6gyH
ySPL3iUHHqHmq9nU34GUa5JN0yHOrHlB1NFgzBYPpzlJo5P0q6vlB9T1uEfWWQnorivoNFpq6ROt
OHCs4MHo7pVXXO6GeCi2hRU+/MDD+vu4xJwzVDYLhz0kMrmBbbdKE3dgLOyni7SaMEDkBY0yxJSP
KCk/w5Scn1f6zWkicj1NKjmavU4XRTGZu75oSG4lzi2sq/Dm1dM2DphglFN2RBLcMcpmruLOH5A4
gaJyGHTIMStrYAwnHIvBSNLHh2ZwHnM8M8vSI1PSGPBggVCVe8Qq/m+FYFdS7OPFV0szsk8/VHSC
ECAnXmTwY3/vy3UfmBiRovAmVaQPhW1+qKoEwmDxQLnHDWo1nigVen4C6eyANv1uPOsKTV1OPmd1
FcTHpohuuECvtsWwBa7NHtov4aSqW2WVF9yaXHxIqzhmgzS2pmV3QBJIWOaob9tu4sehrMrxRPTj
npzbY66NcR+FQ7FSRviXgocQfdsBxYrcea+sae/zbLvafrRvCVdtB4JwjHDVl98hwLjQc148s7hW
bndQKqZs8rt5k7VNsSavxHTJ8bjp3Z5UmX+pU5gsYfEJnjn4U3cg78RH5pjqkezZtRycDzgF0TWI
5FsdFdaht91qbctOU2/CpGlyz9sZ1gBzeCJAm2H1S8nBnv2GDpgHC3bLsbrgxSKryvesiKMswd00
kfU8lpIUUlyhtM3hoU8JcIVm+Fhw/pZ6IFQsIN3kGu8c5sJqa8rR3lquCte4bf8yG3+E6MSLJQLe
Pgh+vvT1bk6sDzHFZ8qjDqO3v23zZL6YGW6DlpxZcSJ399G4k3Wz0wiuWtPIlSfEfIUR6S+k08br
EL5oDC1EWL2zjXV/g7o6AFiID8Ilw1+6Z6vvScMmlgCANz6UuQ/60c/OUVxCbcA1tSkteUgiCyJM
CFH3x56ZZKBhXUhfG87XJfOSDpHDa1GDPECb6ShX7b0YLwx1+R4d9JshT+Dd8BitoBmFphlcJt39
skKxdBGoT6DidoSX5v3gC7HkVdBIwHPNd85WP9c4NtlVkVRyP2XTX2yI29Rq+H8LF7UfsWahbOTq
TFFTmu6xGco/TUKKAxuOSXEkigNpZsaNlfVIPOk1DY0TKo24JOrTAKG8DBlC3jBE56uk4Xn/86HA
7HpuKv02FcGwo/KrTnPl7aoQeid6fkX8HCdSGfbL1CU5SXvz3IWCwuK9a12skhEx7NiX8YaoFE3a
RA/yIzsJezwQS3fOedy8/ns0UBrOPiHOLPiiKk78vXFDZuo8ezI61fQjsAZJoxc8bHZFFP5G8d9x
GAzHpisemqKwjknuu5s4BxHvAEmNTc84u9EEBKixyRMp49Gd9B/6625naO/bvoctc6NOSTYLa0FP
dCw97x2BL9yHRRphyDV/i1lOeINqY2O6XnccBjhJ3Dc7OQpgUp3R3aUVYFB2j0vXHcAjucyFBDN4
ty2jpQskb1FGVUPySdv7pufTVJKaJrljHowgyni6FWLd1WJc5ggfWzridlFxcy0Z25THWpg5BK/5
5peVsbobbYYW7YYEqlhYkcKMtK5xX62hde8QIpw3T/w2Z+ojLaZTTze2pw5/45rpgNw89kw1Hooi
uhiSKU1vmtVmSE1103a6gEzoL7lMs0WSuO6DFxlH5gsg5/L6XPbOpk4qZ+ebJHhpCclFyogSIQYk
ZjN5Pdi5QXSsJERuYevaJJAQVp2bvXXMFM9eW8dLj+zmfcCVkQ4Mom2qzWKJD3MCDEKdKXH9Hvlm
2gXPEOhG7/zOx+3W2uCI7gOSsu9+y2yMz0omNzsZr2kWR6+qt7Ao1/BWeO4SdpNhtyCweYIWaB9q
GLC4HNxqB9nYWTtBiU8Oojiqb0PkTzTbvnBgf8BvWBtOrlZCL3yjtx+Jk/8RExpr0tVqC+B5OEWA
y3YeQhlIIuuv0ZnOOeiq9Ty0zZX0O2ikLDvMXKVL1YbDrvaRz4u7uJ3GpXUxQJB0Ij1JJC+MkGa1
QB9SBxFE0y2d84PPfMZIp+vU+S9SGmfQCxBsA6D/Q2TuMXfoc59HLuzcZDgHSXk1mtZc+veGJGlA
0Vfz8DYP6SYYoUVNZJ4qck2L2B3sl4kjMer97Hlse4TfMbg0nd18RtW4ad3yl21HBD8b+6nxjGxX
xLgo2OUJnMwZqofBpyLpx2RDljZei2iGHwpMgGFFfcN+6ezjlruhlOmaYqyDxODnaxKF3hK3Tr7C
S3lvGSaAJEienY2BLhjPhGcwRQl7HcSE8CB8uMyyEM6ntp65IjXd+r0oyS0rPyRksTbIlyjtst01
KeZLcDJ3xND07Hhw1mJkfgSD2F6rnCxGXxxiBQbKjsMVeIl4mw/WgIJBhAGGUYZ+Z35FVFBe0/Ia
F/J9LArjMHh2DjwEMUSuQ7fVy59IQhjSvED297lfE4BpSfJNhGxEZnxMOC4uqQEvUttLz6ElDwuF
lSeNqrW+wyW6oebcn0tz2dLqLdFRjA2kykOSd8UyqKf8FOqroVNytEKDE0/BNocduyjqCLRaZuyR
4B3cTDOkidjuoWWh2XeVGxyKXlOmFYO96QV5dytxN9zR8JNabtQWLS82rnatkK5ad53k5nA0i3Dh
gRsL74w6le7l/ZidtAtBMUjlVozNE8Qs0JbB2UHC3+HzJrVXu5t/5mtm95hHVNStjPSVjQ/GsjXK
fDPX8ZuWrVzDuAGAV8ru6kw3nkbZyeiC958RDClid+mltrUrPhxRWmi4GILEsud2m12FiDiaqy4p
hq3R/slar2ScOrm3ehx/exW7bkhCr7vcxKlfghoKlPfkdTWbAYSHbaLRVAcigrZi6X0hW3pWCORM
SeVffu0Hp8leKgA8q46RKYw8mCa1JAncg+hbTncLRxqbn72V56swKcyVXbEzhmQ0105a+1d7MA+Z
djeKuP9WYuJe+XM9b4w0bnZ2IBj/BVTWjiPLR2LJL+GYPUYKMlKSgO52RwoQ3xyrjRkJdyMq76JA
Oh8lIoJ5cdkZc/Ck82fAYnGyKm+lwP+BFMQ9kZmQufDfTsu8MhQBNZ5wGZXKas4COD2DBUo/vBcY
Ix7HTnrnFIT9MS/i61SbmzAQ3tckz/acEqKumCNVOekTL59/Fwa5y8ocuJ7audkPGRwEaxB/fszw
sQq/YUd0bwtmVWASvTDemvyS65Qb/upPeuXZkAnU9Hd2xFLTMWGOc8fdaH1TcGXXfraZ+7WqPDuh
uI1+xrBRlM4mF9hTC+7mJdNm9t0M7VlM4clLrPqRua29tDI/WFFNvfR5k22Rm3EPZF54wnD04UrZ
HhtAm7ie3WzdwrVZ5F3Zr3XT4XgIFdIHSX8/9pfarPAk5eIYj4OJsg3gLoiS9FkjSWDVxR9SizvW
3PdWuIqHXWdap7mU7jnGFq1Iqrj6Cdy63Htpm2wYK3nLn9FjnsCkNPqbXSim9AawIrfP3xua4VPu
G69jjP4S4vk8JoW8dtndvBgZK1L5CLCTlRymCARJHhx/PpSGyzXXVY9lEDs4N90/KT0qxmHcc4vJ
qL90fqFKFqe68NVbkQX4TtN1baXEG+oiepZu9FRyIxwTeHFgTu93dcEwTpWMuIq0v+KE667kKbdR
bJIHxjQYMnY1CNkEUfm3iUYTqOLMg6yTZ6eozCMiCyTYGW5VSkz64OH5twrj1JRD+ZKpvHhov+07
HiETxQtPZ+tUa6CVbbN1DTt/MnHWrytLI9lYrmZxTrs0wApvVVeGmDhakIP32YLVPtKiGDsTLNZ2
znAYpugfZthmO/O3So302Iyc9oVjPNU9n9nQyXVvRWddFXtDwMJqjLY5EID7zJohXFtVyx0VNvli
CpnyZsqGTGFhi6jVjowDM6zUdpaF3SwZ2GQ7nUNm8mC373CIYBfSRLt1FYbL0SdHTjPir4y4eTI7
R20nC6Zl6gSPdaC3To9XT4TWpaqLz36+O2hG2T3WgJXqCd59Tq92lMIL93nNoNDKRH8kd78Vyjav
gBVeeQnk2p0pwbVj3ZyUX79GoVxibq82TZhDQqrBRDhUxFs8uu0Bgr1MlcCy59snXRrfxjT62zqU
8yYQbb2R2WufVGpHXlsDhvRHBqvZOa6LdJmUY38qwwSymhpISRffkahXWWhXXzmnKVzGdkXiJznL
op/WsFTyjWflnEZ+JlYgR+TCmCzn3RsZDhf9G3uG4kPZGc+O7OWlSzi3AteKt3DCVqmK5odWjfUt
Vn9rRHlI93QXjHz0zU/j/KoKsvZB/d6asjsIImNY80xsNDAz8MjW/XmoYV+MHv2DDUVwGr0zoSPv
DPXjVwUwYC9CbVwR+5/YCGItGde1FzWRmwaVyjDoiWdOtNCwNo+dvY47UssGKc3dGD0y9y6eDONv
qXuxRTMc4YfS6kyyOCkmI+fSLHHiJEBNCwgiJ79wrrkrxDWygupSdi//fGKPXBdYspdGhmHPd+vg
aDgYVo16cteZy4oNHjviObMnLhIrGU9O70GzGLRcTO0c7H4CF/ZEBWV3dJRIRWIbmtgbc8gWzYhk
ZSeGOE06fxvupCDTMm8CwapLB3/9D99NWi2TKHv30ynyK+D6zY1d0PV3ch7nfej1GGz9YGtn87AM
TB3TozO8U7m6kWuuODke2tRSV34CKnQINeVkl+siFmqN53creLOW1DTWCndocPbn5muu8nGjBiwc
TWL5G7ctPpL7eRIEcb1seuMh6UYQnKNWO3yMxooyMtiNugGyOzyUtTOd0Q1YGDCpFJnDbR9kx2N/
ivDsucAy63vFWlMWY4mBwz3wcGDYFS4M8heLuocpMXYwvAyf4RPP4cbq8GRBGcnj7th4Q7TuJLa5
cSRvxu+EJ7Eft+HAQC5R1usoaMua6RcDzGKnXZ1u4qkKl5Zsg4WbYed37N45yck6SnPOr/TJklYg
A16YemgRtRSERRMGrr1nPTPQH5l0M2PdecGkn93czR8Sjiy2MGBqCfTT1Hn8DTML8ZVZy1Hey7PM
WsezfWK4QNAoN5BIhA5XcQueVxKh0VZqPwfsh+mx8FYMM6k0GPNOofzjO4ULtSoALA3+i0HcqjAy
/9Mhoxj4ahmQKeFgGsKjdT88q8Acdibvm9HYy1Zqn+LPKlYt5KydLdhxVFYwoehRwFd4eKTv8cmM
ESEi1kEkTX4bmWcsfcWotwOecJDYLdA0/YuEYrGaabhOcKzeYv9TJX7/ypv1kk0hDPmsnRYeuDrG
cIq+00zdTeraL6Mjvl1Y7Jc43NpAEumfaYB+OOu4OR/nlECyare1N8gPG6T7VGVPlT3Va2Pw+9ss
qr3LIjM2HpTLH2WuKLnVpTWFu95i1YBr38HWjW1dbDZGBPp5gFdKlLmMOCBLfWX9BQYtf/rwQodf
MopXtnB2Bp3SqXS/Dey4W2iZK0SJhsfmEKxQMJOlLv302AuTk+O+XaACiRympEdqq0cmbuZpnbUZ
05AEB3M5syuPhQNyW1eMYPvpOOhxuj3DKLWPngtNMH+ldGpWmJlzHsituR78ecfWLqSSO1YF+OwL
Vml1jFw1HTVKkeo8B5pd0bAaoK62IDW+Ayepj6btVMefPwmY0cepsF6TppWb2BHzIXH58PMnNTsk
Qw24+nnZnQODwbZP0Lb38Am0VqyXto1tLLzz3NUgHifiQyjJvM3we7ElsrxsIYKavEIxW8/QOO5Q
LmLsbQL/UtWpOrfI9z/xshp59WnOf2HEugKL8j86+pU0sj6kCoZHcILyCGWV8PskgTYZAWuv7qGC
jGFgB7/THvvpwck/sSV6T71bbF0djRjMBnNZHYXshpUlbHtZ9H9FVr2nVP5b5AemuoTxeSjPwYba
9oBkRv1VZaAy1LtrVhxzKWjWKHRoIqv868cfAROW8fSUNWegpgkUP6CW0VQzyAxDuQ3T8TmNcvtk
pJyUjKG+Bn6QHK/eAjfFX6v3moXncRu3JpTL2OiPrAx5rSz1eOcuAj8Uv/IMPIQVGyttexY8Ce/s
xqFYdT3p3cgFLpdpGsNwPLbIRccork5ySIrVJInxuoKq2+kH4hoRnArPeUnIvR8ok/xVj8rN9JSn
Qx/Mi38ssq19yaR2NtndnlyDpkEOLPsl+4U6KCwgxfF3h5uuYnqSTY6x1DV8jkA+D3emaBJyStRm
TPAcdWqZ15rVSEOVLDrFwLyNLMaKUw/yvQUz3FVwnYZCeA9Z5pf4U719fsYDGb84HbgxuGNqGfk4
UrKgZDZa6y+s4c3O9A6JYfhnRlmU/baxzuCuvIBXAlaIL4rn5rZCeamGrsH1HmakLpnpzp7Hc0CL
HcaqaTdhQahTBs/NuHMm09wZ1TdBF7EdRXZNGcguSJZ0u67z1zBQtsWQB7+mHTtS4PlPw6Ow22uY
Tu2q9Qx4aQPzT8AS/iIr2JeTFpFFpW1b12bsz7lLbLkS7xUjNXCCcIikJcEIyqDfTDFdXoBpQkcw
zXdR2ZN78QO1UUmkcPRV5VnVwy+VW8wl42Lv6OClse4LNSGYLpSbkxbvq2ndS5ZZoVsQEYSw7IeR
daZBeWhjqz1Ir/1IHPNii6669Z4N32lKzl1o3fSQzgxqy3jFQQhLMSFQb9Ymehj6E/3f3fM4XQw3
MPft3D3+5Al613rG4Cn2fU9d5Lr5U96KcTfX/mvvBiWtNfxnV0ATnnhSVGkB+1BH7ESIJ2J6qE5L
v7ScU933X0nb9CyPAJQ249r5yeX9fwsycYjz/Ffy8I5K+R+QyfMf9dX9D8Pkn//j3wyTyPkX6UN2
rvpsi3RcYvX/YZiY/r8gmNgB6USbtaz3lYf/Bpk4PjuCfRcGN1vzLAKMBFT/DTKxvX+FdxYKiUuT
oDo7NP5fQCZ3Bsr/RPI8QhEeYPA7noLT03F/FjP+V07S7A1jbNgmundzMiV+Rwh8ZHEBDQVCReBT
fXOe2rFkg2DcYk7Wp3qIVtnMOgd9h26W8uTEM60UR48Xto+OV321HUo2c2rQXDNo6vGZJaIFCWHo
C174BJf+1LI6Ex3IW8YjecZ6dl8KlnlivrK7k+e0X7U5rAxyZayAWqnMvvoWJ2VmHaxcIFtKpoNh
uQmG7o1ovLdw0xqkd5gDPvIeGqe74CsJIeVOOOUjldEHOLdyYIpSd/OW7nDjqZ5+smddB6OQ1viV
R1Gy8VkUR6XOhBRMns3ezdUkskVZklebg32bpVDMM4tBIEkAhoevlcm6VauY+MXqrWFkz13kkz8M
YEQMebqA7kz7Thu6NdkxJ4dqE8bdZxNam6F1T0MA4UzZ6d4PeD2WDnXegTNBjPfoBzGNo5gMfgCb
qkSOiX2uKm0eg5wS6v4ZUWL7/PMnq6WUKE3zHNKIXWbN61yLLAILlVBx2m53Mj1LHTsCViutZgsY
QmRca08kt5hU0g3OyJag13zCApAzS+l5gnqNeUtmHKthhYv159NBxM1Nu4vCzCK8QjpdZ17mPgdj
R/kYjO7Cq8b0PIr4LYlr42pGidwMCbUSBLX4+vOhvXdv0hZPo/NdRSrY8SDvbYaP/nypEjEccTBt
pVvxNbPlcIp5l6GBsyTEgai6YIIAENLD98BGaSs94lFwlgGX97I3ivCE7zA4tdrDWUWy2BtVcIom
0a5Kvs8qK8f0ptoguwBYwInCA3HR43tetqaNy2WqbyyHvI999fDU6Szd6iTrOOW9/qluPffBMnEL
7lPXal9MQ/DB/EycOX76+YQNCxt3EuMNOhZda+5jlQx5oBnZu8mejqNjjijTfpe/49qS2LY8H7eA
887SHv0cOz3TIjF+54ieCzW77gN5ausgGrY7MYec2GjLpJZcxQVIrvGnYew+hUpeRtLVi7HEgGea
CV7ievCeSf9dIj/vL7453alE9pMyhP4dNtU+mSg7AAvGLOnyUzRTbnHW0IHgowIIlf+YTkX+acVs
NJqIFD7pHIdCYgbpppuIXYX1OO9LcMq7hvf5YY7hwQKj8D7DOdlL8K/fIypXbKhrBCz1pQvEvEtT
snhh53TvBQsdyti3rx5DiIXJaoytMrx4FbEG5rUoQncDJdtdh9BrXqvCCZkBJObm579GEyLwcMek
ukG4K+Sg34LOetOFIW6dy9pWheV1z/qKhLB0N/6uvgxLxo/FDGJVhQ1ZD7YTdQoXNM1rtC1VFp5S
y86Wbt3J5xQ13sv5pzFpGusmn8fnMG67gz/aL5Htnl1ZJl+ggBusR8DnhGVq5qopeh6ejkXIzXZs
pBMcFEwIDopIPQljUk+1be8GLyrB1KIOs4tX3Wlz87rPtLX++RsBNqNdO3akIRBKx6DSD0UbqAfP
7adzjVz0ny/xXhbbxMQjwVpoirVavpnSqbZzSODo51OtKWplel9PUCXHdhrLN88qrrEougcYx8UL
LefCL6ZPrMrzeUIree7q8pKBXrj+fHZHtdNVl8mu4J5QWoXPnEDZMq10ctJZYb5VJrtjWs971moa
bq0XvXr0muwbKh+FZZcPcL629USGw/W1x/axsjq796mvUcCVdIZ8EyY2vnBWdWbH2H52bWeCkBcG
GxHE3pN00TV1GTd/UFaHJh9PYxNQLRnoSXNZ1Oca8xpGlgjL7TiyAEnH9Y4B+mviGt2Tgf/gSNie
1HSckZGSMttJ3/k/jJ3HcuNItG2/CBFIeExpQCNRokpeE4QsvE0gYb7+LbDe7epb0YM7UZCUBDog
zTl7r30bkc725XkC+6pOQEtA8Nwhd6PpGdO/TXg3LZjL3U2lYgtrMFEDLSKel5yzKo9F9kyOtH+F
uh5bU1F4L8PS49I5vRB5I4d0nah66dGIu+2LjrX6Kof8S2mh+1Ea1xOAstt6KNSTo5k0iBNRHFpF
JpiPnW1lRVp4Vwq7WvmSunnYuRS7VWOd20mWawwy3U1T0ivv/YL2Ei5HFHRx/eTiMV4XbpdcjUl5
A53PB9tBYzSO3OjIS04fXRtGdpxPiCX9NiDQjk21XvV3nipWCFDj+2YxPtu03ffIIPJrI+2uM6Ac
ZyurNS7ztH9m3RykSVUenUVWgth5WFt4+SC6JMmjsWhKEmACweW3wGlZ7rIiKGb6G3pPv8pt57ON
ohBgX3/1+7HlbqlIoq0L/Sms5+5E5bLDdsyPoeT1UOmLt92YqavRNdTV5Rb7/Ygkipq6fxyOWxMf
G5tQhie9JcPCw4i8Sgyj3qS4PFYFXfRzLoa9m8kfoetiR6xQDfSJJrVChWdYTn5EYUwsn0fRf+ZD
4Pzx9mZU+GtOfBP52KvpoLPJkmgf53pPdFESTHTdwEih2DBaN7yuQ8CcYGFvjGOdtedC64o7jVEW
k2kmAs35FjMLIotJYVfopARk1MivVFZTVkn0ezIdUqSModjPZggQ2kNoWGX1wTSb18hnDxkpWpUq
G/b20H4wCKPmajT/lsw6SV2xf2ZnkZ6UNb5byKisvqa+ZzM/9Bko83q6T1TeYiiiPGV27FMX3pJr
Wd3RdD8hWj+gf2dEpa1OVuZKtuOdsGf2fm3zg3Bs3fcgbxuHYqTsxFnr8M+ahvoyx+mQt6OkuiSS
oNPYDldW2uy9FGchmOqX2ceknhJB1+r5YkEYm2BIatCzccqetv6MJDx+rtYnrVtgmRC67SWlicwf
P/Gf6C1/ikI7da6OZCgc17316tUxVS3vrq/Y6aX58O32+C2bpsArkDiP+C6fMtdmLxY6uwb7Bm/9
O6ulg+pMW/fd+GyH9Sd6SbX25+iKpYZrDmKjw7nu4FsCB7uLZvhhNuQ1XW1DFb5VPkqN8qsnxtPN
Oozx6GQpDoUQclqx6wxo5MMUr21Kv2uVRJ/GUs/RC/uOanPX5J84QF/YJ23mXO3KCcTKkBTXIUFI
zVAXq9kWz1Wn31OB/FX1vh/gLmDf9jMA/Rqmp5BKZY1Xs47sfWhox0h1t+GsHVvEgZxN25n136zO
Iz5jj5QHTlbtlzK192yQdzotfplRYtCc/eRW+4yRmOCH8QEsWgRNA7lv1lckrvUyJicMV8kIiCen
iTHAjpuLzewJ8h3ShmRF7LW+53xSL4pJKOGSbNNDY9jgWYDqj0PBlW06101G5qzVPFZuB9iQud48
JnVzSy9O4ZKV16yfMqJn6bSE02oU441RDnj9yFXctIp6s40iVQfxG/vuLWmsK7M1MU+V4RUwPupD
LLsTnQGmiF7sPiwpO6hXtyAjZC4/y06vd1KbHnSux03XDikfo7kvjPl6qJEN0LdfDi7WbMTcdelP
ZzENOi8/I3fZC6kd8vW0cX8/EQNT6Bh0S09vMayiUQ1bEXCqQ1HynHgzRygrKxpx9CoA6pnJFhnF
69yYVEZz3rfEIOwn6Xb2jZGFnHqShYm6luMIYb9GbX5j9iGybo8Q6in+biyuEVNrPlWdDLT/cSc7
j27hv5Ha/pF6X8wA57Bteak1fl8SeUrp/XjF9GHR7DFoxK31soDRksCElgSAUaPE2Tu9K9N7QtT3
rZzhe0qaa6v+ltKiglaBFy7jgy35ym183LGd3HUDKk2Kh+9QH6trF0KN69CW0JmLVFK/OSnnMvPA
zrNH2P3xiQXzCw2Y56i3f0nHIYfGv8uN6VwtgW5TgVjf609VI49Wo12xNDJWVUtYk6CivZyAhYV0
AVpCoAjWXbg3t23mEPeJaA34vKZvI/LQ8I2c6VFxUbYlJ8kMOdkESzNow5kQ4nNaW2+2npwj5l+H
ihCRKRiZlOyvoVTuG2XGWwm3XE8hChdnosmAzs14vSL83W2BB8npGbIgVbUZstk+jjbNEBM6+GZl
hCM18/wNKV2u2qy5kg4qnHSLxQ8ANpLh1Tw7GcUn8AfEgu0coc4ebp6KNIrQ7w94jeD7KQFIQ8qg
HJNT3ygYhJ0QOyfB6ms1+p5e+FZq1XtFKuTBckeYC4ipUTL7AY0iylN9ReaZw/5Y0K1kXz3GyLbD
1YQr8Oy24UNStT/gi0zc3ya1+jwIwTB9Rr/Se/LP7h2/TB6yynwOQ6b2SNYahVHCTGxZBKyy5MH2
OaVKvx/3OGBuraZ7FrGVXw+toZDG0LDOhu3Ybhq2cntfG06ySfVfWv6QYFBdGTbJFzkszXWvbtn5
YRifGE0iNU40hpIjnRQ/ECBVMLOkMHxHaBK95TzFXVJtCSu7dbMpDbDpSRp77lXGt0ZKSSBkFx8m
U0U0Sej6aIOxaWwPjZQnifYqAidFEyssoCW1viCmGfrXpja+Oa3bH9gn0oWPwy3J2MW+tbNXCrzG
sQX0tCml/iU6hBwoWLDD+TAma9NKWRDT4BJd8yKLNuhaDMNs/O+pGcNtC513wyQmAq/auHqzNcOi
62Mtbjz2zQ5f/op2PljDhIDvKUSZVXrrpvV+OcXS8mnNJ91wmC7bHDY40oyo80iWKu+AvzuIoPST
7DX0d2noXaGWG5hevcKnH9RaSxrHpD1KCvKa8oHG+MnLoh4LWntgPaT/xBNc+x52+L7OYICLxmJj
HZE91IMyaB2IB2keg2X4c//yoImwPDNm9H7L3w2Q9Y+OpBny999dfg1Y7shurNld/rXNL9Ty+PDX
IS+/1CGeBCioSTngkJeHhkZtxoa69Owx0eL1oEfhTqi8aEeia9xJ0z4MbXWTThSSyuGbVEqEn5P+
QsHjlBwkhu6Vgce7kt2t1YGnoewDloX4kt55sRP1kdXzt5tO3425MDxww0nfPJjD8A2iiJGA5HUm
sSs69o2Po6orWCtAz0NVbRnfxFawp4w3bS1OFUKPtfqa50sHjFlA2eK6qdFMJyUW0t7U127nx2sS
UQUjZ9cBvOOHmrL/f2vOQzQLA2p8o0fl2kNtuPzy8gN6dhHMg/0IyFHbKiN5L+LcOepdvsf/0LBd
dcnl6sf1aHSk1lT+AGIHIJQgFw5iSD8yXXvANy73KezLY90Tb5DfVYA5dzItGgpW1UBrl1wyP46P
AIVI2bRZnaGrec5JZwtmF/QGiHf6U3H6BtaFjvOiJ9aVKX7/MP655VD/YykVcRGT83blKSM7TLRo
8D7e51TosR3cINP9MhxqcPp9Z0RP+RBdSRCaXSKgdrafEFke3QSpAU0AYyQBEllVcT0QY2No5RFR
Jfyb+QQmmLwsy7iOyKPE7rNCNLXBN71LRjwZ/YbQhjWweMAi7drnxYYV+DPaC9vCYqtPGhG0M3Wc
+m3noPb2tbdGRMwMbnlDuu0XmIBDgjh+WSLA5RI48zYIWe56YUMdaekc3I1oIeuyudGSKCCQlbak
9taB5aH2xxK/2dqVQjMVv4lZP5kNXHQ5R4oaXUg1pe0oNuiYFHy88cg6sLrT3rzxR/JmNYuFVB7M
5EKqwCO7eZVp9bWlp8TptkSdNoJ537g1UDuQ1YcJOCXvqsXpQOJNsdKSjLfpcgaXTf5Q9RQuK/Iy
2UV5+cM04UHCs/0syHwOtZT9xXj0jVvLbQdCRroPlGnYAtMQpGadn430YOqLatOsfzJkGH6uHb3J
k2Ap+6PtUBEgM5IsMb+6qRn4VyOrFtCPdB1H8stqVR+kXUDKqbda1183RfhY1Q69Pyu7TVF+r6v6
diK0ZNdar1MY3mt5vID242OVnnsbt08nsRnGNiZ0qtjHue92EONZX0rk+1XxDD+RJjPdQ9CRVFjj
BJXSri9AQaqGXQALDk59SZhUez+z3F95+OnXrYO1V1rTY2wzeFuqjTZa8xpTdgCaELJjWmHW+rQq
90jTsNmmSfqZVrikKNxSmZyGjTGcCACDw9S3R1NycpYRlMih3ndOHMOXsEIoz/EXaYX9TWKxejTr
1ZgxjeWe/5xmNgD8vn9IE8VWhpxPqxxeoGuu0y7/HhDBoWbapdn82cHOWvVaVgW24TIyEBFVzPdY
UaH56jT2Lbxytq49em7mb6y4OsZTb6xaPA7omXKsYTTrbyNUfGU33amo1g6iwzUl6U8/925yRBK0
HfrmoOfWr6UxttZdcUOrP1nnDX5gT9k/LUBCTSC8bdLbqplWrNBPOdFhq9mcTGooNzJX3/j4XqP0
bIrmOa9gZpU1GCW9dMxgcBjRbLxgaoivfRVGr31dfQqHRpYEi4jDJ4yePC5EU7EK8UykAB7+XETl
G0KcAkfI+0bqz5adXiESuo/Q3kuYhl6eXc0NTV5MvkXaHqyues8aOrB6EopVZRLn2mX9K1RnAgVn
6yNMyb11vQk5ol09xHF2X8z1kse9M+bmp9YAvIXdXa4z5iAyGyXihKr8mJPxI2RQEKL4WRpquCSP
k+u+TWn91mPZZZzaSKusEI5T+1eiQkGMPNLNCGkmRtx4xX6Q7v15xo8g7nOwPCGIKk97rPThLve8
txr011omyKOG3kdBRtWM/MW9Pz32RYeLdYI0sixVw7r86bRupxu9ICbHfCT+6r2PxC0MrWqlkyom
JnBp9KunhK1gOtPd03TStqK7XIx4uT6XZNgaygFn8KspbnpWb85U3lTzcMCDeJeq+ZdjsSibqRTj
9PFs1KZDdrYqLPpJot0iiTkiGkB3b50SoZMRabr3DWkk63Y62OaAhiUkEHoQr4PuY6AhzMQj7NRl
bahHpCQOjdGi0ubtYkNecHop9ZCJFTSJUBELnrka75aPmFSiBz8n981hRMicOCCB81NjX0YwScUy
h7cQv6YwLnNflptuEtCJUv/RGMVpcLhTEk3Tzi2jJwSXg50XZy/5VIAWThYiFHrs2gtO/1eTVGC2
Vv7Gm7OnNiIndngcUGjyb8nt5ULqck79+ofFx2MBfhWVDz6NTmeP5p0bB+XYgDQaTyPyAXh07D9a
DZvj+AwdEJZDyJpdm9ksOoSOqAwlAroCSqPXtMc4FoFNJmcMMzrxgnS7dnGvf4REXYksPic0phFD
M8j7zTkSxIsYcthOVc1VafABgt0lqoTtNt6UFSHu4tqpyRwXOCr49g+qJHsdPTHSkpHYjMiibJTx
BiPP3k/MHWvHdUgqtR/tBomN3VDdEY9hTIFDDT+scZ/6/N7uVRUki3wIqCgYBt5SaCL5o+3EvJJ4
2qYf44h15HQMW4tBIct+bOg322bwggzUAN5dvtpe9UHdW0yohvFReA6gyOGYTnZ4svv+ccjHdSEh
980Nzl34KYTH6FcQbMgYddho+0O+KnogAnTMT0pSfNK9VawETbcZlVJTBXFu0DosIwzGhnidxXsx
pE8TLRjC5Ehh9JcRspGv2qjeHRNegkd6oFMoce3lrENzD1gZpwpRvqi5GUc7mKfMrWokZswwAB7P
M/CrjoiNxhVr2l6B05Os29ogjRS48e1iBqDS5hX4fmOxI1vo7GqxA76JSCcryhbzmRcMuStWqP0e
2x6voGzboO38Z5JwdubQffbNInqx5olrLrp1c/9OGlRJO/O+a8bn2vRvVEQvI2+0Fyq2cDb71RhX
5b7QKFE6ccI8y4SWJNNHEk97eCAZZq/2Z0YrDgSSPSt9vvU0GhitXSaCwU+31Nf9Q5h8ULZ3uYRm
ium4I00DcQ3VFKaNL3iHW6tw+eIAOW8hEKpIuL9WDsK0IDaqpxiTUdXxAlQM6wa2EDUknwSfoopA
Z3oYRjjFRbV0N1XUQJgwd42l7ABR7SfLm0dgcz0rIWjtPUmNXj79jHH3uchqu8Rl7eon2CqEwwYy
DPTSrG5E1z8Jn/1TL/Ffb/l6r9yIehIGo1utIlkdWAdq9N5f5W326M5QpuINi6XeunGdZryCl0OV
NqrEdVzA10/RNT/pNakZzRAt0dewoHz5ju2pIfi1h3yqTuVoJRuEG3xwMQLtmTAfj2/JHtin04M6
emQIANB80LMaNwxjnl+xQcvi6YA1690yaCeRNdUVI0Us9e1hm6av8pyJ1FgNongch2wKQANQhY+R
wjr1ocz0eVtB8oE78V1qjR1o0gws6vyifhIdfWknQV8yJMlHfTXKQiHXJR+y3sV2eusUGfS1yfvu
pUf9n74eGl/sZMsIUFi0oAcE2lMBEhGaplIF1kLc4WkdJSzK/Wdn5BNvI/Ve9tPChd6ipY7XnYlQ
io79Vkr3jg3tA7rfdyPz3BXWRVxmXrfrdPO1LRArhx2Z0DAT32ROfUskfYpO18q2opdMTuLWplEI
8LTGPMDIZ2rZCRxyoMbYoqiebpfIja0RMqWzZK/3EiYYSzbU8knu7etZska3R4LpNRk4ztdg6exg
XB24oyk3oS6cTeoIAK0y/Wpoma2HMn1wl+QxpJoxBhiNkZ0iIM9s0AzASKMnGGDlmx3GyNdNFsY6
/h0A3Qlq8fkJbRGpkr1BWBHZC2un9Egog/0BYAtWcmGcYU8ThTZiDgKVQGGMR8dfnd0TzxwjM4gR
/ftyX7f+jPMQYyIEzM1UAD6Hd6rWlNxBwCMVxCAPBbgpu61B/PBmSPRFVMBi0n4OXfPOGoEKhwlV
QrCqS77ma0V6hd8/9SlSrhiE1j7HAXBlLrFALjlHRs/a9sGtDXejGGCOxZzfMDyQQXIqnJsw50qm
82TuU1ezV1pkkQZmKjPoRyaZ2iGRSWTiO2Hzt45HJlrfDtqK5FqUx0ORH7Jpuo4HOZADPefb3HIO
A+GbjIbtgbX0XdXT7EmH+KSZdBuSfDwkmU+PLscflot5P3ssQxw8Py6+/tGXUOiwIdupSUqfZIlg
tWPgqb5igln8uQ4b8llqL1XrHpMmJNq83sgGhW5U47iOKKiYrSe22OTg/SI+xxuOVUlVvgymbvoA
mjUjtyZ8LKryjV78QrxHmqjmnjCfY2vB4k7TCO8TudllmNyH/cDCw+OVTei5G8v2VrRq90mcBSnd
STwr/S/2sUGv6/5WpHRqVenmR9i1WAqO0sCMBt6H1atHZqqX/xpU5D+DxKSGU9W29kV1bjt3zi5f
PCcT0wyBI7ehATVAS1Wy4/neMesyaiqo225BOx6zQGCq8kNP400lgTrPscsYq5n4T6iIWFF6A+Tg
yBSKxQN0g1sWGxsoOLNJVZEoyHozdCwHknVPsc39RP9Twv+BzjrEKS4G5iinQsBeGbgd7aWSQz8y
csVHqUWomWvttsnaq9h1H71Jp+ce5tmtlq7tNg9q3tIeyEl8YFtyRSiJRf+AcgjSiEOGLBjJ0bzG
NYW+bL5G55xvaO6s9E6eizaj1QF6hvQkxezQJGtXQSrpM3ZMLeasOYvvTY8A7oY0wh0CT/3OCyNa
iZr52PjVLxUTjdA3MVtOZT4mYRPM1owGjqbjQcEPWLf+sJ2p+cOYwv4JyuWcazeWBj2S8w7XiXaD
qADlx9jeoM+nLsEeDvFO0qCp1N6bOH30gNnoV7n2hCnngEeW3XwEYtPwmXr0b3NQI4uC/Ckj7nap
BdFx6N91Nl8OQB/8hdmdUhgv/YxvErgdK1evcLaWo9EeNIdnZXi030ozmOa6Qdwy78nuhosS4U2M
/HKTFR0BJmRQoqT2biCmq0DqrPaMMj4Vbe5CgnAxGduIoMyM0lr/mqAe2k3gtznNQwoVJ12LX6kO
shPpsFw5CFwNwlXYUZRrq423dD6sm1z1a5J9mS6cvVsUxrqguYyxzQHS0RlUsplurxRNOgSf6sOp
LMA+VlOCXH1hbMfhXoovIWFCpgs0qTB1b1v4/anYeSE8hjbeh1op2fOy/s16tfNxurI63E59wpaK
onxjlgbsjZrkaYPeqJ9Z4VZkjNg2vNpWUfi2HZ/5OQynG7PMXebs4mqshQqyHjcXUpO95cofQlwp
c2U/VgWeDJPcylOOuXWa5NgjiWEeCNzY+gALcuvb2tEgwpgcEv4qUXBHUC5alC3jIT2G8/A48W5Q
DL+BbelssBs5OpQtVNNN7LhlYJVlvsUwzamuhuVrSn91ZgEGAv2PEP059P0NIcAB2/3iPrPGDhwt
0CxVudEaG9LXYiZY6XBdw3DcI5t47Wm/r2TGQOQ38n1O4z0rad3Fv5FHin53Vf3QqHqCXM9QzvNT
tV2FUf/kivEkJy8Mwoly3aCI1CurYt0n+TvxvVCgINL4QEBCp2RFy9qf9a33gI8nVqYTVOlwnqYL
LtsBXRzvEdb025CK63qoDLnzMvmViSFj88kKONfd5q5vrKvEtYly7rKggW1xzIVx33Xk1JWQO2Od
gOc4fKYx1QYUK/huupiCEyk4mazbdcHkaVHRWCdj8eZ4bretlmnJi2HNSf+YMo+vQdrtyAuXW40Z
0x7ZT9YONsCqkN+04ip2HwivopImEnW6cvLzY4RZlqgigs5odlHRtNaO4oTj0IwMMFJ27ZXjNlQ6
8KxBR7ARX8gvpF1sonIsa4YzdbvJNEkikBBGbIME7YTFphBPs659tdFoHWVdHVrdz355196DGOPy
SkbeaqhSh3pndO+Y306eyjPQnbuoh9NTJRucv+PNiIwaZTzNkqxFb2dDt3Tmaa03p3Au1KnqZLvz
zFpfJ15EtoZDsmQjq2cbGMOLI+1frWl/VHb2EhUYniySkwNGNeX+simw7kw/S6+QRjV0clhwVmWH
b6lggMwsaPQmDR/dVdU6whU21s8ERYy/qYu63XxUUhG9CzEPAMu5q4kKQTlgBlVPwadutRZsb72J
Ipt4cSSSkwSB3jRL/mkO5V3LDkJN061w0+s86oh9TFr94Mz6LYUDqtlgWttqkzYMxnoMcg6ZsGRf
MoAgpkK/ltliChoIReUHkT9p+BUXtNjGBr6N4+8AKuYLOLDe6Mi5+2YcNhRHdqMd3sC+Ys6CA8jF
Dbp/cu4FUfC/rLw6+ANBzmMk7hN6UftRx5w9wW6pbEfgliiPECmGowAfobkGgIRRPAoqhLal5iAL
dW2dYZI8Gqb3ntaUHSfM6MFU2DQPoS1VQrFr6eatsHpQ2QXwdvRd2ZWvJ0+CoNJN6HXvMrfACDDS
lI5WbKaWClkYd3gJRwm7GMwzG2EFpcInr9r3dIaStxxJBU5UaA703kk1TWgDcQsCXqKfCerN2HWL
9dzn7zjUxK3oFZ6VD0AS2RPwnLskNz8A3yD4ht/o54r42nAL8AaIwvAr51RAUQsqSLvsfrVN6Dpf
Xds941Dzt4lTBqEbk7ZQGTb0IxZGdfvlRAULU9+V7APr26EzmCnVcQBhu1UNqXEKfnxcxs9DqjH6
mkj7CnKlx2XH+ZV4XXljJclrXTEvF5SrE9JxV/C8jgUn9d70LMTkuL3NhrX1UMF4a+FmsXyaovnN
ZDM8QnN26pTUsoouRtK9hEabbP2se5VGGy6sKJovZfc9tOTeZ5IAZx/X6MZPKNoBjqSBNSwGUDco
NM7XeeglolvJyNXyYo3SX+O2I16wTGlDuPhgacSQPUJ1WH/WWd1vXKUe9AiGQLOUiaEZ1pu+6h6K
xO+CTjpErIRkndhxP61cBieF0/k42bhXUhk/loYNe6Ii1aQ2TLVuZ60MdFKOkHTGOCHM6b3tip8u
G2uEUu65wpuxc/zZDnL6DmuEK0/ZAo4a5vIJp0tJkR3oXg4PRelLYpuBUdyrhwddETTQQL7eTDms
AWQI0s7WtKgOsR+NvFErBi46Fkf9H4TvhUf7f3jsX2Tgyz9fOKt/DlOzFIKqE3cAFdOy+Y3s/ReL
9fIM1PEB+/55xt9s1sv95EIIvvzDv27+Of7v39gMNoZ3+PNy/3oVv1/kbxAs850EcUvRgR1i4yD2
i6wQqxqZ8vmV05qcH8sncXn23y/k8mwGCMQC38j/II5rLWMJcflT4jPmBc7Kf/0++OXmn6Ncbunu
2HI9cJIefPUWAZo7eoWsDuREGYdOjBXDTFIfL7dCtA+/b/15zIP4harrn79JEVlRVfvnLy+3ooWP
++cxiVFuDFMLFB6P/z7C5be///nPc/35v78OY2uLrEdgYhUOdfRt0hPKQ0Ps9s8LaQyNDsTlWP+6
WeFz0UFu8ryXg5dtGQXGaD9mF6a5ymD0e71+y1VYEm/Hj/QCBV5+/PXYn7uXW2XnXrtZ6Qd/PX75
/8tj8XKQP3dnVqHsfbCoX3775xeXv/vrscvdnEIWFfjlVf11rMtj//Uvftc0KyFt6O49vZd/3sbv
t3u5fzlU2S9Q9r8O8/uP/uuwl//JZh8Ec1/vHMIcj5LA942wNMXui7vuQl63L/j1/31XHzuowH/9
etCDdPaC1F8qLgSlHy/H+PPjr8f0SoUrc7RssmYWwPvyDP/1rP/Xx8QFFv/nWOgLm2N7nH8z5Jej
W/VAD/CvJ/rX7/96P5e7f/9a84sa13y//c+P4L9e638e5vKHf17r5W8uj8UoyLaDC/0i6a01Ol9k
hIIW2qoc8OJ7ojDb7nzBpv8eLgbzSbNlHs6n2KgfL6NBRQnvGKdVdbBMfK7M4FQfwJeBcqGkyJbN
AQXEJJZtueDeIeZUO7q/LeZLttT2cotqXWuxxYarrUQG8Laob4yM0pnuFQ962Op7PyYTe1QPTZ9Q
ctQoabpEYK9Gifqvd6KgDtWtFNXJnpk4wp41syym81SrLwtob4bpGlEatJGKPiw1wGaR604bfeEW
lAbcrkLoX34+Pojaz4K4QRRRjBXiImCHkwiTrVGwSoqyU1EROdUmeoV7psazjgrqRGzdOq5MSRek
uCkEWgCa2PbGd0oEASyF6aJDHsi68K5u+sNIpC85PrN+ZwF13M8Dr8xhuzq6zyxN2NoAZEXCzkLH
8GQUJN2yEqMHruAS9HymGxgJVGzSW8sQoDbEpG2xSNLLXWjUeF/0YX40rfxQ1vUJlW69TqT12gzN
EbJNHrCAIl+HuZ0VynUc0ZEiSinasGPHPVkeyNy8pirBHiOlDAjYWWK3FCvdpAsQdhb5FA2fnd2Z
cOjj+CGihzjXBuTi0IP3ycZcetNtpsYf6fLBeMp/padOe1T519GUpevFOBmWqX7E8jfu6J1dG0qP
ET2l7Fva+LlRP2nIAlLXWRGMs+3twnnlanW378DAIPnxdonl8ElblNNrCQGAtfETa8kxkI1eXZhU
bnIuIpr26AL5X4dS8s7UpumXoQGW7geNlfmSLhhmb1L58Zb2fbGvtYVD2YOS9WYB8qvLAw+Nxtaw
eONkCE/7zLuDLd7uPcmLHmc0n2CYtaNe8kUTAwdAa00PkhjayINim3MtdQY7+1j76cJi3rTjaTmD
jNTpTnk8f9PCZpksaQ801lunueFNZfSfDWnqa4PLb40MUK3GCalcHLs1yaqpxX7KvaZNMWxavCGW
lOMmR75lWpm2mzMdvXM30RQp6C2ifHkOkwwxv0PsSonwaipAsHo8l4OSbFNCe1n3o5qObW+jo9OC
IpLElAmMr4DV67y0VjDc3yelBaCatfWwcCWFeaKeEF/FJVYuP/7SFuVrNcbUtcf5xW8mHfXJXmjf
LsmcKyMxkwMAyYJYGP1u7oBHmoCjQsy/k/Dwp/nXPeDKVaVReYWOtGq07JM0oj6YF/gxhcc60Lwn
qE4lZdUixCVFNIqlSmoh8BpmLun10A0UxQUJRiPViYLua6+/243FsmdyFayye5k1j4jp87VPpdLx
61fRqRt6aNCgzA7krHqqCA9eWzKlMr5gwNDDs98Q4wK+rELkU7Q7Ujfe2xZ2VdUIgI3Wk5ZSFMW2
lufskWTR6JsyrY+mJ6KtLvq9MBFc4od/jnz1HmIap2tcfaXzy2xksOtQh+pJTO8ek24TPyrcB1dl
0olguPJFoDvKf4dqDjkcZvGEGC+tWJA7ofFT5uipdec1HewbdJnPCt890B1AQmI4mTr6u2620q1C
0tLVcgkQ7yhNTbssJjUpmeHqTR+O2uFEfsjK/g3GJ32hbjpbqYZnF8+gQyURkwRjt0UjrCGhA6I1
BdZ22EScE6C2e9Rx6bviQ1q1NUIYbBaHesSChU2rWXfsEWMSdlwXvw8ACbMO2sIO71CjdNsh9NP1
0kJ2xmJjQsrGskbFIc9fhqiHbw9eBGEf5Qgpi+eaVPm13U2bfMwScowJZ3FanYIMPAIdlf1WavmT
kxp3alyK08/KoevbJBlWSgQRifFVadlXkRifsjGpcrSo3HWyrbAQ45jpWa4VIXZtgZDGy+lqxVP0
IlApjAW6zmGq7vW0AdkzrYtywjpOoVNSsDIGXnBsBL7Eeqd3RrsdNYe6pl7f0rdaJRU5raYbsW+N
xgOEo5hvBHpQHaAXoTzaOcQOikNLV52kKsxDOWGMGYUt0z00jfMuk3pbjdY59vJiY+n5PhZus4rC
DujcAFPe8YYjvMBV5JTWpmHW3fYm2BprUNnG0ejdIO6b0DeU4yY0tU+vocEXqnFnJmDEpwGNkuvs
6Ho/WNDN3K6wdpVl7Ox5OGVx+ViOemCJHCF6jDxkavLXxOY006oXH5TyUZFpBOGobn6hAX6A+vw0
zV2+sVr5ELfzZzU6z0aFrobScOE0AXDf0+xt3IyCK2B+i6hP5wRkYO1Vkk5qRVPGseQhC1GoJM5u
gD1MGXKXvNK1f4Np++DU/fXoYFHXBwSu+V5a+Ws2XoJ4QIL1rA1MdR3PiIgmfG56S1Erq41zorUb
s+X6zJDT5nt23f+Pu/NokpXJtuxfaatxUwY4uEObvUlolVrnBEt10eBo8et7kV91fc+qRz3twQ2L
jJuSAOf4OXuvjfowY9YXDxKJfUlOQ+i+A4R/DxtmgipDEuoBKG9jJr55+jWo+ElU4xuRrj8JQ9o+
FPuZ1IrOyR+ZrzKRM8t7jau0iw2m46nFg4geAAC3hL3F/Ta1RLfJMbw6fvjReM0x7LDl0N3cFuTo
rMAf/zQg5eHCMTgnFTNeFw7jJxO5heEMsFrMYhMsHqG2uEtDmBgWwogtpqj9KP3jW94kS4PMO5Yj
Y3pMaqScTiBVoph7s2GfgUWxXw4QtDvKPiw66koHxUqr9Ny6X2aO8cgcXjt+qaOpX2JNeqU5Zc9+
DVsy7R/iOiCivVMc+vDa0pQJrr1vk+EwlsEO+z8t5IbDwiKBVCLGcrUaGBO+R2RorDulr2NvUS+0
sK6aSW5G/5KW5QN4W9QMdoFJhat38IKfLAO1SBzSuhjrF1QhF9tviZ8gNLQb7nQbvrug4phD0IZK
huxN+T76A8ye62amqSUcesMz50ZK4DgsMcqG2hqoaMatJ8wLl+Te6ab56ONMLvNrvAGobTAD4ZlZ
KE8vknyt1Zx54wo2/U2W0CDB5cPRdNBzijx8LGX2Q7AEwrc2G5Bed08xjfhDHTFVQdCjcC3gMUB3
XoT9GelWBEEneMcGA7IfEKDMq51q+itR+1dtqQncC9DSZzGeL0brwHhBhjYvgI6xfoXKWInZpckv
OMiKw6gUDgLiYvNNZ6uF1+MhhcWnuskf0FNrzjnETGioV25Tx/fAcdpAto/c4Kgk7/xvc+y6iwVl
giAmF+5J+2g4E7s5v3tH8wtwCxiONXTvdUOoWO8x1YgJ1/SRzGU0aWqmIllZVhtk81w8FGEVmkAS
OSrWTxNBap4e8rkHxzpnL4qiXnMH73qNDpzaeBrIySp7bobxhdTvPWCJm9FPOF2q+N5i+dmQz4P+
lMxFJCuXMC7/qCamPW4xLk/FU9B41whOPq0RVcpcQ3K1MAkFkH0Y9151YXWWFIshTbbeD68pQVag
4a6I0Hmm1n72pNAwTaFJzvb4RVeKYYvXj9eez61GTpvU6+BlxNzN5Z0B+HFVygrpdsXVMaxlTe/W
7XOmTTIDf+RRg8lsQcTHf/qd77Rnt7TqFXN3A67T8OSWw9ay3ZHCCpJxrBaQQ3eLDZVhr5HeCnrj
zFw/aYkVe8ZsNxUYGwraqN+jyxUN823LK55QEH2yUyb9NK2QvVpM/BUnjfHHDuwPMG9H8Hioy6L2
rJ3rXJukgkWIibOcQnR2QwR3qbf2MeUkEFDqzn/Mje6H0Y7wnUs8Blsk7wshpV5hNdq2fXibQFJB
RFK9jXVy6or5HoDgqe31e0UgMLYbRGNmGT1pB8noqIMnb0BAW5khdSemfLSyGMA9tBwmCAHEKYxX
5kMvp1VcuB9JlxPRN0zk7Ul754jp0TYxLyVcgRFHOHXicJGc/bgISjaQPVbsESNLogQZ3+fxxNzn
KVNcpeDmK0B2HCdncGAh51cTVuZlk2RTjjVXTeq+GDAGHGxkyFX7V7s5G9ZOmiNjANd4cEA89g7b
MRYpQowINzLj6dlbvLtDsNVpysJmiLOImrc+Ep82CN9dYPcPC7ZrAkC5nkKATTBrGQT7nP0lwI4t
hUnIFQKcnBq/jZH0lan4IxhXkB/R/TDU/l03V3Hl2uvJNu9i1PVESisi4ZjdEw6Iz821P1zP+4mZ
L2EVLI/CHmB22T6TB+u+cn2kU9aSBCawzkGBWb5gG8duu0GAdRg9iD2uPa0tRJHK6j3qgESvLR8J
D+KO18SqjnXQngl/uqlKRH9Npp+SrLiKTHnq6wqoCfXz0C6AY4tkWZktlr9ksyqb+ZpWwKt2vick
STqfkw0DK3xiTXcHG/VNNcNXnJPJwFBb2tY7+k53A/E1XUOTg3BXY+ubBwYCnDzaeehTddcxDF3B
+rvqcSwZzChXZeK/JS76E/RPj0F73zkmg1C27isyZDJGfbCQIrjGrnNxLCafadhu5Txi1DDVjWbX
0QOW2ERMBXxneLJ748n0oVmG0XSPw63fgDa4y8k06fskOLLVevX8e2LQBSKTHEQgc+R12yYU2BSY
UuFLIn95Mw3uCdnYqq+7PfBV9EO4nrOnCgfoyUyCA+ckVK9IALO12IkRsLnCbwAty5Z0nk+Q+BC5
N/j8oIJv/Q7vaaG2Q2W+Gll28urO3gfjBIIw2JU9rLuwUh2SqvYrqprN5Ioj9QWecAoMAmJcqkp2
X8ONmR6ppN2jsShP+hgIZNlLfozcUu8b+D7816ISaPC85HtS0WvURttpwpBs9J1YJ76N6Gp6KZ04
2wb2PgNDsioAW60aXC0yYbTndK8pJNZVwLRzA5wbiZms0cL40PhqCwunOvBpySK+kunTOHL3dksE
rXqg5Ohlu/a9RoOw7QpEQv7JKb91oMJVGunrNox2InVjTK+E3Kb2JyCIQxAlHZs29MhV+xUP01OK
im1nlGBwKq74rW8o9oY+lxLYZgKqdj7RhNMUh2g924rJV8gotAzCdQUtiqglsKOSwUBALySOv8sg
Ay6NpoktGFDawNUgiZtDNJbtyqPOXtUlBGaBqSN7IpWh2CN8e1eoWdQ80j/xCX4T+rtkBgTWMftO
Mqy+Qz/sKju6nkOEqhUPpIIzvzeh7kb+Qd2O3E25FK9xKn/EdrCz3f4PSJbrwMfnFbNGWare5r16
9q3xPNUGSo6KXXwp6pu+dtCVMf1TTK9S396TRs/UXU+XzDXbLbmiHXnP7NMYNq+0Hp65RlGDWBqR
y+DIbR1Oe75uBWCaQK8kOlqZ+YQH1djETP+eHRvtyFAFd2307Y8vlSde0M88qryj2oS64qKzWDdB
EK8QdaBIWqLG2S1Q8HJtotkFwV3VcifeTGnj/xDPY94ZHND6vuTg0RQUd0aWTpvWEa893A8rHPoN
malIJDM/vGAheAxnebAW3ZsTRg2lMLmvCEY89rCYFPF3dYJU4RLXY2/f+lF4p39YeIMQMV8lLuPC
+nfYqcnaRrczVEgIzNeobuzVZJfX8FYfR3QKO8int4kC9uijIyNo6tphDAvjlwgMbN5EgzxYH0ip
PxTO5cbkxEzdZxXJB1sWG/z5V5E/79MWC0o2nZqaqyXEOu2Nh0aYr13rfhoKSQh/1xFT1Q43Ls2Y
hPu/mslHMu3+WHXXaSWBcyHNdeJ8XbfWG+xtPCVGeJlrtBpWeUltCa+2b750NS5ageesA+NFh3Rg
+EfhbbqIRQLOFqoYkLg+YYm4qVwmyGXQfhZOf6ejboYPQH5A3T0QfndGZNGsGVJQUyG195hY8osZ
8B/z5IcCwGIoY7fk+ZRfUR4dEjclnCfaman7HXmw65gx6o2TWeFujPf2pK9TmY7rGsqn7kf8JKbe
VjCLU6s51TaTWN+Nt0Sww3FvxWcUFHd17G75Fc5ddKOgITQzuUlQ+1apRLoRg78YxH3QQoUMgj9z
YTzai2cNx86jkb73aBzc2V4TwgWgbrDRduZ6I1rrS3Xt0fbjB4g44bEs0u8WUhcHKnufrP4lJW51
VQicxg0pDF48XE/pcFUm8QMWig9KiA9zkTmrst+5enrvFsgbGE848jlhqtFcOuvZVsibSW2iUznu
R5bMjZhozZqxfUK1TjchevexBC0z1QtZJmdU0Pe5NzgrZRpvcziQ2+KfIr8gZLrDAu0B0y2RGAw2
qpp2Gw/xKxlIzvpP5eovV2SfgdYBBXx5lxvVCgkbi4vEHRNg/pDVeS6GbYDtVdLRy1JLn0WWPyCG
XBWkmdgF6pdpwMIEJvclSVDFuuRdcDaqczw7gjE1YnqjDPeyAsNvrtuZKBml4nQ3h+qclcWHdKp3
pOM3PZEt25jzlCvkBbeDgvO48YuSQEUv3Nt1slZDF26VAQY3ma+NYMkG7ud9RZCa20H64ZZnbOGA
ezZXFyrK/uD2KMwXPfXoYbFb/igt/PtR0bwB08SunIqOs7i4EtkzBJlNlJW3ddS+Rj3a1+UUnKfK
hl/p4ciQnCj08q+x++3piL8STHNN5/YmaAKTXYI9sDpZWzfRZyIDHtrIfstH6bDRiyhrB0CC/ryN
nJYbYxE/oF7gPmzSlKF5rA/sxh7aKX/VbfLF7vdx8Nr2qPCDiGIONhAEXl19AXb/RnnQHaOIEgV8
dH0xPGdbo6MiicpNQTHZh9pwaOslk6BkqMJLPhmXUmnjmr3my5jT2507tat1XGxQWgzs6RHiYKih
M+5k6aGor4qSJIaIbwDDyvhi37uauv7RiQPvMM7GtWZXfgzzlCamF5KMPrBpJDtUTDBvdYLoXk/u
fmpy62RkaJmruQqZRCg2al5k7vPA2k+TXx1dw0OOP/nkHVgivzemBk0NZI7974d/vRbkh4TrkvHN
RmVxihZY29yrWpdtfF7us8jbhMX46jnxFYOfbgd6b8LsOR1LRSKY6al3SR/ZwkC9UgLIL3/Pjiyn
leqcgE6fBX6wkc9zVjf7ngq9HriH9TUNyLh90GP50bUgoGJSTVazMRwdq/f3Kvij1ATsJWM0VNE3
npsKGCSOTaSv2ZvRTS0WJkp7OVg/uIG5aKiw8yD4FAn5ZrSIPJD1CEixyEcmEqxasix51QnnyNI8
NxBtegcVqK/ItzG/OKtkYhEOuuAo5vhiOnSsWt9+8dPrDikCHuGravlx8TKBEdKqEIi+D7737C0J
5F5xAPyJTH1KLrMp73NNwAwYBpQ1D0WIwx0j07HWDi1NdYOHcVUr77seXdCpISQvN7tLltGBbxC7
Mo/12THDAReE4Irwi2nbme2p69E9VmE1rsoJyRpCNy5rcSx658c3SXg04aegE6/SiE6oBHFoKd1w
ZgkyBieMdyCkbuqkfx3zhnJoTLA1ivzPEM/NVUvWbEh723TZKYvQ5wY7AWHBVbX1I/M1hj3sh39Q
QSVns168CGw4dewVLI/JQz48BwJbSu+xR4tC5LEl1u+xLVEJlygz/IS9s0KWB0Nmn8Sm9ZISLeCl
LZC6lBYLNCiySOOz09F9kQT/scd+lGb+0pBuujVqDAa9BYIiNGCFefY+XqRwCYpM3sSQTbt5cOgc
0qRCp0nbE+PvTMgR77Gtjeo0G/J6dNN0jzKIr7LPglnYzvQkJGW5yQdalUHPcIUQYYxyC+OtHdnD
GQLCEpnk61TKBRncP1oZYQKmIPS4h/SzEjSsXP2dJtVt7RfDIZsWd1GGZ8R2jm3edkh3GEw1M80n
pdKPjiYfd5vSwGxKxywj4z1M+qWAtt9cif+VbmVI4O9Y35oQMNeDjbxtGT0F7xUdlgX4Tu3aXjAO
YBrEUBlm0PQoRu4CMC9A5mh2diaxsv11bywImrwDg1u4NTU/Yw/ZD96xq+j4QaIemJdxwvgiTGFw
1BvEc8Dv6rS7q3KGQI3b8NYMUPr95Cp04Sp09G3GDDnyQFuTWkofkx4LDbupfQRwds3w1bxqGbvj
KGURU7bCYxNfFY5542tH7B2zq3b9VB7nKsGgkUKntUHyziE3ByJsmvNAvz31sDQk6fgsC3ygZvvE
1Iz3v5iBzdGRDeImOWUlbXX2rTnGV3muRb8rTFGvh6qIL61iflrVNO21GI0zWfGMWsj5mGE9r9lA
vPp+sS3cpf4sW/c890c3ZSXN4vK5kLM44DlLWMLK6eQ0y0yoNo1VZ+X4tlRaU9dm7qrsaKs5EaeF
MTj2mXlj/ssS3U7Sfc4zbGOKUF2A9mvQ7Ug0B41vlku00d5ySd5kIz8inbiERUZ2geM4gLHd6oK/
9qWVHNvAaiWUvRQNDZf9Jh+fa8lfXLn8SDvFYAbtmWWNkYz0+hfXdy2k4PnFoyl5Dss7kxYKZxSD
bt6VbZQ2UB5BImzJb7mx9LQTFUuotVRZilnPVnoowZOwPzhs3FemkRtbu3OKPcNiEbnFzkeGGUUk
9nXVhymd9p4ou22fTC/gGC66Vz3UhKRET4m1gsgBbPAABMZ45pOMP05ucATc8FML2W2U151CZqg0
Dn3brwFY0DaX+ttuMw7RBO96cep6gfecRb13wKfUE2ulST5Cg7qxq+rQFee64Ex2A1xTXEiQWfSV
M7UsN2NhH5WNs5OywuWcc7T1PYbuh2n/6cf5uyuqO18nW9etbiFnm6cmxlhO1BraPb7asSWG7scA
stRm1CyZGRWPNIb+emDGLPFPJVG/bSLjza8dD6kCeT6sd0gKHLIns9n7ilKHmQ5jrzXKWGqNmVpk
omJlX7u3S9bKfJzSDbftYyKIFJFYcVYxWx8iJShmw3LcGcTSZTp+aI3M3NXere0YFIbm9NyPAKoa
k67wWD+1PRMROeC7C4sGDJAPXmfMZn778Cpq2jcScJpG/LH7+NZjt88mmLti348vjs12oMOvtop8
g5r9UEPyJhYaV0IpGBtQqwwNet6yfwMegaY7uEo7Aumd7nvwaOjrhBZ8HxqPLU2B0s58spYLSfND
PPUB28Mka/MtWpAPg617HakJcljsHPMkuTMcDYTGhW6jZnIdSLOjw0nA0QpqHM1/XfyYYvhse5OK
RQ4Hi7VnnxYlrM/sE0d5wNdiLjE8dsa2IqLCI9UKygCOWu1me8LzOKmqTWokBzjLBaNacVs1fnIq
0SWvRQUfCS/gpP0z51Gxtiq8NlE7DHDUt8KpEbKMS/JN9zFN5Q132IQqWKwwlcQwUQt0IHo3JWUD
MJ59BxYsfWvO+ptwoB1bheTBNv1gHVW0XqPShdBX0TjBQNfdEF0b58YXvfbh3QgPTF+RsRvOdd8w
ZpvH4ksp+KDKYWtUN9fV4sxJLHPeh1DtbuLlwaX7Rky4IsqOj/CpfPUunQedSv7axnsEXDAecgTi
qxQJBA2ilKx2H7Jg3U8bXbEOB9p6TLo44TwwXxodDRvLtkkrEQeCSt2NM/svYRwBlanpaQM9HrZ1
wEYmH2ZqoVU9ltWxGpvHnjCSvY0BadsDUxpTJ2R2zHQOFggJI3iVVtLDotR6eH8tJnGUcKyxEpU9
Oy8C00TddNe99u4zgjzMYsavqq36uvVJSUhjkJR8PQJ4o2W8UQ3JTR1MNPlpM+Io/Bw6CyapYixP
QNSzkBVU6OZdVwWJeiMG6xJ0Wa1uciZiGyzsyIlRzgeaECdGrFZmNJsSaFmCaSuQPdbw8pTW3bjL
8wp4WHANlIx0RvYqbMvQwWp4sUZKP8ZCD+1rTZEz/rDkAmNT3q0l6ruqS2nDSEgcE/NPh/sSKazs
BPBmBv1tEuAaj13Rb1qCCnbGkk5QWd4f5fZ4D1sy0FCaOTXlhppQ2DZY8YmB/SZV8VAL6KzJHyU5
Qec8+6pGSBqmaqn9DFT/SyD1IPRTnSKmaDm57OZxTJuzX6PwWfJn0Jk/WaRNIb91vpy+xicvSNdt
fEJWApvMZOIwyHPnTQzl0Ufyc9LJ+GTNWPhCbTBtLzkAyvmGG7DvIlI8ab7uxsBLNkOSPUKIYG6q
cPIjI0ccN930JDXRkQjeolsUKKwq62CYt53dboy+vgI8lu2RZRynPrjRDQNiRS8itUakOorviQ3q
JS/cn3oerxzwBlSpmyiIzhiSixVnp4EgqNmlDj6tdKnOmKPcyCTC0p02GDZ7cajc9mhBTOry8cGY
ZuuqQwtka7DdZXyAS+FSvIsfOxXgjGFFGCVBvd2ccjPguBE6k1eInmqPfAFmafTcPmynbS/oP1nt
yeEw2tbfNHCUfSfibInvMkK81iFrfVnvG8c6yj7jVg4geZtZ+j2TRNoFI3Yl2/gJ3e4jddLPFqIy
Z7+9HyreF4d4MXxQ6U7ODbhampBJQpidkTBBE/j57BIkiIOLjQ4DE1uXw9yjWUb4xAp7Strkiff/
Xn3W+CU35OHy8zya/o1PVP3AtooI3rEZ7xtb/eisffGm5oEpBBTShFBsQ7XMnXGXVQHbAcda1DvM
UQ0819IBb2RGvrfq8rliy28ydSb56Kwr69MKBjBLBTqxZZpFWDbCl8wDFlboI2nd574+TWLaK66g
AvVezsIdSONVdPGf2saJDct63JeAmocA93z9U6jmxdch3eiivCFo2Qq4c7KmZ/DrDrnTX40AJfDO
DgxPtp0XI6kzHb0LKVQrrbKtu9hcWHy+lf3DQNPbRrN/NSJJ2xSW85Xl4R1m4egEQ+g0uvOvoZww
a0NRuJN/DigwLcgybSeXsPGcXllL46cr5N4axvBCbEu1C5vqHh/Y1nRLLv/UOdVsSsO2ItK4Az2Q
++QnZyFGsuQngriGaaE9isLg7wan6Ei6OJS3bMJkCM99wAIR+Wc6G+uxKZb7YGxtR1U8Rrq+FZ3Y
jEAd+DXizYCPduPRLV/X9PwkwNxVxbh8HU8w9JRYcqyquxDW7coeNROrkSHGmCc0q7I9qS8ASjTp
XoQrFqQF4poAr5ZSlOnmUBK6hHcl3MQF5J12LMjQmK9i+NXrIKqKranbU+glxyA0U+zdKNgBMG7h
17zEbBazEb9L31ACtCEcOIp+ABDfIQO9KgGs4IdGvCEu80O21Y1jtofcz6Zta1HvZi3uEOpqY11k
Jazt4bYNxad2zqFg1SQ/TjEO++OjcSgdF2Jl7/+oqf2g+eVU3jMTlP1YhMxK0jPhbTBVKSPG0L5R
yXgTDUiqhw61h3XUYZbvLNoDMpe3o40ZjvZUvdeVeYIrA9qstl+aEd5NRcPUzcGstOTj+IW8Lmbx
EIjk3mFN2XlEWqdEYfnaOgXcyR0vWXclAzIJMilJ6EZigSO8ZWVXo9ggo+QjL6TY0ehiGnjGZpsf
4xJUdW/tVNtSldBs9AtSdrSRXZyx/iYR6DttmFUkM8m391nVdVw0E1aY8hXd/Xc8uj9dX24DSOeE
Dei9aYzMyyZAhhW7dhl90pJlYI+BjOaZcUPayGPkqudEjQfTFkdMmdXGaO1LPBgLXhaNTscN0W3w
2l7+oKXeVqbmhtHU6953dm61xIoOn0jWb7P00xEL4CA90tS9wxJm8/6VL3Pgb2rQB1idrCe/rFEj
+W9Rh+ucSefFAJNApgigQNKuLm7uPeC1osGde09m3V+6oLz5Rfn//xpWYLvSFr9/4df4v8Kf8v8K
K7j9KYoG0sZHEX/898yCf33hvzILlPNP6VNG+Z5jYRBltPzvzALP/KdLzK/Ff8OJd4Vl/zuzwLH/
yUsSN5wtLF8I1/93ZoHw/6mIP5DK8iwodGQX/L9kFli2qf7xP3SZTWFZHL//6x+uQ/3lCKEs03aU
BWeQX1B/fdzHRdj81z+s/5nlogGOak6HMdMPQ0IdEOTJg0NJzRKDM1aiKDGsG1SKCF1NWqEgTZtd
7plMzzKXYarK7rW9WiRM5KsQL+PPbb2VMe3VXIbdSo2g/WXWj/RXm7vBt5sttF/NXJgCAErgOrrk
vfSweLGy5B3/RBjiKxrvx2Esd771Ams42QTxbLDYgG5AycFlK4xrOyNPz6H+doPb8pPEhfiIyBkr
Gu3AefAjnO0hrmRyiDDBOQnW+pQxSdp5+4kgO+x64YsvMjg7htstDGsarYNMzl3TPiXRPShavSdL
h8sn6Q+hrd5I4YVCwLo+NeGfoZGg+aBGRdwfMvYoF6ckdCu1kZIsc+JsjshzgwG7z3vo2JUUzY6l
bF6ZRYD8Ly7sdQYajZalNWH9SOWaFSNlJ1x/Ekr7Bx1stSmF8SRVX23nZVQFtoJBeOYxB4exHUv7
SgUZg6qE9T92mqtUXA1QDtBPhceCETMZeMx+A8btm47ZxpHKichfHxbWbJtsF/w0vp4i4KIENpxK
2V/FIYIYS342UZNeRO9cCUOoK6myHPZa021rrWk5ZSgETIl1qx9VuhO46x0J35csYTTtOkNhu6zR
vel4K9jgxl4kMVtY119FI/qlEqTJKtaMEMsZAsCsmkc5o5uoh/nga+8Q9bSSsJOaRvsVWOUHXVb0
m7O86XyV37jshTmo8HwNk1AdgK5Xc5YZx6wMb2Bwq4OKI/uaqhk/sPOmrBwAcKgvIy60M1J70j+V
dTBMQZjN7O0FGhBQUKg+mhGxTTr452mmqTuk9TEL2VbRTn4a/QGeUKlAQToRubPwrXdFC1gEDsqA
xxbJtRcy+E8lUZ10OMdDh9QKlM6A+zD6rrNyU8fI72Cy9HtL5Tu3IHkgZW1PR1CvNZV9HobiHhZW
NBjqCDd/U9tJd4Eoj0oK6RHa4QzQYupgTeO2vA4yDpwy2g6tZXgLFWbeDqPdHWfd0w3s1XsL/Otg
jnph01HJNBXwgbkFGOnHYG5sosOcsboyVfVNeBNfMjYPviwZEjTBe24Ml9wkkCqyOOOK+MohoGs1
LGKLNJVb0wYNb/XiFfnLQzOTOGjjFth0TY1KhTqqJqF2X06IQj/iGQVRP7IlmOyHKTbzQ1gMd76B
cMeiISRte9NMeQj/IHgMB+OHSKVihRC4Wgl3OsKQ2asqfZgk+rWcaMO1tggCJkVzbhRxe3MgOF8Y
KJlqh0C7vri4NJlEoS8uGtatqWiI+jLFHUf5M04g5BdsAQoWpG1mq89KlfuScvBG+P5jbdWXpmYE
J5WbbKSft+c2fSJqjKmzuXf0rNi0zfld+m6NVAEDG795xC9L6hIoYRqNg26rLZkz4yoh+wem0py8
BpXlrrEor4mCwlSy6wqUiT2zg1w658DD04p4xaLznQ6bqXI+EajNJ6uKYOD21Z4EE06/AMOCa/uP
hVwUoyp2d0VqqZ3JbmQ7QrRHXoY0yTI3XRwy1876nVm6d7UI+2s9RvkBJRu6Nkfthzk+NFhcUBmM
K9svnjK78Y9lXu3prQAb2EfsLgyT9cH1945H5EJtz5s4YI9DBP2r6wGdHjJR7UsEE5UpXspMW8i2
oAJ3PdDbQYCDcy2XNLYxfe6JD6clRcEqi2TY9s1xqgq1Hlu3eZ6hdZhD+9i6ckIF6oUHa2a5mHOk
QJXFGEjkN5Pt3Cl8L0OJ7EyHWGbLZHrSGV37WLXe/eucCW+VBqBoZo9NKsGGuSI5y0w3Cl05HGpC
uzzzJJLMvBQQ0RxxGojkINGlhXTZheVVKmNiwdyvalmufWp5nyDUjZ+rL8N3D3aRQ24BeMuYiz1i
08I6rFLGqXI4YeLezHA9HTIv6dgSoBMkxrZWFq4MOPUkM3/Ss0aWERcvLSkVAJMSResEb89GgMhB
1+kdg4PqzE/wyNW2FQiU6H1stLbgjUDK8oPuSAIyG/RkZoVpNyIUfypZPKeM2fHTQNETdYyboQXw
69HL6VwQsJGf4b1P7xFDcyq0yM+CWjwIO6bTiT51qqruYBRcxxQi+56G8IoKYKOZCjHpnHYu5v1J
5JuyorGjGQvSZBBbshNoetxVdbBzcvbdwuck0nJPI/CtijKU8g05kGHU0R5DPkFFSsCWbbVbVyL8
yLwHBNDtOodKsnNbZMWj2R9BDts7odWiWGDUF2w8nq/jgmMcynJfpRQeMgjvams+FnZEx17f0Sc9
lgmn3FR0yKeC+L03XfcqhH6ddCl/CqP0NeAQqDYYO0JfXOd+cTCadF7TR6Gp5SPI9Vt2pv4wfHk9
aYh4juwk+Agn9eQzXl2Jqqabn48nE1UinMWv1PDCTSvCmLdn2Fu+s2lDlOS+OnbsVtaV+wI97suN
cCx39XND1PWQtreWM7yEPRCtpGpAyVxYFALaWv65lckNHigQvgnINuRzDlQ2oguvECJJUELcZKHE
AH6o6OlBNeXexl4soM6n2qC9HBxjZh41sMzQgHdPh+BzXHk5m2wDhuDJrr2LhWmayXm46+yEiXYr
bsq+f06nHPXS6F2FLSdXK8QV2M5wn4w4P8zEPoZl+VJ3WANrVjeM4woDV/NEHiy2ygmmx1h5u9EQ
N7ron+akZroIQWnto18cSJg4h+205+RmXxriC9SECw1QgJIq2+gMPD5MuKKqvo1e7tIcC4MfSNqk
dM4z79HxXWCLucLmOW0liBIGF5x9TlrvYnwU1FYaZcsqd/EKdXKxEif9yURgixlrwKsWYob/dSn+
Pgyti2g5y8ttiimPmFh6Hh20LfbGw3iqdfHfH35fk8S1/fUfnACUnJKJXrLEARLN/K8Hz/XANJtc
ska4m2gInxDflKTZkaXJG8PHXJzZsUciBHasOQWGiVeUbNBtp6OIsVc5HRP9kKeLCzPG5VHYI/7Y
kG3770PaLHbZ5cPf/3D1IJlh8oewFYTmF1gAHvwSxw489fw0tcWR9lWz/30dF2dx+n32+/D7GQx7
vtyEEvvvl36f/X6Pv77n39+OcB/uknoCZZVUnyTnilPZP4Sx6ROkZad7/OPXUVi4pAkEsXP6/QQ1
T1DevOCoXIedpLH8bt5c8PSvH7F8HMDuYoSPdy31ACrXpIaAFseahx6ep78v/v3wH6/9fsf/eI3p
IYozsj7/4/W/P/SCGFNBQqhMWbKQIxAgIcPROHeXB1ov1UnLQUHPXT52lPucafS/w/IO/v22JqFd
nrCC8N7+vs30T+qZap9PkhgS8zRDfP37msngB/OKz1zo/5wTv8/+4xuCy2e/oqIYkhy8778fAJjo
E3iof70Www/e1CqbQADxK/x+K5I5+D1+v+FfT8MAM05aMrlZrNvdYv3+fZbOyzCGIc5yM+m+kf5z
zpBgg4APcnQiydle/8IGZJkdQ6tBua8YCKz+etvCEPDYv57/HvtEsppDi4QlQgOEBWt5z7SN+//3
mYw1R2N5+N/cnclu5EiUZX+l0Xtm0zgage5e+DzI3SWFFCHFhpAUESSN8zx8fR8yslOZCVQBta0N
Qboklw8kzey9e8/tm0tcpPrRoHOH1HeoeEfLblBiqScne29j/uNtUc+cL6Nl45LUPq2L+YrKbIxg
hM94VEU8ez15XDrEdteUfrzZcM3hsqfPh1anQCItxx58ClaidAoy1zmYRf6qebI951FHghWPjHFN
fY4GUq0V1ROl2KziVmI04/e69PfxOA2Por6zxgrqDeIFu/JfKr9KTq7Wgz5lKr2Lm7LaFa6vthF0
s8wqnrIcwWAs0we627CfwfTsw3xkuMQEM98vWcw50Qj1Z555GNhULRxwhIUwQStlog715HwYQqhD
B3nWhBODAcg1T7bSr2WbCFAfpkQx4inK4swiglg7guoAnOvU8blvTVhVnZ9eDSNnhHQm5i4uS2ua
s/HJB6sy2EFx06EHOrZunLGAvnZGFu0saskb7MD1ViWGifxkjE9On/3iCn+yGOiPKAG9FWl74QGV
QrJL2xZrHnpsEpTvmxqwou84wXHEi3Tx6EaS4QRmBHLT1TCZEYqqitDRzNCJ2GhKIplZahbz6Zci
NTj1NiCKsZshFsvu54P/+p3lp5DF//yT5ffy2nmtKgnMz/Quy8+SBYSx7GJVaXdEwN8v8IZpBk4s
sIfl8PeGZQnkGLzJ1QzwVyxnpjVUXueIuMopBogaHsmLoMCKk9Z594iAYVDNT1T3nMfLXhXrBQ0n
6ELOcP/5Mz/L4K5r6L2Wx8p5ia+Pznn5w3b+68+n+DzEFDyi5Inwh0YGQxno/eQwIoGOE5mdCorf
PDbvfm4Sqep97/RHlcyOBzuj4jxfCpzsXCMJFWmWoOL3Y58/WPaWjQMmDs5YRjG2zchVm/922QTx
+GbUSudG8v8fKurCor/KmF/Mn9fyuajCjfbKt85FpPMdWo51l2h4fN35m1q+B0ciRVst31eQgmpE
Ocn3bszjkm7a34QJDBYhBsES82Zsc/NkIPtZd9UkKWNiDmhnUn5lB8apV4UBqAv66HxvYV6en5Y9
Etj/3Pt8DI88iore8OhlWP4mELwNWgP1yeuXtwyAoMQaBghteiDmKzpqyFCKiElkP16M+U5sdLzL
Za9L03GfaP2BiEdGBqcY93ZnHFi4BtuKSwNVX4SUe3kt03JDzOfXtryYqoc8nGe4l5b/PpDXtssL
84pVsSRXQquPsoOk3bcnzKn7otBxDswDpOFExBxK+WDO77VexkeFNeK8HKPVQX1Vo9/ZqiGglYb7
mwY8QNmTheX1KOOfzXzzXzaqoY95wBfHR55qVQ02b8z3np6c+vmxZVM3ANIql49bzGfY8nfLD1pb
catKlvFDLds2ptkappxbf/ut+Yk+/+Pyv5Y//w8fkwuc5PMZlr3l7z4f+zz8fJrPl/f5mCq5WP2A
mlntqq/+5zMvv4xiianH79f++TdofMLDJIzt50O/f0VD58s9smmIPSUUYUKxeSL509kVVXwzEq73
fMS60M7pkwj5uDfMZx/FqzA/WFRPTsuD+TQ89w1xOJZSDqiHYO1Ofk7yO3Q0qzLp/C6nzHLmLufJ
52Zw5ZWelLGrJlXo2/5Bmao6STfpThGM4FU/uflmAuuVIArD7wqkz98UymUwoV9anJYXQX3+S4/k
fSclIUCRmR6IBa9PblaQfCcRw8pUkEhCtkdF/oaZltExtCrlonvy1REYQXMiPPFeJLiG1gzZq0YQ
0bE8B6M4Lf5+spt9RepWgZ5nHzXpr6oJy9V/736ABVDtP+sH3Kqf1NT/0Qn4/Sd/dgKorf9hOY6n
Y2lDzGpan50AYVh/2I5tO66OYVpfIor/TC+2HDoB/IwmAPIO2/R4DX+mF1viDwZcy3VN6Viu5eje
f6kTQO/gn50AZKYmL8E2mCOYkPgM/Z+dgBhlWgykP7rP/O9SJ5Aqg3R3oi4F0rsfD2MS7Py8/Rqa
pc/0DOSvBYhaDtGPQA+xgEfU1BEIMfn8ayOX5YDCAOLYAtO/eb+Ery+bysS8XObJXi0TXXu+hAaC
tXdi0C5J0BqnZZO7TEenVBmbhlhyD8vb0RECiAt+C6RLDpqqYYL8GYTuro67fltg+D60Znf2TeuD
m7B/zwwLzpnpfc0kIy85yaUDqMyhOxb04z1ztOiBqd0REspVDFLeGXV6sbkTos413yMW1wUpciRz
sewuNbzSiEIY9khaT0/c6LPTstfO8x7HGL4WYHHx8Ts3wLbFnqS7a9zp8VkLsXh3df3DH/wPPTSd
05Bw+eZFDsYJ8dTJkpQDe0RiyKDaXSZ6+1zMG68jGc5M3vo0YFij0buB556tA96Npn6PkZ/DyDJM
LQOKyGatBDTLZcTJAkc7NNAJoN0FZxrU4KZaZF1ZJzbwAdPf78FzHKbP8w0hlgFrpfnN6fw3FKdF
su36JtpCGn7qTXWnQj05E5YK0iPHwWlUsXuCGG3DkDZukVVthGbtYlENJ0GHeQ5ISFjChQnGer0D
l905VBQ1aldBXp2ixjkGsGb2mZ1hqxTYqzc2FeLV0LvV2Z9MA+RAyUwjkDsjDdw9yydxNL2/f/T/
+iY+v508ii2EyO0vE3GkXoz+gekCWlGCf4FBZu1p2QyDVW1lbv/UXYA6q7avTxgxKzC8dnVy5oth
2fvcDFpYn4wkB1/JqL+M+MtmeUP/OgR/yEp08kFtGIJGCKMKuQpzkeH37sRUtk9i7KnCeP0cZ5a9
z8NlAJjcyjqQu7levullKrLsfW6Wk2E5nEYSgtDk0emfr8jlYnSXtXo4r8uXB5ezo1f2i5nCk6jn
k3j56D43n4+Bw9GPsfo9qYAfySJvmTSY86xiGY6XaUFCgCtFPco50byYjf/aDPNaebnO06hiTlXP
q2N7Xh0v07HKVOSJimVlPE/Pfh8naG7G5gEwDp1JOU89Q6sdSMBI3oJYb1mU5jTDNIrrWO+nmdYy
nex5sxwuG8PDFk5QnEYp6VWJ9CCAjhZdFgOda8yNHGBJewbed9A8DISSRT+FxGwkhndoyAD2v8kc
QUtu6Bs3aokGMs2nUU4koSxFmuVFWZR6o+QEjYwPen6VYv7Il435195y6NU5kapQT8ScNjUu80G/
Nvapiui1gVkpM3GMmyA/48rIqcpriFGQC/C+2eiaNmKq7iOY0MNLlFYeLDrSrKzpmU+WwlyAl/Lk
m2y60GtZf+Er8UP7pagb8oxd60mqWXY5v8Ry/rbDFCHe4BA6M8w3tOUHXURc1our4z8Z+9IRV5K4
yVRqIIoKWj7x9FB7OMjz3iq2bVdfWfehl9IIF9d67AvdXRRQt5tHOkIm/B+RJxLE44XYleCqDb/6
kkg9OgRx+1Un2cuTvYk9yntDWUjyZ58+APqkv3SK0jknLUp2WclvlFFzIG6UZlOvACiMyaWQ+D4J
k3kd4MiIIX4NrNw7mghbN7gPJqzu+EmN+VQYhptZITAVrf7qQ/7a5gIcNEyFa2TkwS5XMmY1gDcr
6iLySnl3EEYLLEOjQyCe0d1AqdwlBdZ2LiIoCPhuaQqldpBe2txe6xD3z5GtbdBXRsexwX1TDl9k
WIP8spFH6SkytV61xhbwz07YOBJLuz9P88qgkKjKqyFEDRiPX4dqZrQqcCcyzH7EJnziQbYfmh5Q
fyuEuzUlXpuhrlFbdg/k7IRbw+ue50yMfaFGKs4S19HYd1RQkQ4VCfAGIDI301Tm2aXKBDdLIl4z
UT5OgABTsN024IbaLtRKoaKj5JKftQoyR54hNwczWu7rFq6tWROZYEcIncA/0MU1tjYlhDWcqvVA
g5OkgImur41fCkEcwnwlBffw3KTiZpo7E73UWqbxT+IAdArA41ObjLekcvongoWNLUqjXZObLm2t
xtzpI3m9DmB7TxjtgTJ9sSsLnnSsk/tmsunzudlwNjJA58MY8sfBj3BMnKtMNKjbftHuM5/4CXT1
hC4osRO59Z32QbDrJ420oQlOnIMiakyw6DVY1nB2rjWt0q6tE+uroJf1uk3hoXRYXJBEVOBWQY9s
AiDeSOEFkcs2YjKBQUkwT3pPnCJYTYLXFZltsjNC/IMSiy7qu5C6lIdif0LkniPG1/XoR0y/hI4q
8vTQ1S7tAssvx3XHeH5oBi6gLguh1nRggjEHbjqkfEct60dsBx74PUe78GJ+uOju6Sdi5KPlWVvT
D5GZ925KFHbhXuKEz9TR8++NV7/KEjXx4F36PKXyyXWLgrKioBxcezOUByNxD0wu0cCDZadyGtIi
8ts7nGn28+T62m4EmGVg4Dk6WfFMFuWxhUXRVgNwBgvjYaIrAGiol/qwJwXQCr/mjveRoDne1jQG
NlK34dE32zbN1d4FE71JBG4aZGAoAkNyDtqxvfcmiMidZ+OI7/qPIAOwSLFVHaYE409zDB3xra/B
lBea9To4rGtdj2DJ4blhUU/KhfWLxHf7IaueqjG8KwDGbt0APRTxSgjpLSIEMmykDpmgWIEpffp2
nG5RG1SaMdwbsfeFF3ofzU3UWuvLi4KwGo3BkdSzn3ipXqYiMNZOqd+ZOs5LS+8qdNjFBvn1tWUV
tescw1s1s6W6SnXtkvoA3mQSnTEc/Spy6vgVOLxdnjgazRMNGg31vIl+2raq3HfwzzeleeVu0MtL
5E9qS4a6sx5icde0wxXDIBCeLH4wCD0mGRrTetc8We3GrMMbmG/iCwA7VS6dvcDOh2MfA/HC6Qs/
No5Q5kmMEdz64bNIXJdlQSxDN9Tf+nhqN8UNGgn0B4dE2NEaBZitBK5Jq12kbb7Z9neUKP658oGp
2IgdNNpFW9x89Dri+L53mcpg6IOEyMw7q987ZMM7l4CBKat3YARewgByVzthAUtCc26CfQsl5Z6W
vMHTRN0GUTspkIV+RvjibjzLc7exVv7IJq858kEka03dCqSyXqFVFOBAOmvr0FX2hVrrGtUIw5EW
uVTBsOT0ICCR+QXeqcONbphoGA1G7PMoULpEfgvBMYdg3N5XsyUC9qO2MZDgtBmsw96Z7QF6lCMf
USxzyLKOUR6RFMkErYfMv7Ln+chyvOwt/YTlsCeBuB41pmTz8mXZLKX9z0OGRBBJdfaVsAum32kG
yQ3x9ErvVbZZugzLZqnz/+uQ3qF9DAZaQ8z3TEaTTTmNX/DrgKxTRCRX9NjP5LrKDXnyVAPnqQTV
jIRVEirW2kGtRDfweQCRYObAbDWvHrdlzMyrFAUce4h1uLTqUzRvJo2q4rJRw8AMWDINOtCU3aRz
Yc21UEYYlC5X8PppVpnEfiTzRtgdBfAQw8XcWMnG7i0OtHFrGggq+46U6PnhSkSQEQz0MZCdTCL2
Ts5czWKNMZ4inU6ibeJ40HTKeDSHf4zJhPUxA3ZMyE5hQ2c6taKv/rZp5lm5EaTuvKy7fLYkljYF
FHPwOSjuABRRvTHnuk1j2SNJyfOxl/gjvUj3tvQj8B7kvNm5P2HO9Z+l/7ccAmhIT/S951oend1I
XxvzLveuUF+DbT23/X6u1F2x5J7pj4kvtpl/JUGkOzCKCK4yHXtCV14mK7WerMBfK1PeawSjIjUV
2k250Y82pH1Q9lh5RhhKO1mAIfcbBd1o3kBZ/zklTrJLbHc8aX2qbym5s4JFxNlvcA1r+9DXv0ck
iQAN/YjIFYYI10Fepz8Js4lTJIxAP4x96twA2x9A84XbLHTeWlS7d2VHykEYBdfMg/vepdhVYw1G
h+P0SNUq421gyeX2df54x9BQfIG7s6bE+A3dQfDkSHTZDSnbG1bjMH3szMZNRDvCIYZLWN2vMfHz
SyMa7P0Jfdp4Xi/qpmFtLRu7DDqs6ha2QXXrHXBLg563+0rZZ848yX2VW6YTiYyrMqfXETl2sLG0
cLgY3ogWoL5QlbvyRXiHPLHVvSUA+VXx1SqPCl0wLQlCac1MQaRjiCee2iEUqnbzXe3BzCqLaLzR
EOgJXcZgFYt2U+fD8JC2po4+u7x0fcr6nxMGCyDOiKJE+NC6w1bXp/SsBWl1HAji8DOrunpjVF/b
fKh3RdQxng+RupC1gMSpr37aI0UDL8AEv27Kqbk0tTkdhtG6J10OiGLSg6DUWMmkNS/dJmXe8rgF
4989OczvUV7q05kV07HupP5EHA7WqcQwjgTa/Chxye4UzcADJb2dhh5wC8E22oykbWrgnu6RKby4
EuhgO4gjHS9cBrb9oIYQ5WQ8vFVe8F3LRvO+GcvuSoNrTXK8drF10997rfUjaqYEooyOE4411oOp
Y+Ig7nmTMmvZM324diJLzpndMZ+T60xvcnCSDqQXszdXIuZOpbii1q0pyhtQFMeNbk3U3NkjYWXK
0M56G4/4FtMP5AjOlqwLtQqlUldDJgF06mR4iMnGOXQM0oR/bFk1j3fuYJx0ZhRgAZBgTpWAuZi8
jFKxPMn5XhN7II+rBWQLVpFAk1qR8sI7ArRRu5xcBUrOUIJYKXk1ETP4jNvMvp5Gk6hGrD4Ia5AO
sGA1KDoc2lJ9yx0WslPc3NE80GL/gbjhx5IqzYGnzbYlgRiM8oBHtMrdZznMPb63LSYqSslRvQ0j
37+T2Eq2Y2qdXFE/xPrQ31WELUPrY48lCrE1GuEueJiyfcKKmqIvxNEoDdYJ2YsHVn0XLQwSkPiP
nSIeSfi6InaLGpCWK/qQnUUK2ggbP4/ai6cQ54Bz6Xdq3Pqq77Y6ic5IFL2TlZbOlzhuw0cRDKtv
ZQyMuck/MIPoNERZ40BOQ2FJBGavX3TRPYeDrz/q2SvQFEVQfYiTJdWvnZOjycgkiKjqHcMbaQpO
1ewyT3fDtZHSXqlTb2V0AP6HXiQkvgfpTRZhfE3q914PQL03ZnUMaV4+4d6EfFDKY1nxFInKf/Ti
Lumksw6y0F2nFTl8SVDlV92y96obxSqsyuZMovSbmwjzzkNpR05YZW2UoImZJn6xpdbRHuxc+9EW
7rhD9Io3JnO+xlgjIb2qL23jVVfooDngRwGuintsPdWPgU1dQwvs/ipUOif/xvvB9adTk1VrPU9p
u+igFaY2hO8oxT3qu+DS4lUysd3dhyYtXLt6rWGbnND4PbhzxmeUcwbO7uK2oA5vN9jzwKzVzNOg
Z48Jok7X9Z650SRHMRpHlsAfBalTlzHwhg1BzcPOh6W2P05ehoPBLeQm742TIcN2l8yYphRqA99s
BB8pfyEWZWKK2Vyi2hA3MEKCZN0OOaNFll5OiuIODjLi17CvNoVR3Yapbx/naupwwBzufjROvycG
Yss1VR8ih/xv0pbmczjfB9m71es6l0OHOC0Up0G8M8XoDzFRugc0WKtUhdlxohO4ydq6RKCIW0aL
hn1W5gcvcX8qpu3P1pJ3wioy1DTnIuxTWKTlYczGN1obQOccLiWnG4e1VUNxaArDfwY86NlHFTnJ
Faia/cD0ulv3VUxPvscYpekDIlvD+1VPKsAk1jRMdUM4i46NSRJwNcYMJtityJ5KoAbjNGJQDpEu
24Mhdw0izO0Qkf9bg0BZTzAGaQsxByj7ikDfyrguUzG9IYQMmQLtorz+infK2YRVLk6I+Z8J6jpZ
DRl1dt66lBoCKJ9tEG8Yyu66IAru7H44x9FIMYbJOshxWB6+zDfOZF8mA1WC4eOpi6Z0Dyb3YwDx
sUnH7tFtjK+JY9AK1Kyzp9rmRAJoCRcKr7GbFEdpK/+p1dthE/ZvVj+F557GODARCF96HKW3bio2
IiDC1kO+OFpgwroUSoAu4umEDC3T8+oi6mtBaBMTXx+4juzGL4HpAsmBCGr4iOcND8xyXvt4YqMk
vCY2c2/XmuIduTA/SkARlcBk2Bb0hXQFOEZ6/ZtdFY8RepCtXeI9hgYCGGrwn6YxNilrzuhW7HEX
z3UpOHj6XTsbzQF8hUcIoC4hOh6rVuMLK6lfAGmGO7eeJVW5mgU9GI0I+BP0VI6kiGx1YJewg1Ns
uzIXW7Oh0NEasG0KKxrObavtvApUkzmjGCtdH26t6RPg89Yo1X6zSC0C6Qo7tJH1h4zRyay4S141
GlwHiAv2GdPHztShNJWVPq7h7kruMJa/t+MKIFNRUf6sxSPILKaXqXcXdOG3MfGYI5Yo1bH+gYLy
8/Kcop4AKEwDmXFGv7A4Yjwckhx4AuCLvE20u8BG1a+8ujpAej4UAgBWNp+wuA43pGttM4QKFzL0
NDzVxYteyuou71V4dnn1g0auOEJEZPiUzQ7J5L+lQVEQ8BVtok5yk7W94VEr+/1UaMEX5WeHvrY5
xzL6H0JhdJ8g5O5tiYLYQ0rep721SVjablM9wH7JQLNFgwpao8YyHPeYNnsv685hhXaFYZ7UncY0
LtH8X2oqtStSiRlI0Q1tpDmuiA7rqK7b4smMgnDjDDUUOpo1LB/K9hSpx9zJvG3GP13LrjYOYcQM
NS7zqwyuA3SFcxWjRYDnkxwbPE1Ci/odQUjaxvUam6y6mdrdEk5Mt61cy1Frj5GBkyQIkwuFiX1v
edqhK0FImoCcdlbdJeS4DopWkCuOJD99GDaTInCLDfHw5C8h+kYfUorgwKxoZ/YBn8hUR9towuFs
GV1xtHPJeg04CsRFJPpur2F6zbRsv3zQIoxnpSnsOFJ9HdPXzy5MUrgo6LjH3TRrcVQpD42T3kHY
rB5w46x7cAWHqCeKwPlOhFe5zmT+pMMvONiBqZ0UBjUwks0lT/vXLpkEd1miTP3BoqKYtpOxY65M
gbSOX6xymPZ2Opl3eGi8fTmm7yBdqxXKKffgdXpCPTKjc2Jmd5HD5MKnvLrB1abOeZ/vBPwCSt90
LI+xW+hHW6fplKsbY3Jwlo2fEL5lgfOL82ujNzuTd7YvQDimpR08Ald3LxmZ0VH/gkexvwMNU4A1
h8xnycY5Ja7HIi3XHm2l3POykVWneDowVbpp4enAVbKz+pTbecAUEgNatcdf6EKAdbILb1sCZb5Z
ynm17dY7+vNR46pXjBnVmUV9RwGfe0FvOt9SkFfoqfT8qkzjsSA26KyiBgoRa9atGw/bwhj7x2ze
EM65xeL86HWsVLNBVRhavxau154tewblqsq409wmWU+Q06hFKfBekVDH3EOvnyXi3gi14YuOyQck
CGjNaJjMvbDwuyd8ceuwLtyj1iq5jnRrV9g0LLupilBOMnf1uHdBXfHVKU6n21Bz/eb58G51ZXQw
+FKvWUC0djpGcHtazBohVvBEtR/9YFsPitPQY0iGklYQd6FftSAXUGQZhHWXRR2JB1Y3MTlPjlZu
1zdPYAWvCldfZXV7o0BYnvsAOHATWPHZyZg22hRuk9FrL7LalJrJYMDSFOtIvMliCDRFyk04TbTm
4qGtVlSc7iVpH2uzq2KmmXdtlZUXl9JhZPfGhtCnp942zkVVyr0GZ/cYSOTnRtnQPCm9+BaP3W1y
gw4ajNrXsQfS2sujY5pm1Gk6FBBWDpKC/motRhLfGqCIIzfP9ZDS4mkMPPAiz+CYOXNUOoZV0KDO
r0hVP3XllHsvk+/h6J76ukuveZPAecK5tC79st3a1XStzDxEaQiqL6Q4vSroD8NOH/BXJwz1imXT
rk9By7dZWewigodlibI/NMgkTO3qrkWwfTRd+s3T6OIOQ2ex0pM+PNtJ86jLFntN3vBaB6bphWyf
Ct+TdxRwnwLBWJKQJUhmgABP07pHFOl5DYwH0ZB5ZM3NydGyehttMsZsartiKsF+GNCEmlI+NAPl
qd4mtFLTNAvZKTBFgnrwhIv6pxkM+Tkr3W2A8fkQqWxr6gwyNTzqzMlf9THH4D/2b23LzFYOCioB
76OVpb03J/dbH2YzZiJIDr1on0PZtdswX2u03W6T/9UZUJR3WjlxC3QoEHt0bl0aT6e8sZ6K+Cws
fXixbMadvrLS3eyl+93Ln7t9S/Pvs++37C2Pka7yhIE521HNpdibzrWkYu7GtjUoJJ/WaI41cJJd
SGgGlTKy3hLuBGplaR1qU5GRQEGCPBqE5VjVuK1VivEN3ehp9HqKrPjnN6IPmb5b1oAH30u2kUVo
htQDwgzxGsMAibAu0QRbdELMoUCYVIQntBHSBD19S010hgPMbK+6oXxP9ovSrJ8rZXriuciSCg+J
JrwJiCrppjQxYyjVkCY8b8JEXf2mwT8wA97q0YI+NHByp3Sxzn5csVK2jQcuFtKqnfIrxH6id60Z
QsxaJj8reI5rmv7phlQ9yhiOKIrzyBXihvF4TEw4fYEJ40AZKIjcWXfuTYy8xkSCG3XQZ6G0YhWo
mdRpMvz5ZU2jPQzIJo5nbMSsmVs23vynyVzk+3xMMw21w4jxvOidPvvQvsksKWY1Ys/S+eWdL3v5
rK7/PFz23GJUG9SboMgoiZ78Ku5Py578a285DOfPKjeMp6kpryEc4XVaDCSQBF2yHe3QR0fKxkN1
uUpMzd50FplQywZaN1AqHAmLfmoC5UYs0yylKhI6n8tmOZwMJqNK5cSrYHXuZDye62DSmQfwYcyv
bZprmtTzZxlGvIgUYu7OVNVpGtOtYMKrzIp1nwz3daG/iNHUYFxTNMVKWJ/ipV7KHAT9IcLy1lPh
Dltfc1qUVsserlAm8thld3UDI2X+IY3E4Ri6X5v57ZAV+eemKbpw03e4DIkEw2gwd9mhRp3SHAAO
8X8eiPzyvZMUzTCzdci+R4Qyf206M79rDVHtuzBGNWITsuosFWGag2LrmSo+YMWgjEglMxqse+zz
YvffXNdlmAid/tf//d//gc/7Ro30n6qu5Q/+VHUtJm7Lw6jN6CpmF/env9v6QwrXEJbH0hGr4d/9
3Ui3XEzcML/d3+bvv1RdpvzD9NCBSdqejsDlLf8rqi4Ly/o/3N2EKAhp2LYrUD4Y1r/d3X6vsUBh
WYMjOIHjZY033xtqOpvQz9LAfjdbbHjyXXbisfByfZ14YLi6Wr6UniSTx7Jw2fYBMT0WdNwAamXF
zzmP6L3I7j7JU1YT/UAcqetOhwzPsu1VD4UAJVl0EvhBT5998o14gwwRrWLoHSfFwGzEMxoSAIf+
CoYl3LqZJO8Fmf2e4I+Q9ZCBZbU2TqKmaf63b+/+t7P9f8Bavs8jCoH/53/OLv5/fySGTvmfT8Uw
AQBiu/+74d1rZeWL3rOOk+Z6GLsjcx2Qnw3BC6i3pu0J+ILxDgN4y5zuqgfhwZji75pw7I0qsGlQ
ij00BIqRZMGkC6eVV+hkWCBKmN0Z5Lszmw4854WKaHH8z187PTGc//949YhLkK9YaAJ1F92fKf/5
6v3QwNTbRiW2Jv8lhQizLsz0AYIqiP3Gy/fQdG5Z/y3DKYkduwTG7ZZAOSv5LVcaPrYqQFIQJA5Q
PeIf3Jw+Mdo+Iku2DixkZl723OeZKJO+dwWCUtMAdTvTbYhCJ1rDTqhcUzxNycIVxvQQCTAqmVb9
TOHxrQpI9WUCorzIB8aqAOP3dIl7UJrhIF+MLnh2i8YiRVgcIXGFjHtHEavo7Mj7IGSeXRctgCYv
fp4oBfoT9yrjmGpwLCI5OWvIJvThWNlTI4ujcK1P1juUnrmb332MWGJKCa2Nv1v34U1qotrWgVZR
Eu28ldP8WKTnCa0FqfzxCL2QGq2RHhLL+Ybrg9+rS5JRkEo72teiBNPUGdpH01KwC93GvoVJC2UQ
L43eeUQy+SFGw1a/K3vOlj7syE/T3eNoOU+Z0aCdG8hoa3gSiL7lOmqtByvNPmA9qZXRd3tXZWR7
jOItHp+GDgdjPFhvEuy3pDXslw06SQlGtABkULU+y+n6HKdyFyTqdZqcrecns7rXIg4AUAP6wfpS
WhPCCZBqK1yie2L03qZ4lGBVyc6epnLTdtULJUa+yx4XeNkOA0xogzRYuQF1dE49MOJpA+TLVhDq
o0SaN8NvoWLCM/EFOW9l+xBrX6Qp40NSGVuwA1Sl5vUOiOnUbd7hZNMlnqY5rWoXRtmb5qQDT4mE
wdfJ92LZ/BBIZsBjMb6m3TOkM8AJZfa1GK3vVVO/uwmlTij2rhwoWjXZj1pFD0ZIOAoZTrcqbiDf
tt03pyxeqWFoFoErjTuyQgPEHsh2g8/1XEx00AbdenGjCC2JcSn1qVrnCvDoCD6TEk6AsTDYuwVU
W31iXQHwGdeuNR71sNxNzJrjprux4tgzJ7ibeVGNphC39Mc6rj5c48H0ulPrpc+1gMEY6MObJuxt
CQ0mNhUVVL4WCbE4x8QzINoegpwmweiSpUNsnBa2RzJwIJSyCqG78k3G7lMSRydLm+5UEepbahTp
BmmGTuuVUJt0vHVR/qic+o3g8tcw6fZWMHvCsTplYfu9kQczI6ggBzSxyuShFoK4Ao9pqK6RF+v5
3FidpynH4eUm77WUv4iG/15BR88s802rw2JtNNzQ3bmNPXj3UWe/KL5PocJb7EfnuFR7KpfPw1ie
SoJGXNv+8G3eQGa9kT1V7V1BlHPmP0pVXJSn5Ws9UGjW7McEOWUDvnwlDA/fuQ+Dg2DwfRqInxlX
3kqGA+UNK3mmE7RzdOi5ypnxl3oEqmzKq5U5+KuoBm1K446qKBmHccxzQJzkrjGmSJuwt2YODizg
wmn3MMJ4i4b4QTnj1TO1A2v5DSQjXJr2zMJOSMbzPOyi9XWMYnPlBPDDzdw41ritVRWStuG/G3Z6
p2XhF29sqrUzDnjOHWMz+cDS/F6///1/URmCycp3uOHQo6m3BO3CfH2P9Szk4lIiCewImGNr4rAR
Y7WarOC1K3PCjbrhJ0YfWpA+9n/NJLxF3MP5e5h/oOjYkYeGqMV7Nxr/MXCSTU01ehX59dqU8rsc
zLtAsnA4urWHpq/sXqbjSLwJS0D0aoW/JwBx2EaeDsmwJUwRuQbJHZi1qemuXAe+aRTa5a51wie/
t8VBRe0RGARls8ZhGQM9HvPyjSb8MWvEN5N4KlUlm9h1r46bfwu8inK2/dIk3MLkZJUbAO0u7K4y
+n/cnddy69iWZb8IN+DNKwF6T1H2BSEdSfDe4+trAMq6ysq+1RH92mkYoBUNsLH3WnOO2R/GgNz6
1CqXKZE/Pgw2xwCbipcIx3FTG/eqbImWkAD0USvZwl3Wp4m3aWsE0nP+elJwoMUxUo0+lbsVqrdz
nJdPrt9fwJ9Qz0+NJ6liFh5Vn36A5x7H/qdSpTDDJ6MEG3gq0LUk5A1OdwHOvuWqhfff5ByI3i3x
lTe5R6RFBqITlh6r2Eleogqk9yQzvpeGczTCoRrb715prjoBHb2XfBA/I+4olHX0RfSD1QWc2oO+
XGVKm6/kQTt7NekNQ5Jss7i590LWASsfGF849wwSnzmS/iRF2S4UN0PDTLyLoWgknlVgxwkDygX3
ufSbo0JFDhZ+xnLYE9eKqlPnE4+JEWQLWdYEMAS0LxpgUpaFFS/Hm9sN5kNIR1YwjZfEHKxFk1i+
8xbmwfuQgPLTJwEPE5EQmwoqJ3hzag8HLKjTJVIpKM0yEka6LkVe62hr+ICi4um2RXMH/gn12Hpa
8EBpBo0FAt4F+5Mr9dmX4dabiZUf9TQQ93XlfY50p4ue7jefgZIqO7xQQakCTtdSiXNEDZdWp2df
gQjGNJYycTEoIICGcFpNb2uv4OepFXdpavd66pu0eIt7AuVxDF9EtePHVrtPAhpIL5cH0g3kR7+s
0rUqYICU5ta8ce/AGUSeuZOJgSTjEWQAmENNWbgwG0zGLXes36k+UyRllziutDg8dm7zPC0ZGYsT
HXrBoavVh7jXHAOe9uv01ZHlhqGU34PW+YtXNJ+jwEGc+OJLZ3QLDUke+D3j2ZOSh8TQfXZ0CQiI
9GKUMu09lT6WGn+2aQvbktl2HWhgmq1iD5zt0jXtm8oJEZg8cgWXyKiU5lcbs5YtiuwJYYzTKfHJ
14ttM+g3Qe7OYV6O8EYRuBk7oenvrg/1F1kiQ9NobZFiVTwLKLP2OH86To+2Cm4viYd4O/1ZRVdX
k9LNDPWvKuxBVvcGBc/g2vIJCe1bdhEqJirhQ3EWrJI3rmIEJbnKBRhbl2aw6i0rBjfzMdJxwKHa
VGuA8JaoK0s9hwenEdFYJ4OxrXtdsRFRXJUpWpuhng7nskA72NXD60hYzq7ppA2ivd5WYrwBsgbx
Ie0CZBJlsENRU9hqABKWxDfoRmW2ynV1SnANlmoOmiWzuktskO5AC5zckVQGnSErOwo3wbJMYkSn
bX6I1Pgu1WaLSIIVTKQqf1DUSPuOJLCBzC6CypJHWSA9hV4lca6qeQ8j0jRTyH1N3VAti8QHqbHT
lFggVwvXBJxx+EsdTv+0oU9kfSFxxgw+ip5thnzxUQdVeZBHOjdViTGF4ABc8yX61Ea8pRSYyVQJ
IHST6hpZgrDIU4QKbdJMXJtwEVfb3qtMR8DsV8HtcHJTx9mJdhnCX8iP2InbwhAITKC/MrSY21NP
dfTYTai8Fg9oNvFZj5h9W9/fN7EsIOjl8BAK0A+4hUnQneymwEjwv6Dpw7c82VHryazaThfinNn+
76vzHRKeVvS5mFunOyGrotCarK/znT9PUC7xZI+tJqPs70vMW8NkqDVagY4L0rmsE7HKFzAKZWXt
g1imNm7gyG2DSWKXZ4R6TIZdYdph5gt5+pvzC81XcwwSaRgC1Jyqdf3sKZ43IxHYcefmwD3N11nA
nvqKa6fAu5cGSpNtLkvbpCTLTzGMYo0oWt0apYXDBZEoFcz0waC91YSDe1fR9Gbzy086+Hlr/hPe
7PaZXzueDDGA3nqnchmYPJSHyWbQKzo9icjvVXSHoPKMbWt0ywK7DvVlKd2i9UcgZjXegiSG8RRa
04pJ0fK1AhQe19S4Z5fxz6Ug+efe9OnWDwYs9KJKlzHaX3uy7J98F11f38l08D0LGbI7PnQ9J4Xe
reWb4aERKcPGJ7II+gETafjb3QAlWMdJgxNHu2oylkA5iSSYygVZZrgsbCORlGUAfpjikgAVxCyY
t0+JX1EoongXlnqbvTEfIQHcs4JD4JdPdSL0zBJRv8T0n6SkOIq1MqJqY/JgUsL3x8FaCVKOWV7i
71caZM6u1V6pL/wZyzGizs8stSpd+AWrGGXYNkiIdlKFXL35UrizhqZZaNoYHPSK8SHNOVXUCejp
ytfit5ETEvYF8JSgrvbFNM6qZqssC6+8JvBU9lS+jCVSwQcaMf2xG1lMiclQrejTS3udUoevl95Z
6mEOyKm2ZY2vIq9ywys8Y+K3OWSYaqQfbX0YI8LCUECRny0kBPlKzMTCwqsevQFYrA8q25GMiZvr
t/GLYXjXzJ2iGqKwB2Hbenca1d9KwfjdVaS59WW9tTpXwY7RvRZR0q8NYBRHdhHTMeU6ZTHueRtd
bpljGua+w4u5b+lLa+FtqGnEsOQmewKRUpVbw1nV20sUhdY6arwPLauHbZ6pH3FvTAjeNlr2elU4
eR2Ep9qtg5OgdCql6h7crqzvhrEY7oIuSE6UtoyWsXzTLMu8ewJB4UILqXvCQLKqB8g5lIj2o5zM
iDZkxpqGpnyAJi4fWlG9DJ3W2r4lRUsN3NBjYOiXKO+STdD0RySx+cWy3FMXSvHGVGp8yX1HEGCc
IUIgT3M0LqaTpk14g9hlHYJY3wAJReITD7dhIKeaCEhp1+XqS6CXOj9iBBhVU8yt33v1otM9eZla
nFXF4sVlNuJwElO2lRZa2xgIp5qU+SmHu0/B11O3eox8TVMuXheJQIEmLLEF9zmuZGA1d6mi8DCq
+pE8I++MCZOIwVjO1n3r7ZCOpys/cT/rNspvxEc7Ydoa68FX8f8h+N8K0vjaln20Ib9eQPqxRam9
V1ox22vsuWWlrygRPyZBu/N92jxGh1TQ8NNnd5Sim0Fyn+SW1b4D1VaISeDkBjtEixmC6Zy396jK
GHi3IhpfqdudtJ56ian3V9y71irT0F8VaqRtxJF1vKTlmlNXsrKQBeJRsO3XLf7CpoRX4TXNVxjX
/hmK/KubKE+txUymHyGtdkMJMMxY+IWHZ8nDfNyMylbyUTS2fmMnA8555hLELJXBmxJk7Q0D4VKo
o11JmOs1JGyKIJJ2SS0uZQGCwmeM0V4KtL8GPp2ShEt1fBppl6ysMEnXQRhjzwJQgwgMlR+xx+Sh
7NUuavYLCnrlVQuSC+Jv6PiuqfZrfaho8DdKDjE8Ffe+MJyZT4errEzNrTtFpCNbE8W85VwdC0vP
GE5uNEIcIFuI3Ua2sC9b+knTO0aZktRsUXR3aqOnj5rQvdStJB7L56IUgntDPDnpDs0F2S06UCaM
iajdRI/ISaIu1GWqIp+X+0UEWYAJEfKpRu8iB3ymvETDD9ihN2HrQhNAXlXsQVY5hgYyM0ewQK10
lXsmpTVdfSScrt60WsvyiApcH4fWJhcRN+FDPGCoBf53JOABHlHdubSybLPO90mGjHqMq72cVeKV
muXCrNg50f2gT19YBQRHuqvWbt4KyHeAFrsTCoF463La7MsDS2B3l0LG2XltuOmGltQgK0cpKFJL
EsoeBEsskN89TJ0lOg0C4uDimxiwAR8H+IaQevFCIp5xGUQDLV1pwjn8bAY5FlUmNPEuKbZm2oku
ZvpYcUZzIOKceQn1xXDV9UiQ1EnrWSeA5WZRs1+pjj85fFlhmPZ803wxVNZT31DqIGgGnawayOOu
RUH+12aU4WkXW0CUiUa7b7qYtwDejawDUTH+XK+HOHDEkODtGauhllNLcnIrpjNwg9LHRPaBqU+9
yp7vgKQHsq8P9cUMDplBGHKIV1jMYA/Ot7nz1OX3bp1z/9KrJjpgqZOKQ2Pw9875BeaLf9z2e1UU
J99jV4ayXXqsQX+fUhjMZ71URN03zaJ+78B2xFPm6z+bUk7JVvNpFv7HB803moKOFKIijfafn2C+
+x9/wjKlnCWwT4Tk9Lf9wtVpv/cG5mmYKf/pGf/ptt8XlXqO3KAWV/k0W2QgJN1J7Uk3yQJlpNmM
TLLK/JAkV+4uVLR4cmfxIUNiIzz0mTrNZxZ1XBhu0OwontJSm6+b04195VK6c9FX5YQh0wdMktbR
24az6CA8xKl5R+IDp33aAziu/liUfJZaNmTikl0cPtW0K9TeZEtF9YQUX44fLPykidsXa0FJ/GEf
w+cBazX5CiZsB/DWtz4dt2XbffpJ1uH7snXPPTZyvoOzh721BYvqDxqyegPPEXvRIoiZp2vtoxoB
nS6j/CEIjG8/y8+WRtiFYl0yyXvXyV1AmhSdqMR+l6jTSQQp+kZc9E1gOLkebFl2v7TBlHoGX5JI
rw+9Aq5HwadeiKXwjieJow4aeTjmG6Ho/0RJAgMv7xENCg09T2/KFKuHIwDUbxeIKOeYh7RTH8Oo
oymPi6CRzcvcQUhhVRDE0/1RsBERjVETFZs/l+qX2VPJRTp4TkiPQ0LTilSAxLJDgo1rQU1x6ij9
nlb1PhG8tSx5b/L0mQXaFdVkVzD3sDZdJog+f61zauZ/IdEO/WSn9Lz0QYjSfddbdg0UOCI3ItXU
s6w1T0g2FZ9ielw8EVR50zJScjJVXdeB8FmZquhYFdLVyX0pjY/AgPuNpOJuQtt9qMtqg5NoFzN3
iyI3Qm/gepvEGlAK6QQvEVmWDUyLcMjgTmOB7FYVLhoFQh/A2EAnq4FBjexA0IylOvqLTmI1YMWP
vWICzu7GlbkvmWwBnjctkmsh4RZo4gzGJFsNmf6TXHyri8chGrpvmaUpjTQwaG+DQCxp726lxkVJ
3CHYImA8LRgmSfAK5JNohndVIinAyKwHo3fC4VhohBTV7bEwtQ3cKceq39quwgTQCX86qzjgAYvW
mYeiKXzK5fC5B99PEbZR1mYe7ulUE7zRETBNEeEG7RO7tp5/ZErCW66sZctAssYwCuO9UQigL3Rt
xd5DZpZcSLyMRR4HzaSp5YUIlCZEgqpmoeZav1EkjkLTlFCkM5EHrkhgVJa5TpF8lsRo26PcwuXa
KLE62eBTWg5R5QKO4gvMO2JXrIG1ICv1ndla9nCzBGw3+Wh+Gk18Vg2V8JzejWy3SNgZ3as85don
aYROghmsqejD0tDcxwCGYSpWTyzKtqwlEB22/HaqSKaUp2oX3Ph4z3qNHPly3AN7+8qCVeRHD1ls
fZudWEwZYTsrggcN1pTxwJLfKlHRF2rVYweYUqGoqNpynIIv1osFqXa9Y1C/l5+zuKQomRgUguKA
jgQeLMBoMBwZUiKEE+AP6D/1amMu8hEhlsH3ZnnRy2CJ26bH86FRNR35CvIUpUOfvuFFg3U2HWu5
nrBo2SElO03/E/Ab2DFTVwqcypLM0xDlTXlnh2ek0X12rbIGpdyYTplRsitiqgzlyMkRDi4Tod4H
lzq5HEPdznzCjhI4xUGXN3RvdKBNsndKaBVwNgN87JIUDmxj0ImwQ3xLaIYH5jPuUgrFrxXlnn2V
geQeJ+EnAJneyaLKon2L886MXkrKI0slITFLKYsHNybisFTjc1SNlJuEl6QnEG7sOK50g4Kd/iZn
pPIU0xcphS39Ly0hz0miq+U+tCoMN836A4OaIl8lvZlrr+xlgOVArMf+q6YPWUbRLcDJYXS4wFzd
e5wa0nS74AfVfr029XhddkWw1CfylIEaze7wdMDaZUqPRrpfGFpCWHgXbhX05A4OaYis9fTxayNw
zIKZeqloVPKMdYysbOWrrAd7XCwG6xO70sRLLQhAb/Xij1z41Tokvm9ZiNuKRloJnZLwJZWen/qN
DmWLhHKvtcK5nwr2BBuFmF+2JC54jtwAAkldH66r8Ef2w0MUZ3/KqZ4u4wSh+1Fm+6NpTR4QC2iX
IgRr0HcWAJWtKw9/Co6gkrKzIEngeCnd1EPw6vbfvTDkwNAxyGflqZNo7wqQeyN2OpHSqah/R5QM
Vnk+5R3Rgq/jdONrI9rhSCxtxF2o7lGuDPboJ4g2qcHi5tReA4mucRj9UWIZT288UhEEHmZbXncd
S/NPxBiaC9qjEUl7UkryhSzJZyFpYSpIyLKrBsl0E5fgvHlPRLU4qYAEz031cxglja2nlbUw+9rh
aOfbx2pgM0UIi/mnUHFGxbntWiU4hmJgh3DFcpVYws3ksCSsqJbsum3Z7V1r3SsWUUfCJha+iD+K
qRvQ2cHN3HMSxSGb9MVTFJ/jzBqdATUWcG6b+Ar52DQ4TPsce2pzEkUcGXkzLFMF7aRIWBK69tIu
RiYHcuxt5ob//6+hCXQmZH3+hP+LmOaxfvf/Lqb56wl/iWlYPfxL1ETTNEUd7dv/QCRJ6r9E+oCE
4omEKYgqMQb/jUiS/yVKsg5VSbR0AhXUX0SSYvxL5B9F1NgDDQQw2v+LmEbWzH9oR0STxFEFWTJV
bVW2dIUP+3ftSAbe2c8GczjqEjXFeDaPGpNx5G+butHQlWqDptj9bP7zASoma5oqzaoDUEy9xRgv
dObQv1hZvU5JIkaHZj21GRmhGDWn1ntAQp9w8Q0EiowBh5Jz6U51ybOj/vDdZwLIpoE+t0S8+rrq
o2l5LCA9mCYpLG8MRl5aJ6HBoM7adNf54SuA1BcKbgZtzy7Y5CocuKjr13JC1iO0CpXoJDizWEtY
4TZAESqE6iNzGT4q7R/yf+ZNZs7m+DBvqgn88b05Zp1Dqhw86hlyM98VTKSbn6/iby8z3/W3b2l+
1HwjcNB1UI3Sugn9VlzOcDXMAXr7Mm+6TRcz9vj3WWY63zRfzLpScaL7/afb1K6m+D3fE6vuf2+q
s3p0fuZ81/z036vzbb9/Bjs0T5yv/x+b//e/Pr/Q7+uygNC2QwDM72/V9P9Zfv+9Yy6v/16dtzwN
uvLfCvj/uPu3Iu/HMUKZgASK+SFztf/3wZDIkH388xV/bp2r7xrhWvBLpmp8YCzasfB/qvL/eE+/
f29+rX/8qfmqP+0UAt0Y5/e5eT+RY+fr5F3IlHtJWGP9hlwhnS+DmWGoTpTCeTOe1u6cuUGDlRmS
DsCEPw8k7DUFasf1+SE/rzFv/jxouvv36t/uRu7JX2um1d/P5vyof7zcfPV/v3v+E93vu/RYV3De
DmgGWxOmM5zaBrgE/nqHhScwCbQ6IXfKmpSFn+tzw2F+0Pzw+eoINGzX3eZb5xt+X2lkOQL4cHrl
uSsxb/0+E2cNXMTf55gCcJsmkZkE+oQP5cg/a/zV7My/m42bljuUd8Vuvr9PaSXkeLVYWHrMMyRS
3trGUMF2CS3+pGuiISuUJmCvOxFJ06A6GPSmVkYtDJsx6Jm4T1zomSj0sznzjzS+TfI9JljBz+Z8
K+XAvRp6/nq+Nl/MT5wf93v1by853/ifeEvzbUgOW3Q/Kc5Vb0QF0ibZB4IjHzVHuR+n0pWYxsw5
NawOWC3fZsv/Dwag6iECZPPQPnsCJarJyIRKtOZN3+06K+h3quHqG7p/U8XwhBjinmkxSadzY8pK
+mSna4cyqYbtTOWeSd3z1u/FfFs6GQ8zmQL7DG8YS2LM7aQIGdhL5RnLEAsGQ6I2XhbK2vPhmM/g
8pgA61UwSvcg6amOmV4l7tzWJehPuxK7QJ9/Aj/i1EA9wlzXma8maL/Umk8htw0T3KkYF8od3f3A
lDI7amF2zyCFmaFgAJoH09Os6gD1oNQ8aUr7jhpewkjvFfsA68Ee41oEErjmDIFvfNVLI7N7FGd5
I26KiRxoiWDTNMH4a6syQZcZckMuDWO0GZQ+Lg56ZzPtOp4oYVVuUn+ZN39vDFrxrHT+uOqnI2i+
8CdV9O/VeQuFhLRSkimkkxbhfBEhFEAJJ20tyNrkiOuiuBO8cyHWiDxLPXeEvOMQGBI4TbqHg0AA
OZSWzQWkEkrJCdul/JvdNe+Nv7exQEGJj4DJiQ0AJhnmAHM6CnLEDTutnDC0v9fnrULG/reAuDvQ
EEELZqCziojF4xdWcga8lOJXMF/HgdHv+sLlV+lkCtuqUatLdEqFM5DAuWhMwHmT+LHf/WzWOBeb
St4ivlu5XanuaCvRncyBbZC9h9QqtXZRJpk/F0WzVTv0XDrupB01EXMHlwCEmgluAfiSh2htVLB4
kIAJSL1fwvDFZkI+SBtspOFahavhAZGd4m+rh/4NSTxdejMjTcIen+KN8E2MmgdrGnmdjCTEjj4D
vJ/0DNe590J3Ke+dUtwMzcvyj5KfCmJqq42M58Jftr1sL40WGhyVOY8IFwNBsR2MJ0+8UIQu1M/G
fSfEh5cOS1uxbIkGKW7pp853SmEp+vg18JXit9yZ+EDNDbxKH7mP5ejZiz9sk/EL1UCodYvcJ0d+
pXlbUuJFAUo9khe7pUZPDUxXN6q2VZQ96lXjCwXvgKIC4RjxR9KmDI+ZDgBzXcQHYjsBHybDXo0O
qX8sxW0ubrBQVTUAH0xba6SQY1M7ubKu+DplARCGitxyEwfY8VCjbQXTnkqf332OPkuGntC8sHim
588ruvkZgWlC90m0heYwmLc0XnfNcyKgUPAuef2pA1fZUUaLHFZUZrvWgl1I4lSPO23rCxoEqo0K
Hi+Bfn+jGkndzxVPXrvTacAmNFc2ynuHcAHJNRS9PNrK0SGptm1hZ+LJRw+GZpfvV7kHytOIQeeC
qgmxRmURw7qov2Ws9S/lkynsenGjfFPblJivnaVjUqFi2LjaUveXJMBk1jqmz/8U7ntw+2cvcKRH
jOqOYtLfsCMXJRWKy+2gb3tlnfukDi+08qs2SLMhE/sIakAKNpm70seDKX+EI/PIHZJYotkPonXN
BCfT1xgG/XFXGheaSGGwa0eOC0TONBrC6DvzntTq6LEf7THr8H0T0CMSf8Fno7P1nXos+B3GMIHd
tAf1SbeM5Ss/YItzdq99c8yq2idZoH7vEHplgrz5zsprGm1zwkXE6QvjexIo1+FgYu8kPR2oAZEw
Ccy0wtYRYCChf8uavUYXku5wuiIGC021ZtlpeAwaGpk2NljavmK9QVogHvKbBtVLvVvxbhQ3qu9U
WzpGJDVNzcNsH5P3VDJ1OBjIBSsEATr6kYVKy3pYLPu3Hn0UIdG4zGJc8/K289GPtQetXg3hqqcB
R8yKB0qEngx2aiyAC+krfCO0VW+pIVdrKIedfOuSg0Gy9l3G8yy8iukxMM7BC64TZVzr7U7SmYHb
yaul7CoOBW+dSJccqqYY3MYeZZlKnUO8lOFWRGyMAVhSVypRcHjgEqfr9rLngFdDplrC3QNrQUCB
YlMwrIVDWOJdXUeEToXSvTHP9aRsoEq7GAFVfVLzth5xfWlL5YTkivoI2TEYe1yAZqAp1FX3SrFD
N9bhQHrVagrbRP77QnUcV1STYwpzRHrjyQJTdehDiHf4zgmSs42jdVL2yTrdZBXtzRUGRJIXcUku
Kr4wxabxwTsJBPBFy7Z+ZOEEVSDfNy+a8kKyDummNLlu8qdLMa7c8NYMAiho2OPmJEaO9+RWazM5
0J7VMUTZ3mP+TMqtGqwVaw8Yp6HItsrkB/LnkTlbDMVSd2i7gy6u/I8mOI2W0zRbAREbDtkaCR0K
n+AE2LMkMzi0g8f0OTkipTmrd2FZjzcfPiRyhOJNUc4+mPWsWegpc7ilGDptsVZwBPcHQT2W7h49
aoJvPFsV5hKJkRVfW59YKju5IqmUVOLSyMmEWbGpL9Yz1XjrT/ZkoETa9BsAiQ8U13N1611RsVCs
IyD12YIFTJ81dbpoieCR1M5RcMIXUdnpI31iedFamwovHlWbwEa0GI1kAi8ICIXcJtw1hI7jXR0B
EV47FqXVO7QAAgUNeikExGj8yATTLrRw5ZX2MC7U7OHe+PdhBB1FJGxNSXPXxEtDX6cNTtbvbnht
Ke2xnlwE/nNCSR9QhuydsYPbIlfEFan2InnH5o0+W4y9zT3o/aZlZAl2uegExXuXHyRhX0FqMgGD
LUoTcQ6JOgiuUfQsKhSKNVkAaBsX7af5zrs8+y+BuufVoz0LGl9ZKJRi0VLeiQ1ad7cM/i2yYsJ+
UH6RcMw628EvTY2p/pAQJK79EmmHcxeBYtj6TrbBxq0M4iEcsl3s/DkfHLQWy3KrXpVoNa5CJ90P
F71cKm/upg5tisLGkj2NelVni5/ILsMn7x5SNnswUGQseecShfuF/9yjxXA3FoqHR/VifuYb7+gd
v8pnNNXaKazRrKGsJUvNFthjuSIscaMutFvlUDHdJDbf6QKD5sJfabc/iy9aOX+qle4QsrCQL8op
3cgXnKwUE6NHtZuOmPQ5fAbJI+Gte9ZurWsjPUhUBxSve9dzamxLHPw8FFt61W6xm0ak9DnuxTWW
rfwYEziOIB0gvgsTH3Tswuttn9guWiMOvBivW27BYyb+xidp8K1aA7hb9pTgQU5WN5ZLU/zwaHvl
algiundaGyepDCRPXbXpCXgs3BnJ+bAWhT1uYN01UCeet+A7ujeXUuAB2vrGQIt0Ev6IT7BZcddV
7x6HAXqxq7ZJruKjt4sA8XBKIOfNdsMTrKvsMVtPZol1cDVfqZhyn/ScRNgv7PHD4F0TWLQgPNPP
thm9L9snE9yzuS1YYMu90uCCgWfwtT/DY2I/4wbxUbpTnm0f5KfqlDrpqr1oB9Jq0QXtdZvq7rhY
NZat8qXZ2kE5VKf2Um7d9ZuQLcbDeChOysosbG+Ddv5g+csjh3eCiBGpw6FHensnJ42i6WpkgjCk
DzwCvfqClc5BW/mv9RbxQvU+LM2du3ur3vtDcurhoCzMNbOPA7DFg49gZEVUnB3ZwjJ24PMsmkV4
dG3Cg53UyY7xylrJdnipt7pp5/folN+Fl+BGVOV7eLcW4Z3U5+/iCZz3VlsAZyG09tV71mlyO9Yd
3IQOpZKsPvaeegFsesVZ45mRjF2Hb1jluKKVZbPH0mZmDO8u4608mMSZbqOTsEHke9DuuYMzxU7X
1iW1g5XxKvBc/M1HvbTH18aGD7sgyRzEhI3XWn8VlA2IAk4urwmfau2tmZRs4z27w1N4rw/dd3Qy
1+2heCeTE2Wv8SJ+vySn4IbC4tt/TT+Tjcg3wRhDyX9P6ViwR8QZD+lDcwREuGrexMfgilSTjhK7
FQdVsLiLX5j9BWhz9vBIHHy/uFsfuD5kftloX1yTjfmuPpavw4mBkAFSfS9fwz+q3Z1gRfUP0T7a
y4/4mC7FVX2MloTWL8S1fOTSHh2BP/CRg5Ncx6vKTskgXWgHY0M/aOe/TDvdRngmvJHhraFagfr6
bUJrHekccyOV9au0Sc+cEnfFF/tq9gg5bjvuw1X1OO49xpj6OYuW2ZGzU/Q17/f1c3gmE4v/eo4i
p98n/F4haJwFnAhEm0FGLtDCBSLPmvQLl0X9zH0cTHTSdGlvskbhq6HbyAmLrwn7POeMj/EjfBBg
69EV7OiaryQ6Q0R4iPBdOEyED/HIuIwsY9VvsT1ztFz0nbfptz0/yHDqP8vXghXoQlmxv6d3RCjK
H09fDHb2JJzHlbTyNhlnpFDaVPA0njrlJVqLW28bbPsl5+IWz9BS2QlH5VhnwdK4JV+gyLQKg8En
ZM2CpgJCe6u/RM8Am4jS9a/DTVwb5/HQDNfoWO6ZUmh9xLEivpJXv2w37uUruKIubVDh0JJCCc5U
eReeg+v43M8D4DxKuMxuOREhCXzMvpCWMqiIC+0DST//EYU5YeU5DX50R8wd6lO9TZ1+K7FUe6/P
xc76SOKlINjdDR+j+c5W+eq/aIf2TPePdz0ePBxBt7a2m9KelMoPxrP4WJ6B2ETjOrlO84M36aN4
4y2Srw0GsPhqh8P4zAkRhTg/Iw2kdBqMGdiYInRH+vbOsBQgxS+G3bD8aDfM8Fhr3pQTyaMLGui2
b3vL8sxYymnybUyO3bCuHuMzQ1587o58r9GGIN2lsKeXLp3lHT3MBVMgW3oTtyBxEGgvzS0Hvppz
Y76E4rGhbePoaxRia/GUbWpIk3fvmWwnBwcUpy6GsSdv8+E7+VJb0xN1N/1VP9At4oQXnnnffbEk
MJbjpV+xGntGiOB9GJ/ja93Z2qf0qp1Nzt3hyjqlz/le39Z7ghCsmxwuO2PZhAjjOQ8yHaQOw077
SH+c4bncdnbpCHvpwVwXa2aovPL6gqf+xpyi+8IbU7x5u3afrcdN89UyTmySDVI/G8vOKnwgrOAK
pWjV3ValbEvPMrsAPWV4po8tR+aVY9Z9orbID6h+KTTTgqX4NLwP7/mlvEe35FQfUkZB44919u/G
g3QusdBt3Z2+Tk7mlUBFJ3z9CB3h1u9bDmdlM/2r9wuf9E1cUU/ye3wRtGVIwl68Qcpct7bwIsYb
JC4RUygb4tGL6R8504hPlXsw6xXz4p2+i5bBempVblkvXEmuPDHNZK+VH8mzjPG9YEzc9ndvp25p
v6Uwhc3laHyJtLlN7wrHl19xrB3jXt/Rb3g7nf2o5IjNbtYzb+LDWzPBnyTizVxtbZlY6bJB1x67
7GIuuwkT83yOCpwvfm5DfaCYsk6tgPrTTG2dt0hPoKcz3fZTjTIlAqe68MoqhCKUOpWT54u5EvV7
dd4Cvw18lo427CRKUfP7MQnkaXyEqlBzH7B5Yf2fgGFul2+VvLOlujK2UsdcsA32lfCG7dUnF3VF
S2VZtHKwGcTM25kc1R1ZDQFpRZIB/FEUEaxSkyeU2WMBPF2wdNFFgTiFAil9OSUVzVtVRXreqHSO
3CP3r34CZSbeKQUgRFbStInBMuAs0DFcIizAMK4v5ADFbWgSuFgmy9FTqJCk6Q2HBtLamQE7I8wH
pbiUKrXBQKfiIIW0mHocsUheJRCMQ/Qh1TrVFxkDl8+MOu89GlR9P03KSZaOoN7lOtOg6R1T1Zqy
5EJxkh6g0ibIMVj3Y0bgmMKAWwgTtXVTemXMwMl7UjyFnNTsuW8Nw8ZKmBBgO+Fejak9Mm82vU5J
IwBx+TfU61zXnau9xtys6wqAXa6XrOEGkdw0XQxT/24mvv7elgtNsCl9b+UBuqWkMkFpa+B/u3a6
mK/OF+JEoG3J8mGhQB10vsgFocAGMyequO61BjBO6hBl2p9aLc6RmPVawCWJasImyEF+iFNCQD9V
yod/b+FmpPY53TZf/OPq/Lj5aZGQ09hI0uFNMjMK3dVXJFZfYm/a9FYZAKKGQ1XkPFNL2V6qZXkH
GzEGP8GYPMWCIUkpd4Wk9OsQxm3ibruGFHa5USbRMV3AWafXV3T25i0kT/sx/S/uzmS5cWTLtr9S
dseFNMDh6AZ3wp4iKUpUHxOYIqSAo+/br68FRuZTVrx7y6ymNZGJJAh2gMP9nL3XRneCDuMu1+3M
WPslVcYU4lZ3MMz23JaVAUfGRscqELOWVNWpkdrPjnDb/a9b1wc80IYrVJjoG6+bXO+8Pu/X7eu/
aAe8zAHfPlFztRjwfwn7rvq92pqDE39p+a53X/9cVX7kl8H3nDWA15tfj5YgqYeyS7a/3f9rL2Y7
50B+PWT32b3bOs0mLx2sTjrJ0t2oW6eQLK5pIeoxpsrQzaguNJMG5+A1k06THbZpY3gDWlsRoSv3
X49d/wvmsCl3mmYN4uyEMe2y1vGIsoPrnxLHElKyOskXedEJRFhsdH0S1Ws859cMvOuWg5Ow5a9d
fd376/b1CdenXjcFtcRl+Prv1/5+bXm98+vpX8/5tfvfNyeEMNtUVffw21OuL9g7VbXsK2raX7v5
2u73d/a32//ynX29dGnFyZaADzrP8/d23eXf3v3fPt2vf6/PxH/w13f8t1f69e91g18f0GtZZ9oJ
Vduv9/xvv5PrKzv1nBV33fpvr/z1OX/7MNcN/7938PUS07epkU+06d6uISxfQT3XdJbf7vvt5r/a
hB4Ada3fdmNcm1Zfm1//+9rmutu8tFmBfW3z9fC/uu/3l7nu4rfd/trGMadLQ79tc6Uw/YqNuwbY
lXX0C8p0jYn7YjR93XSuHU44Nn/Sm9xrV/X6+K9/r0ynnFqTcEFq/atdXLe4/vnazfXm397Nv33e
1zv5n3dz3e5rk+v+vu4b5i7Y/23JEHqd/5G/84CqWP3H8h2+FtCI/yYe+vXUP8VDjvuHxa4cMqrm
BDWkPv/Rf9bNP/+hueYfJuofYCmOBz8eGdD/0w6Z1h8CcRCOE0DTUrDVF4gHWZF0iXC3rL/ESH8x
gv6kzNS/3f7v1BnxO7kF4g/iJlSqqJtMw9R/i1drQxFnVQTGrcqbYGv4nXMMy/YxhdFK2+al6jsW
XHVZwg7pOjyphnWMxkM3IW5sLSQxwPu8HMMbObBOee87mr/yJm+CWWPcmHkwrKTy/bVPMaAqql2n
ez+iKHEWCPwolOBzJaslUvDnWNH39pCvgltypKIHL9bXepWZTyPd21U6kMRiTK2/GmzyXsbY3DY6
tiALg+UyqdxgI6vZjmd0WFMdHCGEc0c7gXR2UwzexskC4JFI3m0WjbEwjLXBG10QH5ivvQpIYe6H
dOdQolfMPdAlBd42K8J1PEpv4zcBYLLevq1lt6nrInlwDNZ1aWfauzKedqHW5eAGjOKgU6Qyy97d
p2DJt0INT55yFZ2/qDpq1habU3jAM2ovIcHVVG6GgUYJHfQowp2YhBIuW5QucOx5N1zLP6oYa32G
kW7V5cKASthaKCcHVPi2JdYyrF9RJR7RNiggwNkuikhdN0Na8thtQChYzqHNHeMm6c3vVR2yoK7L
bG8Eeyc0rEfsngizAfZkgjpjlqr0GAz+rvVFcAMoHxrnOiW84n3q6mNq0mu0POC/gG0jv7+YepQR
giLRcemJiy9oEXTIUD07vWDts8CH1/LcjzLdw4QgM0WRMeZjlzhYrXZg0ZTcKKILbqPOg1/vFU+d
rSB4tmO5mpCcEWmED0ypddJ2/tGvaWn3s9PfBI5fwbe/n3LjJUOpfNQr53nInWZpWlSmR193LmQi
kEEA8gO24jjbM3pw3JA9SYzCCNFQ3Ax969lvKe8I39yLKrjIMTQ3ZQJPpSwUDtnsTvdtH2t6GS4H
EcarUdnTYYwnKsGNdV85JpEndQj8b47ZrPvHQvOSZe2R/awlimp9F9mrqWC5Fcd5v9TiwKQr8IFu
GKm0Yzt3EpfkIjffitQo3scluXWJ32X3APMxEuk1nivR2S846Xd9NFq7rKBrkTvJ2bGTkVJ/EXDc
08FD9XtKCeu5q7tHO9CLgxrSi5uJddg2D9LDmzQyjLvgZ4nsowxR4/RkkWbtmB469z6Y10LAJjSy
YAefvjqGw0A1vJEmLXtjjvdt1w2ayCV4RDDPVlsfGm26L/Mu3k1eDHn0I9LI/nJCveYASh/soaFn
FY73eeB/pK07dx11GhktHYk6oO+lSlbaUYpRzQhn32qPX0wKaBFF1u80QzcOwj8Y2jdn9B7LsCqB
vazSCBwkP5TqEY2PkXskLqQnKKvW6ITVKAjwpumASzXsokfih89XrZzLzH4QQ3LOtsGt49iHHIzU
AUcEpdNA19cyEiyMXA/ga91tPVXQd8+ZEA+ENKE5Uet6gEjOgnjpNeXGMzP1WInnDCNV6rqUinUj
vA0Cx1hGHgVZQ3PmzOdHhiDnru/bn6o2icbNkOOHeZoj6h7to05Pl/Qkc+21JGgrXdrbqCQx0Y1z
EsDs8nYIQueYN55P0wcCyBjSKcb1T66S217SooTfSOrjyu1pfEACNtdaVFK8KryQ70d8Mxxan0kZ
0wlX7Udtx2CZArHVgiTeRSYwkkZWn047zn5t/NaNTuhGH7npHc79GHNvpT0lwD82oRk3sA5nvbMN
RxQvEgkSgXY3qWhcT4Pq1sp0f0rPf65MhXCCgKdFqNlym78AGwxvRxfNclT6Pu97OPPVQuse00uZ
faZJ0z5VrbHIB/D40sMiigFlPceWGTFLbrdfNkHU7StDpGsNqRQB3fqw6rqEAhQXAeXS63TGT7/I
0JOWxEYC/J42TV2+ROjAlmFX0UdlG6iMr5CaQRw5Qc66cHjKHCzTWLMcUGH+kQIAnGM9+zG55U2b
G80KasaP1AjSpaDr31ZQop1R0bJKkjWsPKB0ibEFjmwuWlMDQ0VPzDco4DfBuCE9m5NS6c/FOIAF
N2fM+AQQNWC5vuGt7wZP7UuQSkeE6cOdC6OcJFvCOmzyY2anBXqtZm1WFuD7oE8Z5gcIozLF36i9
yDB4GushXFuFZ+5HephYK79bAwgr23SHLdTTdE9y2JsIpu+uSvz7qiIXXHaXemxJybDu0SyHd0Fo
EObedPTj7cgiG5MPUcvwHjgFQ9zIqVmlZrBqJ22dxRLuy0DKWOZ40I2COevcWGpm7N0kRoPrAPT3
ekog6+r6ye2sacYeE/xZZOhMsuj7NBGL0hsWPRwCLmc/eK7Tn3CI1wlqK7vFEV/O/qkJUzt+y9Rm
jY/lmLpIFlnrUY3456Zy7ZMktvNictwms3oxGxveXUOwgDGzL6I+ex9ppg0N0fTTFNNhtSdsrNbA
UcIBlpQkX+UAifZ5cWfbEWlDqbZDSL8GpTURey8/8ACp0xTRBU1MegpG83NMXeMxq3dkK7waTl9c
UrQ2eTn9oKQUrCdMzPiOQxpK4IsBGyWaSQ4AtUNNuzHa6s2143JXJkG/8kgHWYHniJZOTcPXc6b0
wRDNPvZRyYSM35vS8kmJ5wOYlWvce7a9jjItfB3jfYRjcIf3KV4Lx9A3MgNiaNlB8xJ38sENh/s6
M9QrAWvAJEqxKKLWesSv8sSwhERVNS+OQeqc7OqlHcf1LcGQpNMyg1kGTa7vUCvnq7hpkwfSIvKV
m1TNCh9uu9VLE/mSqv3XwR6/ibFpbo0wkysvOmJql++dHrgUCXv/0JC76ALbPyiF26W2G+fdUu6r
X/jvimC4vT7HCqHDo3AaJM5RVZN87JzqpZM654sRdMRDl8HFskEsV0qluwni4hqfnFwWzhDftNZw
kWnXnQA5ZysxacXOnolWvvostRLAjV1FDzgq223nkrWCecw6Rz3fhyWhHCI8UDuzVPsCvB8im4ih
MTn2YvxUQMkd5RT7clAzFM/YYPkItj3U2mUckrxZjfjmEK5z5rdkq2SXOIWYUio8VxSeHr2Gg5g8
5O7HQCOgsMtL6NbU/X293pPeuk7y/IGvSsfKGhb7tjHbje1P6dFMKnDlZfSOXdReQltv+VGsVV4Z
QCmHkOY7SSbMs7oUU3bi21t8+Ba9pvKJa+8GLgRgrZJWU4vruy3qO9Hv/byCu+VLk/nu5D1MTm1C
Rp4QwzBdZaym5pJMEhWH/ym4+C8loPNVQcDgCnChsYwrN1rHeaAttDmezcrQSdX4KFUj7V2a6Xcu
mOWpfpG9VX2YrffmiyJ81ZFCU04quMBFEnEELgBToX0J8ueBKJtVFhQC1ZoVrus0oo1mTerNv8vM
8OTjqv0MQAcrqaa3sTYfNMf6XqPWv2RmB5uwPTEeMYKgP9wmsjzavRueDQ5LrKV9s7X7V6s36FRb
zEppRhXrfDKqT7/hd6SyYZ/dTh5w/qC1036CrFKH0gVhEOnRTIseoHfVdr2mMi03o0YnNkFeuswm
P7yz5SoNQu3ZbSVobvR6vVvo59wn/sHo44/CjWNgZ8aI0mt4KVHglIU2YgacvLe4q05+yduPHEff
WegQh1A++67bgBATP/u0GVD6uHQGSMW4McM4Iw8p/zAznPq2aIlz6IgfLtCyCBE+XyvyLD3QgOWI
taz5Odcn9hIMr5LEkOUp2zJDfyh6rQb2D4CcNVaUEMakq2fyMxy0YcOHSxbmOhI5tOaygSPhQsrW
0cow8QAQGAT9rz+Mz6ghinutQVcFoC26UeHedTji8APf5kbXbZmAnQYBpM4vyHi6aoyvf65C4xBg
iEG2ExZ4cNAYXTzODYkzs8JiloMrDmjvJZ1AixFMMABH0FG6Q3AC57xT3vgzOzsuChPQV/RijGR4
tE15q9VOuDWsISP0MZDLUFCK7ev2EDgAiSwl0RhaJRlaejsSOgMusGduiYkPsTHWmO9NOaBvIzoG
AdUULvB7QACD9ly7IWu6ifo4wchII52O8r+6Ly2kZPCI3D3Tk6l0LjmEcUd9t+MuPjYfikAj1g/R
ObVakifC3lv6Rn3IhySA8GBJFAk3I7SxbQynbk8sqzoZmq+ImiEf0nKjs+ugR42QzwZp5CC7dbwT
BPznXM0NYhJZL3GfbI2SRnjrMUFWcXQxUmdbWOWnpyv9QYv8HE68FpMIgHIrxlu5CqcOQYBGP2HK
9A1ssddM0MPLm15ucYC3cMXxv9bqBok5PgyzeZgiuDxa4L5FQ74bq07tUJi/tonzRnbBtikM9Hrq
O2kRkAZS+aJVJ4VBrWzodvsl6S0i4qIFvPTcgskCe7+ZEBDpfRKw/CBrIrD9G3ce2ZQ+QtTu9ixM
DnEW0Ye6TUCB+WkOelWspKWPW9g/20p13S4jJWHXamJbj65/43PNAtqJ87VlDYj4LrJJ9imWCR2H
TTDokGUG58anDUwwx43Zlu9dNLVLLH4XrSbPmSRTnbjYND6E6jnu3XebRHfO3busjV98s7BvPPSm
YFJuJXafFRP7647yicyssoh3JTI9WRdcOAqT/oBO68aZXsjxEwc/5zxWRPjQ7yLep89RJljz4Uf2
bM8qiPKB8hIwSp7Y+wQg5jNoY0zNHT4++6bqvWQbx9q5w2PcWECevBHesDN7PAOgBTd1hx7PSES3
Cj23Xulj+8DAcx+2JnOclElk6otw1UHtQ/DcT/6iT0kxj6vDjLMczwVo3D3GdXJP5/z0ygr8vdZ8
YKqglevNji1iZ1gEVrfuMLqbMEaGO6ZDg+2AL5IEppZVj/vIysq6kWZp3URM3m48hSHbYn9FIYl5
CCw0tYaWIkjnu/Da/kFO6VtiN2fRhjTi+35c5dqsJqvcR6PM013mEfalBwV0PxX8YDaEhzII8Pcq
a6sL6wkws7nyOu2CrDAy2ovhQuuJG2R1nUM/z01u9akBnjrhaeby+qzb2Bk1W51w/XykLsIJFwwc
rs8txk/JlJ2maj/zHx0Z0y9sh63s6K6CVHly+lCtWmP87LO3uhzSByE+7cl7TocwgDvnLvoOWUHc
mjEAMldsE3VOx37Eq+z0K7iJ+zapV74ajEPkoIIrEZcopkyTcLYNMIIoML61xqrOWgs9lv7WUAO8
ySE7WuPkLJq2jXZ5v5j8GrRjZBKOarx7VCQWVtmgFxutdRCztqnGEmi++MTz4p1u29HzvgkqZS4t
rTad7Xio5t3gYNc0n8jKRJQo6PGQHLlQI7y1oJm1MGZ/bsjRI9gjEhsinbZDmEZHwVQffl0drPWE
gJuuBnom1xbIAzkSRjVaxkc/YMVKqnkNQGWE49I++FrgLMLIJW1pjsqDyvkRWfmTXjSwZBEPlKk1
wZVB0NfH3bBMDCJSNRmos1OngjoN/JmuFe3Kj0O67zlpy1qImMVjBVxyWO+qhMyTKbmLsxIsX/5Z
stZFZxnsQqdzl1oynIsn4MbbfiiXpEQ9e5qE0aiSu9pL6nUdfhNq7uNbCZ3EKSZixnnCqPMmc0oh
k7jlvCZrriBfO/0sGg4HYZYHSd9vaVX9SWkIilOfSCwxrqZuREhdZO86ptqSNLoSLMtSgayLfRO1
ICESM83wfczQXppc5Tyzpuk7O9NZxjm2hSh3OjmOxXUhZ85iTouc9UcoP9xIfVA39FT0ALGzXcdI
Xpuheo3t+K235xIx9Gt+OYNED+m0W8u37lXAB6665J1Is1M3IDPKUC1jhVyBPds7jb8L9OzDJbNr
yAeU4o1142f1UifrDJwRuQoEmXbLrtH3kg71kUXVQY+0u4KkZKo956CKHsOueHAVIUCM8KAe+BZq
+8I5Qq74fRZ2n7ZA6l4b9kvQDbe5zZdDiaKKigsFpptQaN9DH/GCTEiPiSNMd/A/JMN80AQ7X1/X
RpmikKS0Ciz1rmpsZCfwi0QnFbPWl8mrfky9/Iym+ikFUDoRiBy5PXoMG3jh8CP043JlVONJC83v
2lA+kLq+7KLwo9ONizP1RE50+ynOyB1CqhmBjIZkSrJ3m7wPGiItrx8+jCZf+KLh9OF3YKFyKwVl
U5YJey8E/24FxpNp43LEWhDAMfVqNJ9F85aX1mPPKqDPo03CYJ4ARqg7uaSTT7Cptk1TByIQDC+K
coCNNfTUpuLgLoyIfrX54SqP8EMDzLSDI7FtkmeiYHiPfg0GL9rqXclDrlaS/F6vRrf4Thn4Tu1l
+pGXJpyj6mRWPRdWHcjK1EPdTOR4ypvyeyPkwbfGfd4j94uG7Jl+Jk4HA3VszLys0al75snnKPeZ
5nOEQ0cCgIKITG4Hw/2o/P5NdugiIoP5Y565iH+yc4mHQDPvwEfRAnrO+Ox5jI6aYwrMUIo1C9Y3
AaWEQAUxkC2LvNlA8AFM6rj4tFCShbgRHESng0RaVVbol6uWubWyNKTXrIL8SD7H5lMcu8TSUf/A
TbaYqEE3tKsphg4/CxmzjIq9p0qT4Evd6U25YCEt35z2IIpRzlFt8Xr1s87M28ZCo19S1W7ddi2a
NlqZKtNPZf4JCgTBW7EOTewvWUtWud1eyimVex1rFTUOFLnxuMZmyy/SXmpvSJaJC8y18dTJxzzJ
qpwk28nHLAHOG0w7E1OKOVkZzkk7DL2GZZAOnPXbqgPmZihStid/+E7Y8jfSeBZVqODJhOmSVXiy
NFICxcZqjpBsD7jOErUjabjbdjoCwtIPVgSfkLxSUZaSBWed1oql0KN2MUH1Wbs1a0zAu9iWxpZS
lZ+PR43TShBISQwIObKJYS1rB2W7NMjFHdKWiWeKgTWL3m2kO/tBL5HAeeFS49CfFXz60nXIfhOh
ZR8HVMsDGUECXZ1ppRT4nZs0dJkDYU9qO+spwPFQ9re2ZbxnyQ9w0OaTq+gQVHW7ED7hQcCDDegi
Vr8nhCsjCFMHV5xUGwOM+wImD3MM2I2aKdcKw/gq6yJzUwvMF1GbUy6XDQIgip8lebBeFZBW4iO7
rKxiV3VVe2udp/aHXqBQ6qccESHjs7QATwptzFekNj+OQvcIGrpMBRaWGl4QawpEwAryRJx5c2On
JxMrDxZhEQ9brotyJ4YWq0gT1yvPwpNh+tnzSBWuCoLHwkssJFjhS9zMjtNenjsGLc8oobLb3p1e
ykdDjbBBAW6gvkU7TBaRCbbBuhR1VO1HcHubNu6+I715bGxMH7IOGHcC6qq5qNZ6XT+4CXrPtvEc
RL1A5WHzjPtmzKCzUgFCosgVoqBQv6kgv5JX6KGUk+BISWL37iR55ZbBbG0MwJtyHBwrb4Kg2Yhd
3GTMUeCmZ5GXLgl53dkTtrOuxJMJ0nsdRi8YD4s7iWbUqDgMmyxYtwnxr3rarBWwG3jcz0xwASIX
DmYXaiLMQJIfba6JRS6egtgp97HHIszyUvOsBxOEk9TmuDZzFHKgLJLyKfWdemNafrK0xoRFXo91
MfXfixbWXm8A8Oyg0lOVQgmRsNu4Y71ddogAWZ33oP/q8WYw04++wXwtEIZOmv0m7ew8gfKDELot
iY1ZRN30mtUxgTFe9jA4vCn93nVyRh6q+pXVMx/+Jpz+Ab4bGmyj19eFRUEhgJYEyKfcsKooydsi
vMdeyRYaUhXY2I1HHR1TuIlkluBuqncGgqtVDAFXNqMBYwlbw4NPSSccGLgdQuIWOmE8ae/fa77z
UBPdyLSA0v/krSljIn2PzJUzi4Rr0bPWJMHJiyko0Ie4jNdsEodaeq0n+DBwj8jgZzp+WGN1cnRC
gY2Ctp8ZFhdBjJgXMfmWW0jUt0Vafav6hiM2Af0MD3kYwJ1ieh6ou2tQRyzbAfpnoq+f1wbmtGY6
c2rSF3ugc6himzmXXhLW3bFMSVmlUO4yt3N0shj6F7qL6xTidyVAN3vtz4mvpLNmhlZCMGfBXno4
VBx7oflu+vVaxOkHPoQhwOA2osc1BKxWrz8KHddV5TfrtLPvK1xrU40BN4gxuwSnMqy/1Q6uEJJK
meXJTdi6t+3gnDQ7WgUVq9aFbiSPXdsQA+HfzPuqrPiU5RhVqPE12Ji8aknHgsUWAQBcW0PZb/0w
O5DhWzrZqyeIldbtC1bTVeNvIaW/CuEc+SUxu67EmG1/Ab0c5imMPuZ6zAx4El64GJiZVLm1Thik
Khjf1BCIM80nljoFELKCoTJMUcOO02NYZ68DhY7GjFaD0x1TG41Xj7hcPvKtrThL96EOeZF+SDV4
Z6tvz/Pv1WoUdNPozEve6lABc/se3MC3vqCqNUUou+2WtfbQIxyXuI38nd/3O0DIhHEkmJuqlCuj
pLZegCiiTF/e20n7Qt4mX3fNFUBchO1iDrAWkT3d2VG1JkduQzv7LbLMepFH5X3t3WeGfVuOal+5
JBoopGRMixekgj6H+EhsEIV+m53KqjUXRaw9Dhl5GV5/H0VUqgiioVmjqmibJNHzoA0fdBXxytXE
jzfBndmirHUzYl6Tbjc01UECKl/U5MCpObm66OS5FMEGAPAHGHrwtGXhUiZ7pvaM9NqoOuylmAbA
q5ztW19+o7B1SEYUZNlA0RoapO4F26wXO1AkTPRXJH1Sh7oL7GHdcIyAgDyF0sA6qPYgOR5FxMRb
MzdTMxIaW+x8X9tYcQVtia5Lkd34xUBXyVj5LhyExGoffIrAzezB87LtIOHtMygeBXr5NMwe5gOf
jI33PKHqwTUt7257gOCdWZIe5rwmMYkKmnebxNa6btwnGu2vfZyvgN8fWGEzXJX6i9Hj/dLHn9lM
YhvS+n7klF8YyOIWedcjczcybJM+kfdyL/Rqi+M7Xkj/UVB9KJi/5Km4JQ74NouKd9rXb6A8d0bU
0BsXKajeH5nEZEPbk5wOKESk0TGiuo32fTLqjzYF6Sncp1pRd6cY8ZE19uMY28jrBQ6m8pk+5jdC
aqzW/6ZbpIhP9c+4VE9ZFm9iK76n57zvSR+NRxqt6Cu8LDrr3VbLy0dbgSQdOJW95LvQ6QPb5kMW
kLVptT8ow+zQQ49t/F5p+qVK6reUs17LimOroldR9G99o5GdIME2xM4OBuDdRAsWVBvlTVFtypgL
EEYKcC43yolWXGOAywZPwjTuyKxZkTnxwXsFbKeIs0SwmD7pdNJsrp+lkd5FwyP9pU9/dG/LQNzW
SfwtIdEncKJdooJjOA23ro3mRCPD05SHyiw+Q4CdVdwdLK19NTmpbLiNNhDpVUjPNNbvkzp8y1Li
zCrM0BEL3BaHFyfYi6VZRyuE5EmxsXDI+wmLW0V2k9nRTNGb/mxOxbkXiHEJbNJSg/Iz10s3uKn9
+Igi95Hi0kPFNWUx0RHJwSMG47Rucg5tRk+IQ4vR5fRMxV2LBdm/gA/XFs0yQGK2tNvmYOfz6quq
1gkCZedsjQJHhIX4xctGRXCKu/NFeucHd9B8N6pwh0VI/Ypxhthjp0Zf72cUrYACwd4dUU8U8Hlw
0QRn2SU7r8keDVA+nYl7O7fMRZOX60YvzqS6rVvnwYz6vTWaiBOo8Afi1Rozc5sOlICc8YHcAV6i
JwXAqs5TJ0/RKO48rfxuDmoX4DxV6XT06aLWEyLeuP6WtuElTx89pRC+O87L6H6D57cfrOFHrhV0
Ugxx29TxxUc9Ojz1Bu7HdtNVNTmz9auS45vTGus09p7VbLcE1JzIuvkxivAkqYLTFtkWek4XUzCd
Mqt8PzQC12ywgyOX0hqjs4EuhkjgQ+9Ri8MjPcT5KVLT1o+ZIzFirEnPZWGGRdcZsHehucGHZ2Qb
MJ4FKIQHQxsxDzvGE92tk4ebFHXADWucXSiTZ9lx2vdTwN6ng075AX74DnY3hx+FJ0veMef9HHnc
N9w1WRpAK852mT7C7QNacD9M4QuZKw+2ZW08phF0ByiXq2VeICiOio2mKQrU0ABsQ/6cXzce7Xsd
B68q1UmRDreoBFKd+QVTaTw4qUUYs/KOQ0DQrAIWWXOkqPBJpIL4GGy0y8qYTuSiBLNWmHWI6raE
bR80Rf953mhIy5fWwSmgwk9RK2yAqf2Yi+Ie1Lujluj5kzx7cJGUyHZaxSnRMbVfMqsFXDxNXMm9
FQx0DCEkIBH4O+Msp2c009vIAvCs1ZiIAXZIiiJaRZGbyU6DfpkCcx1rJ6wG+QL2zKofwE453dnz
sTTqcu/39XnUnNMYmPsApl4EMVq+di1F7PGxm8LVEMK4cNuzDN+CuZTZ559R736n2roncRbZhE7+
jvO99J5o0ewCP/n0pXvylQ+XBGS6q9fvk29ffODRfasgClPBaTGIG7RytDoBzsYQWaTxlhLesiXR
KKObtgL1eE4AjBtxz1cZt3I9cdVaOplDbDRt1WXUEIHTIRugA5UtpUkFYEjF2zxkBvXwaqdltqT7
MweNnW23MZdepJdAM3aeYHhENXGyRoXBtuuQjy/+T6s2hWkbYNb+fWriLTycf63a/POpf6k2rT8k
QYiOdEHtCGFbENX+km3KP0xh2FLXDWmTXDhH3WXzbv/5D9P+w4IiamLR0E3B03hWnXMq8pD5B5ui
KBKmR3OZRMb/DfKNy84cB/grRXD/8c9/WBKgnDCJZERS6lJXdGYk3I/3S5gFhAsa/0lsNL6DpI52
oW5JVgbFk+WO/lZHupIVor2PTEfdB1EP9NdItnoTGCuz0M0LEYXFgoBn4nCJgouhm17muvOaWMMM
eI+WHfuRC2Y/gSTFJe4GRXdnt/TOWOY85Bou8ySEwlC3RfFiVicw8LTP9ekbs8h5MtKXt6LJikM8
AQcNWOItEG049yWS0OXI5ODBQahHdzBYjoZvQnnVxk0jDHEgc8k72F3TbmiJ+SuhSgvpJsXIHP3L
j8bTTso1NN65nRxkZie7afDTbWeM/atO+rlfh8Nb6BYLrWww41cJ539qI0kaYaOXyun2JufgkAYt
qWGAJiC2F6e2mZqnOoWokM849MKla0AFn0kQwRWpRTc6ndIDhW6MrPejr+S+c8t3zwE4SumU3t2Q
bNLQco/Mv3E7kR3R4wzOG+PWNMMXrwBTw5WQdkHaHb30z4hX1ns+X9az3lTEUtuISLzpMbdT5phW
V61sW35qeCvJYqOGVU81vXb8ffQJECPAAVL0qbKpv1B48NaOeOgdgaSNhGM0afVGk3XOHO0Y1a33
rB+ie92zsrugHV79Pu03KQlGxEJFqMuqlgEEAgSCjLpHHeYZ2BKHzriTQ3fJqo7w7jYaAFYnauvN
HQ/7qLkUTIqYaUBOgFFT6VQZG1fc0LX1Fq2sImSV7kqGU3anuUTOydLIYfh9cB7BL4hSuXNGWz+H
xARiEjEfGc19CAr1mniR+uxyZYHk5xd70p48qkJi2BaiGWhRFc2Gct1W6mO3sTEA7ZOhxPofxdoi
S0egRRGsiyZGS6UVljoYPbifWv9eaPq4o3hi3uszXR4RoSEy70hce0EBvWiIn6GM2eh2cGPSywIJ
Viarzgy1jeYjW2psN1ui2TTvTIxTC69L6yVqkm+VqcfHYv7jTA3BZwCI1Aye0uOE4x6snVebALph
QTneZSIT6IRuR5y4+gHjT4i1CyUKlrm8yJF14zJVXSHzJMDFj4AAAzwpXft+MAlQNBTAalIzwmWV
ApfhbSRrTw/9dVDW4ILkONCBStNVqjks4WFGaBIwqZbD41aT1q6afHzORlgpwFhhiYRTuY38+Tft
cb37RGUKEMk0vrC5OW2xpgzRLh77IWsPQ6W+k32d7KtyomhuI5hwo2SV6xST6PtuJ3wzu3G69CHJ
miWiEEdPSRYy5o8/UvkhNKwiS6nELS1del3zwUoKZ7giG0+uaqOI1+OsOgz7+EVXsrrzoIzYwX8x
dh67lSNttn0iAkEySAanxzt5pdyESFNJTwa9efq7QtXov9HowR2UkFmlzJJ0eCI+s/fa+YX1ggsH
Q70lVgRThhFK14GCHdGZfJS1fQwI2drST3l3vHfePdp2Ti47ONjF+rSy0TmLAPZwm2bXKtLJwbVc
5oNVbfKX0NaQXKF3WZYwoRdEg4kFVWFU5LzRkKFu2lr7u6mYnXs3TZu7zE2OWVt90U80u1rVrDuY
Os4/EPuSIZgyZDIdJ9tVdQ4x1bIFIExZgb32wvWtmiv9EMiawDHia7sJsYBYww8VEry9VgGbAa/8
tKNoV/sygnFi1Z9p5m4WERyGxtV3MaGX9344z886tU2muE7A2K3+plHIxqSyAwC0nr+VVjkgwGud
J5kLCON99aCm4AlNHN7pmj2VMhBxo7styYz/NY1ssmuPqTHsDThLe1VqtUddDL33vHTs/wY7T89j
EHS7DuDmvmhTEuATVh0sf7JTpq1fHouXF5SiDxjGDjKBN+sL1B4Z7F/CWnV981v3qVqGd7Fw8tv/
iCBxHjRP/z4RqbjviI+BUcKOKJ7Js4zD1SEJBK1XOsro0qKyk03wM06j8M2NluhetvalZb0JjSNC
NJBZBK1kBGb7pUXWD8oTIEzZoQzEjERV1V+ZmeQGrvVjEe61bP2B3nzfOUYuZQdq5yDDPoh++Jul
cOQs4ZBM2dXJzTPDfItW7lTmckFClH8Uqf1CrJ51VVFCs1rkr+3yGxbkw5DQWGcWlOhgYEtOl7rm
fnLJHTY4TmJG+h4/WlZG3LRr0947Cbgr9rY5m52vVVRfi89njmWZHIaWrUbsAVuK4wX5aNqngE9W
eMCwg59C68wi7U9cJ+FbEzfeaRXxY6ogCw+5Sl6yJUfHusCnEHlzrFr+qTILTbhrDBPEzOtwvMoO
SVzaVB9R4jUsbMsaa2TCmlCtJR5WKzuOkUasRtDD0U8cxJFe/ToUFLZVV5J0Ytfhg3LHk7CD4BC0
iO290RO3kIg+9mC9OqrVn/bBXK5nMiGmncIiwny1iu8nJv53ZA9/ObbY2aPv0LjV8yXN7EfG3TF8
E997ljxD8TQdfERHlz6yo+3gObjeSzLOGRuHu6lx/jrL8hPeq/222PRPVfjGvPmZwugn3k72KsRy
ACcjBGlEbmxWYt1tbSwyG8DekAd6qa3pQ3eI+1yga40G9R7q/M6R9vXfiyRYsjONI7diBiMdKbw4
sdGqNsPQIwkoe+j7bQMDRnblY1jg/Vidn04jvKd8EjbW/sa9OTlIeuDPwSaRKApkR+xp29OfI1Gu
XwlSX/eh4lofnNY1wVbtqXC7+to6bnauiR9lg79cBFaXE293cDDTb794LqI1usLgBy5jK4bWTW4/
50W8C/oRM0ZTH8epDS+dh983cB/iQYpnhJtzp+OrJFerXer6rPMe1XJtXcc5AhyRMBP2Ot0xGYyu
IQfQjYSoAb0VbUvXdlAGquTC7KrfEiodbMCs/tOsDVUBAaRoPZ6akidb05c8x2J46TvLe23tflOg
fNhWdiMOChORFdT9rcy+CpchkuqXP63waoBizIiT3kYPrrI7mlrAWl2r+XryuDpiJR82oyqiI6/z
ZqTr+5qkjx4N776eaJP83BH3acGzX+sW/vcyiwOvtLtX8SfE8Y6jsR66vdtbMQCxjD2VCndjTb83
+gPFYzbdogUBRzQx/utaT+6katSmHZ3k5nv1P0M7g31DOoAXBfqrlNW5m1T76FrW+8QQ9Cqblz6w
6pfs+F1G5Ixzt6v9THyQfRBNkwOWGqqPsdkPM0ebtT7aXv47yCg7JDvfRurgTlEXkpSmDRkO8VwQ
flZomBI5PYBN/unJZDiW60mohqW+nXVP8KWxnMAgVUVxaGh+bkZEKwvGhuPy1/Xc5AbUlRiKeOVS
CIgMD1Nk6RmM1Gtv692QRhDBbZ1QrWX9Y0mpNcuJDJ9seKRmLW8lP8WtH8wAq0jwPSVuzpjaShZW
N7F9KAL/rXTY7Vo5xLeSaKetEyC2nkfRX3N0QSxo0q1k43YCPv1Dgkw/kmLwGlhteuobkTJ7nx4S
ardN1a7nSg8RUbm853u+It+xXrPh4kSq/Qgazd+w02PWPGiJpC+enkKEbWf0PPaQgRTIJbYyexEX
z7nUpsJuMqIIKWSYfDLxhtA/zs+l1G8JEliMUvqsxpK7U6/PuV2x6klYp6ct4J0ZI3hcbQc3tc/d
jNnFAgEY+moEOk8R3k41ed7Afw9JUf2pKq7cyHLTW16hFEkXTGZITeQ9IY4Dtx3ZnXRdrO4sl9DS
xAoOHazpbWZulC4f38s2YzFviiG+3g3x4wzUev3SpYM2XYDDrgve2LSGtyCfps1A2vuxdTR5GpCd
UjvNDk1SPCHMy8gTnC6Fr2ygQzVb1xxtZeqt7d6eRpeJF6nV30UZIu35liVoBCKfeSCSnfAqpvIr
q2GqtlZV3Joha85jhacosNL85k3VvqIn2ocBESvKb5Z96ITuaZhZq/rktpEvx/9qLryX1lXk69ZL
uIc2D5sE2TOoj3p6dskMv28DuifzH9MRvZw9Qe8v9XKsImtPilP5HIeMymqOY4in/bmOw3q7jIh8
G4rtw+CBEE2dpqCqDM8WUV3o+6ipAc5uVVrWp5msm01jgaZLXOcU9OqOYF9ycolb29li3KtFVeAw
YVRQYXn0ARt2GwR3z38DpdWuC7lTiz7/LR22+NLVLB80InXyNS3mdwhV4g6B9ESe2JHcuZZkJki9
jVWSyzKeSYGE99P1zn2N4AONT5NEJ9dyeAQSB01HnH1kuUIqi0SLK5ZjgJeOsI23zG/WBzRJZium
2nPPdh4HQkYHxabHb225c8i0CMFXvNqaZRbgQcLMwlNMwQgUg7M+WubkKuf5xWh7jnUvQLtEgNsk
5Uo/07CIQgcn5qevrN2WbZqTTIqwFUlYiBkieNF+BzRKw9PW+VBygUMoGf2IjGzLYqyXLe9h1hDc
0QcII8iP3IXmsWwdXIYTkuEyz+/0ot+ZF/o8ftWwUWi6r7paPrtyBKFJmus1qyP/oLo5Y2wQ8YKm
+QeSVglRz093EB26w6j8O8+xYCtPqF9hyAaHAlvGRc75tXJkc7YbwDWqHfczud1bYk1xPqaFdZrj
aOJeZU25jHXOi7T7brhTtUBW6suXZcn5iY8GfgkZDedWtk/i8ffiEU9YEBHrQYW49TSfLAtIjkVX
r04DMco3MfFWS0uBdHCx4kPbBCBAEK7i2RvVjm2Ee2B90m0Rf5IMqasTWTfJLiUf+pRrh8LO9u9y
O63vLOlC/6RaQW8vDrYc4gST0e8UQG0kmnrvTLiwlqiHt3MM7S4+om22Nz3n9iGSzU/fW35367mn
7zythJ3f6ZHVdV1V4V0TERQ6592pndkuD4E7P9vO7PMaLtN10R1tec8hrDuoJ84a3c3R+EXnyieY
TLVV9cCdiObTjtc/tjXJSdORW7x/iLiPCCom06/R/FwYWh0Hd+euRXhbJ3Kte5/3oucRbi5anGIi
nsMdoMJ/VLaaNNGZHaimCcsWdSPT1cZ76Lu3VK3FMQ00bDV6U26P6jmJ2rPrOT3jT0i8Yw9G21dE
wKiyO7fV/Vw78uZMQXFOcco1TEQJyMJshRZ6WRHsh1x+dVemxzLCZ2OxXKRSRwm/eGad2jP3DsHs
lkn0hp/rOAiN4y0LTbof1U5dwbEMgcqFAO5yDVjItfrjEBZ4ZpCt7FW66m2/KNBBLnIl21yBc+uI
WxRmP/y2n2/a5p5b2Dsv7SPS1+VK3O12RdD16qNX6lyE/knoscAHRdJX6rGfxfO/pqDwLZ8puoSv
/PMQR6R2EUDMBt7GmZblzTtyPI3Pest1uR6byBv2NTLmbdo6IwSy7FJWyXS2VvVksxB8rNXXiP5m
EFP9qO3yYHc93N+19ADa+upsu+4W6dVVrpV1Wqpl2paOPx9yzZAqkFbI2zg9L/bdQDt8l+bTR9Fb
3VujYPKM1S9CYdIXWaQfUTaW1zhKvr5vrAz8c9RVhJbaTXVgJf5jZBCz2n77kuScL27r3uUOPK1k
6McjhxwrRRzRaAjdGKFVgn5ltwSERRPLV7dkhW6A2BA36TxMQk7bmlS0Y81D3h8mkcB8rkmcDW37
dUVuQyMiTtgyUYTG871jvtvZcgVdMwv8MGN17mIhOKfLMZip92IkNacpYgkuY8q5JnOYNdnxX38N
lseCAE9Bnu3zTAnoLM9I+fVnZuF86jNmR24eH1A7MJuSJGNW2d9MtuLOSzwUssjoJCPeM1G5eN5m
xwh2RXLv72WIYwBfAUsLWGQRqKxkss4dnr9rOrvYWPKwR7XeBIgYauuE4eeFbGi+/jYHy1u2JxJG
quOYhBFDRJwyckFeVEyec9QFkKF4mbGYzFL+Gsg8b+RZe1P3YZM1I22mmhtO8gdZskbDrEmJ3wU7
VVvhnaj/kEVzJFBo2bYspHeJCEnT4KelmM9sKfaAmXG7PXalzRIGPY070M1Q2UyPzZci9fswoTJg
tw1CKorqW1la3nOSJLusE+/J2LtfsfXBSn24pi4acduPzoCs4mumigvfzPRAMu6ZQW57lJkS0KQ5
57nFrZ1lWQxjSvFkZYTpaSS+95ONb6ZgmZm7Kn+phuYYrhXufY8N/RjxzNZmWOtO3bOXtgwzFfQf
DA3Bfs0cdiGy4rAQ1VuXP+FWWxml+L8dzOGXkWDJBykB7w7Ta4qG6UFO55gZ+i3kXnbsKTp5HdqZ
zl9obUKCKlcftcdYztkeA13EvHFgikXWLox+9NJzhA+XeNYZA0UM/Miitq6GJcbjgRlKj2xuHULv
Dp4eCSAzE4txJby7nILyaKXgjRjo9/sxtspD07b5QadwpwPe6mvNrDwok8faWp5rl2688CWymGF8
w2u2nrmf7yepfo8e2Wp5ZocvWjIhmJlNKPk4+biQbNsKzcgZsmFpcqtJ/LZU1LwkUDktiru7Kc7f
u4K2l+My3YLZD5+Yj2zRKed7jM3leabWY6yPUa82e9x8wocNDXexF4iqRAtu0qY8qsn5xCTOvHDw
UZD16bsf6JPK27fG+z2OeHuYcKjdKMRfPw+JEzfjDxVTOSdzeA7wRF7ICL33fRK7Gd0VT9hQXvy1
x+ei4/lcLPKeUic+xyJPTqx/sw3qtO4WFWgUi9ph4to4/nm0HDZqg31B+9oyC25h34xZe4K426qg
oj7irsgcdhFd1f0aNcuySSMRHxf7cS7d8qCs6qdCg5aseXxM4adx4+A0sTiSHUNN6+dgObHgJ22T
+8gHStzEwXTM4uA+EMQFIPok6hDDXcbYOC+erRW/Q24USeaD+DPjMOoQmp6cgBhKEAgvghHKoY+i
L5IOrT3qkmM2wGaluF+3UP7Hg8UnodsUFzUkJ7ynYts2mFk6cgWoQNzDt/Ur6DDLqsFqt11n1Sdv
aPZ+z/UVmLjgkOkVMv2Qyt8HZBVTVc+JQvHG5tyVIGbd+r/sXkaQovixMbslLjRok0fail3beNbR
ZBOIOPQOAuNXN/j5cVqbJ6J1jZyHxAkytOv999eJfm/l+/XosYseTwjoNiusfwQDm3IZ29sZa1Yx
qvlESc3hWkOwtVMPoIcg0e13z6F98TvYWxkhVsjb8vN/KGQx5XpeB+K8NAwHpynv9mW8H0lCPHhj
/l63xR9d40jPuhgaPPqMKqV1dL2CbMRh3Q+xySmTALrytoKV2udQPpbgiH/gN4okblGonFYOxDv8
XKOPb8SeswbyVMto850EEZg4iDhf8OUki0NSMJw9YSk20yUqsf+Q9Bj5Io9i/4KadRkv0qvzYzSM
t9zJYJPNDmSCZPrVJ2GL2Sx/CaiDtpR73WZZzF5Cklku1DYmB4WmYaQjtG1e6Sp/rpY22vhpRTh5
yhp68C9MB+vDyPN+WcsS0j4gekpdd4azVmE4p8nazE4+7dOVCsOqwl9xU/xBR4anK3hdM5bXwjpg
J4xZ3rDI4Jb0eVbOi5V0F9uNk4ODzBlixnhxZIubaFy+vIQhpWY5P4Ec62bcFLOykcpjYVFAU7Z4
LC+LgFxMbDfmlIUXoql+YHqQu0FgC/sG7an5kbU4V2Dt3X1DBn2ZlQfZRdearfnWzvSKBg0aOWfq
2yhH50e99rCaEQN5HAK4XYmgwi4aHVa9/AgL191970jWrm6vBJHw/7q/2eki7i015J+q7neZRfXh
BZ110bb3mlizcxBWYLJUljdnmv29SHtrMyuPeEoVH3Nr4sweYvmx+GQ82OIS25HcuTlTbiZWC9mO
rE/oZWAAywTGbFfqeI8vsdwPNX4ABPvfGL7JsPiWTrdGRvf873OJwIQT1EWmLP0fMh3v2iV4LcM/
Xv+GUvzZWhC4rDjYUNZNTC5C2IoEyikynbfrkP+dxbKTIcQX3wIYbIUC2KFUZ8bC5DR0PX6MPOrZ
60j3pKvAuVj84cTBVyM7XmO/6gNzGW9JxKYo4qHEv8EM8eAT0uH/pkwhO2wfdp2N+EXepkI+m2iU
YgCXZ8nwp3L0l0hH3rzVdcwpgP2XuXvEpfHFOpqjINA0ONP4gTThvfutkvvS9gc0dTfRZfFmHExT
7fxoRfciA7TCE2OZZXzWatiVUD4SrgQS8WDGDMNOYJnfNCVSCxAlkaV+JHzqJUjs/eRm+ckzuMQ5
0tNpWq1tOd/HTeOe2W4MlzJBiLv4lWRIB7vhOFDxrkzImuaYVEy0WTJv/T7tNuo29bSDjQ2i1Vvq
J5XPNu4FnzRiDwHojoZVbMgLJGcSYAFJm0zf4+fcaZhGVDbmuS6/l5BhIaKPS/oSM36ifEESHXLt
xNjxdomLF6JeQ2FGGuISeCb52i/33TBjmGIBWJ00djEFpo/zp+K7T+IdUSzlGVf8KWk9wmxoiGy/
N7LPYjsksTz9h/EpMomxT89M0RzrFBBSi0T74GdhdRon7m3dNLRJbvgHLxLy3HilZi6diSaf0Rfz
AdzPGU1lGN6lfvBBQQx9OWoevnGiw3emzezZyLFicUS2312KaPlkM0GLkRFm6C0mIMGo/tmhxPuu
hvv+7RsMNSafdRG3EZHnTD3JDG8AZe7Wl9VLItiKlNVzIKFTz/N7aYcjorflTZs/FplMIKwJHKzW
ExUC4QtF9CA4f76vu+8P2pztMiUKI/PUYyOS6+yQiuxEAOpb3BSXzi1eGs/jiI1cCmLMUrtR4nCr
wR7Xq0NfWIwXoCq9cTk2ET93oA+8tavyAdUClrKIoq8eYkIT+SvCGJ3W8IDEKD/6OW/0vF5+qknv
45Q9Wl+1NM3mljZf+fevpuLnmKLeD2DEbOcaymzCnk9U5dv85FYFcUXFRuuuQe6XXTXlDONZFW0d
A9Rv2q2WIyrC4Jn7atrjAHsO6ww3laGkfjtLhY3Eay2Du3C2Z9xP47sTlD8HVK/bdJmgY5LdRY/n
SDpk9xf6biq8fehyPLtIigDqYESiPP03VScKxuqMDXUrHds9ojl88zzuDI5zbEZRzjw+zIkNNqn0
EGbkvlAqw0MEp7sII64u5LhbDHMG/eH8bSQuR485Jkk8x+/LmwHWcLa6n66wXmU6PyTmSVEu6Q0x
bCxbPnfQ045BF0RIuPKVaRlbhGBcHoaumI8RwR8CcXKo/SP207dlzGIe7/Y+7+crxkPvKsnfWdxW
Prtt2bCRgJRd+vONVxKebDi9xuP0QGX7RLemdspDClmGRIbItPrr2RwQ9Mq7UEiCB9biXfFOagZU
89G43E1Sn4BqiME5rx2JstXk8srFI0Y68U83kcQ61ynRS5WOjunIMG+KopeWFpAc4a59YCLaRtjH
OiOdcwDYhIWeLxNew6IAsRmYwZwb1PEhf20ya9gScP/EORExVmSM4bHZVky2tc3JaMcdxJkp2nck
VWR9oCA41OVjXQoidnzr2LpNdPTyrjjFyN+3TOzwYFnWYSg9cRYK9FLcMS4o1WdKgtlZ2BQxwfKA
e727tqlimoDiZkixh6Jo21KY4PX8GWXVL8FLvPHVgmnMRjyPfsM1dtivyne+rGxbuL13FdoFM539
qmwkLPWCt86FTYQuMzeKERtAO531tsJBao3PNWwKOh6bW3KT4QU/SDKN99yP0OLz2eIywHlP5fwW
TrBd7OGPsK1TZzsRsGG0MCTAV6HtPWbki+36IG+P2OFJOWmg7rOwPUG0OeVjZF8m758ISAObtvgM
GQJcll/027D+29ZR8RFWjFeg4iBMzL/CYxMWJI5TQZ4miWl4db1/Qt0BXOk6HLoLVo8ywjeeodhe
odCSX352O7ve8w3EB+EzIJNejhC3wqYRBBjYwgAV+owvNJL+Gw/BVq4MhJJOIwg1wgBwtJ7ZzEch
Xm188ienf8b+x3eOk3LJUwo8SZoCU2cR/3QpWM065bcf5uEO3h277QCjXLwccQ5x4EYEYuSi9Q9W
jK+kKs+h509siECmR8sUM2l6aYkyxn5AEA1Khu5+yMbHGGOORkhdhjh3iZN9BAtLuFJz16/AjsZY
W8cpZVw3mPiRoniwabCx9/i7Lo6PHFDZSdWaHBiJ6GI460L8idqJ2YQ7Z8c0DNEkCfw5kVcdIwZD
nFbGKZvtivUOvBHJ1AH8pHW5zjPGKhksxt/YbcHOguOWyMYcWQNAQbDuKZ+cRy/oT44b/DPerfs5
Zf7XlhE55xKVZO1nLMvX3bwXLNAOuAqxRr+6gduehwmNQjpn0uyvUP6g/sBy5RuW1PRRu8hc8uoJ
cYU6BDk62hnPc1qqUy4triMiAIwkNvTgCLCVoY3HLTr2y8S+kbyFvJLXmUCpb1J1nZJRWuC/FvUH
4t9d6Q8kQfgQjUYWJLgP6DrwKtYuh4YlWTZ1efkrnKDWCfOFQW5Cmr4sN6eK5CntICmmiYOL9+Q3
4mpBu9jHSf5a6Ma+Lliq3caivxsJvWgsimSuuQDJDHIwyOJ+ss2yFmNd3DzT5XFJi6LZ6nQll2nZ
ke29nGWBDqjt7L1HcERSToRIrOVTyaBg56bjr6D1Xta+HbeM+XdaZ+cITalbMjRlbcTccVuEw1m0
yUHJub3UnbP3F5Gf+qEik6VwDtD/2B564EWk2x1QSbPrtKdnHI3hNuHp0Ll3YTFaYHbUx0xa9jGy
q7M3C7xCUI12ceAsm7izf7P6dQnlC0gFyUoGMc78KLKs3M3PdDjtxUuJxIqc9CDV+oVfEPg9nlSG
Xghi67uYkD/2N/IXbMNmp6ZAHIaU93lZj5+If3B+9gGkuQL4c2ZbxwIkt+KPHAo1P7fVPFDpgSDr
zN8y+UIeGngpjUTl1NdFwCjonLmWfvIhAWZFH0KG9jCPRcvfWiTA8iv/zlV4UWghOgrHbuc6mMFV
XsuDgwk+n5pNFPXyNCDPK4vxFlfKxhA9NpuKp1U3GiMzXuGDz95iF+M5ahmkEDRf7mMr/mydp6qv
1h8mJIonSk6U1pPjgDHPao3rkbvIKwWz3gD+0ixwf0RsB9iJz3tg5mC7/I+qWAZojwNCl/kF+gjN
vecQS2AgkKI0T0MXsIUvSGGJUNpNWE+FyF4H335XrI9KCeYrQiZKAmPCe+5HgQ7xgESDNp3nAxGZ
2z25kC2vrKnuJoSHxmCSHkKHOAw/ek/COtoNfXDI4jm9+rK95KWXnMwUv0fpDaKF5KqM+n+12t1q
szGCuVBzPiT5Hl3WY6OLhyggVcwGArRVeMsQ9zXWoSnTC0ymhOiq5TO7nwdJtDdv10VXP3SPu1KM
4VeKRemQhDj+EqIvARmaMWSJzYbWohp73hOowUbYKOlwid1sr5trzyoewjmKcFZh1PPpW+T5ECNd
smwKkBq+8PrLVJl34kwNzdmH7j41FP5GDGN/1f4PFQT9+X+F/P77W1ihG3+R/s5LdX2xliZnyAHW
piwBY7pm9vT9wf7vX/3//rsyY+/c03iuYYHjSjG4jQx/fTSUejHTZy4+8HvVqhdBS5jX0YLaqD9G
bQ5JMOuny/evkv/+1fdv/69/9/0p//kT/9enSDnTLGAA2nXSzjlpYJNlXZs8JCGpobENSFHUPcq8
JYJChas6T9ZsXyXtDznJP/EQtw9plk77yM8x6jXqWik4/9oX1UEiR976fJYcDXmfPAdqJTRE+qKc
kYEgOfbR0DMtnMbsxpNHRnODRWGhJhnCZH6YCLXrE9KcKkPMQFHKppIxh2doGnJIrzH/HXDacEDH
QsYXWJo2+vqyczu8k8VfzsyZ6EGOuaGD1+ED7vAk6DLH/hkbosdi2B4VRA/Lzjgl3YASatgwfIcD
EjmfiqPjHPk42twv7USPSxwFx4AW3iyxrWH65WgyZKK039k9S1BDHSkMfyRPHtowc5kZYhAZDaPE
wernmIrSj6y3ofwrurB8mezPHrgJw1USZMGdxIb5lLvL0e16SB95DlJnRlezYgDZtuqY60GSxUln
P831n3XJ7qhduAZF94Yemrm04a4sAFgoF/aKjmiT2Jg3UyAtJdYbkC2oiNwd39SPqfWPdOkpnyHa
LRCr3x0Dik22ECY4h2N5csDBVIYL0xtCjG1YMfTLeKLKTwVEZjY0GeHhsZpK6Kn1v6yZ+KoMfSY1
HBrXEGnGbzYNkBoY+bheTEcH/BAvYQ7LJjBUmxm8TTHAuWkM8SYaYN9E/Z/GsHB6Q8WpO/g4tSHl
LE8xE9gmwKlYzw+O4elwaALIK7hocP3A21nqsCJSsXxaQfEk30weQ+dpDafHsiH24MYgUMpQfGAZ
ynPGuiVPGad+k34M84dx8wkYKrkg4IBCwwUCDVFcF1BBvWEGSQE9aDQcIW2IQmSiJnsC1mdCzeAN
SQMeqsi76kN7H4M/OGngRBpIUbVCK/r+/u32wfVx1wuARmzLL866+HTe5XsA8sgDfYSp5WeSvElD
RFICNlJkKEkMpZ8Hw01yGD99/0UhGVyGrGRNjJwNa6lnZoC52z+h21g2hSEyhYbN1BpKUw+uqTTc
psYQnEZQTq5hOmngTiGQpxwKiFvcZ6Cf6nLg/wsKCsdOYNhQFs7ewNCiVuphNK50/4CkKPI+24Re
UAYANtWETUdTvhVk2WXpnfLs9372qq0bRj87bd9cg6sCW7WCr5oNxyoFaAWR8NPFocMWOxteRjfZ
iFUkZJqUdDWszKQrkTzj/+6G6MNuBnEIXAy1Tbp85prAOgAU2NQNYysytC1luFu11/wjAHG1hsg1
GDaXANKVAeuaDLWrMvwuLO5vgSF6WQX1Ou3DHgxcxWpawQsDACYMCcyqZXKXGTrYbDhhYXkZ9CRv
9RxapyFt2Ti2MMUwOqDxTh7sAQua99N3CoJb158V+qIFKNnMKCdm46gRdRy6JXkqTBc1GQe8A9Ks
VWwe2DsSj1NMr8pwzwpDQAN2ZO1rHf7KcB+g5oKTZhtimmMev95Q1MKOH3tcrR15MMM1cWCtxYa6
Jgx/LaLOOMKWuU9iQLLUie+ZhtYWGm4bbgrCMgIDcysN1w2HLuef7QOQNNS3wfDflpmM1pCIRWBG
tDRezPHPLZuM0+dogqpdE1n9/SE0dLnJcOZ02t5Vhjxns4lQLqKgAvaEYdNFPZS6WOinEWwdKKnp
8v1hMEw7Txi6HZi7OZ9JTlX4pgFeDHsXGF5pqHgqROrcDOuVkslQ83r4tjvpxK/VN1HPsPVGBtYX
H1vdRZoP6zeDr2ez+I3Ft530bTWkvrLD6JX50PsczNFr2f4BDl0xXOXPoACgsTJnGnbmv/De++0E
EFC2mC55NE7hNysQaKBC3/SpDUdQIzSrAAu2ZoNdG9agADqIXCo5j4ZDOBoiYQCasDCMQvSKpWEW
IjKGe2o4hsIQDacOtiEOZ/YAhneoFWwFxnHJdbX+Lszr6SQk5CgoiaHhJVaGnKj0vtoWHjRFOcFV
dNyPyXAWhSEueoa9mANhZH5uYkfgMs4AGktIh60hNkagG2cQjrFhOZIvfQ0D6I4lmMfwcTLMx9bQ
H1fDgUQOgDpZwYZka/fmQKbLVqiRY8YEf8EysBqiZOjAlnSG8NOdvPbP0r0HwCcLIJSxoVGmhksp
AVRGhlQJc4TISUOvjEaH3tAQLV28KDucirgOwV3mq0RHDf8yMSTM2DAxF0PHxM8YvgRGAh4adqY9
nXvdPfYgNWF8DzuvhbLZAT9UYDeZUbG4MiTOASQnyrifXvYoDamzamF2+sA7U5b6vDM42QLAnnj1
46tnWJ99D/WTKptwwBhRCeSrlxqNnDaM0ER1gna2eZ6QjUrDEVW9Ampu2KI60ZeMyhYW57Nv6KMR
GNLG8EgzQyYdDaN0MbRSiWNdw+rY+EmgzzFI0xG0aQjitAIyVBvmqQP8VBkKKs27f0gNGTUcYKQO
hpbKUTgcJQqLFzxf9Ll4mv7x4pMNOwqSOcunIF7BLSYejpnBfmw9pNpzy1ox8P2bM9THpZ6auzFx
18fBH5Jj7iSMgBm33SlfEB4EmiS1u+oubnK2q+BN9mMrFGf6YH92zpqCoAM2EZg1xfeHkp7wkr9P
Sa/v4Cbqu7JN/b3STFf//S2D/GPXSxjp1CqLXKdH1SekZuPxKhUbnkE7z5mKvB2kEfRUQHv2hdUY
mwj5hHnSbyE1Bpx3M35qCAUkO/v9uQ+6jyBY81vsmZ+5ZnIjc1vemtz64Q1OuGcOUO375K8N4Isr
cnljHUSIGcnZPoiYAQF8ux0i1k2UrHrTwZp9SIr10iVeRM57fHCL6YLgNH9ULxMY3tNKGsFW1QMC
CcMfakkh6kzEPeYNSmJHMkvSmGZqDuOTVcJo+mYJ/Q+f438lP/zPpAfP5Dj8L8Ogh5/RwTYIOlg6
2Bb/p2FwSKL/x92ZbbeNdFn6VWrVPbIRgSGAXl11QYIzKYkSNd5gWbKMeZ7x9P3Rf2a105nt7Lrt
m1xpWxJFEIiIc87e306jso3irS0bTDxzI0+QwmB6te6Zy7Xu6E3tE9PIW8gY9co2p4ZdnMk/pEnF
0SBAzJ6C8EDREj/1jcMBN0vlPkoibYt8Bc+0YxO7N5TG71YoIw3lsqhV6gVlQ1QbCbgTR/grose+
tKnb4P3oxMFI0OEXQuo0EnQIJi3aFln6r2luDKfGreKd7Izb0p+D0//5j5MBak6D7hKIirmWyTmp
RwGnT4osTsKXylUJMqxTrr/89WU0yev4+TI6hmDeZSrH4FKaf76MpGAJZgzgztpBfS37QLxeceHL
xIghKyWaTYejj17ml3Jq0Pyo1PBo4xv3qB0t5CApREEzNe6ZvzbYg0D+IiBY22aG/YVm9wMPLmac
Tl30qdFg3dQL9CXB3QgS0+PaN6vCtj9SUTd7xMHhWWJDRHIRvqV1iqZonLMnEY25ZxZkjbJEK0DF
jX+jRLdz4IcckITetRKfntlA3mPuzPmsEU+Oyfz819fJwHb783VyDYcjoLSxySp19a/+4E/Njc4v
QnQB204S2pFn/coma7ocCt5uLCeOkoQGozhqD72OlDXs1zH3wAaia7SjPXzj58A4QiYUakrr7XcD
W2y11dYKMLpnzBuXX60yC24dAorn6RGg482oZyPMQbSMmp+9anHcP2iDeUDD8+v3xuv+7ZuzeYM2
cmFh/pSZkk+4WPN+RvZODtMOeSnt0/VQGNFbWDZYIIMCg7bJB8H0ylwbVYPlX4u0d6eCL9oXHILr
tNyasZWucodhK/NTYj6nTn+sXWvwVJ3R6ua2go9QIF5hYnsbGCr94f8SK7xR0mhvpo4oS00m7UfP
EmnrU/5st369djaIf8Y9rlxxMxdN7gWBrl79MttlJtO4fNSf9DZ+jWQfPXK66UBfOs7WVJ28TxGC
L9AiIcQcJhuJuvZM18d+wCqREGYYka9NzbEsClcsK+Ym2ym1d7bhgYsgwSG8qx1gb1UgnAc2vT3S
8m45VCkx2q4d3lDMsiD4eCnrePQPRJI8943df/YMu3zzmkg/TWjckYJK677t0TEkyrpS2FrzAWIX
7elsBFlAQe1pAiNpViHnU11vv1RXAmM9W58srVu6n/7BtkcMtZHvL9rOIWraN1OgDZZ9g80Ox4VG
UK1JAz/BZBiHa/bteg0BP2yHdTOXzSu2N4TjzY5nF//u4LZHCZguh+awNIa6fMmVDRASkQJaLHMf
h1a2bY2alFcgd9s+lgplVWusUo4ZoV+I11/fhcZfVyJLKWEpw5W6rsTPTxgDHmg3eHK3Lg1TqL7E
kNPaJIzlOe3lXaTI2TOD2l7RTJSHVCQFLb+EbGUzouJ3hnb1PZkx0uV7ZtHnNZndbYhJIDFggv6f
TdAxXewdssEp0F1V9TMsM9USjgibamU1tbMyCpf+vR++ImxDtEF3dEnU3Elv+crUGaxtxqzyH972
dZ/68z6GmgLXm22YyhC6+Glh0axKmzupwu2sitsomeQtCQwBgWgakRxWd8hyCYI2IIJTQh8ze727
UNHcakNHgVk33V1j4rHslWT6YwUnzU/ta7PSQCaDZ7nsUX8HWY9y8CqEnMcvAvffwtBwAJLT88hD
VHouM7Gkbm5sI9zLwtrSjk7W6egzn1aVBeIxs9aklkAfpORlnPUPl0DYf/3oIRKYlmvj96D7KOAM
/Li4ql4vcQRX4baXZX87pYFz6ggSEpl8sVXbnufADvdVEH0oE+2GGZXPQ+R7tQrGta10GnKZW76m
yW3bi4eUlIiTyqRxyVRgLip4MA6byMGq6v7ZjV59ZAp3/dC/V6OubyWs1nWsmfqTESsPRQpPWhPj
V5mKW/CQyPcZY4dFCkDRJSM3qp+1oI2WkD3jfaPV3YMLydnPy0tHR8irsrHcdl1xl5b6cFszQgZK
Mr1B2uiRmYISBR63iyz7qZli6xYUpnnLevmSmpHu2VJwm7ZRe49+yCAYGDBr1VmUhhn2kEE7dbiK
wI+b1ioaAPE0jGq8dpKn79oS1uxdk1Ly9zqcL2uq5vvSEvdOB6e+q+p7w2id44ggihSIzCvdGcUx
ekkC24eDVpR4TlpCSJzOwk0xO5tudg+tXjEqGPSIJc85W6JLNprd6suwDczVoCFIxaYYlCYKdFU6
R2kRYWOhxVvB0KT0GPqv5N7oMOYJw8MCRshLl/p3aSZu6Tikm7hP61XpoCRu8qBeRZTvK11klTc6
5NCMQkvW1yivOz3qtkhOke9F1OU+8DeK8wC6XjgAcMwp+m0CNheENvgrUQm5gY7IUvDE4YrzX0pH
TwsxPjfvlijpfM0TUq65f9WV0WwgoRpLnJGc/YDbI0GCpNDH1A31HH4D832HbvMkkGzdDhnNUUDR
G3g4GD4ou+7qtANRoyxjNU40XKJJJIzWAWtmCrXFFOkXfObFOQ3HaDnYfGfo25zVZ+cJpdjCUNR9
KEztY9ZNDHhKQi9+vbKIv0ah0WCVyrSFYwrTds2fjsih0GgM9UrbME0dgVDG4jZVvr9E0S0X02x+
7Smi7/My9r1JNOmqVGa+H0LxRlYK4d0jjTsN8PCpcN3xrtEkXDKCNUEYuxfLdchoBVmw7tUgtsS+
Pbc50UrllJ2+J4q0k4Z0r+rJ/AY/fEOsyNK1nIIC724Mk/DuOu47cyDFWyGkWkU5ql+f4byjy3jj
9LCCs7bn+wLaKaPKU3YhIznZBeKHHh6dN2CVPllmxti8EILJcPGFsTmdaqc4dWFYou7nfowsochw
auHl21GzDoc6XkwC63Y2tc/ZIEl/SKKVgdvs6tNbZ+E+07rmQ03NLnJR3wrtTsp32hf9ViuYlkPT
nTlE3ChOuOwkw7AFHoL+BPgfOUn9auh5FZDTFnMpf94adnDX5jGSG0owRnPTDu6F5X33wRNnZhCk
BLShJHmajs0itQf3CRvtKZkq6BTmOZ/RXHHwNvah5WIHbFW1xT4PRj1wjZWJDRvSVm7cJjlHc4RJ
R3SYS6GVHDYwetUpypgBa9LBzgOiV2LnKmq7KiEQV6N3sS4xzhs6XwRb9T5azDgp5q3rJNVNhB5k
BluxMgPMeKgk4yDOPlySzhZuLEFw+vIgFV7F73fs//gY/2fwWdz9a9f7V5zfR1EyuARb9NMf/3Pz
Wdx8yT6b/3X9rv/6qv/88x/5pt9/qPel/fKnP6xylsjp3H3W0/1ng4L7j/TA61f+v/7jv31+/ymX
qfz8j3//8hU+Hoagto4+2h+DESUiJPXDM3l9hd+/8/oW/uPfbz6Hf9t/1s3n9Dff9geZx/jNpaZA
nW9CzHANxd74O5lHWb9ZpEx8r3EFWNv/4vKY4je8sUo50nKlUoZJ0fYHl8f5DR+R0uEESN3kOGH/
d7g8PGnX+u9PxxPdAjHhiGukozKF81NpIIn0Yumz6m0zjkva29qJ5CCgai457nGNY7EJIhM7rNGu
qiy8aDWwGw3i2L4hUalL/OoSuO19F1S6F7cxreBmKJfRwPOdgPtBxNpcUQs8V83IGMfp7DfcID4j
JP2mLkZrTZiGQVaCvRN6g8TatcuN8RIPWX1wG1L1igzJMw36iA2sR5bbuRnj64lGf2RMD9UXX8Tv
NayLc2OSQWQ26ibP5uFY1MmTLKpiiae/OqRN73MwdologILAKqGZG6yrd06O/RyzxsUp59Nk9c2m
HlE3BZiuNF1/IoCR03UCnTgcp29RXnOkWnZVx3CrHDnBcYhuKUwXFb2VTTBmt3QL/EuXmx/aEL9V
hltco6SYD8eJV1ZtsWuRmzOWoeCfkr1KCCLTZRQvTzWEsAJn/SmuNfQ2et0g9iTGLBmppia6iLva
zC+42dS6MpNshZ8JNQ+wEpfHdlMHw+PU1Rwih43jD/lGDvzk0gZxG1zv/Ik9guJHx24SvAQl7fWm
di81OVaLUF2KKsYeNkTHjDSlPXsflrtoY1NaZAw6mDwIl84vmtK49y+stmwZA15aEgTIQpD8qSYN
LJyIbnZJusm5iEyfwFinQd57VSPf6LbFCx2jUTcxcUTUxCVs8Q20LTP/FIREPAAhH1GBlvzw1E8O
qWG/tm6Xb7CKFUNb3Bd6xHUjwHLZ1P3VoEKlkDGsQY7RsOoqjZBHzV44DFlZv/i7bCygq1q0TNtp
q0suR+2WLjAU4juRXnpz/aRrIx9KuJtafk/DKBxvdM3t3IFCCRktWHO6cmIFTH1S9UMLkpoT6UnM
yj46SXscIEOszUkOHpAoNnvRM7FmTi0TmJ1sZxuwoGgbskepxnu3Rg/FPkvuXLKfHJc5ei/a1Tzw
aJTcdIhZjz2RxyvD3353p3AqLML5SY7carWZbriHR8KWpL/0FzrG3H2bxS15E9UOF9EyHl2H1hTN
37lagm69SphE5MmCyl51GAYHQ7ud8Ljm822B6eCQVtG4VG16Y1gcGyx0ZcOI5D+hdwWmMuKe74d3
234pY9E/dNqzJeb4+qHOjBs0PlREfnEdc9xsuUjJHL50Taxhf6LfWE+BjVu5wJ8ki00Yy+KpUsma
ro1NwMMAsqngI7Cr3NoVon4IuBWOjo9qQm+dtfDj+gy3G/OP6Dd21p6LupMbX6KuGs0GQmNGeEGa
EoOBfhk1uoamqwaci3VVRACuCihNhIlezTTcPNnK7BmGa1LM2zorIZPXtG1C9OPGCNyL1u2q7Wyv
LNwtXlLPdsgkbK1zbbCQRHX6gHgV90YNuSbAUIkokmFF8+AYAXJFBmFC9SmT/Am7JB+ppzfdp134
roebjJvF4staOVhrWmzuxgflPY/DJQ2gz0cj6iA/DckaiFyWxQYtluhzdGzleVQDNL0cAWyfpe9R
HxLgOMVfwUPHJJtUl6TxwV9ayAeJtXG8uEZTw6fQeaqBc4BUCIQsUerMnregFZ0iYnrO5+y483Ya
BWeBWiwsOKjHqW0MAszCZI3n9iFNmZqmRkk7swZ0mhacYW0q7tkR8znJV8OgfSZ68hjMUA+EBpws
65lpN+Sq52oTwLV3CrTjfm4dpK6tAJC/ayMqKfi9SGFK3JZIFBcws9/rRqO8CdYcpAxPVyjT9RZF
JI40d1nL5JYIARSKIV2OfszIy+2cdUJxl9YM+O3rF40B/fkxz4lYywwCE1KgYJbwwPpOnjXE5ire
cibN32iF4pFnOL+gkQhfM8guTpcjCzKmo2twK+TYhHa577ascSYaPlV1GKRd0nxRLwyDH9OVLH2k
9SCriwgTXFo0yKei4DNm+tB110U1+hqE/Skoq36paTqSSYSYjYOHLteyyRvsqFs0o7lpe1NbJUHH
sqXhFs+L4Ca5Rm9ARLLWduR8i5Qmj3Yhe1yj9mtT6vaxIvNxnTKTWkDGYXAeVRvDBIhRZygsaOOJ
ox/NSEaMHqabbKs7ugq4ybCgB3V5TpQJzqnXomNOCypsMoNwkKu4eFbnEc3SbuAfj05Q7TNRJ+e6
KRlXsatohVZtzEDzz3073bhGXB0sFSXrPHK+jpqxDzTpn6Y2vCqT5bdZxtbRz3gTuST8U0ZVc6qa
HAdQwtLU8njilUd3FoEtYwR1aIrxFe/WtCaO7XobbLOQenOMgT31ecJ0j4W6c/K1S20MLKzFqsHX
TRVrHVN/LeS5L+yb0O5oHVHcE9fzzm7fX+d02mrM+oex/tLrNfPjBPuo0+OXmAkYQEaEk0IV0b07
t8k+6E54ImvUIKS0aFH42FToB7MWFFmg03z9/jDO+NXwc0nvqnQei3BE+8nINzHnrdmPCckW2OJG
8ZpKopft1L1R/jgREvAkG2jBAwqVxcQhu6hZanR+LHcxJW003nS5Pm9xo344pqnTQ8W5YAyOD42e
ZA+a+FuX67lASKxvjT66bzXHs42OhoViEIYCDiEY6BTX+jJL58I2BGKvpcianCEiWGQcV47JsBeA
We+hQeu8inE3QQ3iGxuzKcR0E3eTtsYicZPFYkvtgTSspVwUWf1KE4Ebg9U28csjbOcJNSPSy3kS
7/DhngukakefY+F1K4OH2u5lNIKw44BkDZXyRnZz5GNknupykxskbQmcBouhzaFCuMjzINVF8SuG
sWqVx5Br2i68uEiAQYiH68GdeGNcXIZeSMJnrKbwBs3nUkO2OmiFtYgcy8IFelvPbX0qhLWeQrnX
yRACA5FyNsFAycKARQDORVoCz/PQ8mleOOmIarjOMbRUnA52cdQmmw+0I+VKt0Gsm4477NgUCe0p
ouIWppePmmRy7yen/XBm88Eu/f5OWDFC1di5z/KHgvJ3YcuoOSQiGg4DBEq3s44Fe3PG3nifz8bV
cNm621pPjU3Qrhl3u4ssUtFdaVZI+ZKZFZVcBbOGG2X7w6V2DPeYVMbX2M/nh6Q4Es+qP3TjHhNh
f/n+n6GMH7FbxzdIifsL/Xp7yYbbb32sdCvm+DOdD1/flDWT9SiE8w4Y4aElLuisaWz0hSnBt1mC
NRAufUllufNLjOhTobNpW/6FLbG4wU2NzaQPq1VojQx2AkmIgQltw4kJvc2xwu4MX1qntppf7ZHh
hsgnDQvRIO45Ky/cLLMuujVZFz9J1noumvO//opkIW5yPT9MdOutsDUvCaAGhB9Fvy1IRyG5sAI8
oWkTfk1Q713Yjo90OBJYeTgvrIy3EI7mB/DYxAsHPlyJyaysPprStTw5yvyU6zgugtKOblz41zWc
eXRQx4Th0zwkPK6AKgY98brAAmBbJYtcJ0OwmIGlz87iCKnOuRcCi7Bp949pSuh7QXt8aZRiPUrz
zBDlVnWDv9RmjHt0GpZ5IIJtY9nTch7aCyDVpVs1zROjQ5DECZBel45Bh2R17krf8/PoKQ0gaZmS
6LBMox3KFhfB4CQhLCIifCDJzQyHapNKKgC/K15swl6IJ2ErCXu5Be5FeytEg4XiCBN64eJTrzYj
u9ZOuPkjA/Jxk9DiCmBuWp29yWyukOC4sM1r2d1QcJzzoFtnAiha5fa617HZLaBH6SbZWXHZqTWs
K3MNhSZdtD1GwDFP10NUI4wBp72xMgQ8kTvtKyne6TT1HtJbejOQwWhumAdGZwuEJUis87lc50vN
RDBRCWbG8xy/RKi5YBZCm2JhrbAr6XgcsSxOY4clcgClQB791/gNyW125iyicBPoG6zbR8u42Jbb
HMitoiV6PaH0WnkkBwJNjFuRDkRoQmi9czhvyZVyIUSN3T5xh/cmKY0zy82hrpCiI0VBwu20VytI
UB+ppka61Zx7pLHFsU2KNEkbrkq+QUhA/m/zCNhV8kBA2UaSaORwNiHzBNNcYDifls2zoVNNZtiq
vAYglKM5ay0bzmMEaHSUPLpjjtTKIBPhJbBIKQ6iZtPbJNqiJd8J2Om0IXXUJoBqrVC80ITSPfg1
9qpHPAJ3/WoaD04I6Tgu9inxHv3xqvV0bIqVaGwe+tyvvWZqv4LXPM2DcnCQ5SjilHxxKgrUpLTJ
AaZlt2jCELJ3r96mEmRrP8oOgAtgNMsM7myt7Tw3pbPktEQcRTZVhJ4i1ZAcJHh3AcJ+GXeg6Hsv
GDSF8IQgncC4rzibsA3SaRzgzjDd+VYGxVo28zWL00egnhZeGX5VarAQwhXIZBw5bmPbhBrCb4yN
kK3bT0LiJGgtLpZjSplmhpS3hVKrwR0ylCD+I6GRatkn9W6c4dhDBHEP8GX4J9B5kk3icu1n+7qR
eg7iv61P+3so3fLgBuXRFll7OxTmqyMNrA+hvDGLAiBOETCESKFgNO3JRxO9tCEseKZJQgh+mYwg
dfu2Gin6XFF84XjwkShGiYL6wbW3aqSNpkik0lVzIbdlwEEHgGkwCTRLkw7gvSV45E00ULmFcYWH
azFWLBcRDuYFWku2OQz1SzBGqzgRLJINmkQtIIUEOD2Y3oT4NVuQzRGrVp1mKU8NUVRHq35HRtke
oK6djMqBS9hxbJDMKHPZDTQ5CVxyI9aHDgP1rsPc5dFaGpYKmckVgrqFeA6Ytz3ZWnUK2Y923JE+
d6g4+ainPCXsXSdI2cvxzC7gxPOMdu6jwOrmccD6JNXhfdZG9OAh94nkifVCOArs75Fc4uJBXufS
E68+nJppvg9ZYptBIiXoOuOQwC+HwHxTNHa96btuaVPIkAHHwzTrrzIX7n500QhagyHXGPIxtnec
GsHMGYfcbO4C2TG8rdNX3C14VknKrYsChb8nnfupa2x0qqSdpTVsZDDGtIlDRr+gApl2oPJtoTZC
FKn3Y4+A3sRFRXJHwlLOKUzotAlhIMkaoudAWCJGUJU27mZ2w4BzCmblohGnpErF+aaZxg2F6xM7
17d+4i24iXsGdAfvAzJT3PBw+0FHi2qgTzU6+bYp6OS2Q4Y3TjcfshpMmjI5kqP6xNw7PqehTu5K
O24EMEKvbnMODPOnKeGJRXb05nMAzzHLbziOfOnbglhZg439DMHqDdJAC90qIIonpZhAIM6qMZsf
PXV4h11hZdglXL7w3RSZWEhn1LxO44jmFCMp8U1E8AhHQ0q/FUDHbN13t5bqHtq6ONjpGG8FRyEv
NhtycoR1N49AcWKCgJZhFT9FDbUMXWayJUCL7C1ojItCvc1Kr1+T29zEHe4XdeilNsb6WftgRJ1v
muBNGPwAl3M+Sr3CEwOCKxdtlsoZYgKUWsw91astbYqDIJ7XDJUoS2hnrWowbflomddEmGYpZg5N
Bvq0YdS0VZAS4h5SMkudVsxUQG+xW5csUfwG9Ndoo5X+ZbKQ2k1R9vy9ioO/7HiaceOzmW3mYEJS
13qpyXX+Xko4DcjilBNjWD22tY5AvAAtOwTjPpzPg6RtoxWdtmxSEinJ9MuaGS1qzASM0wQ8GTTt
uFvo7cQzd1HlHyjPrLXf8vhixTeuPTSSe+i706rJVF5uCz2NrvKXYdVUAy72zO53qMjeYxjJyNH1
vRlSI+eyANyX7VT6oAnrpZ5QHoJDcJd5ldILkx4knwhEXY1zRg+C7ZzZD26baF4yoAMNUliSgVld
JgcKThcTtDEhDSd+L+X+zkovKv3blMLp1BeEEAV+8DGkXbj3G8LXuyk9yDg+t/Zw7PpQHkno7JYt
hfeKLsm8yGFpLN3kOn00oucORymt9ekmbcoDnHPnUCC+W05FNawZozJPLcmszJhzmOX4EM0OfBft
o8EnfgymHEKKsA7/Xw8eriokZAL/91iAp09awvmfhhW/f88fUwfxm6kMAzwCggMbej9ypz+mDsZv
qMiVjguP0w3qEV7p9zwA0/qNgQJDANNSyIQkE4nfxw6m/E1JlyGBaTEr0C1T/XfGDtdx/w8zB+la
7IAugw1kEYoy9zqT+EFr5Yi+m6PCQYhgux9YPckSO89i4FQb8ID8cGF+Hzn9qCM0fh5wODarCu/K
pX7SuR4/DUmhnVTSKAJ/O9XstdLpcML3o7EUlRGtqnlZ61/pY+26ZFXpE1EozkulAfrJdArjPnvL
VLYvUqrPemgGb2jJNh2JTjGTwGXxjR4jR7+UKVNL2zYOUWq5XimrweswkJKj5izHEYd0bEXHInC2
Q6PLldZPxarX6rtfv1HFaOrHq0r0gzAsW3d0cJcMj+yfrmqItGs0EsfdTlAZxhYYDBo/qp3Iathp
lwmV+dKK5Iepp9/SCCDHWDN8zzMEMddASqD1yJy2oZ59y8zsmKY9bGTqj6VdW6sEkQqhIlG1kjB2
JPw3TK/iOenCYi83SZciFXWMXW+bzVXCIFcIiU4qSE5pTK9AN1aiK4y9JvVi7Sr2D8JS9ljcsDTB
wBjglxg6XFY2DJTP1xgvflOTX7sFsLvELYkzJeGooIL2hdFpg+O82hKv8JiDVaHY4KiEan4bOw1Z
Qkzh+Jbom4gnwn6Gu96+WtQbI/FockzzJ+l6d1Te4J+YXgAWeyi7yZNAnZa8LcebzIRw1YIoGbf/
0oP3oSpIB+8fPqufRUHXz0qZfE6WixwGL9SfnwAdLoRBM9vdhqHmLETlX2ID9zd+9R6lG2JiTOF1
zjEpQHTn9RU2/qIevNm2tvSXYKV27UYQ1hkkhrNUSQgAWtkrf5DSk9GwL8PcXlmV80JaLiAxE9qU
3k/XcHdc1XawqdmfkPS14OSms3ju9ZQKmgO8FZOYU+L3xnWENyUuuO+rXlvVw0Dihum+p4St71FB
vqRhfuQszVgmoiZzaHSGVnLIZPnUDfldhj0AtxPJgVN/jETyhvnoDoIVAZF7ksR2k7Q9KXDf+Npt
J9ujBSdgzPYGOhryKmmm8AU42PgUzVwn9NJxz7qg1e0jYyACM74ldMjjHHUZm+SbA4SUD+o+A636
D4vH3z1SDqo44TgOCBj503C0QTxNLs7gbiMDEywnM7RGgTWtBW2tVtJaSV5+fWNc58t/eYgdRzcs
k1AWRBY/3RhWL9iLBa9ojAZGTftuhiZLW4y3Bsz0uYzyG0PD+BU53QtaMhhGV/OyKphZoHDZMZL/
hpc6qAj27P5BwPd396yrK4e7hUafa7Bv/LhqS4Tyeaal7lbJI7PZcPM9RpadjHmbRYpBV1DU5IwX
f31J/uZlsQmYhoV+mTLtZ+2qW0vpwN5ztgScfBst54JDTF8w8v3WMHhdBaTEJo1z+fWLCv360f6w
R11XUwvOO9vkdZv6yx4VB8hxBh7c7ff5RBTcBgP9wXBIj36p90tVXudsnMCX5iPmo0sSg++oRslQ
QOnfhHAP0GZxrbMt8dhlJzsuDlXMIuPrybSBs3BMhbuZXAWhL4bUzC8CGTW1ocDa2Z3JNHCJeP05
r7UztN993nMXTIqYl8QuVhWvu0pHHKepyWSxpGqp9TsbfJqnbPC5SQp3wWYDCCiecLcvirdgkulC
USwsjZDQboWXsIJauLCd+qPVHyGODnScBsKpKhBjPv0fUlzeWnx4icVvNiQqoZ/MDM6n4lkSM/Rt
7KyD8LHIx1HbL1G5rpxrsH25AFebUmBxW6bjfCSIeVXoZk8eJB9bWa01m3DBaERCY6TTxeiLx05c
v5atdeFO0z2x4bjxryffLnIvZsCD57tcXKsyXq70xAShHrAfDtFDVeWedNe6Q3ejzjjHdmj+R9TM
Cxz0/yRilObPEnGeS2A23IhSObbrWtdn94djC3NIDsRzPaKflP1iMNZx3t929LY2mt8QtegiRYWz
GYqS8BSKD0z9tGUgc6VVsJtGQDf9CgWAQXWaM8CHOikckk3SLKYnF7MRcVahkz4gpKOe0vQuOBZS
PHZxQ6mYJdUyXXcs6B550rkXmoTO5FWnLTTgvQqswkT64dQQSmM5Q+BlaatTk1krnwEmqGiHHSQI
1xgNv7W5vVcSSSKKzfdC39XhANRnqNZRzwC9aNqNTEw67AjIEg0sre9PlxH92oI1i5wfGzck1cL8
YOjhMcUC5FQOo76RiqYsmEKWQr64XQqaAuGqBZ0SO42brNpYY4YyQ1TvOGIFItu1eOmXnZjWWp53
67DXnm0bWDsilI2TGY9oyV/9Ap1B3VjPNWEfiyyNHuIY/3MVLAld0rzYV0cnTcql3Wg31dztxsyP
vL5VZ14XFiPhhkFX79rMgcUdDoQAllsE5CtHzyK45AO0s7jzruEkKuVSmU/tQHk5ViQKVda3qYqK
TUYTLC9RbxFOEXu24vf24/AccrAm/QfwgJ2INTo/tCUzE8cR29jokwSt5hEIBoRBTHxLXbO4etHc
rXzD3WkBhy/y3Mcx407me5fSxrUVSRwZsDfiFrQWp1OxNgXCPUi3i1mg7HYgz4JV6m/BO0drAuLy
ZRLXXhUb5AOSK83dwC2Baz/k9jfpK4M9WBjGNTULqxJmSXmocxg85XVzNvAHOmnYMi4i1zsR2ctk
6bTzqvBpDtKH2KoOUVzuYhtPDOYowONRCLW72qaV4bVELw7K2jDdIawwNxnkYtomSjThtttWusvp
CfvQUk7u2Q3scplp/UPQVJTEon7MeFwXvTDO4aC0Xd8kB0adGEixNCb8GLYSe1P65pNVWTc247tV
I8BVJBZ56Tq7S3VlFSUSSLWO+MGxGPsW0WOejAfkCs1yKHTm6Wn5OEpGUrAGmpU7FhTbHS6rTNJ9
hwiJHTujYNXUiBhoQXoluMl8YkWZmCb1ZFMWsNzn0LidcLWWmvYlK8Yzh1ZyEhJ6kIbk9DTSOoeK
/NrLnGwJPv+s1vWDVY/kS+k72XNCtTitFLg+1nmnPRBJ3C3nnCXWDOgLRSFipOgcM7heEKN+32h9
BzJUoyhmFjzXDdw5wVPd4tPH6TQvq8X4Cp6R4XdC4K8/oVEaoOzH1zDxDLlf8VobEMeaSEJ5yRhP
FT7TEJqqX9x274fd14rVZsc4E8HESGQh3q+0qh5yx9qdGb6FYNOJaAc8etJHCIFx6yEPeEqy/rNS
ZLOTCL9lZbtpxkNnV69t1V3Ijn5LzH1SzfuK6MpFBBlsBccS73adY85Xw3NqWYjVfQ7dcAgQHtJG
mrkIqmY0k0eLCfJSGWaPddorMoTdL4nD8N0CEpS6THAzRTfIyEDXFH2/Tlnqc82Rt8Sfz+DVSbQM
Ejo+YPI2miTbXLcbjwAQIkH8y6BldIeK+epvi6EopK9xztUJzSeU2+RIMOlaaHYJxHQYnhHhXZWw
enIuNWB1qkDU5YrqTBy5ti6oDpI43Gpjm2EEhUpEoyomGYxUW5uOr4mYiZ/56AwN8dVGf1+RvB7j
Z2M1lC6YlvaRALaz1pa3ifG/uTuv5biRbdt+EToy4fFa3pEsUjSiXhCURMJ7kwC+/gxA3S21+t69
47yeFwSqiiwLJDLXmnPMNt7kJDfECiRP6+IFauZk+Ml5cljfHKc8I4Z4iBgjp6ZcZTRd942LF6oN
U+hptNJpor350WPdIFtQI4NmOLd0IG9NGN9sY98CJdnLEAJVxUga1zZtEMpR1HbaA0KXEU+/2LZ9
hbLCMZ1t39GmpHgN30M9lR4+imYmCntTd+rkMVKzBm1EXowfHHnQ+FWLiCsaMPDGCmqU5z13jXc/
SK7VgZc8NeSEmIPk5xfEftzTiA8QfmT7pIqcrRGOxSYsZ6Bc3+1EJi4YLVEXziFos53LmozPpUel
3kRdl4HtL7huRn13pol5Ko3gm6Fv+jT4lpmgkjDRIGcd+qe2zKJ1m5bxprRQX/nNi9C8b34WHeyS
0OYR9kRi09FzZIFfYk3YSTEkh06Qs1mPjxnDy4pMrbvYoVVDosDB6z3KZSwjk/TUec5HHOPzs9xZ
BtkXL8pDwOzYMB/z8BYM8mc/+NzgVQFSj8ECqF5seHtZDvTfCSZa/lfh9SCYt8Oh421HQilW8AHI
s5bWuCYFdaqANZNM+hLaSofvS2pOH2uUDnBGHupuetK6FFMs9IDco7E+8HgOY3Nskw+rtyMK1Yk6
yFG+FMQ04N6ytnplyq0wm9PEGEctgp5i5LrnofY+hvnFJrfgVAuAnpctREsiJcYqeAp1lmtGDO1U
vbYaCWC+81kPqDJq9X0ciYcMFPdWc2gn6hrJiMpkiM/rLHtNCm0vueaqMY73NjTdrVUiBdE8+R7G
oj514xtBzlel4DmheNSPWjl8bp3g0kJe7POenGaNZFiL+KtRmscBMeGo4HIOTHiARE3mhstAuukc
85qUFFLnDFMN+icr1wY0iG2JPfkvzbwArH9srMlqV2aR9ZvWtu6Zrk67wkAh5iZjBi9Fo64zxzQK
3QNgwol4Gmiunpa9n5tgLlBkMSQ6ukMKgTo2kR4U65in7t623BIKjihPNhCmXTuRtzgk0yms2glf
NIpOL53k/F12J7fVHbSm6GXwLaMzOCNfwmuEYj6UHqChKn+u3SzaEWPeEianc+VQWGtDB9M0IO19
Z+g3pSVuRG7M4AKMh61+E+tE3SbZE4c4l10zgVmCgWYFIXZlWwiziAHBnK+358ntd9Uc0h1oyXtX
R1c1i6a45rxbMr0hcLOMWHtMY3D1/eGGadKw9pzwqormKW+ST1USnbOueK/VcI50cyNd/W1R8J7c
efmJu2DVZcW7ngZXHSGPhOXJ8sdB8AsSklnGTd/ZXNeJsOzSd+ZQ576apykmkHYxcemjGAbvY8Z1
wOMbEwbTllcha8vaAiH7wrpvhJcAAELNPIjeaXhWWnoZYQ+crjo8k14DnVmW+2Gc8tMPeq8++Fur
K55tZkInupwFX/JRJo11DjJOUTjnSGxnQMiyyVWqnUSU3DLv9ne+xiE7dQxjOIT3FGmqUy0SPGMR
wWyrqi4eY4yLzYx1XX7dZW85VqIJEVoELcglSwKnuS+z/LSAm5c9HKvEuVWwVsMQzQP6W1snz8LK
pq9U9QFX2uExqsVrEFP9UX3+TITzPp8LGiJOPmbpLQumA4BraK65dcHP++ThPN2PNhaeTlgzXATV
m8jaleyCkztS3wlaECVRj8yWk+AYw76gWIDFvGLqtjbJg9BETnKAPn03RwU0jxpmG7vuqi9o5jYa
fSISvcvI2k1195lVG9Mj2BVbe7qx8SHFPIClatgqtH1rn6+nbuOP3qQgZ9EsHHrkLnXNB2h1bEPl
AHB+gtFuMsU8OSwva4fu2UDc6bayP5L5sj6X/pZFog/Zp7RJLjKzFrCfKbGbs+Seep5bRngUEB+S
EpIh2Z1fjghGHI0EVrh4geYS3lLm0jLvsRLpl2oi9gHlSrkSafyNJPMPc5i2qF+PyLd4pL4NBSYh
FcDT0gX8zqgVD7FOAIiv+CNnvNN6kKhewdXVDiXqZcbDLZ1XDafGGh34hESQpnsrJzraRK7YuIra
HqXJyBQujso3t/U/WSSAAcJEFmIkByft3jIbDTsBE0e4dM5Fjy5Ajd1NBkigB924Dm1dHRzqqe1b
U7CCmo+YYQrtTTXXMe1J35LF10uqB3WbkWxkDRuzRgAYCNeijMBPiRKcFnMuUuCXnOPdXFYkFszj
Yw33BDB+J26JHBY1nkuJXcnvKVTYcfPiu+XeGfm6LVE8yw7cilnRE44Tda5NrNEplNq1qs1tYTBp
ouaeb7KaTNdE402hJbgO/bFozp3k5F5+HmJEbqIQ0Zrtx19ACpXbfsqfdcGlLKYyqKziLvbwBCdi
ppT76mEyh9kHRgiSlZBDb7j3IF44klFEIr9wH7TZITN4VCVavhUnpooBze016qJ7zafWuxx1yRDS
txQoJ6BVom9GVCzFxzQxfwjhnc6FkKTm4JmMAOozFUf6D8SD+ICb6HlyWPAYq7aKA+roWvryAxio
FVfFXIlxMnTCtfktLenLeWgdKCS9R5q4JVkdgC4epNDbLV9pFFe05iNYdsnHGHCOWnkkl2crkjfm
tnS8p56ozGyu42oArOxGQG5B5a7a5FM2DLdxQXW+L1jLZbNOtROIBVLAV4j7JaGikJYoNsD2A106
ccCvhpbfdSluEwaWUdkGHqKitUCevtFABG6LpNMPBAUzX1DxVh8oDBelGR1ki6wYdyVlo8w6dq2q
TsUYfwlMqjBSu/SSogTKslOageF20WVRvudyHDpnmpYhkteiXse9u/OyiDBOM28Pnv8JjTAJWP7E
SYsVgeVX3hXwrOMCA6pipTB5w1FG47HWrM8BrQdWBeW2ysE3BclXIiH6Y9IhS0/d6SMTT+18AFsh
hTXNS75EyofagVxxynmRhLqZrMW9Kp19ZlCdIyAgXU9WRCQzMtz5wKN+Ya3zBM4nh0mqxR+UV/iZ
lfsYpfot/Kj7xuewZQLVkKK4deDL6Bqd7uUYm8xcbQg2QqZejZy6NfjOrrpvGpOVQJF8iImRtqtv
DIZK8tsyYpNJdVp1ZEXruqltKNgL1FqQxxAx9xjBkX1gTymPY9IjfQr56byi+eb7/s1cxfWTS1uN
D2EfvIiMk3qwycVNsbB4fTPX0ZgFB71L8oZFdA3nM5+wea/KpKbLHZ7xQsL2psd3iE0KpMTQHDTG
lHUIYJD6A622LEAmjSvC36roIbGHt7rqT1xiN76Ji20MMJAXEApneYFwmCUOs2fDJLEb1d1d4B1Q
rh2LCrUCeWJDsUtMtQ/KsjjSKXiJzPZeNOpQUJGSOq40itgtXTcSIGWODJCLcwt/o8Pij0j6tZYp
jY50fLIn5wBD9613tW91i5e7lhrwYGZwwNRt7J2kR0SUohAJ1KxvSj1+KVM46NE4fHEs8lmaPjn2
0GWSTLKuAc4E57hHyGs3t76nH6xWf8TvBEwkuhUVungsih3mkm2aRSQvwUj1YTcAQgvOVWF/lV36
GXfuJSPBdItcLt7GKccj4KyNL6aea5H1WcL5AGpU3ZIdinBvJMg3m2KQ1oJrXdv1zIST4gzdrz/Z
7X1kUs9cYXgdJxKWdMt49ye9ctfCr6YtOnhYtEYxnZZNIKqOVKO/b9ceZc0KVpXWFC6CNlnvDS14
qHkHJ5mlI7oSxpB+0MZzM1nwZZNqgx+dgugE671Ah5ahG6/Fabnthf6dNKBqJ2gAqS4a+cWnITsp
Uulk52wFxYJVGOkoYHDw2gpt1qgZ8tQmicERMe+WVoD8dt5bNkmCLRHdV7xNcS2flo3fpSFrXODL
bZgYP+5bHpjC6ELNf4DNSp2wLlzYm0CaCDm8lJugUhWEXi0pyNalLHIgGhkDaT0vjWFPczmyzsLj
hQqu2it/pp3/3FheCTrd7IYtLuT8rJn1aWkN/J81MerUqn9pfvw/TIxf67cmefuHhfHHP/0pJvCs
P2CG0GNCVo5735yf708xgRTmH2KuyGFnlg79Gbo3f4kJjD+EMHSXnrtn0xAweOgvNYH436gHMC3y
gr82ZwQyBNqmJkQ2YdgWb+2flfjU6DQBC6q/5L3ZDkjeKh8Wm5LZyY/87LTs/dz87+8LYJWemE/i
bP/PT4NekQpRUHQ1qyMji3fLaxWVbf/5n/CXWNI7EVRQUhT89N5PFTR1KizwhdW+cmsUeap+DNUz
kd36kagWyjIG/w7/6pXI6CPPhfLKIt4pz+uX7GQSaxxjJ1yZb5QLuZwza7Yie2XYXU9JFNCb0U97
5ZWPvht+LruYqzY25FYzntDbrzO6ZlerpAvBWRcwkytGzp6eRn3/7OZE1ae1fePF+IRaL7bQOTtH
3agxTfrIG8tCbDEHg5MYGbqD7Nnx7DelKoPYjgGGLjlEiPMcFm0KnJiuvWZwwpF3evLYzSaFzvgu
KUdl6AtzXmfFpCXZmYOW45EobjzNLYCQmS3VY6e7E4Xf79qI6buN0cUc4SDGsiFwZufEboeb2US7
XDKVjBFh21Z3ZKz4UGZoIlPNPyWCunnXka+H9TnbURMIXYo8pZE+B/xQW4fEAVKDNgXui8OQ98Ra
HLRoVVoabhaV3+Y9aYzkmW9zokT3+fjdR2K2611GYZNe326yggu+2mcPNsW6sN0K69Rjbtvf2wAB
silEewMiAFd+kV7rsAoR+e2mLCdCwfBe+lh+muyCKGmz3DcO+M7Sfe2Lisk20bXoyoED110P4bd2
qI/1zXFItBs3No5Ghcbe8IxvfUTwKYFB7SqS5pfYA8cHKBWXkv0slFHsirlOZIqaJbqDRi10qE51
8UZzmO+C2PFrcSHTgMWSSU2d9D16R0Qhcq0mKxEljPfW25IPX4b6brZj1GQbbaT4RiE238TWm+aE
zS4Vs24MqMxYJ9UFI222MTkhV3KmxHdpwq9XlHclGQdUPWO8/xJJNWX0uwnrwolwu7NjsJrPWuPY
zWSyXrnFNrCL57wgtKvT6RZ2fa8Im9CONlm3TYWnr6rol0zWwzDCAgzQwOmIElaGRUHWAAFOhZE8
FUfhvyH8hqa0T/qEzbVb6OS/YGBbSTxS0o47nKAtEGBS5ukWfg2rblOYKNd603mI2/Qdcfdcojuy
urO3tjWWJ818ywlmIEgjsraA7JgiWUeyH7/HUGa3Rntv9oa+1uAJDknq3sN1nwttX0hq4XI6fIVs
8UrvtT5YyUTZuyXhqySmFaEf8WXGExQ5euiK30rTK2sbt2fN+zrI8tM8vsLdMz1+NJM0ivzGq9QA
vNdmkUcjEmaU2OeEz5xbP0LWkj0wPG4nvMF7QkMKfFboFW1g4Srkeq+2lCIedYgmNSKTg4ZUM5lZ
zD82Dik+mfkSZUgi40i/UkG+T1pSzWO4n1hFp5z6gitOtg6mVIuuTtLvKQairLHFeSKhfl0HEG8L
zgknph1U014ggu4GdcsjBqtvMWeXqeHCQyEIvgQZ5croAPTo0jyTgG5M0Ys1tczoW0j/LJ1SOprp
Oc1SxLmnYNK7nQV4kam9Gi8xsVx8lu9T0COuJ3OHwjmHBnmKXQVWsR2uFSTKmRjmHFhfRehknkat
pBPmlMYmIgszcNyvTiXUpbYOgztjUGnlr2LbfSiY8u3wgVOprRzKSWBKLeNOoGWkcQESPEjccQsm
llNsasZ7hMP5nV9BhaBrIhCC2nr8anr9KUPmsw406LQiY1XZjtY6NEsU766/a9wpXMnpvcysg913
at9gHN7CjPlS+sO66WhObuOqNjalmZTE8NAWDzPrakasKXBkRMz81jpQCmb+VnZr1NGDtLt1Nbok
EHf1zDjRvnami6qWjiwiIKpnqR9hDO5x05eud83xpOAJP6UFTPd2TtADv7OSmKNmpDDV8s6ZgRs7
fQrbjdGZBnnz/m4+tYapU7R+bXK94u96Jo6+ZZ7qCWa7tPOek057r1T/mQGJe2OKvJ28FGFBKBqx
Hp681AHKrzhk0A3N9N4TKQ6/4uLFtAhq9RHpc2Uiq99DGwJG6yNh19uP0R+7U5OEj3HblKhbqk0h
Kb60dvsRDy0+X9fdtK5jXiIL1BXK1MSJKBFoUbex0XowtqV4s333Y2qpgeahtVIJQX5N2x/iDMcd
LJWV9ND8d6l1hzPVxh5tIboYwuImNOVXNegPNbEIbaC6Y9iPOXlCO7iuNH309Fm2pjzlidHv25yg
6Dgar66fP1UiJ0dkjryzQLVbk63vCPDA+VkyGVc+JioyWVyg8QQZG4k1oJsbnK2fvXtRTmpFpTF3
0OVaTObZSziXMde8tioR+J6NN6Qaa4AI1Tpwug8KptT1TXSGrU2MbBPdj9mzSw0f9eIVct8cQZkS
FjTaH1Y6ODuggauyhxXthzVfk+U88JT7qgPdGSoRXyORc3TqwYV4ABb/EFoFEa0rGBAeLdQBUby+
54+JIamq8ey2D6pkllE02EtKQLpZikpDcD5BRyBGk5Do224kiIMAuXfa1FvPxGuh7PJzVll4feP8
w+vlulGi2rdM6Vi3g9/1wBb2TTNumqwnQRhNjMCmuzJreJYJ9VNYKNkmaSTWjwrlmM3ABvHgHAUF
RkPwEzhPtzpveG0k/ZV5JNWXIYw2Xh6OKOXTftvgQW3d4c1v/YGOU+PsekO9Byd8vM6hyYk4IUv2
FeVztB8apzszV7DxS5kUZGoPpac08AsMVJXTpPoq03mK57YHWATJRRPZ7Dq8G1udGF6D/C4CD7eO
rclNlyEFMb1pj0O0ReiV7cdWtOuGHwvnKhkP9OQ3YqRnn1JyWvH9xevYrd67jgFjQRU4kWNtGMuo
qowyvK0s+lJ9VQ0r09DifetkxU2LPUZKSocdImD4+jHLYCN7d0YjuQzI9eL2IFT0PeeXrCZ9ZH6V
KaqdUbdTKXV9d/DHi3JqY+daLFktTec00nTMuIC01cSVtQycbRwT2pLyup5CXk8HvdoJQfJMo3Ii
cQhpKkjSuNcaowSSH7a72mbVSug1TKIaQ4tW6ruiYcJg2t0NxwBzkPRYTQIpbuBzeOb9d3zt36dY
fG1q55MfAiMtTWRYSdd9qUKE4+OMW69jGKAj13fqoOMTdVmYoXk23NS+8ehNqkSHAZ8C+ojl99/N
wdtq8PWxf07Nqk/ZoKTfcw1TWzsqzoAgv1Fet+48BySwZ7R7u9Qes8wt79GCRr51BIoICjWv813g
uTfVYpOQXMinAP6U4UJJoqjYXRrEBXYsqnXVOHNaUKSd0xHSb6qyOysXam852M1GhXi1npjTBzBb
H7XBuisAxCdpCObWMIuDSE10PlzXBLGJ5I2ylPbbiKqgbRLLSmalo4XyZEPHWItScvIWFQKwkJmN
YYfEVuRwLyS9kIuIg37XJ7DCvaQ6N7FRsYhmr9PVHeJyedQ16jiFo3DMO2pktkCZJSjUiwb8AJT4
eDGtzroNF3Fu1B7GeOyOissm/SRgnrFAJ8ok/XbIEuPouPO03QE8x8oRzU0RYoAJsI5LXElxX0Kf
BNYeU086cKHATuC0Z+LcokPjT/cj/Y7DkPhwKYRzGpzWoMePyABH4kPal6QzRWaCCqcSz5kLPl6a
4MQw3SMKCbd67GxHSRLRKIxzVw4xseTuTTbrIWVxgaoirohc1oYcw0s3g0YiK8D/6IPeGIrHqpnc
c1ZWnygjbCaROwc9e2iEO10nMc1y8azauXnmbz2vyAlmtQGtC9/ZKRfsd2drnwQoFUxtpr9Dsoek
QUCFJ+edmduqJo3uVul5cZerCzHxKKUJwAULTeEN7mB/muZG5LL57T6Edd+igBmHj9/jVLo9l8Wg
8ynNaXM4xnKvKJ0NNTmFsigfTvbgq5NI81kq8vftPouio40mYSY0pqs+G/Fh58EHzTiWaxNgrNOy
wQ5Ex8Do9TNy/LeoNXBr5WYHdKpq6pPnZfOuoHv543ZbvQWlQVjaHJYqEw1Dicm19hBRmaxn9vry
wLKJsJJpfdAdOvI3+jMDuXWw4mTtDDSYQcYQUQLvBzrpsttngbvtZPOCtLg4AZ2DcPj3RjXtn/dh
Gb6vTNJOOqq3FBVz0DxkjIIh5+mWjWBgZwHi7H/e9eMFakrLVN20zdI/XJ6cFqAGp2F+nZ93epTH
C530ADAt+UkwLzgx1/JH4PPs1kDMjoG8ZAWBZsiT59pBq/+1u/T/6KQO2NU1CIY0JFl4aNT7mgEo
CvWDpCGYFKtjxtelEawDHYZmahUQG4viCVlpULakc1iED3Zht1kax8tGmz+hjWncQguTTMwYfeHt
lmxXjMh0l/UYy1tmTHIbadjRh+BU6wNJ1XNa5bJXCquf1ubgfO4YwTFez03tub1dlN1UHEZ3WpM4
KA5cF6pTaOhgYnOCz1bLbX3uxDM/gYNGB22JQcLoxCsGBCKZddIdMJRtOqnqUzNvlr20bs1tqw+v
S8feF5u2hcq25DkuB9+yFxF3zwE65ORGx2lCp5KjLWCuI7fLB1/6tPCGaLA5BrSW+XO286HWedZQ
HlSWwp6R9j5I0MwtG6s3S3ITaegqMEdKBFiG57smqJwbj2XoKsmfLK0n0XwJ011CJ5doy+Vmbpb1
djC675Yr2h2kgvuqNSg+LqmZ8RKw82N3PlJH0tk2iYfpbulIe4HGsdBo1Z8d6uXO5eY0I2loDWJ8
gt2eIdRgISam7sIijmb03EIGLGdtQz/7HIY2zoulJb18oOWzDA8kiianyohRv455mOLNmAOdGSYg
tOv4LW2SeZfowyUxuAb9UgORjRlK9AfLVLRJYFG1p7hAfpDOm4QTZVMXsVzRVMlPy4Zz+s+90W75
LD9vLw+L5U6vB0fnjayR//4/W9DU2y63207P6s+/PdvUEC3aiPehHPhslclx92PXROPLKA7+aLkz
7kkHQrLFOP/zL/uGFNhh3ix7yx/2wBGIRuSwQZFXn7Atb0vLzg7LLeHR3F/2PKP+XMFQ3S636oRS
2xZIB9EuU2ltSi0nubnAM4ee7s//sOa9327aMt97NqOKclmkrn4+vWE0mO7MEovk/N0uX6vnEti8
3Fw2uN3bX27+9idhMVmHPmdEx41VnigzoTcpyDbdagByDw4FT5bZZnYHsTrh2lcp6mdBSMDsPLo4
5Hz9uYss7yZyYnsH37EAcIaHncQl4in4Eb358EKewi5lXCy+c/MQniUMUO5akiR+2Z3mgc6tWUlH
Yb8nyZtBkks4WxJoTFLq4jUuoOpkoAFCMSleuPSVp59vf7kZzX+x7C0b1GCvk+qMrT6PRxpgjlPP
kMUx/PdtHwwk1FJtv3yyav54y17O+Dn0enSgTFxvdEQiPz778iCoX/jV1KA2irQlKjTU/qTRnDiB
whoRI7uwbIo1NW0anvPgS9wv58C8t9wcgpoVKEKe7tSmb6GS/XGJ3Fg2Bld9xiaAjicltVvEOr8f
hPMxaYO2Oi3HpEX9bSeVef3l+F524RwSfqQgICw3SyNM9qmU51/+bjmyMSDcSkszdr8c/Mvf/HyN
SqJkzLM5eGp+3YhETlbQAzNYWsZ/vsHlXxq7JMFwsB1oLIJE4LgJwS6TcJ6fovkkD+e9324uDxjE
nf9Q1P+fbaQY0sYR8P83Zc40yFfAgv9opPz4p5+uTBe3l4uHRlIZX5CPf7kyvT8cW5gCa40Jn93W
f6FBzq5MzEBCoC6H4D6Ds/9upPxheh5YSYmv8Qdc8i8c5vVXGudPOuevVkn5L4MDfRwToC3TfaxH
tv2b3Un2doWhPyiOowjSO1xh7YNPyTCGhaS4QG3Q67NE80wmWf6HZQPnnlLl/hdvnJybN/9w3vAu
XE8Kvia+C6xX/2zu0N7WpsolhTGH4r4rLf9T72U3qH/kLSJRgIhZfVPbMCHQ2dqBxABuUR0aynAf
WsBkTb2u/4sFSf+XKwt6tTB13RGOifPJ/e2LqTUiKkpX5EcdgAbaUK1FF4jED0bM96yNxTUdukM1
OycMI/hqWhTbO4t4UgRzKxgQD34O0aLLVUcGleXzBAgQHW8C+CDmFZzQ1L40qplR1ZJHTCF4Uzj1
QVPNQenSR+04PP1yZP750//jp/7NgovSAWmkM7tiOaBc+Ts6mMzOBsVYnR+FN4mz4QwSaltRE2rk
A7yBhKj7dbRvkkE/yNLcg6RYAYyzi7a80EZ5jApHv8t19wXForf9L++NQ/33A8DiQDfMubLt/iuK
oW1auHaug0EkUA++sjfKQMYEpGjcB4JaeONR9R+N6tXyOkZsiyqtriqw9+DcDT+Z7jIUCgJiwH95
X/86MCkTCsG7ogOKQ8/6jWIeg4wsdZRY1L/maHdnbQgaapY20pmW+aWlx0QwH0ZJmcd7PVDPZaYI
js2pj0zWJG8y+vv/+S1Z/zLHObDlIROitZ5Nee5vjdCxIYIkQOJ0MGKpdhY1+bNNeKjQXe3GS6P6
U+rfJLoR3FNKjx9zaW9HSmDryST+MqtpMAm/HFAtoQkuemhh/ZCap9EIjjkL5ZdagcJg7XozGemE
BgeymZWYjzYowYvdgyUgnS+XcX0jh7sYbc1xmDFdU6lP8GkAt7mDwdJ3/Ap8u1+7mjfsmqK4mI3T
009qjpZRvIYze2yYKWQpODJDAwam6DYWRT3ecgF3R8CrcYXUBurbZnCosMCwRl89k85sr45weCDv
VrnqNyNAtP/89WL5+td54lhScj/nPRM4iu//HIzgC7lBnLXdQcepZetZcWsE/rnKPe+sA8w7klaM
/6Jy++vg04HIzek8JTk5rGF+1TridEEwJZtcasHZ6+v3OnPG3VjxBY3ddxUWfPYRQETiT/459J1v
ZUWpMYpGj+9Xh99lKixHWvnqtwnaHdfDUqc3cC5JJVI6kmhXf/TGsD+GeE5utZrNspd4QXBq7e7a
ezZo7JCKfqPJ8G7ZpKF3C+YFqQ5Tyi3xZ2enyR/4GbvbtB2GQ9Na8rE38/EejcjAmvOat5nci2SS
jxMeFiqU4R2Gpwq7DLBHDp6JHGZ0jwVuJsikexaV9VrKMgA5RkWQyUh+LPP4aJpTctN6ZXKjW1/H
Ts83wyCDG/p3YjdNXXqEnrwRdhfvOLmp9ep1cgjHxrzY+NniSyKL9mKTTnhLlFt0I4k7z/QguM/i
l1FrOqKaESSGchrPed3LWywLOo2XW2DKV9eqNOrSKG6lnnsXFVY1wLPCOaVicFayKOWRCztsKZFh
7DPH4izdDqZGGDWXDr1W3E7jScP7TM+0hMrYGQdInGTe9U8udqrT8hvZzC7XVWjIDS2SdmcY4tUK
ydUEzoYqT1nWJYYBbGTaLev5fOtoqTMv+45e5UT3TkvdicbEJZRJdO9rfXQPMI6MJVHR2oG9pRET
9QkYpc/I7NJgGswdvvLgYhF9eIsBb7yFaqw2OtxEOhikNzuxg1/JrO49ggSOkMzgzJTtl6gN8ksz
SLjAXtesEdYD7rCG0+i4BHbjIdzEWkCYZm/qvEgaX2CBxZeGatrBJ8o2mRx/58k2pNAoGWYJKI5V
zjrVktHdIMJgF7OsxuMHBDW36/S4hG8V5AlefXQMEQKuYzV2b0NdjdcOptu1b7NnutfnqWuNwzRn
D5mi0ogiRwk+38IR/AgDiy9ZFt7dCCAErI13stLp2AWec7dsrKCOjh6GNkTw3DeBcfjxQGLxOVoa
yzREuY+VuSKvvBz28Gmny/LHYCMinIm5uUW56O4yB/FrGTTBfT1v0myGKdnYVJabY8VgWuOhvYHh
BHqZvzDplCCkkCdWsyzEPDdE5JcEn5I8hI2amLMw3tQelo1AUhFSBr4V81+ErugOKfrglVHeOI1h
X5cNyvb8NJrjt+VWVrvTLR8PsbNkbG56+uRRmH5aNkPvk9nq5LuRQXvVABJCmBwTcOxQZalTMN3T
UJVXD3ctvQ+v/RTkDoWndrpoJRP9zvAIYBIOiowGd2TRb2QRPJd55mBec8ZDZ8Utkvum27ZdiWfC
w2bZNUlHnqROALJfla8u7NPI/q7I1XpqRw5igQnPTK1nacHJcYvMOUozpKtWmc6m0odvadF51xr9
paN/ccnpuxJ6Akb3ubNBW9kdrnIWaTarQEqT/WFsoW75AP7ijlRSQIBYRGIq+I2J5FWlRyu1iDZV
5KvhGrh0NbC9yKnrfWLCNQqcSa1Ht0a+XSkS6jOUhIESAOjgbh1FGX3oDG07r1QmIxdIoJRe16ZG
HLWWewCUNFyNWd48+Pdhmn2hEBruTAbfQ0YZPq8797aglTCLlleN6LO9KGMTI4P+RIgmPmDaIVfS
+QDQqUd/0GwIQh5AEAvnC1yxfJOmXrj13eAmDaPux7eZgsTCBlavpKUbR3CjCsnji9V17VW09iau
UGIu49OUusbjyLFcN59dQfg3V6pbKn3qDFQ4X0t3+OQQs7vHpD2wDtlPKfcydbfRnwzlSanhi9mQ
52VGzS0dAIQSikHCpodqTh4OhRIrhxlPUDbcikYErkie4DVIp092ENBjDcgGyXOj2CeESIgBPITw
IjJtK5JNm3rthTI78/td3QA8Zhs4V6ecBjTevrOtxgRzQegcrLQAwCrddcdUeJ/7eY7DmJY6H21E
K+MiLKWVR7xHDplek1+FltfMV6npxHAsFEric9yTJDpEbXgZDHluQ1dhON8aMp9uZdef8yLWXibY
xx55yvhqxoMbpcnBiMpbXMj5jgVZuneqnNh2LaT0Pu7CpH+JCti+NMAehZGsg0RYn5Jg3JhdKDBe
Se2Z+Gd3Ew7F3ut6Z0Moz3R1q/s5fBBaUhTsnHIoeXlCpUTrcmHtp7M7wIMM8X9xIZDpHYpe+4RJ
6CaKYwqsoTomVYbYys2YgYMTJiK88C7hPA/ItN3QUlS1CYY5TU1PVnaQx8U3cjDmAM4yPhhdeUOW
SXErvPdQETHq+8ZnJjXWMbHqd1LYtXWFSO+otR6hrQbqrBEzV27jsgGdpYh9N4YH25zkOXdMLscu
mMNJT5y9aAdSUGaMFiHt5hvdzPI1whNKoY+0Y/KU8IGVUGfTTFvDOzGOJrnYp84/1XZd7t0Gs5sb
ocgVlX1b9cipI0xjM9Rfa4DVJ/ZVxlkB3HxTzsLhimQqPHiwDZ3Z0+o6fn1c3rz2P9yd15bbyJZt
f6V/AGfABFw/0ttkein1gpFKSfA+YL/+zoCqjqpUfbtHv/aDKJBJgg5EROy91lwybB+qzr+WYYVX
p8blYYMsXcsu1q9+ngLwyg0i1J/7viZnJu/joyVHRn+PmD3k32+1SjWQ6NoF72zSGnkTSYRTVsT5
eYzQQPmQ9BBM9eu6662Db9W3jBbzgUT3tkWgXfZVf+jH741dlNeh9OCwBM2PakZDN4QM4ImN+RcY
u5EQ+u5R/D5kOM5ODGrFVvDlrX0D7YUTFjW+Y5cUopZTYUeSqtlX1jqaeAspiQqbFPry0Uw4mtQ+
JLFDa9LQavJlAW53lr3y5wSlnRlKSPGA84bU3o6hZOwJfZ+2LVEzRb2FrqVdsl5mUO5t8D8tYt6h
Mqmzr+PE+U4W0XyP79sk5vVoStDxTQIeW0zeqatgIwEATfYxtQpU0yi+fdIRugFwXE0KU9XU52HY
uIiJn5uONIewWeVjV34K6LIi9vKfzY6KdjwjBRwIX+DlWCvOG6S7OV7y0k36j8YOUVnjEX5swOSR
UW69972GJ9jIq52hSUK/NAx3ieyrcwY88zmz+enKLmVoksmd07rMTdHvIWdHXrRc7RDKXRhZ+Ih7
70wiiXbXKwtxl+fHVPO3fT04V6+IBngqdk8mpIPuIk9wPJpp/tmIgnuM1P137CyY0fUribwjahnS
YZq8cM4mxE+iKLpuq/cm2mmDHwi3xMPgnD0T8Fo904FIyKpsOOL4S7U8qqvOTe8LLEwuRu8iRmPU
hdWm04EVFLkczo6r/FgRyyTRmFzVgm++YUJbHSp9F9v5l4YF2bkP4/CybC0XLvz6DU1RIj3ROGDf
1IV29hNM8WaPAEc9oiVjAFWgth9n/4crCQrv9elOsxOLJrFj/rwoCDhd1X0dgDwkKZzoXIAdxQpP
r15mN+TxbzqxEDsMLQZLugdR34+Z49xrtEoHbOWPeFBsfP6eizZxqh6X2zp7bEDT9t6+rSzsDrpm
bKHVNo9lGoEWlfX9ci0wTNrVHkzn5Wp4sAvoyBzGhA86ebx1PLvacshYD6ljWg9Y39GEZk28jog4
R8kqk2NtUQAfkSfe6YO8dHpYP9ESAS9qPbqGF+JaqfODQCewbhoDXaKfvhjB4F4M6R09MQD61Ktw
p4eR8ShTQ3+MHGMN57DGt+WLXYnePVbCd0pTCPiUFl6J4mFnHlhulBcyRou17ds4dzTtZrS+fpqU
wh5RBC2c5bpbCR0tVVVvPAAJCQukszZ5HjJ7ZPqtEuwLlPtW5zX72QKPB7FyOPVM7CBSz6flglYi
6v9f16Npivi9YV0z+ZwZMifne2y0E6DQA1hBxB61/ZBVXX9y+RHhMgUaO8MJyvPK3/CI5OxGYYOK
pb4zlWXBxLugKRNDpuwMzBuOSDITxK5YHTo8DybehwYPBDrR8KzRNNJ97BE5PoleGSawjD7oQ3Ln
46RocFQ40nxmhndIjA4ZHi91MgT7VjYMAhcvklHAUwaNBKcG0YrpGqTsJ4iY6N90RAq4OlBsUBVA
4MocrQ8QN9DfxQCS+x+QG99dnCGD178QToJuc37LdWfeOAVWrPA5qgLwBDIpEUFqrAA97GxDS+cQ
B0qCE4XJyadIjTAZHhXiGmCw1ZuqPphGQtTL0Wyi+7Rwgr0MlCsY77ehTC+Bsr9k+GA0/DDwtkH8
9ie91d/L7pF5frDFBQQ/bGRWgxqPqGKg2Gu7Hw+9ENTxiWA4ZA6/qdpAkKRjjdK97rvQ3G7n2Ok7
dmEMia73ySwJ+C2A/OM25PslmJJSGxDHbJNQU6KXw+lyuciJlWoi52Ak/vd25n0mXbuHPHo0PKlv
hbAfnHgEKtCkcMzAuGhFRWqu0JFaejQ3LU3bVAmmdEd71Cy0u2Xdu4Dts6+j3zGJV+WdnE5E6r3i
jNaI6EY4SA6ov4G5g+eqQQRUoqmitR9hKmU5hG31R8BHXQ1BsZk1xm3NYCIg0/o9fQO0kt9X+J3W
YU20i6ogF9Usv3HiuHEaIrfQMv2bp4WoQwe3PmCE+zHYo1gHiW3ujNG3X0PHuvNrckJi6VMBdZDX
IfRlfRVZL45ffW66ODvFII4vAkf9OiLr/WLW7bmtK5f8AzX7KpovcVFWn/hKCL4PXrE4Qalo6nen
w82UOfW8bwfkZ06fBQDTU2X1tx5ZtKdn4RoowjKLghkktDuwVxswt82dTDN310rttef0U8Ss2pNJ
dbwqhi8vqOhFGVaDHTaIDjLTwH/qhA7cdRUkmdatqocY7geMEHAkKdpRx3VZlCOm7Y0JcX2QX/qs
gqTRveiGhJAwWBUCbYmzt6j5EE1C8mrZnCtCYTZ21tQI4Mhy8G35paBwtBq89lSaY7TjvMf5y9Zv
Vma49xjx7wvNufcS2liT/l7pQ41ayRXnJPOnQ6IXX2rmUvu0x2o5O9c5MAkZtQ17j2DbWGW9T4zJ
gCUxex4oKiOTT/oNVer6VtbxkyvSjTYH3oVvDcepTT0JFYILDYqScoLZjxwx5yxSfv1Hd0zrndG7
EhUI4wZpEi9AJ6wjE4VLmYawFVtefSaSB88ZgpcyKXbkjOEysIZNEZpkyE9dTaG6KddzDATJGNIH
Q/M5b410BvEP43vDrG2iG25bgvDwNik/dn3ry/Yu1UDhRAl/T9FgrmI9CFgW1UAZa3MdFMrkGh9x
XY6kYGBFDavROi3YQid3y13gzi8g2+hpUrqe4c6w2RpxRac1wGsmqy8e8YerUX8uC3+nEW2Odlil
TlcqdTqqWFNWrkAH9tWbs6+wTj2M2wGOhN60vdNyvUDMjT4xOi7W9UopNRaRxnJ1uRDGDFvr//vn
QLVQf917cP12h8DsyTMLsBTDuu6dNzdFH9aKzETUroldPhXpoa9zggrUHZTSZC6x5tY21kq/QcWn
ZBXLRZ9Mxm76FrEGh9Y4Mlm7AMSKj5mWM/W6dRXdmi7uH3BrXYAaeSeCxeB6Vfn7lKMy1KzW47Dv
tNNs3tocYwZrXW/rpiT4GE407EKQv49BTWwMtIWclmn44O6bNsifYrd/aXTP+ov8ZgS/OTaNeZ7w
XVv7yh/cp66hreL33icdrv6zj23heabRWYQjds3hqJVOCknAm+6iKa43tquhsC2Rg/sZaOk+Q0cV
6YeQ2BK+uI5KxgSRhdRdKtoyh7YzanTAQeRQXBVPIycuGE4nv5y/8WW7nLI1+wjZ2Ft5JuycuJo+
m4P074ZotvYZsWYsFJEFz4zGTVuyApzEpoeRgCCQykqXheXNTtqrV5bFuSb7yudIxkVYAA0roXRb
I7xovd2a3px+dnLi0bC8cbqMSUpu6Zdd0gwyoFFqrxVZuTuXOcIRvmP/4Gs+CeOI6j/GFGTfLPf9
LMWT60YlsZFBcQiiqHgti+BcFIn23gVU7wSEVnR8UXbHEM1CiRiDisk4Mi9qPF0M42EUb30YPThB
7H6Hlr/pyao3OcfcssDClRUidm706VCL1vmaF5bH0gtkg6tTSIeh9uiPNHSQcIMrloa7KWGfIz8c
YJDnBKyQmDAThMOpY4JszdgiYThRmCyrIdnr9binxNGe2gIanYw65w7aYUY9sDTwN3faxW20cDO1
vgBLmf2w6vbAgtI5OqhkkP4Xt9TojWeKbWhBYIpmuT+dbVZwk1WSZy6DDhVptXZr2nEdiYx30kQp
jRxeOzSiI19gKp4j1gjrpGMVHDbwZxKvL/cCBa8TTAky31J7GMMrCbAugW7Ys3TN+Wi8djraX4qR
xLkOofk4qvBK3TwTP88H48M+GRLSm5qqd69Dk2P2KbBIKhW1q49nupPlkXPmtTeS7sHMnfeUjDXE
8zmmlWm8T3SADWbEIGVgUaid7rFrGYxbeABAY+ZvbZ33B2DqkFkorq7oWxU71DnhoSH6JmnAn7t4
K6+Wh0k8AVviaOg30Xw2h66b3qJIMkUfGqVDoCzlg+KibeQ8Gvp7bQn4aCVi8F56n50Kp0IEzfWU
AcSgilHtOtPkGBsbup7h/BpPdXEwp+GJb2tSARmsgdJ+3kGwFyvXI0TTJ9F7n4b6vDM4wDhFAKBN
/PWcUh0Gph6uIqv55MPqIeegX9WTDlUkkxfKnPaFPB63y28FApCHaC46KtChvGo4L3LBkNYM7bi3
p7fJH+58FdceglG0+XhPU0xI7+wNZ+IZzomZOHfFNHwKsbTfYze9uBG8B2twALmNtGzQ0N98PElo
0BFwzGF7mylthy4dGzF0cNXLOjrLuHuc0XFtPfsbZm2S8UwyREONyTay121rFWqlLqlMah7z43zb
DZa7dxw73IyD/NBBkZ1nzYZV0o/lgYiUhkRrMGTdNap7E60klTRtvg61Z++tCZeIXlXRdqkctHnu
bAKpBPSQxhp3KI592nfrGOUyLDE+DhyVd3HuuW/Ny8RJ2Q7kbTL75jT16VM4msiLp8o8p5Jg81ro
23Hy7VUaVSVBAWvDZxXpm6ajkrl30cTCM6KgN8Be3M8ty39KxdUnzvbMwnXiVK2k+CLnI+r9U2eJ
+M7R6DUzSWph0qJXvMUhMyGXztN91HI6tBqpXZJGY6dmeD/Yir7TzFeCz41DB3Z+B/8l3oZ0JVB5
8vkxsXXOUUm6VFf6L8Po1/vabIK10RTWiysmYgALHkTOzSYKOr+no5KY5zFIvmMUd7CWJdqp6B5x
9nSf0Qx/7iQjrFsQKQK4QqOSLYx9RVzwEaoL6mr681NOa8xI4IGUyOxIlNH7O+iHCG2Z+CVSXBCC
u0egc6/CSKILWeUqls/0ySQKsNCQqMFBqKUPHrvYxN44r0wrCbBuksocrvvRPcSs/8+tBAFk+5Nz
LpkzBpLCUdqbUARI7bra0CFP5OzuC7s0wGtg+stFd+Bc9UqrAiN2gZmQ1BqmFkZDw9f0WupLJkef
6VXkakyDwNE/xFtGBw2LQZhSOAmMfa9ARwQxz2glsXaJeLos4nHSdatLbHJGbsLuHAzMCCvdqxE4
IgGNHZrN0FCe0V3KfZCQYanVZyqp+Tm0CuXq0H5kQV3TnwiqZ4usmZtGWp/tvS05QcRsO88zRX+M
LW+x3surmxmEvnTBwR3gM5A+GJz4RIi7ZJ0op8q+Q9FIP4+8kk1A4eycZyI/RxD71wW6uHVtYPwe
NRKClAtAS5jyRbqKtbMd1Odwjr87SQ1LM8K05OiZd/Tlax6WdA6MJMA7mLb5ymFgp9xqstlk4XyK
06ragrGgodtywuAFjmgj6Qqs/JZ4oD6k6OdCeFmbWtgfE+pCzYAp+VB1bY3Lyh5XJVoKDCmML7MZ
kJwgZDXcRdDWd1AFaEkU8sW00G8XRM9NdLRpMWWFNVyxsM0+p+S0dW9N3bQ3qS6W007GLxgdCkSZ
8UbTkrl6Lb3izlVtakGk49Ueb2ZoRwcv4QxPkkVG/8xIb5HacmMy/cBkrQo5OIchM+iN+v2mbzJu
CwqimPv2gpB7D9gO3oAzAmWa0+wIQ5qVQhTRZXVZgfrWS9FkDJNCR56IeJuRO3SugyRCgtiLa4qy
zm+L/OwPaXREY0hcFYnIW8s34Jhxbt5jP3uPXCtkhZz7T50RXwvZ6G+BNUM5HZxiq8/Gfdey8M/z
DtQnH+S6jetiL5qSICYYP4NhwrAkGKYq7EJ1zd1Xn1h45vsnDOThcyMNCnbjdA7tztxEidsB6vM+
pkg0+ykoh60WmeeIvtEbwQlAttHlNUxJ74wKy4IYMcXWNlnJFFBOPVM9wy2Nr9iidpCq6B4wCS08
qn95pzX0Nk0qO3uMoFjK6tZ/TgiV8CPMl0jHL2NGPaEnm8owGnKL9PJGiX6bpmb1Dqbmux12H3ZZ
lIfAb6fnivI0pYXnuLLiwyApLi3Hw3JkBHq1F0w5thXJOhsTUuAxAwG25uDmiG/TF9HU+tqjnEH6
umge8NtsSEsjPtQiZa2mVEYf6ksfSTBljBsrmvENkfTGMw1wfZMRQLntWbvtqGyx7KPdue7i9rFP
c3EEQSEBhYKq6QnwfQVS9V1rwdEkWabvmWeaLyS/+JtiNuf9chK2SrpKMRGUe3uUHwOylGvetPp+
UhjCqaCz2SSmtu80177OrfsalaV8LnRfXBGcv6b1g0P//8lJ7fjZbwwq1BB0kHf7yASUolcMFeLH
RX27XF9UussWCW5/iHajCSKSG8c+Y51kSIgT/2gJ34WKrySpy0VRDJ/IQgSyhwRDKAVq51Z07nUl
ZP25icRePw7TlWJzSQYWF7aCjPlq2bVs6V3M6FFKCuD85DG4KEG3B1cBmWzuorT8uV3EoPvCxkps
JArZ8Tc+wU/ugFOfDVnrxxbReSrzepvMEzsYlEBTKqnmsmWkpcM53PmUuDb6316ZIn5ujmozVgaB
2uVsFLU2LKCiqE7kliJ7VxfL1V8XNjzvbZ3Sq42Vin3ZwbLDn7v6920N7rXZDctDzgIM10aaAVwb
h9flbuly27KDdJHFLy/htx2mFeIskrJfayXIL52BL0JLkOr/vK5uDJUTYkCUsSl6i8yarChAMLLI
p3f3hwb419Ug0piohpK50p8C4eVuy8f/222/rv56vEWbJyWE4s89Z6GdUTsogAyoLzD69S0u1zWt
4puI2/DEwY/1OojFKRCNOGVD5FhriRu3pui8HwbPp3T4tNxBE199s60g9Y5Ve17E18t+3bng6Fg2
Cfgq6Awjy162YP62Wz2RH79uWm7/qeFW9219r91Pbnn8tbvlHj/3WY4U/jAbO5tF3kwF7w+N87K1
XCx/6GJW4ARXiXVcPfk0P4+yiqjg9g7UGwXEy+oc7bqkoxZa4MTUgRUth9uvrxWvf69+VMsvCXsh
ynx10asL4RDtVs9xhHp9GE+18iOZlOcp6nH118VyWx7NrAw1quYplGG8lnkJspM3siA5lovJbUIM
2M2IXMQrXvykR+qEXgAUdaES+5qV0jUBwrDSZuc6GL6nmHKfr09bL3f3xPSh2PKeNUzSK9rN+yQv
RoZoZ0daFVHx0Qu2j0cco9lmGLcTrfwVpXNtNYcGsgMsQKNrnj3ygsg1MHBEoy6gdfiSxeYtNxNv
Z07pN89nvUMj/MUpecIcPnrdwRLRivKTN1nHvmhxSwZRuG8t60ocFEulGqFeCH6AKuirWds3Cdbi
EopwF82q2BwHlyB1opPLC1zBM53ar9Ti6JXTGF0hACPjiG+GHaLJWLWthPQaUP2fcMI7VO5whuSI
WlLnGDjWNRCiwXd/HVVvuJMEgjsJlmf/LKBsr6nW9bKmR0ouht12n0TW3FMx25PFZuihQZ6m91HZ
n6QDQrmU/rEN0w/O1huagLyfMN4nmodeq54+ZjgHGnHvJ5PGrDdBmAsr+8Uc3HcNbGebJ+vRJWBT
0meBhA9b1KBfELQQMPKJDk5kslhgGI+hv0c2XNq4S2ElYIOAeIh7P4i/1HENRKsjQNEwxyMxkg8J
nRucbYCxgvvYo59IpNA+KkiRdytSmP2NlQnI1GxvaMmYu4ECKnasUelRSNAuDYnUwSMR2VkZFp9c
y0rsBGYBahaxs/QVol0VZfTPfeOtdPZQRPHk5kzxqwZLfx88xPKuKCdrW+Yk2vqdEtp7+UaSysya
Nmtx1zD9ohEITVpYxj5AbLMa67qjY0VV0jTjq99YT9iGfaI6QIqhjXikRHXlvberaopRFJPdtnPB
jAJ1NbAgzeaqcopXfp0/DLmRM3VSdP249OVwFCEHl2GYh2AW9DCsaD9DDtk6nf6VBUTLT9bEQMGx
nWyYHxLYR4FrJKuq+jRJC1xKGX+NqwG7tKdvUEgG29nGgW3lxuPk2jAEgw3c3Qp48RpfV7Dq4IFh
LcqhbOCS3DejOAgV3KmrCE9dhXnKiFhPUwV8kt01bZklkxUbEf/Z1CVOfBUJKiIpnkdSQnMVFzrD
PCb2ilTReQkTJVV0VvGiy01EXgFKGYxHXYWQ2iNxpC25pKYKKM1n6R5dFVqaCMoFswoyDVWkqdaB
IbFUzCl9RQSdJJ+OqIuPPovEFdAofqAqILVwiEoVKjQ14B20oioehApUjQhgK1XEqjaRT0kNZ975
KoC1VlGsFm00KhNt/zziRbrrSWxloOiflws5nsax1Z+S8hKrkNeEtNcahCJrLAJgXUGqWUImrJbM
37M47ojXHeL72NK81ZDvrCoAuoGv/uC6s/qZaPFjGLmnSFiXksas19v9uZ5tegSy02BnP1rSch9H
I95N2dzf6535VBfNR6TnPn+aqFVPVnFzBBjggXSVo2ekFmeNBrFNaYwbAoErDNDNvhStdWewsuuJ
pDoj/H5nvpPuEsqI1P3GmOmiGC5u8ppXicfsf2i2QTtyFAzPCD3kyuyHYWV4PlOnimlhpl9rxxNX
25zEtTCRK47oGnYO2Al+yQlxA5WTUfaHcBFGxkUY4qHuyYfTnHDcUq4Cqa59ssbeuVrSu4zorg7z
XMebPFchzZRNN00slVo9j7bow79PmfmEsiJ6kpTno0DmLw4sgbn1Cd2E3Genn3JjGi6BP1XXRCPE
Vqlu6oaqZFzqMEeaQ+/w9P+9stj4R7yIh+rKtWzcHKBRzN+tFnNvJn7sWtUhNbz0MPQ0vWUOWAnN
4IuHaPFpzEEpNPO0s5W4Y3Rk/D+8BPMfbg9CbTih6oZtANTSrd/k7H4QyQ7fX3WAzg+AojNvbsgZ
QBtAJDCQvWWmwoTrZbXzyz66A/m89k1YtVpV9uu2tnKUcWF0VmJTHTjkDT7ys6S5fGS5qt8pFehS
jfrvPzhTCa7/5g7hVbu6jnsCHb5A9f53QTZuhsxKSkyeCmy+zWzDO4Z9cGdYM7L3MhPYOj0APL0B
PBVfP8um9G22DoZIv8ZAY4JW+O/jtjK86Ktj6q8lxRyKP/Z3BCq24PzFFJhqzH1bQgLBLz3/pMd9
jP/5X3tslI/nH68fe7VwPN/hbSyC87+EiExtgmfGcEpOdWQ0aYIcxFi2vAkMzCmC6iOqjGKN5Knf
zZn7Gcg3pwdxTaQvt6VZii3a/svgfbXJfjjMjvfZVxWQOqne+OXdJ6OCIYNZWbd5ROxqIu6EhK64
fAn/V51byh31l6PsHwS8TdzKJv6Q/1H++I91mXX51/hvNLyfj//Tw+X8y8dkQhKe51imt4Tk/enh
cv9lGC4ps7plkRmFi+vfMDzL+5dP1o/v+RaGJqKk+NMfHi7+RGQb7W4cV0TLgAz438Dx/nF8+RxU
FLMoxAvbchCZ//33MRlFaiA01A8aVCbmvnn4w57PoDaJmUWektNDFYz1LMkD47sNorjtnzpglfr8
jfIgOtZgG9OtC5FYDcP9UB30mIrTZ0PB1uL7v3zM9z9/tX91IZne778G9Wot8DuWxcdj+sZvXq+S
n3nleSGvdtRPasGzIv7qXlfd+0B8JjT+AtJzCzmaWJCDluuPLt7Uar6bvP5Qa/KrSTEbpTpZl/oW
PdxW4HchWXA3IIyYhFgNA41exAodMBv/5lrfW0SG6Ug2T3BjNzXi1ZQ+cVhU92p3k0M+mrqNe6TN
sBN1+aHu06ceqLmEQosK9PAPgx/A5KGDw1NJkhcqC/pZt9yk7qJ2WVfGXr0Crxp2aleDTb/YQ0VW
fQj2/ueLqgX9O16TeoHLCyYjswTj77j5Wt0nZnchvFllgwpAX7QlPCEfqRmZu2q7ZrslyDaAIgYy
f8dkfEsk4U3dJ8pR+9r7Gmy0+rMoWEVVPETdNeS2xIT5hscGPWQ6Hk04XHXPv4aUGh4tYv+g58EX
p1VzG/YRI1lGaHQKYITVPLYW9iqc9qznNkPuX9XuzOTc9e1BWP1O3YNs5Ieae5dyQvHD0w5S/2GC
PAzTbm2Jm92eBXocHpEW7IDnWF4XT14Tzv3nW1XP1zJBp0m2l/qqLnoaQcTpWNHy/3iwwcOAczPr
jmQs3gD7EaB7Ay2mPIl6nCdWT77criXbmn6A2lYfYaC2+VtbUsgl7jZ91nlpzIteBTJxpEEtDA+h
AhP0fY7CviMaLyT9xWG7L+8T8zlw8o2OaU4H3+8H8PflVl1Vd26RkCCaPUxkMOgsZGrWYAIaFuGr
JL0UZ3V7AHqr74NNMn+JeQ613zbtoRfBp2Z3aheoFNc0vMCoxXAFeW6AUH8+1CO1vEa/mUJyjmMC
w9lWf6vVbreV4J2xN3qFChMon6i+7mCtwTDnY+KuQ7Zz/DfD0rapEyADmHY9bm4QZ+V7DgGAeNE1
GpV1XiMsqggEp0ZrRZv3foRZ06WPoxY8QzeQcIqqL1TNtxk1XX+y7oM8ex0qJ9nENqgtOlRh657b
yb3WjaGiSgDNA/2IzGtHmQA2IGrEqd4Pkih60/Oe0+Kz2aoUiRg+SpoQ3jTpw0chSLWKCtJtQn4w
2JnuMwMmYE/QedxtrUE+UKkDHN9uu3LmE7RunMTC/9tDn6nGo7+clP8x9l2Zs78Xfxvu/njMH+Od
oQivpuW4hPAZpqULvLF/jHeG4QB/ZcjTqZUi29R5pj/hrz7wV2quzGzx/THZ+Qv8VfzLckgWcy2T
VbrjELP2v/As02z/zZzLVFBnAFFjiA1/FtLs30e8ai5Tk4iy6OZM7UNgEEOmp2VxKGqkebmmY6co
IaZmFlEWHnDiPv7itZ48WShIacogx6Jb2+lEkRhzSPu++OEhyMhYC74hhX8E/JGs3Z5c06lX0jT6
0a70CxiD7mtrlw/5ACoqMsnjKE+e/pxO8us8Z9vSTeatEQMaSxvrLUrHjwIRjiPIo8/SSX+IfG1D
FQiUBkNLFnTeynbmg5GJcdtLgWqyMgDC3ZNe8KrZ+Sdr4mRW/giHcjtMzb7xaEQZnSh2UZPO+xr7
MTaCbB/ysJURkaKWxOHnLFNNX3f6NgqW0Hx6a68ReLZ7+OQCYsXkT6ewf4cHnT7kstx2fsPZZ26S
Cwl4Z62PxKFDC7bKOgJv54HMy9iPv9VIY4CjljtqnzgD6BpRy8eNsC9HjCMgILe5IMqee4x7kwSq
2k6dkx7RvY58yI6s5zBb8c7F2HUXRGtVaDus/jKauhWRDh2juGmXRISY032U7YoMJFZdULyuUnsj
ReitY8t/0uK4WM2kHkqwqbQhC4lEICrxhj21HANbErLpq4rss9GwFq3N7N3oHGCToBF2oB9hWysQ
QuB5Oytp3/wkw0s+WwD2Ov1kEoZ3qepoR1DyNlEhC/Any13sNN0+5BMgrLsbtqP7xcj6R2cWYmcm
BLxzfppYhXNGJhKQTBtvutVD1JyR1P5IUk1DROKJDWpSPMLiQLLYsJ3T5tXFbsVqHUBclJnvIcS0
g0W3CWBbf8zSqNjoWRkcsDmpL3YkDwHDVYI+DdolNetCB1c7egaSfSC3jk7Vw/9qhEm3d1L3SzHL
Yl1GlID6iWU+7lDsqmtUhe+5ZBaoYUPECJ7c1TQ+Nk41O7vRulimQ1UWSKXfJAMaSFQ6mfnD16Pq
GOXdZz3O5m0zktPl2RYKUlg3VmPKlXTCs3QYkj9STeanpDAJM4igZBHtyQpRRwcfR+aDX6a09Zq+
eIyi1yDC1CVIqFmD4SKeQJmpEsXNUeNePdJmih9HMuydiGFbfNg1pSJJJk9zc7UB/ppRMS8zwGLy
+3YNJF0o15D3rCOil4+TV37yFdWywgaRx3awbvwCraJw3/Mm+CY5gTFjM7R1M5k7xRtqJzwEYrK/
u8V4tXSkXDIZwBfXXbcaCWHaGH1arPuWEBAYc93OwPDd+1V10FQjC+JGyFSxMaxTZCSfa9sbjy5c
rPtmQN7bFWR09nW4Fbm3BcNDpomy25P4BSEpI46B4L9qdEP0TQ0xF57+JY4lFIBiBc9zxxmYRCb7
G584iiVpGud0uJe4SRsDvip5h/1OC3VUBiQoccw24cEi3oM8mBIVRzy8Z3Any7ZjqtQRhzA7LYhc
3SpJ2KRImfXlcCRSiPit6E4vvWYTeW6/7ksOOdrexERmnbXxCvrvpVCpdeV2ki3rCYzYCO/ytdYF
ww6dGXPj7HNYGhxhxahYkgEtzlXElKtrUD+Nxoraq1iTyiHJhtTePSt/BHT3TiTGDa2gfdPchg5X
0AJVDKcH6s/X6CWGzp8Z08ZIMLCMOlOhUO7roS13uhN7e5Omt5yQCjQCZF01brTu2CGNxelppvQF
JPC8rgdYRlR0T49ghkMVl/ip8N61p8Fusr0f6udfNy33aFfkQNSnn4/5+Tf1wL9cN6OIjipGUnp8
Wn+C6Ducli1jsO5nzflmpcE+wQy8X1A3xtj8QcNZri4XaUMckB2KH7InJXRdu6iTkK3dWFgC4klL
fdWONr8F0jxv7dxCbkuhE6O9YIaLyIQT9caJSF7xTFe7Q6LFEg7nakwXC8PRv9k+y+Zy0cJcRDaL
t222gfksFwvdnIiO4ufV5TZDjsYGu0y11sbZfTAYRgcgunDHOBMmc/NoxeWpyoFzh+b8XJL9CRzG
u0NjeIjaODtMAnb3v2MBKpUSIMLoiCDN2RdksJ9q7DMEzp4i27nHTfhJBvlDiwNkE+I2WZXhlY4A
/VlXHwBeVWF+aFKTdAT1zdlGvWtk+DQ68K3JRuS2ViHHsoYIo0G+5BmMM481TdpOB1igB8cswt04
eu9K1iMToIckO/0oJ6hamuck+8Rtb7aixf3sXqp+qe7e0Sedj7A0acUv/VHX/PB7Zsgu9oHQCedN
LeHHhoaikqmLpU3W5S0veNmkc0syT1hKikkTC9eGFZTEUuWOPgN4SsW/Etj3nIUMtqCWlpaulabp
STy49vgkaMSfchptjot61YkyEqWUYM2B4eT2X3SDJPVcOmT01flOz4xDXqAKw8ZrbHIB/qkPlPx6
oTtBqRjXUhBJZCiq3fJMvy5+u80kLxV8p9lRfJcsqmP1ieRtApG1Kuk4qOZfE6OFyeP6+6/e8bL1
XzWVGRlpwtn64y+A0iyndjPFTc/BVMLYFpDuCNyB9ykGZ6z2uT/8bGQv7cXlwgogbruG+ZmYz2w5
HGYV+hYKi7AY3fxhol5bTyAR9SLYDx4JKF+jLPrQxsib1rU6vEd1yHsqHODX1Tzti/yw/IWubDOT
VME981rB++e+oWHnTihkft5j+VuDYlr0LTzW/8fdeWw3rmRZ9ItQC0DATknQiaRsyk6wlMpMeO/x
9b0Rqiqq1FmDnvZa7zFBT5FAIOLec/ZpJmN/eSWC7DIPuxK17OV9xHL4ya3Pl/l8i+UeufXlbeT1
LutIj6zYT//9ELklX+bz41ze6vIYeRtYQCSpNNx2WWy/fbvzv16Vd3x7zc+P+vl28v7PG+R39uXP
+LIpH+U7HfLNcUzGU1orxZcv68uLyM2//iVfXu7L/V825VMvF98+NHphqIhOtzVSJuaVaMLjiEPl
CPB1DLaVSn+tpoIv7/AnrbQ+H5MFUULbdnm4vMvMHjlIOORD88EG3wWMFdmSk2LwI7bsb5tNyRRP
WYocueZDvMdh74mxxUhn4+i5UnR8VWv5VHldXmghpYva1zwSMzWkYTj/vbIZO9i4x3xY/ggDV1DZ
6KoHhEnbGH3vVthUsq3U9E/5iMTD4ETkBVF5Y2cQGRfWZLHkXjjLLievjvj5l/SIf12XN7KSzj7v
/vaUYkjbfY+QTlkEBfKiXkQUcovcU3LFYuYBbjZmV/JFiowYUVL0eL3eD0FgyrfP5K1y88utgyMg
cTMhkfDPCZLVximqV0u6GMKGckqM/KWlSTajtMB1NCb6Y9QjNNct1kHL0Sgv2mULDmQIwRezhz6l
P3MiZtwYGpQ6j0dYeyR0uR3QAlZh2qiDiiVr2ClbLywCErD5LkT7KyMUFosnr8XClI+/bPkN0HDD
xnIx/JoH97bK8IHIv4N2+4NfDck2lwOCvE1+DYy99oHnXT6fvpwx+6mg2/3vb7GUeh9J1c8czFu+
mSElXDRDzJReIHwK5HQushP5EGPRntQifSlHzdyoddosWd6MtTCHqt3k2IfJF/djHe+YEowImKx1
tjBWJaJU7yrQyZG25J7TbvLkp3ST9roWidjK15efy8chdmj1m1nkLbM3cff5wH//tPIqcY0fMcFI
q7EoktVUxHTj5bt0i+ioX+RHioTGyeuJFCVp2Z7k7ykVlCIJCMmIAZnMNh/OHTwtBP9IrJzFLzMs
chD2hT9k/mafv6/8JSQM89sPAwvzd0o0mYGIyzND+rxGRRxwLEVFTu9XXsi5lDiPF/nLyN06UHux
RgEY+oXxucvK++TFtPzkl6vyb/3coZfD529X5YPlQ+S9l+d+e6k270fmHmd5yMl9TX4YefULEvZy
RH7eOGNDWqmBnX7+XoHSWXsV0fzleGWtuYhGlkNtlIfa56Y8vuWnYeb3rwMwkezZy0cOyhzUBPNE
xe1+SJqt5JOGig85UR4mlE0K6K6T8VbUeYlGsU/2RROGmAmXacLnpr98awCNJVJSsmvlniq3LheX
28i1MraTptNgi9aXv1j+TfKi7ckXwIXF3+TK2Ync/Pz0ECLwwJzHok2JNx9vQAXMW2vE+oFisSkO
lvHTkR/EAO3pEJUqv2yakxzGyyF++e4vt9lFx8o8MKmaLw+Rd8i3vFy9PFduXX7Gyx2X1/v23Ch/
7BKlYQxjzJQDZ2eHZD3K6/LI4xtP2qO8/vnhSWOgkKIMKkJUvoXLPih/PHd+DxSioOU+FumqPXEo
8RuEXcdURu6If9+Uz/4cqsZiavZOmXoSchwvMzg5lsirckvedrkqb5PM5P/T4+SDB/9jQOZ5+Pz0
y1jSyx30csz4Mkfpc2eWt7p63s2Ed/3ruJNbn4+Sm9+vyyd9vuqXR31/g+/PUjRM4631A4dx/Mlp
lqcROeDI58qtb7ddrsp78URwBMrNy4X8PS5X5ZZ83n99VbrN//Ey8oHf3upvt3171W/vFCwD/qhu
6gUKLY/ZlkqC6HG1XljEcmt2BLZIScz+ds/ltjnLWDbI6/8LbSxf/PLQz9e4QI99IyAMT+Cqlnu0
9aloXHZueQR9uf65+f1WeV0+9evhSYjESIBHl8waJT0mx9UH/jd69sZtOicWi6d2a0K337UVxTd3
eEzGXGCR69RHhhMiCUZ8wNSFi5U9d9VjmTQHoxIkfmrW9Job+R5DmPIIXtG97fWi8nS/f0jiMtoW
NREBxO6SyEtup2qZ9/kYk3AjfIp68L9OM3Yhzw4gEWRGdprtiHIjdZI1wJ9g7fSEPGJphis+WltF
jnHf/+DP4WTOafsti6o5Gz2y0JGBytOrPLFeLtzL2fbLKVdu/u3h326Tp2552+c7/O15n+8wJO7J
anZE4LL049CUF448di/XXXkyonROWUwev8t10GacoeSNf73/29NpkU2ebeHMVNplUJNPx4yUxzfy
kWQUNFt9rO7kHZM8BP++GQUpjLm0+NCiGmRTEY3U8IY1sKtuUQ0G63gIP2zg2krJD108DQjB9li9
Egwj26ip9xTsAOmp2FRZR11hKDGemjK61WoLyqV7LfL+HRwK1l4FSHGTma9mZ977o/pR6oQ1LcPz
JmLqvx80ksuamawuI8oH8kjnBu55qHpKgMm0agCtVWZG5mfcUtekzrhrle5Yv1lBaG71gJkhLjCY
LM1tkKoBoLU22aQTdKRoblsPTiD9rLQhT7UBJmYmR43z7J5T/AuMDFiLBWkgiuI/WV33GoSjQpgm
8aOm0L2ROhtVvp4qGIXwVeUsFXh/qrHZWRwY4yioFEzXfRhQpbAEoXVqhtc5Id7Dp2gxlWwRLbsy
gmGmiYfj0mj8dGH+/VI098ZQDIulsszI+IPOb9qQWBdtypBPDgIstYwJDgZL8LKwb/swfscuFuyR
r60pGGyawn/urOrOyWLPiaOK7DK+1T6N1vpPcoUxSk7tvHYrFbClubVrH71Plv+anPIAqR0eQTiO
WxbJ3WZK8tuqUN0b1n0fthuCCSpsZ28X+MR16tfakBoHkkDxdaLob/Jyi62NVocVb3UEmGviiIjx
UdINyzYq56giqiK39imabiVelMGjWm+HImH6SRPBdQiU00pkgPC38t5R8CtSttCM2hNI9pH5ioeh
qJyjOVWGZ+c52sbm0Z19/K124BJD6z4QWTStE5WYntjsgLvHIFZH5UfhYpOaHe2Hgouc2CMIMgxQ
dNU1/5zPRI50S9B7KcCahZGKBceEr96TbtQNxs5xK6zWJiLOOdG9ciQtGEFDc7IhYewsJX8FWEZG
y0RiGkgBWhIUyjX7kQiZd1afrCphpm3zpt+P8Av4c0eKzjllpk4B5aP1P60Bh5VrQOlOFetUiWFL
tgciV0b/UCyjHvUmb8zB3XTUZNP8BPJmR3RSd2iHtlzB9gBXsyGf5dUYg3GbUGCtunqf3RiAXlnn
0qtwtRq1VvMrc81m6Sb/MAAdzU3+yy618Ock1J9xOeYPdZ/EV1jfWs9aXL96pF23E7Vy+i1ro4aB
NkfOA5amkz3QJMHSDNUlOI11DlDX5LxS0GHr9CLYTd3vwI7y22RAtK0N+wjG1QZJN8251rqeahw1
1vCgd+rP2cr1MyMFQgbRwYVRjddkhEijlwz/dVW9pOjHNhGBfWsFS0vfxAdzYmdLuvB9bvGHuiJl
+pnGmxplS7HVCwJAEqt5swZaCfH0Egz2hNNch3apvyFOdzeFEoFp7zdqcz+VHzkpD3exmi1Gw3zc
BuQEgZJT1j2K95Pt1C0xL8OrblvsJNSI8VsG7NL2h4auYtsrWXJjmQS0WqLe2ABC1kK1f0yBkXla
o6Ox9zFUgq5buw0jhg4Tpo7BCPZLLxELP/Lm0v2VUWrLRljF/jSfUsTWdpUcKceOG1hSicVaU0uf
XUyFFKqdvGb3U2rlwQl4D7cmQIO6Z26aO0Mkd7qDwLqOrjn9wUOpV1aFOJffkYChh0Kt9Q9iCsu+
eMbt5HswzOGYwOhoUr5IRUuPAJuQqfJ2XjA96Wb/7A6A0tJp2ow6gz8TzNsMD+UwMpAKBRm6UWbY
4AzE/NDyCUUyhOBDm0+9iciz8oHE0T5K7Y3ImieD+Q4MentJIUfqXwNwNWL/TvejTVGjY3a6tvGI
CjjW6VIkB4V/RDF7drpoj4R3xHqnAFYyGs4QE+elLKiIQR7ridwlRCB9/QdRsbWvoAG3YbSe/dLB
L4bIIyLIpjXm/NDWNeLDocsPlcGK0NKNjoYmR3lQaO4qxT+9a/lRp2oYzniIq5VDk3lb0rSJ3LLe
Rwt3Nu4y6itRzxEI2o8nBd2WWAdGFxudNqFVree4r2VLz1SvaQUFavBHCdqPYCYQpBV3PXbkA0RI
JCs1Wm0jgVSAbik3w+AsZv3RVMHU5RPgzk4RV2J6r5pSuU4RbqXo48+DonRrI4NcRlMOzVRvrcfY
2KUVgyVDw8rOen/dk0gDsaY5OoFtrjrq/c+Mj0fLzYJ1oLKj5hOSTMFgpWtKiWMouacy77Xk3OxU
vjEvEW68E0n4FmvFdewU2ipphoSXxHWfBPpZV/rbuY2Pbs3w1vnWT1bMuwaREBFCZ5riEHtiSI20
9WiE+sFZt/Ry3VXOta8qEVZk8ra6XqNbZY13ZmSGu3IxD8Bz2pMK4h6vNLAIS2DmeFSVxxT+24rc
KnXlLvwiET2Tge1s0nffp6uvALjdYiXkECT/JpqeetUq1z3RNWkSXemmdYcce0djLgkDsaV4JABJ
LBGTHOK4iTYNGZvreeze6G5zgPq8UIG0fu8DrzAz7TGZwvYu8HG/6JjxHZCCBHBmXs7gUrtjfNRU
RDyKv6nL0zA27j1gseFQG0B9MphSoJSYDeA+yYrC813ASep0ldBRTnN9FQfm7WRFPcO4SDzOUFd6
5uJoTJmPQ1rb5DqMrrLN0HxHGkPfHD10+gRqL4MyXVSoCqfcxRGgNMFGVywmaVX16Gu3ZGlew5VB
XvEmFhj6JHpKWzra/HAeNyqeago/pkkviig0M0KxXkEjY6fujmavq+sSTI/yMg0JmFUBnllPlXrd
Rw2hEsjEajFjIlBuI9gHXp4TxslOonucu3a5XgJncczXCaXGmJXHQYEWmi70KDFm6R5ayJPThHvN
zqsDMPJxMQXPnOQOvl0pdPbD7uBauGPcgAlzFGLgUG7Djmgu5k2lG3gCeMc9UfFUhtNQMfAOqde2
AiDaxzXqJjSfkH+Tyzu9U2nzV70Z/irzGYal7W/o1/JNRBAND4UdzPxA/Q3yRpwZD6gknBXho+QV
tZxQU2tR0tVMMMv5irMSneCu4hCMkAtmzUuP+sILTBCtBH+4na2t1AbWoRv+yabkFaWJCp+yBy+X
t/f6JNxtaPbkYAbOzzBLfpiZn2wQxKgwGZ12S1Ys0yTNfAjt54z1D+1oZNZ1SjaqVkanzDzbypsd
hNUu6lg7TMpRGeaBBDl6VZNiIeZj3hK0TMUYTYs8Ce+jvjnaxYxFw18Q2iAJo4lBudKr1Js0m67v
0K+1boHl3+pCxCTLd0/O5PypK3htZYY2ze3J+QqBYiADSGpSvSynnXa1SXbZjHwh6cpDpNy6Ogzs
yeJc7Oj1Qbex5IQxDolgtA5645onFhesGXA9mz6AP8SoqVMYW+UlH3Qm6oVbHJEKEkjpHDgbGg8R
o4PtHBjRH2EDwyAspqOKRWokeynNho+5M/6AE1rC6udNFCMfyoxzm4axN8ORjJXeRRxZeKBKOIQx
+B8G379Wm15H6Hmwl15hRL9zjkgEzeOq9tQQO1wQQV3LsO+UKYOfaIZbCOhXLvMgZlUp4IWp9fgi
2e/dgUk4CZHKSDSoaNX9GGfGHe55RC80QsO9q4Sv+VRfN0CTr1tAF94Y1spNGmjbugQLAivtumUB
rRF4cL3kVhntsjSBGRVPzluW6TQIRdKitHMq9n7nMbQqb2IGQATtfWxPu0IzdkYPgLIDNUsxtom9
1CIvNCc3lbakF1v601Rpv+w5SL3SjFks2H5K0oPI1iQj7Fg2vFQFfsMOzUGqWs1aEnacgdOnNld7
6IC7sUNJAGWKiKjhSp+7xwHRwlUe33aqWGboeKHJaXvHXHWysUsB7KsSsAeoLDoNnwx1eGtF+mfa
sRcOejtfu2n2MHbOhwmn7qVw3OeqTpHWivRXFCuIZTsNtY1d7kfB/pUa13Vi6k9pbT83KHtokGqb
NrDSq5n0wzAX+RpozbBVR3RJfkWUXx4/la2RPTTtYHoZQtARwC0Ru8pjHk8RTDpCr4sJCwPMMdZq
87MV1tVGHdMtkOidYpkxe07ReEE9zRt/BERMWAHKlaKEkd+b64IanxZ6vSKuB4HfphJpuSunHnv/
SERgX6wHPdV2gQ3wyyIlo0tBT9VWhxLZYKKjj+OwDkxoMXYdK5s+uNM532wVGwskSDKvTdB8aQTv
Ut5ErKKt5lkPtoXpd5zO4FePVYO5Dy3mqgvtBNAxyWuc/a/qYdoPCZiOoC0j6LkUn1PnlKiY5qKu
NZ8zlksYIdR1gSoNMBpRpD4StrmvEMGobQaq11RXNW2xsSYZ2Yqb3ssC1GPMg2/a2INQzuKDkSxN
miuI1eY2zLAjp9nkY54Z0tUcztbKMlgl906zyyJGzSyb9tgw7jLLLjahOx44qItN7Ed8lNa+yX2y
t5xRwLS11LVd1v0dmFrGBsRboW3QOalRp6m4SD1W54seeSLfJ2L0D0idvQpdEZKYnT6psWCY56SF
KVjZuXZId8QB/VwX9+PQPDnRfWi0TyDhc+JUEiCXzrbPY+vArwFWHEhqvFbcgB/PcOaFi4bAqsN5
19piJQo1haDsPoVlE27oe98R1GrtUJTlOxuhvqnFgF9rA43grGk3GhmoBDgvacO1rgOhgWkX/kn5
LteVMrm7Mkp+R4P1k/79bvmIh9jq3kyqXCvfSh/rcaAaNrV7sw12bhZnmGbz2hu6F91vtr3tniJ3
G5iiI662NY9/qkpJQBAvmFfbuddZgkBgi8utESA/9wOxMmd+0tLst6wrVkHQhNddAYTUHPvYozCM
Bg8FeqV3j8Q9v2RaoF8XfHs37Vxfq2O0dASIItLMvNngNs63i1sydpYerGUHQGKXGsR001VFvW0w
hnhRNcIAEwDx7C5Oj47WfoZw/H91w+hw/0gQ+u85RucIwQ//lWX0H1FGn8/7pyzYcf6BMhgEKqkK
fLEYYv4tC3a1f1jwJoW0xvxTDyzIMFJVYduWybu7LJ4u/hf1H5rt2prrAtXVLZuMk/+LHliXnpGv
DjHXJA1l+WS4X1xDNfljyy8Oq8iOkJyWEMUQtkV7d2jfOsO6drMWZykx6bTKdc9V+nmXjYmzj6P8
EIz4E8wW+hvHB8Uu+OJIP25ZVLVH151vXB+pnaWU7+lIDSjQut9jBmi+COaCSTIZm0Mw/OkLnWCF
qbyBA1Os7QCOaZMzfRIxypQJmz57NWzjaxG/qMiIEl0vvHlkRkamcbobYHmtWvGH4LEZHUhwNIDp
HM3bLmC8V8vmLasCzt+ojrcT2H7kuKuw+whCyOz0rx+sfOzXBOQlnghCqDgzIGHVn/cZtbmxK5Od
q9bhqnAiZS9jFOKE9fOs5Pk2Jn/WVXxm4oqZ3I4YvtfG3De7aGSsxKw5XWlZ8KHUmnuFeFn8aFto
JG3lv4Yijq6pZIfXzDsiwGOkKNhLanAMdX9T972Kfy47GBnQJzIAS33DmUXZNG4pqD4yy0rGpsOr
afPhKoYxEz8HLkTAClPanjE9nCe3bQic6c/E61E+SKix+dFwm4bzAzZAFkFxkjw46s+xLw492orf
NTR1EFSvg0HTL3NnQsE1v9tNcaV51eBBDid5viDiHdoTi0emIVAfDZCd0w+tzKed29S8EHpihkWb
kvDiy2Cy4EDLv51ZAWzJaGN6MybFYa6mtQmc7ORq1aqoeWGxFImjon4XpBPJR09teG0Ws3sco/vM
Z+jxjYqYO+y8Ki8Yk3wNocVNvAGKH2kccUEMhOLuOfFe+a5e7xzBH6kK7Woi2uhow7XdDm300Ydm
DOqeCzUc/nnRhFHy5aq8Vz5OPuRvV+UdAOFUFAXGSV5ToI+tM3Bj6zruuoLqxH+8h3y9Ut4jN2n1
MpMNrPtvH8OIsd2v5u4ZaQ3dwP98EfmaNHFZorQV0LLlL/ivH08+V95rJAI5G0utlXzG5Q55NSDa
uPi858vn+3ykMj+ZFgWHIKDd/uWBXzYvH2JuSuoA4P9GEErr0CnUk7xoNL31AMSB+MOieRoCClxG
j2S7X3IcgUEnWxGMP/KM5M4++XKhTEaCmj7lNkTC1OWpEZORSQT3YGhb4YMPGl7lc+StnTMvVnt9
ZgZmXJlD81yj/uZkqAfUlmNQhlN/CpXqHI1FztyFXUlTM+Xkt4NyklsiRF88+1iAyFglU9kerwbC
uQ8gdobNUpzOUbStVKDR2SxOpIOJk7JcEHyvn4BSBDrI2aZLn+HiiZ28X29hvdlNf/JthWwdBfK1
ajH764nNOAWBZZzkVpvm+JWm6R7GmtsIfmCFHWvWY/MESK9fo6htcdL/6zaYehvRQRcZl0dMtf9R
uyEJHInYS7Z6uWDUEaEy5Q+TYmss3/s8hgKTVunUJ2ZTOQQgPwa0UTYmAPnUUU/yUfJCtaj+yi3h
UFwvh+RFt0TB4Jm+D0BGoXKwAMf0jfLVJt1pIbc3Ov9ParXPIK+1GmUY38g/MPMx86/ibJurWnnO
7OQpL1uyXypM+U3lUt0oMgKqKF8RKl+MJ1pb42mKQ4fZUvEDf/F4KpaLMdYBOGi1u8EVPp70+nbo
Z1wpjPS00MLr8DYaDIs0kZaVel+QphUVh5BU11O8XPRjLK4a/CoqEiCYTIrnNIISnM0L9hHCaQtN
21nkbxYLwtMMUG7ArFY3+IoH4jJPCqTUk4oc7tTEWXKYS/8qnLlJ3j4PQYUpxIm38iqlNPXzjp+V
QVywU5xIZh8UJ9xGQcU4VfET5FDJ2lVSEgRnANGgAGSB8KqZC/fEhcARw1PPJwlmJd6zuM3N9gER
KMDEzDhNgPQPUzbsjYLaOIUU0AO55EyAhN6VwnySO1YtFELUF8pa7fjpuTIKggDxC64aY6rp4XDV
UBogtwbcQTj32bl164K2TEEDsG7WFo1jluGk+AQZSRYpFmrb8b0iYV2UBE27hlOdHrpkatYUf9xV
VwTajW1mO/Ib0udIyemn+/GNboXaXl9UMaOMPJX6GdlZlZ3xyY9ZPNUDjm3g/Sh9/50MfOmZf954
uS6f+ClmurTkL3fL23R+nq0ruhv51raOB7CMUH59e8KXl/7czLP0sfH1cFtcPol8P/n6n43+evDL
dWDRdPvyIb48nlaJBk2MLO1A1bDlKRUBuPLCWZBAl6vJkr387TZ5b9cbIYwyyDOo9BVNXwN7tLZ5
YF8LGM7KlI40HWIOOOtnlQc/Wz+oPIDhP60ZY81Y9+cujluQh1G6i+cXc8FQ8r0e0tHiADIolxuu
SbuJorKha4uuMrHpeVkLJBE0R2tQ2ZujksJVOh2yUntW3BoJPevOZoY8rFHhDzWam3Z531v5PgQD
gJx8xGiLoTBQwhsKzhrMFS8xReSVBZUo0RO4HljDxgrAIBhOQfEaOOEhS80TYL92v/QWbb/wNA1t
YkNMyOAQSwgOUTV6y2Ppjx+Ufgq8/hLhv/4yEOTiKWFsU+/dZDW0PFuvkPe3zQ8Na1juP4d9B47a
stq9VYjJG4xqJOjbuY5Z3SRJOKzDTHnLSmpXXWS662B09hXgTK8xNciwzRx5DgwmYsY41TIQrsgY
ZY1UYJGJ1YNSOyBS+8Y9ADBqqKbM0dos/EPShssUxYxg3I+HMALNp5M45emVRThkgBaicMSBaiHq
PFUdN1rVINufiQV3mqW/7Y4VlvvhOcU6sPZTc1wnwr5T+B3qqIn3vk2xOQPxuorNBr9HGC7QifS9
7JsDpdFdF+C6TcSvCBfYNlMfLG2M6U2W50kR6g5/9YsVNL5n+UZPyRABJcLSKz/N6gMGh9SLFMVd
E+T9o9TtkTILS892tt7oawTHUK2b7cDuyVzMup3MLjvlSf2WP9ldankzJZOBIss6U7uXxvKpdY/2
z8FW641OISsBIrArKV8Lt5lXDpmDnj4oTCrGYGerCV2YpnzT1Tj03DNharelXQJuIrbqoNFXmwc4
25RC8M+Yxtpp6Tj5v8MOmgsZeZTukK5EHQwaWBV8Y+JcL9hq9ajNfXpu2R1JV1G9YcCkPONxYO2B
2BNLuUGz7BGcf0jPhPTmP0BktGDld+pxIilkyN8hO8OQVYt9bdLunbL2RJDDSS278JxTOHRrvkFh
YRDI0XS4EQBIUbtHQbXf0K0ZI7Z4G+dpurME3qYwqc8RmGbVWcwQhFitTJIY8birN7XSP2Tdld1H
+IY5wVHRMQk3911+KWMZk91H+vIs7I0RDnbsU0UQ6S7C5YuvE2ua6RSUZTMarww6XhKMJ6jaYhVb
LrGu/Os6W4ocjxq2SyOmwar6wb6vVbHvBn0fdlZ0ZQOzMnP7DPCp8kjlwJSGD1MrbuyJz2jiGs/B
5ODpg3qOQW7fiWGvJZtO+MyyU8PxhLrvY396gqf/aInofVzoU2OaYDtG279Lu2toxxaqFYYVE38x
zuaQ3EMrVTz8JOSEKO4jUZZPcYKDqS9TdxPUVbIrV4kV890S67VmFrYzc0FjPVuSKIjSOsY0ZjUQ
uBX5jutIRclb5sp6NHrK61HMYRm8+F0KPKcZXwjVAX8/tNfAKp1TN1Lbb/Mbynbqpk0xz2lDq+9R
TCrvlHTxTmL79meSboCNQ1QrSXA1K+i5OCyQD9NTNYPkia6nstFDwjb0kl4TkgNj29FInURM2QpC
0hZJUAnAMdA3ud+clylOGgy0bdN0lwPuxd7fWEBgUUcFQYpiapq9rlTOs+lFZGLU6Ay2WktLvR2C
ex+yxrHoFqA47Uoq2866n0zVs4BqQmp3bilVUrK0iTV/dwKAbpbiuHuTMUSJ9YiJlEsVS2UqTw/n
Co2Ke3BACvjEIkZ2hiMroG9sJNBd8y6+0ShCswjnq9W1Xd6g2phwW2IxJPLaJPNMROWvYIll/OkI
7HsGsiYvj8Y3VqzgBkBtr+EARyuCcbGuzbgw59LFg+8X7MGiP9d2DPEga7AUWrxqo4qzRkEVQDKt
MlcCtIf7cLZf856aMUncC2qZEU+CB9sqftHyGrqmn2Ic7g9zQIU6DwwweUZLnkVGKdR1xMasHZv+
vfEr6K6c2fcfGr70VXCLyto/+lNAlx0PWUgJY6UDnSYJtqP/YV0xUg1AL16RBxzqNGSZrhhvulLH
FIo3LJBhCqfVa51zUqLA/4dwLgCrfNHIJQBZh8tyNNSHc6iEPUNO9KMmonLD5OFW9PSTIzX78FFc
IWuA0Fuj+EDgBDKEEC1wnxs7Nu8CVyHNRXhGOoBZ7TuvcDVq+hNxMVkDiVzL1Wv2gpNwshvaCPf5
kJwD9T4YurPqjWmVk/wGbaFuj3nKcILgItDBCpj8DJYGzw/yVJwGT+bc4yuzhn6Hp7Rk5VmZ5MHk
ZokOhojQgLpqrNFZH2w/3ky59WZkXbsuepewmoZWQfihxzQ9O2No0RpFR1p8OTJCl0ZmQR6KAEpl
3TbUSulzEwIZOzaadK3c3pZOgZ+hsh5yR71L8sW7GoLCJxDvV5oHe7oVxq4dzQ9rDtV7Q/ntgGDv
msC9HyvYQjOrIZi6OwGTm2LoSx0zsXCm2wFg72HMgve8Y/dSEpCAWUhyFEscWE3ITcj9pCW4mvQ6
o6EU/R4q4xVOXLJiEBnXMWjKzUyQE3vKMS2oayHz5UdU7L3rKIRD0uv2yDuJqcAW723mjOvCWpD+
cfhqR+a7yOlHipHCli4A3ecUbYLHMpt/hXOZbBJj6rYd0CGA59oe0PTe1+ebouB3DQMNGRWxbJE5
vrV5hkDQmeJ9gzE4HO+jCnlKkH/AT0NYsnOqkldVIGPABqde7JmtwpjYQyyN6+seMdihCfvZyxLY
G5VBXiYpxNHi63/LqdHkanI/DfmbYhJ/R/SGN/WY4tupNqnEBY9OnE1rOeXSEwcEZs0JWotZnabL
2nemFYQF3Lmyq2BnaM42H8yzcHt1EScsrnbYJZZFmzaIaNXC9MtV8gyLJNrUzfxc5PQierRzYlSb
ddqWRJLCpyDrThx7O9lHIrHWBnwYGtAQb8nndL2m9kngHG+m4Y8p2no7ZuDykPgZW2eu4g3gsueu
C7CG18YD/vMnQrMEHXyW8HF31siSA6N9ZQp1OLwlyeyD5aj5mmuQtoZDJ2sAdq2bGfiY6gXqQrrL
TPs3IVC/A51hEx+wuyrDCJd0U8SbkNzTbepTUjeGG8Ri6Fdg2VgYe2+j0IkOhnMwIPLsnSBhGuHE
84oJb3uq7+JmppYexZpHd3S+7WaDGN6hWdmVM5HMADSyKsPHvVCLN3rCwZyKA7Fqt6gwtQ3EuXGd
AWbIXdvc4R8yVlmXliQJtz7za3+v20ZwMwjhJSVosay2HiKaqDpZohivca/r7USGdh71azdWEbSx
0ybaz5BJExEqyaa0a3MbVzYkBRalW1pa43zuaDVUHP1XKHGoO/CnT/G4Gzr7OfGR1SV61nvdDBwg
EeQs4BB3TPOqmGtQ/dkQQcMTZ1UJHgGpLy0LpyYOJQ3RrWavijk9tNhVONNW6sZ061eK4daBPmXc
bo1E/+iozHimPkeHFoLxMFVHQG6up9WCHpd6k2oGvBONTLGwI72t46SoBOc2KK/7pp/o1tVMrE1Q
X6KsTrpj7rvYR6BDdMg0WksCG7Iz8F/shxXS5fBedVFxObHO6Wpsf6jBydLy/spoZoJeCAwD+MK3
rysQkN1O9YLMZfEywn8ikJsw0e658ZuN1g7LT8EKxzeta7uhEjiU8Y2VEQ47pyjV0IDAMT6aWXsm
Mg/t6NSd+Z5IbfBv9NDQt1brPE9jY3rkyhNCMtwnpfGEKoEZbwtXPFeS+1Rbeu8l8ocUNsYAju8N
ZC6qJTvtvSSudoUFYTIVu2kc7qPYd/alEp5Vp7KPcxdbHg5ReoqNs5sSfauKJj90to4KkbDmlVWb
h0rr42vIOtdpQzz4MlqU5cRqTvhi31DlD7dDr78Aa4zX/gAesBT69ZiD1OnDRDCVDhyAt/qv0lLs
I4sglLIU/8vFIj6bSCDLQz3ycnZYHuHXO/sMUuEq+B/uzqO7UiXN2n+l1zfnLiAggME3Od7ISyll
asKSycR7E8Cv7wdUdaWbdatr9bQnJ+Eoj8NGvO/ez7Y9RGQipGHblqigyQYi3yOntP4u0vuuSkZK
8oG7b93kLkIsuB1rx8U9m1qbMviZlZ26qAIEhcCGO7SNG90hl9MtXSZfNUwMBYyWvZhnOzKUDwPh
OJoEmkE1kRJWe3Cpk2+Z9ch1wpjYykAyVRJSXEdmhA+eHlaOOPlVD48jxCJr+dfEPl2C1Okh42b2
0R/Ugxn3N8STuGt/1OJ16mkPDrqWjdQLJtPNsaBv502YFIeWiBJgi+F4dgvs5j28Um6t5sWUSoIA
G5RRY4ON11emzTCfEmngTg6dT3yVbfDL13uUNbmz4UoeAa7oyH/A6Yyh0TtVHbwiS3IN7rkXgm0E
8V557URBpn2Im8Y8NSGTHkIbjXPW10d6DbQpdI15oaOJVdvtqjF+MCR9d69q7wYnghA8YyebTlKL
I1sSRQy9SpzhAHJpuDqnvmtyIKojg+DcDdDH7XQDHKNjktIZePa4dSIr246q5BZYxghI4Ef03mRC
boqwI6U6FktIEboZnUsV/IjiA3EEYJJCK96Fnf0Ml53rB7R7g3B3BA7OyxiUdG3TjnGwQ+oqAfce
9eZ10JDjg8+OO1ZKYPJEBLovQONPisxR+VD7ubYxOgCmZaubO5tLP7lqP4JgYKiSu49Ivjq2MTEL
tFrJeu+YPOu5CdO8rFBsh7elAZExjWge6TqxX9Uz2o2T0TzWKVJjq2uKyynSRnbRdyRkzGZr7bWm
SGHog7hojKraMiNxyEt0s8q501Ibl0Jon9qcrqqoRp8yhPXTm4JH3EAQIcMBmQWCXDIt1EtRNtku
1OPHqboK4ja4rMO8uIlSQsAmxuY0eh9zHLPcTyjkkIe+a60KyZnO/WPI0fJlsbupJt3f9yp7EAHR
CQMxf7M69akR1ICnAZ1MMr0zFZxsU9/mNI3KMb0N2WPUuGPu8zdCMYRudWoQA6rIzpO3VhX/Sgbr
us/6h1pTztaho7w2WvKWOCtjJlz9Vrw0/pDttUpq1FWZkE5C1mtrjB5SZmZHw/Luusk85c6wj1zz
stbJPaD/VzKSZ64aPVI0Ilfa0hF9oB2wrJakSU5S6pEblEjaOk+tk2qD6IwWNXnFBD0faha5QMS+
4Ev2PfT+KRFDqBC70NoP2nRwBab8VnPGnYeQZOvRUt3rDmC52HpUMrA5QhtmZeH0a1Ki2bYaUPLK
1dfVmx/0exGqe7dXJH0M7/bUDftw1E61W333h6DbEpLnkXXtzWFm3q+sc4ZdWdnPE/FxB26bYAFT
ZON0Wa45LNotyViA7QSxhVEWhBgfuDu6SO10GrME2rymDaoyt3wQvR7tImCw+FwMStHJra5bDwqi
DzmZSB0BXD5VZkIT0sILkxlbRw+YA0+vhoX9eajqczgTjkEO99RXLRMqR75NLRlfjCG2bwPqkVIF
ID/d57zGMJSqAIUUntBaQAYIS0Osudk2wKEx2lJjQUqZe96BGAm0b5l/CpzxKGro84W+iQPr3dac
hzrtrlON+AZyJl4IdshXxuhCTBZrJ26bS8qTuDqa9KBl933zGlehwkMunjNYOiWJLBukIBChSYo8
yuGdMWZ870i6jXbXnye3OHY96X9sbiblaoslYpvYNpO2qGP4TBUM4nnfzF3Rn+hwVw4grStMnpxp
TUPlJb8xPRrPoaWNMHQUX40rdun27pUnCuNgE/OxT3XxngRdvjPq9B2MSHQIIbFsHFvSZOyQpVkM
L4ni0mJUi0jEUi5okHeIOSOhGNEMqQ+Ei1zqcqyPRc340FDuvgQwwAm0MmLVEVwdRUdSuXduZEWH
JI04NKrxG1AYf22aRrobCR9royo+WUg6vAzUO6nJ1SxEBtCO/GPV50Z0YWmXDTQ8htc4AOLmYswp
HuK3K/bgtsKT6Km+NOKp8BUxx7lN/0HWVxHDVzulPd5piKU1daNFhnPgjKFq0Ca3Xhdzz1R1TZwS
oCAysNDaGQpYoNeiS/Nu2lT/IW04KUZY7PqelG0hYbcjT02beXoUuwMemG7D9Wmf6fkLM6vLST+a
k+Zeq8q7AkvtUxbUntuSWlhPpQB3dibWIm0uybUM1oMXV9vRlv2uCBHQ2/lVn79HI+onWyE35L7Z
CJwdfWdyO7HeIiRYmNTvRXqjyEemSK4xnvWJeC41h4QnwOXryh7Rk1Fl0LQ7VxxUg7CnNgB42Qh8
KQJRN9dvXKql+1zzcg4oxaA+FZeRJR8cpyZop+329ZjWm7KfnHUVpfqhg/DvDRfSp9zZd3hGRGnc
5u54tmPSIiAR9ccoHcg6BhBZWpQebTS+ug7vRusZog/RVkT5LT6TF3pT5ooo6WIcdlkNJMxIIqrQ
ajYb6K916AV3XJt/OaFPEQWr2TaOTbQ/TJS2tXGMXCe9ibLioiDZI2mD/CLvglPj49Q3oGMdTNHf
0Plv6OKAyYpjAIO6DxFhBIoFKhduQQA6Uh/6J9BW7XZqEzZw0rlQ1AZgD234yEhEAO5EcAHvKazS
6Dg1lFRH7dl3mh084P67M8o9QZoKrbCVQjxstd2oF+OaWB+8zzWWICS/00lphAvRHuj23MUpfzbD
i8ORQEPi0Ophz/HRoHcA57+W5oUtlAEes/jWzZb5hbeygF7sxej3ub4s1bO3/vO55SXuJxxmWf/E
xCxLy3MRXWxoPhEonPkdCJCMYOdPcbrTXPP+y9t8fOrfviWCw3yljw2GseWrLe/O3ZAm9OcHfbzS
ifNzWxDCR8OXOaUPMjJxAwa880/8/H4f75O3xgWEQG/35W3rujszZ4r2v7/zsv7xH5df0rj2S6j8
fru8dUjpKaFy9M9P+fyoZcMtq2GWh2snxw+/rH5uUQiG+T4SJADV2jeSmCg2eNQqI2x9qVlrm1CX
xQZxTU3xDksG+nBmLj13zME0mUkm3HRNA6pOz6SYMfPtlRRS37iD6R1jEe+lbhmbgKxiRmzdt5Qr
XIwLyjKCN6b8pNXNlgtusWqL0YDLfIbH1qN9DzBN87t4M4xzNHxOjEVXHUaBnsWO79L+tU8RRdpT
1mK/S650fW6ZjJiIR83JyQm+MPLx3Ffx29zCqEfYJ3FXXkIbe0kako86wvCUae09tCTAm0gQ3mm5
diUyJP7pZHB/iglbbQhNXlOgQPXv3+iCC2rsoBAQNr5XX8F3m4Cwc8Lmk3ctAy6ROTzBqbChTXsn
5NbZNhIWqfJy39GLXxHPe4k+r0c3CbS2zMwzBKHXqWbzFrS4ROlsAwSxVAybb21uztp12jXOnHoq
0uHIje2gYYWhkGasQok0nlreqLTZ44ij0RwukOasBTXbVe+if7Sjeo+pV23DUOzsZvyBLIeZQ7vz
3SZA4BXvrKEBZqwwcelW+Zil8r1QYtiAOX1XTganNbG4cONxQYLKPdDoWqAU0/cwMB8wEENi4Uq2
6fsSwfpTp1MFHZBQSmNrmjphglpkI23t/G1OJPPKrWmgE+9Zojty95Ve8n7J2ccQsalHKgOWyPEy
t1xNSZdAJesYBnYKy1tNWve9UuacF548KJ9xhSxjfDz6jwkmIYU08Kt6/Tpugi59HbmpEVaVQR3O
SU2NUFU7tYnXyL6vKHFWQ02yt0NXPpvyKy5jW29AvGC3mraOM5svX3knffJvywajJRK4Yjs08lGJ
Yj245BbkGuibdtzxV9pMXj2tvK5AeOk9NhP4sqR9yYaIGHe6llbY/dCHTm5tmJVoeRxnt2ieZOk0
H/rKf49MnwV7fxX0SdMWArKnYKiEru+vgr7Qt8Y06ihOjSNNl6zXvJOT0FmIjPQm1VF3RJb/YJeV
2GoZdhUoggh4A6rCWVeAqxfHpjb39FDg3gak15FS7d1aw0jWrpNdJxwIhdPccykI/sMX/xfIP30u
yP4cDgIwn6Tu/9cvPkV5LWHEccdRbnJExI1cg3LeanDonHUg3TdN7NLTT0O4F2F0woRR/Kfv8Dcb
j/qHFMYshXQZ5f31O0RVFMshzKIjYo3xukzNY0Iq4ZGRn7H2Jkc7FKlydz6zA61iyAD+Ul5PYV7+
+CIh/RvUt/gX0rctkYpanmWYumtI+RvpOwG5ZtWJExw73IOI2mvr2LW053UugqqJv/dTAEI0hdcw
5xsSHj1gkiIOsbSOJVkXl73XVhcM6Fd17qrLAMEM96uUO7oRqq0FUJrOnjAufSc4+5Z9clvVXJZa
Y5K6TD+8BqOzyVMfo2NkvEi3x+RaVPvEKxyyinmI5oc2nb7/zz/b/NfNj0lXWIbjGK7uOs789y9i
1E5v3bDFXn2UhpmBYChRmmMA2hqBg+HBJMJ1qi/6SjG37KeDbZbHbMjp76fA9KrhIs+C/pDpyjoY
dtYffYt0LoJ3CT0p/X6fTqF56Ex13/mF2C3f/P+sqlnggvyybzYv7ct//czbqB2vXrKf////XRGQ
Gv7X5iUp2r/Sjj9e+A9Zsyf/4Dj14PAbYEkBF3/KmhcQ8hzboJucR/zDmfQX2rH0dIuzXbdx//yp
brbsP0D+o3zmZczQUWv+b9TNhiP+SjvGGu7MV0Fh8g0hZ0HV+OsBZXlu2UgiqC4EfjeS6ZaHtI3E
7Nqc9rBXTEKJSK/T5lS6HnkOTO0/15cnW52SXq/lSFJmbM1YC0o8QBT7zDKO6FWZK6c1CHviKCh9
W4DRtumCF3JmhE49W4KGULtexlnLg1KuntH66AkAG5kKIZQK6oak3w9437xum/5ZDFWIuiMLjpiU
VnQb72AWMn4Ns8e0cJ/DUdzp8A8OeX81ULU6MXfdytGgStlfkzA0YGakTCir8lsTTA+cFd0FfH/a
DObWS3BvkDNWomd2DeAcbr4OLPdWRfHZ8udiAXDfVVIW58rDKeWTzbAdfOvQGuhkghFpZpHRVAvz
6k0UDLPQqd+UQn6vqNo2VXA76u0TCF5nY9oV1mlc3L1LWKuTGc0eFDHwYNu/ICmgBGTr/ZID0SiM
9FCLFTzhGisUg5fMTWfMx6XV2rjgJ/upysZrO8lvDRE924TebDChkdTobHKTccCk30mdhpTbPfce
wgVhmTi1EIFnQzzt5zdsw+YJCzh5rYwLBwIEQIyhnFHc2mgzjjvcLt6eEisqjqIH9p7fFRo3RL8w
au4+KysWF2GbP5dk3HBLCrCeSiJyhDGRhVn/oAv04OPGNqr6xm0c1BvGY+M6VEdVfPAyeemRsuYl
qIGc6pa+MhVgxH0WdNEBQ6WqybkKqncUaZQ7RP7uEjgLaIrhJxV+icdZqTelmjdX+CndoHYXJIQ6
5lsmZ0DZ7FNH+23Qyp3Qo2Hj+cRHO/JY6xbuUQShVBBsf1tY1S8CNTzw8NNEeYHaWXDrOeZ12pJt
kbK30vIh6+eqSj4yqAztX0BuZs/vmWok2GiHioNU2FBQ2p212N4QBc+2dDoOvDp8Bq4Jv8Ipxh1a
Eii8cJsqWtGocF5L1A+bWtXXef5d6YISORyAtcHxQLmquDeeEpNNBXfVo04ud3rvX4gBuTTHU4kY
p9Dd28AYmxUeWhgDE3Pg9JgrjVxXQpUyAMyOvDZ7dIlisinZRNqetg/62mR8n4zhKpWoMCHQXHeu
ru/bBBtAZ/NKI7ulR0EzXk8ea8N/Erl31XaSlDfS74KIIo/KOubwpflutfqNhmCnBWdcJQayEzc+
wAwB6IDgYR6j7Nyy/GYr+d4VZBElGUMr8LMrlCWo7q1pRw8KvdJwLVy6rAXEi40popPWq3VV0RHo
Gusmdwjxq+g32imy2iB5Qi+rYPocakEEno7j2TCjy9ptHxQIBpoP2dbKOZIlljwCuFLqpwGW13Um
tXqTFugsieE41Peqd9nJDq34QN+q0b60J4bWXUK5VtnBbTuIM96Fc9itbTYq9XDCUElZxZs+/uID
fmSRdaOFFfLVOnoloe6ok8DtN/W9L+NXlqNVQyiui5RsNcR832MZ9Wi8/fgiqoI7kAR9t1c9LvNi
/j04KdlRJjF2giSNtWnBS7BtgewmRPwD16Yx3H4TVL/iVjsE3lXu1Q9E3N55AfgMhMbwTmNxgyIL
PyFVk7RBbRU9KguqM2VNwis6tLeKykehbkyEihQkUu4SHF7xcy9gXmeN/AXTHmxpm5BErg1nmer3
XszBzMgaeVmrfur2FXLn2d973aTRT98YIK6m6q4VOEOQLzwYBc5JazSRvU15uA0buXUnbimEn9/3
Yf/WiOJOL/vnoeRLEs57ZZmwhFvN2/PLN65j3YReTotI5TitshcNfyww5E1vWt8KCICNNbnrBG+F
kRfMsvU7bOaIbMZfhpk/KFURNh3/GoL8TLbsTjNLmlhI9tdtaxGoRr8x8jZOytTGgFITI6A0iyut
iiQ/kHpUl3/TeXvTdeKt7htgNxBzpXP+Cf4P8Avem4y5VnThTezab9OIIR82LG8SEbfnpuPWzrn+
TdPM/KazHfXWOUjzQxJbT/gCfzq+eSoK4CXhBIohtJwLnxqWN6izMxr0hbLphmDnM5SYrWVhSjbp
q+vZsO7hzofYQPXgTveTdI36TojjkGQ3VoZO1HU07oOlDcLLg0pNeHRr7NM0v0379GcQi8tJNvXO
65FCITeg5lDc9JWxjuaza5iqndAEMpow/Al7edsrezZVkPoYe9jzxnQjtGc5TzCSxjtUhHVDWaHN
mtBpZLxy5eb+W4++ad3MFPV8em3N4HEYorsAJlPR4/Nruwox/mycbhz9e+637o5GJ4ULF5h3xaTR
oUpoVvXFoCU3I4kqcxCN7XCRzwFghFLtdXu6g88zkhdDgj1hHsRI876JdakDrd/ELSGpsTyUythV
tvM0DMzV56PdM0sDKyLAnCAedyTS/whURCO3Ea+ZqGFToAuKYvT133NMW844/PRoS2iZc5kq8a00
7Pt8QAbpDN2P2PHb/eSqUwN1qOskFWituYMvTvCD0tBpHYzGDdfDUNyKwryzpvDsevR+jWwF0SzB
XihvjDlQ3uQ/ufmDV3m7pkxeLGUiTouw9U4ciJg9yWAktJ1cdkrtJdc7mhxa4dDTzuFoZhPugNzm
uMGTRpGXRNCOkICZrv/dVlmF/pHnS50jlxKWf8GQYq0KlG0mR4iw6n2AFF2WFnnl1qmXfOEymr55
Q3aulVWyx39ERh8d40m+I//dozBON7HSXj3LcdelPU8vvaNKxOxDlysSfZ7xIev7okSL0xBXnSiX
6m4CZYUkQ9KPc/Mcoa7ugOQwP80fZMkpLrPqRVjxQz5yyanr6qcYm2TnVt9EonvbuERulqfpRdky
HvILjdNBfCsgm9Dydx8dsuRKF7ortTcwB09JIvF8hTUhG6SSS3zMQRHfycz/mee1vqWAzS0oRi00
PqEsOJGx66OOhOinET9NIetVlLRTTcAKpXidEOhZKn0wZnOZ8yMjfQ6tVmAg869TroiZ1Tyg+6S7
nelPmgZfXSD6pp2Ei6XhJVDvn4YSSzjpIyvw9OWKK+bJouW96jrVrwpyoTLR3xtu+WZ7N8LTn5Xt
vjfEG6ybRl0kjWuuPCu+HEOCKorim++FNL1C/aZxaDXFhGW7AkGP2Uryt5S10eYw+MENkE4cOgsL
go6SYkiCH6lI6CkFL1UyXeGwuyMG9srwEYaP0lvnmX4WDcD7JpsbNRyIJkI4GQ6PADbmok91D+rv
OdfkucAkuTJSFAippLbOb2wGv1hH2i6L1Y0qgie7ANcFiOFsV4LrLk0+Ln8bGg4PmhkCsZLkCKBi
nwWR3+14ItKoLW98Btb8FDpco6whk8XchMLgurDJHKVf6pkHO03ecwOTbTCdgszhpuWObzFEWFCn
Gu2dPN2547QaG/vMiFyzMpe4aajqnOeV8h+ixmlRR+s07MPoUvcI15rQ/9IwuS0E5fe44QI3hukd
TiI+G889p04O7aX3X9BOPkh3YpiSowyiacLtrCmeEqMIdrJ6I27lLtYq8kzIHBhc9d0J+/eRhEhz
khtG2q+RlwerUmdbhX58R4MppDmWnWoPaaHVxge8hHfM4vejrS6M2j9TtfLxdtbPXYD7nSyBXVTs
cXKXTYxbP3K+Iw49+1X1K2y5xY4GQfWmu7EN94AsMEABmNwiiKHnX7tvYauhbwOZi7j12jN6arah
fG3pGfu509Hlnm94qLTVT4Cm7ppyNS0RmR1dqZl7PEvc/rt7q3BfCS8MGfeCFDoUQ0YGiuFA19BJ
glIdzsfRHd644NyJ0AZTc6tKUroQ8+ZtvPWLMKE8gnXcSYDvxQDIqEfVh9DAHBt/G6wcXlTA7R/x
MvnYYFkJvVGIiUJd43iJrTMDgl3d2WhQ7IHOzmStC1Ilp9C5Vr5+bZYlHcgKWGo1MAlq5DpyEWWY
3QWR8tTfYHch/j3QV99gi3yzgvGuEal9qLvqZlTGo166P/wyvtDgR3DqcoLR+NzIHMYKdvlpUtRX
NPPYR5xTbSLfx8a4TTR3Xw/EPyRTdBHmXKEq7xHmI+wCknjpYdET0h3ruhbROmmNx8QJtyQa7Su/
RxWkskPsZOfBf4gVyho561w6q1spGXMDRFJha9Fl19S4ogS9aFEMBzFyjfK81l35P3xltMcZw2QE
CCnDB40co03utHSoRtc/yexCKJBYfuZ8E1b46PpoZ5VzVbJdg5KMrCL92Zn63qj6i9x8ssz+ZxT6
78GkkPnZr10oHwOL8TZSRubfN1bp/KqS8pZMm2HjRMRAhiXELEZIgJJtDPNvsZkfDWO4qKPrweB+
GfjF3i2w66X+3hDdoSL1k7MYs2SnxmIbSbK2gqJ8aKry1MYowhKcReRoVzX+1vSFXBSyRGbcIL68
H2FNihzIq6DkNg9i5KKNkjsTltvWG8OfsYuoPHiwue+ZcvtGYi/ESCtyDrlvfRCPF/7nBwd4WYwx
BK2kNKLtsprBlwtLjnW4GWRD4xUj8GicDt1CpZ5J3l5wHUaVOoJjrrZeWb4vr6MHQwxiXdER+MQN
L6jYfEaJ25LIo+U/Ls8NpdkRXz2EI03R8gOYvvCA+wVbPIyYlnSzflmAnssDSLx9h1kKgZtEmpJV
SqLhqZDrjCHx7Qvd9wN9G+rBcz/7w+iBUpSXFo7CNmnuFzinTGgvd/2wmz6KMSpKjvZMspoLNKkz
zipa8mA+Qdn5/Ltsm07HJxV2WfrCml2QsnZo+gfBQbtARz00fCClZ2Tysl7QPt0k2r4ytLk2rYB9
Lz+LZrgFZ2Su93wsLv/bGV36i5C589PH4pT2W5nL6LB89NA06E2beVj3hDQHo/0/ocwq0sA12imq
hT+Zx0nLPb9pDaou83PL9l9esSwtz32BWi9PitRLGeuHh8ryUFF1dwszPFq6g8um+Twalr+ArmD2
6aUk18xg4uVLmv2M9G2DgrTCORF4tKvXdmi2boO6c3kTK3f6CRE+FC7PtznqKIHk7TGA65FPxQSh
arxbHHmLpy6LpbOfgmkXBBW7VWcOdAgmdGd05/PiXz74y3dYFkmzRcVhhiAJ5q/4sfeiUGcM3c/8
zrnnudgNu5pwBdmIzXCXzsSwZVN9sP6/nDUfRPBl4/2+BUUVXoEOcrWp2YkQxMw2dsNnrSPkY9m4
y4PpJifTcXPucTBdl69U6P1NNpsbP1CyfnWdyknflboNKI6U2YtWmdru47/Op/XyyuXN/u1zpKJD
0+J2s1nOj55+NeB+n/oPB4I5SOdgETv2efjM/0FWWFrRmSJLDcbDcgQPna0OY26v4ftuc4eylL/g
av/t58oiPfohwcReTs7i8tnLRy7fdoovXYZuDA0LWR8/jqR56y9H0rL6+VzhWMi2qz0aX2eLYUDt
QmQMztKxX/7/8vB5tn45RD8Wl79PlEEP8BY/6NQfL8HtvtceW7SJH3s1r0CM4f4+fuKil5+3HDyf
fOhgPgr1vt81LblDoRPtlr9Zy8G+vODz9b8fgsv6steWpY/XLOsfi7/9fVn97bmPw7ZEN/8PWnaR
MYqyga4GJR6L1DwYNPzWei+hLs0Xa9OzO4I0AfuRvRWTBOHaQFeXPa6k6WwlHJ6pvSW9nXKle2Gm
DAN1iAQqQaSCBAYdgU3C9Ila422enYtmoP/jzSb9ItHrg9DgpVVad9BGwjuWBzBe7ak2apg+y7qz
hHuUOn1wp3BaRmO+ATIK63IiiYujsMP///vF3PXLnUJgkaTEBNGyGufIETU/wKfgLrCs+6Ys5HpZ
7MwaKmOt72k/qwCLAVFpyx8C8P9Ay7qdnHNMfuMkf64uS1/Qyl8Wlz/9J0rzl78vL11eFA1OAa/S
jIcLm/Cb3efHffnvH4vOTHn+8uwH6/nLE59f8PNd/u65z09f/jpI+zn3a7RlorG3v/3x8/UfH2fO
d5Pf3h4ibrAro/bbx9t9Iqh/+39fvurn27SUwFYKrDNKvBlFP//ImIPLQCIW5il2VvhCZKx8LhJW
OrMPR+/Q+bCw/my/YFcuT8vD8tyytPRlltVmSHYkE2l7vYsgmHlzX6YCQPbxMC5PBomg5DgEwZai
ObeRcL7H8mW4+H+uJxn5NRSqGIQuiP0lvGt58JbrXjBfPr26rHeFMG6Xzoz9qTbSucFt7UU7toyZ
ppiahsRiufxHVyHXGz56OtWCq28TUM1W4m6ZL9MRypuQaIiloRPMKSs6BL0iApLszOlZqeXTZwK5
WZyWdR1O52lZJb7jOaN3sDWcnm7VfNIuS4wkgN5MNZVKQLWRPkW7gKkNiV+5TgJt2QcbEjwbBLVV
cyr/XPrtubrWHWahKqOmQQernQPBlgcIZPVHNFgb6wNwZdRrk7Va/tbTpd6HFWPJeX9GlHlOyxJg
zX8sLc9FChQhLC2UPUhgERE0jH5tmxyTgbQ+umrz/l/WZW0++kXhwzZm3y7dtojOCLDXeTd/dt/G
OYGN2TUV43lcV80Py9Kyp397TszjR+Y+b/HSe/vowH0sLzu6z6mpta6HEuWv4rH5+volWWyRTcmJ
oVfeVoelORct7P5lcVyw/31D1ExColcfEe217EELp9jXPbo8GeeQyDXGqp2mswWmsG72kqu8FocV
Yk/2rd8jdGEyyHowxvGugkWAOKc6pT3KsTO4+/Y4yh++/s/UtCUvbXn4u+eowBy0qDH2oSGa06h1
/3hoc8oAjYOG8PO5EQHgCZhcwRTFtzZ1ULanKXoVgUdTvcN0opr+u71kDy37KVh20bLYcQnxzYDE
z6bhWP/cE8uO+dw7YW0wSXXGcb3sgs+HpTP6ufpxUray2CZj8nM5wRZZ29/tqmX/qMIsDwHlrmWn
lNLbASyW++VM+9hFy5nnxr29hjdHSyR0qlM/V9RHZzwkfo4UAgcQEXlcNI424l7BKJRmQlK++XQS
tmredsEcVpe6+P9Wy/rHohegrwaCkxEHzibU54eP7f3nqmH1zB0jGmDz2RLFprttEvdpuUAu5443
Dh5BQfMJ9XEuFTI6yoL6WenSmpaz0VDMYQdLUlw48yD0FGFzqJvJYciJU80hRQBu5roBh44DKR+0
rZzKx+VYqqyyOhXzw+fqsrQ8Z8+JKYoBxHKkhfNm0Ob3+L+tiMBFhjjgf+K85fnP5nc5xMer/kl5
8/6wXCEclBCoGKQ1ax7+Ef7sOX+YYlZBuCSF2gZKp69yCIFWy3Ys2xSeCeD5Uw4h/rCI+bI9yHuu
7fHO/xs5BB+D2uGLNEz3DMfVmZDMIhtDNxcF1hd5jQgTuG5WDgmfAh46d9Q+fS3OBdcisR1piVGl
K1vx0x9CTLElYmMXBZEPpPKhis0s+OUYQtnveigL7Zvly8olt7xum1/kIqXFy+SgQn/vwQvWFHEh
oNAPg/0wlD0t98p15Qz/wrkS44CUaXNfg6A0mZE3zWNk5n2yjZsy7A5D1VbJIQxqA3+pm/b+mx12
Q0DegRmY5zLsU/QNLuAlX2khZu+CAF3QGmC8LzrPqxAt5FFkUEkNwcsFXeULrrqujdCjI72B5ooJ
gE0Hhvisu/QsIfYSFAmc15ZEgUobtyOEFSvC4arRGDfHIWkoWzMMJiEqwBuF0qilyebjBlrLqGsk
tJ8u6cPrLrdMTkPVpl7DNKSLR705Eic8JxbHqY2UCsBcGx4pEdY4bpoUtyCRafSFVZjh+maydUeo
I5pYMdGwLgrHgLkzmqUGi9xPXqHKEi6hWTgr8T/Sds1WXBTM+kC9Ms32GdUlcBs2rsAfedY0oAh8
lIirBneNgHBvjCdPDSLe9F4GU5Ko+tHDmRo66psAvSLuB5zi4VsMb/0t8FT6Rljc1OwbAkaSTVzX
hL20NiRDrDOifZbhrOYUnvKvwFsXWBl88ZAbNlphaJPBtgJshx2HUF1SEBT1jcQyrVua1LCuoGsX
MPINyMbrpvKdbx3wD7XL+7IdMCWAXoV1EMfxxjRH3TjVNT81AG2eJN3M37fKrTWHBNxMGCgjKm8j
zaW6akq5GbH9VCsYuqgQwi6cmnEVaX2OoZjIkF+2o0Sz0jzoIiBSMaDlK5L4MugFUY2iY9VHNP3P
WSCBx2Sm1IO1VZaTW1Kt6im0d16DOrg3YYzuY4aANh3hVLO3vt5kwRVFyNGkkN1kuDtN2dBqKXvj
PrZKM94rbAbVJUESQXCpEefgPOa2Rv1/rICGncgNs4SF3lJ2U7KNwI1MIa1O5LpXUnUDXFSMzxK5
Osm5gfYdX+d43ztC3JFSEoBgi+x1k1jqRnfG4IIzAJdLa9vXBta3kN+ZEsJtmckDjCe1V7kZMhNX
0WvVywCvFBivTHdL0swsFCpulu/NknIn/INyO7m0mphL5vU2TFtxtmoDmlpQ6espz8W1lkwabHht
eEhrae5V5BbnzKmciyHU4RTiGt0EhiNxVlnZsbYDdS+rANRsa48QNYz4EHTCPMImsR/1sWKMEnqR
fUXr8aeVqfGlA2R4xcjKui06RfW9x09IsyS/LfM+YHugBcEP29y6RdAhATfKuTEk7sOEoBBmI054
6VLQ3Mq0kvtmUMb3LMeGDJwsOcqRUyXtQlQKXlQcEkzwDRb83D80UZAcoB+N21qTwUVQ+JGLIshA
Z84V8rqe4vw5HywStjsvuJGydqhoxv7WsZ12F+UR1IdxqA+IaP+buzNbchvJtuwXoQyjA3jlPAUj
gqGghhcYNRDzDAfg+PpeYFbfUklpSrv92A9FC0WWBBJ0uPs5vvfa7c6WVfHqW8wu9DGaJ4uhuO21
dtrYU+q84AjVbuDHCVyXZXVlM9m9eHIm0Bea2sDFhGQOAX8vEsgzxFIgbncQYuhOB5fJiez8nHoa
8X1Jot9zPSneGjJ1zwbQah/dNasTGQG5ucfZrH3Uq6l96noXb/KglOjpvKXVS2Rl7qvfY/ZUagzR
o+TuKsTcv877iiPK0rQnRCw0pS1O+QBI8phLoxsvk6gpwgPLAPAXKJjnqlK7IDSRFGSDT/kAiMNr
HTTXec2ZeyxdZEDOVHyThpkwQnSmW11Gb33ZiHMDRfNc1lG5Dvh+dmZcIWHL03GPqEHDIJ5omyqy
rEMdI3JNySNGFmaOTwBOMlYrVWy9Dk9ekPsowQLH/cYRrwb1qY5PusUxWd5U2to1rWo7eFh0rdiv
lzgTmjMZINB9FTb8oM3IzpaemrXqbMKnEZB5ggfeL3NQAh62gkjL7CX2FZwNWTwivrA5PM+Vd/Va
ScqklzhwGcf6iTIQ6NI0jK8BOnSg4ZrLlFwkBNYMZQlXFOxnUhliN6gJHV7gcRzVEDVQmlO10XPS
4QtAxMSTG6RZYBJaGSLozq6q8LBnSh6iNGcXmDnDBqgoPO/QBS9U9sZuEn3wJI2w3yiLlGsWBG87
8kQDEqYTWFfEXAe2nuLkaczvAGmas5MQj1S5DiftXplvPZ10jQoJx0rLp3bpecO419LYXieTRNND
FjSJEtjuhFL9PtIGZ0cYe7GxLMs4abqrUzQk/kfXzcV72njmsxa4ElR66G4Hn4ZkjjLlgFsrXfF4
M4l2CmFbx2pRORFnmbbl3SNbD49GrAPSnrTm4nlqPq2UxjrBw0WavFHjxp+gHkxeuMwVzbE895MD
yoBmlUBzfva0DCClzPuzwcyxnYKEXCgXCteENWmb2BZRTLFbrHN9khsHkhhgKCtGOR1auOqLMKF7
WaGDxrG3yjniWUV0IFajj7DCKieGg+wxiEzZMB3DUkCOAFWyrl0f/aLoS7T9YtrLZAjYiMMQcLss
Wbl+0qxHgycjx7S5Id65JfPHZwzHTbPpkqRYCkguyyrR5ZaaYl5AhvKoWO9WRqg7S6SdjNI8CVfZ
yDFtmkx+zOEpB5BJj0G5amAGxkrKi6YlAJ1wMuwmoxT7TsXdRnOw6ga0gvGDMs1gpdNmI5YDhSEY
17Qj5JZsOOKubJW2N+yL9SrRe3tbEGZkL7JRDsTzAKp47UVW7TMP2jWUi7b5WEkqW4tQl7OdJUO2
SW3bdPGEDoO5adO2DbC22J2x0skck5vI4JBwxyHaMJ0Qu09Qj+pJdB9Ge6qiDftLzsbtphqeWNQz
TCtGxCaOMCysdXltyhjDq29wEl00wI9QyDWh1OBbStezvwIqA1derP7/Ll509gd/LF5ubXv7Fsn2
R9e1/4Wp/utv/ruAEf6/fFN4hufZoKc5kP+f+sW1/uXoQlCBuJYJIdCjSPm/cm7zX56HVt+jtqGC
4Un9T/1iPKoeH4m3Jfx5yfnf1C//reV2AD4Zrg6ShbrG9gzd/0XL7VtKEByoVTu9Gc6lrYNGgKcR
VRb2vTJYxB6ioZ9u0t/YMP7uivgcbcKd0JD/ph7PyD20p9GodsO6DayeqDGS8cSJBsGwGNBJL/98
udlc8lN59viAXAgGlO2atu3N5dtP5VnYacHUVGlFT5WEbsQy9E4QTKU3TnOu/+tLeZBxbd3hgojc
MQP8fCk2AgZihakC7Z/e0yy9B1p8j1m10/Drn6/0S805fyiuNIvvXcbAb99ah8W+jZyx2gXa4LO/
BKPQRiIDMACU4s+XMhjzv95Aikjf9lw8CZ5hzDf45xvIftcuQS/trLTBMGzpV49EkMoTiKtAPoka
Qk5JFkmD9rNU9cbtwWuG9Xoyi6c/vxWMD7+/ExN0O98mnQDvl/vr9rmndf5Q7Xxf2+hp8CSkuqhw
vJLnex2r8dLa7o8Akd6fL/v4hL8MIdxLQgjXQ8nN0ch/3wHNcEoLuxRDSEv3id4R4IJfrxwuNdu2
BkAC1LhTUkzXxKsDtH3xrbGbTaWgy8Q2RvfREx8SkX74f3lb9Dgs33VtIX59dEWDsoUEtGrX2S2S
eGQqwuVqncWhve5136X+JJuaXyRBttTZ6aLmeFUpSr9K9pg81WwX3cBtwKzyPy2cv3nA//Zrcly8
JsLVdaaX/75d7Gykijl922mybnYVLNRVI3v4hMBQBpsngqoPkuznisjTf5hbDOPvhshP157/+0+D
1fN8u9fgOu1Gx3oedCD6KHitRTiCam/G66hzeq8n424Q4mscvxfIIP9htPzNfMOU/Z9P/8uEOqR5
hLSBd4AxCumzO17FmNymcvbHMiX8+VabuvH73fY95gPGpevbpun+MjhLhFBeXlY5ev5qQ5l4FGV6
H3TkfkrvjY0NpOfh+IzfZceJkYq0bpl5w8VprB1QJDzN+gzTSe/sDI5Ul6A4MTeOg7+pWtghuM/9
tD+HurzYlryUCckA5ceRCc6Pk5swWlR9/Xidso1flKcq3EqRo2Iu+Xfm/7/EELMgEd0ccNYp602p
YFmxL1+2Hkju6ViTgLtI6VDjEJX4fuWZiMkaszDAhIFImQDQ8vxAjf1wsW2x700x2+12mUGfJmKH
yTdaPLlRnC8128BErW5AKl/i2l5qIdihctyXkMDhKYjllBYvnTuifoygW+Y5bR/6LXtSDXYk22/a
ZLpCJ9/Z7fdUJrfM1Y+pFVogEjZYsLtFNfRr00/uCM/upZnc5/Fk+gxho+AzQCKwHKwk81Q83xk9
HXDWme2mQv/hjuY3usEBus7oLqJ4a7ruU8uObjHwuYyRymXsP2QYax0H8gb38zF5dGKEPkK2nka5
tRxVfjO4po3sdWEy4w0+4HEKz4tBMa10eRs0Ppw3yRVF5UL2KIgDl3EwdCSllcaIBNjlaynHYq3y
8iADJrD59gdOcqdhhrhPQx2FBl0r83uTtxu/ie708Z5MywVEpXIcvJF+DPrqm48E2x75qNrA1ONM
OoV2f078H6M3H7p7wzUaWCeo2RZQKK9JBV8pMp4rWg6wHXkngTe9jpbHgJ2uvtdfiLjY5blzjNKe
v++3/vo1bREtiyq8wUJFGBRgnoy/1/14tPXsNl+imEBbDvNAi9kOc71Y1V9a6g9SVG/WpB/J8qkX
bH6wcsETS/UrcJMVCIt7WqY3I8lvvQshwhqvda3wP3D4X4azAntYqMa4JF6zsvVuNuY7JCiRcMMJ
Hv+4BTVG+YxPuw1yXGmnnnYccU/R0aYpsgrYXky8o2URdZu6ijWaccmNKGdC21SNib3/4cVczuQc
nvQjX23r9Fz+gDxjvNDtCGYK7oHn6vR49y6WlMVo9Jd53QW+z+nHzUQrP9X1bch5RpR98jtO8Ecj
K5a2aS2ySL/OQ3mYF2dLF2dN4rWaAnSEswQXJ5i3tWtwykF/tRrIxG1TAj1O1LuBV/iEKZkmWYZd
bVYsMmGJoCGqVqe0MUuLfDAreX4Mx9oJ78n84E4546DRsk+WGb66uOrJZePSj6nEi7P7IMYrHIKr
We6YbkloGq7okK2Fgb56WcMHWmkTAntA3AvhR7euZx9hp1iUhZ9ulXprJ/aEj2mrn5f6CGrJMDKE
KqS440iEZ9KpqzF/UcBf9W+QrvrYfaXNCoPAlRecM9HdLUmKzHSmvq4hhKdK390mvWm1vavj7osT
H3rFM9AzXIwwvXkaaVFQpbdCsmT5A1vgEV3IYqg1zELz/8GX27BGBC7dHs0kX1Gn8bZGwVu3IOYt
DK4SsA5h+rXOrUdgH1iTUXUnREdz0FDjQriF83fUm1hbpX7wpEvujY8TfzvoO4du0di45qqgkt6Q
OoqOf2ZBOs345DmyBMJnXkU2P120EvmH6gWQGNJAKp50DAz5sjFIxKo6w1/H8A3LOshWATRcSLOp
xo2pPK9fk8NMyNxwqMwWaXQ0HCyL8LeOWbSlWl/q5QiMRueyeAA/8GzF20RAJdE0OlJQiGqlEZAV
zdHFlf0W9SJeaCMdrqxCqEsjHe7MzIjKuHGZoa8Tjecqi7hXYlBXHcf36jEgH5sXIZP7vBxwont3
QrHT9DnOUl27DhSa6vTvdaC/JVGx7HXjdQj8o5LJhnA+giIFiRh/fUWq+yj9fAu4lDxtRqDMB/wt
B0sSUaHFDKgiKW6GMTufOcletCrdqHoolhjOFhEBLmughj+gE/lrpxRvUJrmWLxkb/hWsSGhkoAv
BWxvlEROWWHzXkvuSMiBgFfnp46MKSKWja9Cgh8MphQirZ+iluzMeonvhxOZgTFvhegcRRnzBcp+
6Zja2nNzHsqKJizgeJg6VnhwB968o/Ec2gEQ55A0NplMoGQRK5roTRMaIQzPVq1QSaAaKvx9TON4
ESFqXuVutORBhnksyqeiwung9WzbPfWD4O2zKZm3FGvmIuh/CD2nbVNzk3qs61U2G/i8Ebujw8V6
JvOa/tTCi/u1Q6zWX99dyfHNsp+6e2Ff20Y+jyPDpcsbd8Up3C2NlLdK9Vhb9BNOvMbLllHG144z
/cZfPJt2G8NrHna2HWqLx56Iw51vfuJQJPkJcEliBslhINgvIyCuJOiVniz1RYSJi+gfPITzXpaz
M5pnP8bZ3oRppCz4UBywXMhLvhYjj0AUyLepGF6JIUUgLc6T7oCVb3lEw8H65BbInx9TkCNx2SVG
DqYr4FkG58DaVrXOdXS9H9nIY2t5+rsLfn01FYmD46wiJi72eyhf/MS3kq06bySHGqeiXaHTr/jO
LTt8KNo3nZSn0DOdFUyhDxytxGuMQHIlaFitbdbF1YTpZDeFpxanNU84GwMghKxz9eicZEHSTPFm
dl7/VtQAXc2yfTIn7xuRFa8cSQ5fE0BlUSoOYahgy6+l7iK904YPSUkcSg9IkOKbxugQf/LaXj/S
1hsIWnGOaYzY2iqTo1n3qMyr+CmssXb5IsY6bM4Q2AzxMRFC32BSEdZLax+q01qPjatPTKZQsb80
x+w9ZimlGbVxx6neq7qZRQ/ZVq+nes2AJphgLOJtmwNVrxvEcAQ9qJUy1bpMcdFGoE1b860YBNiR
L4+a3GbYD0W67qSLIygwNmE+NsvMOhUxFPjGMV8QiRUroyyfU9HFW0cDzgkW3Fc90vZsZsHQOzZi
Ve6xIK7qlOT2MJcvOrakrYMVNjdbqF15faxtWcMQxukkOtWvCx8cSlJ33zE4niVxtWTvcOxAV3s7
VvmRw0t8bk56oYVJM/DqDZxqVfOWoRlZUTkY0Yiq1zLkpGKdBxgCDLZ5NM27keVDR2i+QTQol1mJ
xt8gwsYuMME08P6SlU4y9bIf7U+AtXCkAGtfaGHKRiukMKmtjkefw72F8u1dn6dI4yFsuRYX9GvM
NVPlyCWRK9VsYUBIFmM5T1zGJWZCn6YoxFdv6ypwNcAqyW1M9ZVEAkPNB6uXcG1nF41Es7iqPkVG
eygVaBK9GTdStT1R7s1zOoDtdMpKkUVOt7hL3XXrKnRnff+5jXnSsDyg3SdoZWF52arwYk6ozGLn
guNfuW7U7MjWXbc6ieUtOdV+SHzBIJ1dqeHtb1hhVoBS1EpU6K00zSDIkZ2foQVf+zZlOHFTSTrm
6qLrtp1Tx4jlozu0vAPPYLZ9rHSFhT+ksnFlCeJCQAna+6mZ0m1In4DpzN8GRXExa9vcTnmENCW0
dtK3VhGrAud04QpnX/TkC6I1gvA9I5Zno2DqcbIZbFRIaGFupl9K8LFrkH61AHmjY7tMjZZNURdD
bwbZ4nXig+emHA3DX9kEcf8kVPvuezjvVY4VM4qJl3ADwKome4NJQnEaIZ0XBdt0Q1ocvzEIpnlL
6Rkmh1nSPzqUDwvPN66FmZJToNima2yTndhi/q6y27xg/tVdwqQcktwYs/8hkWNOgMBnr9sfe8c8
qNLEwDBvClJ36kli1I4lGVCr1mSfJXQqM6xU+pAyCcaRv31sW9PIWocVan+j/Zh1ihWWaibBj7Zp
8uFl9AEJ6a6/1YyRd2rxBQ0aFhyw3497MlneB9yGL8xJH0svPD+2ul1CmemZGN1bzIqmx+YtDbsL
OMbS/NEpPnej1ze/2s475TIwryiJFrZZATEr9B6eBHbOWPvsMHcwCZL0GYSY9C1nN//PN/nQHP3f
p0YSYzz798MseNYyAkT8gl9VgP9WGEU2Jju3pmCjkQPgMmov3mkryyO5PvLWNoUpKk7SEeyR5CAc
tpPF7sKT1Hd5oK2DKOfBheOvGfU60/gasWiwUZ57LXK+C9BkvJWMXc69EryA+pVMWZBRVnozbe7/
wOlPnlOnaYLTlZpvrEsAoGdUJFuz4OaWaLf78Ty5zlvuERVI57CyK6alDsxDfS4h8aJCIEiMdRrj
ZQ3PqmqXStZvzlyGDGP6odKLeqfBhd0YHgEzhAIfrb44aa6db8Lam6Oxi8/KPjsm9SVh51BhqfUo
V0KP0tSa76yW8vLXlqorkD4zz6HYW6haB8gHWhH47LznxNvd+V9MdHHwQtsYlPRjhIaSZAGQ48ck
z1ZeFYBSJN/w8balJ3BfEHbDgROByXoGVU9/FmCfVgJFDJIPTjyRgr7Fmb9LK1ZqI+8vBGTBmiD4
KLSGizUo+GlsjqXLjWdnT4G2yeP4rvn+uE5kf0lr9j15FmL6K59EiWbBaSFemub18R3IOEdbUUC1
kfN7mOfVopxri7k+1iP10Yb4JQE2YdaJ1doLfGPhWqpZPKpkCxwOMpszVj9KE0h9zL7ZzQCltXq8
CbPFaTGXtoWAAMtmivvERnwuVqtkOkrn3cUUje9FwcgzTwIgMiIS9Uo2+cl11TFLu2fUHhsislCL
8zdTxDuL+Z+e+x9O2H8dyncbAiyKCIy1jJHCil58WnoW2Wil9L5UPUz/CnOVMbHZVW58g3ZSg6Nn
SxZ8fLTfHm8eulG+rGzGq5nTqEhYpIzYvHcESHCcykQDZoGuh9zTeZ7rXYL0WgZ8Goszmd4UbuPR
y43XEfYXLZjxyUpYMTXnWSPTnjv/Pk8Ysqg+IQckZZeZb4SYGFsNg5Tbo9UUOl7WnthosAmm1pMe
O6v67dFNrkNmusb5onmC5plJeQnv/zivy2YX4osvfjQ9z/Rc1PclW3ZJSBF0DP9EGigrQEcUZVAi
RwKjzRbDX3dUwoxg/kZoxescCD8Y3sdTO83dsVrPvldd54Cop4zwrPpInsf8oJG+eyhk+yUdKUDm
ibb6WMT996buL/NUMn+r0SRJRHJuI1bOxPiWILshMxeARFYwzWjPqGYwj3LaPMV87LkF0bc8PeE4
Xhz3Qyqjb7WxmQq6Ksg8iO8h2R2DDUYS7kkfvI7T+Gn+mEKbe8pMilUnzo5HM9PV+O7nxqVsiUFi
18pC8m7ydNSCRsVg2ymB8qxcj7MBq6ux93UjnyKwakiq07XW2vtYZZfaLzccqq/8iMd/ZKO+wCOI
qZAMm/kAIzHUnN1mHhKdpldffFIimZY2FF6SHZjfwuiubLoaYuBdR62256hna7BJdOeh/XiJm7k5
BaGXLLRaj6FCq2iHhfE8jgzBtuaAiQOLtSCK0hUQEB6NhehD5ii8t6bXLuuBgRfGFOCdn7cca4Mn
VpvSRKY57wSkNEgwdOizp3Q98oyD5LnjYfmkbjfy3EPU7umdCGeurRmVJv7gVhNbkqGo1h/tM8ht
aEkQuwdPQ1fxwZnVfW5OYvIx+YhjM3ylebium2GdyWDO7mbjlxv5p64H9TU/D11g8xVCqitjCiql
YQjNBYTjjloIOjUFDWSZcRU63kdAUDC6J4b44/Fr3Q9WQNLJo9QOYiiNVnYw6DGi4TCXaoS/bDKg
5/Ke9b6vw7sImbidDC7mQFkkvHTfDPKSDeNWVSbwOZr/uHztcBlhHq3mHbVDF/ZRaXGODFRpZGYo
SDTsOrK/vXl95MAFpwmfI8dCa8c03QrnNGhUq0nEbCBCdm+Fb4NBC2lORXwhgFTIlphMJlI6dznE
7iiudpSnGs69Adb0GG1r2VOD+h3oEBW/taL2tyjyMH1tQMVDE6dA1q3yFciiAzW315CXnU04lU7N
9Non77jj2tmnIxaZk33nkNo4P2rPYhIE2nvRKkMMtOzc/L3p1An5PatUIDVA/+SiceB6Qw7NjuEc
WvbZHvP7o0ujaXxokParGqkkk7jnbWdwqROxtBW0Jh+LHVvFdF3XDFuH0th3TEQ7CdtT5X530cPz
dXIf88Bm0CTeDy+l5G1yjZUyQkkwN8Sqim50Y3HvUhRy0Ibo0xT+S5nk7maeStR8FlD5nCFFRvHR
HsVdjjYNRMB7JV2E2IruSfWSK5aQZKKjNJWf2ql7rjRK76AE5q9QVaL/qWknKORAVnx81MyFxah+
rG2pYBvdueIHqWgDMhg2R3NrCkwJX66VuuwYn+kyLDiszhdijsANfTgvbEhMJ2HNAp3S9DFNg02k
efLp8Sy3mkmNWk1EnvOvPD4oWy+1qhybuZkij85s7s9fuoVyVNjatg/NGMJQfWm96qvPASPpJk+G
0j8T70C/gUOAIMy+YBMm9iqy4NkkcLbneyNsdtdDTSRcmC3nUT+mlxpoCFtg7JuMkG1bqM9awF6l
cuPz5L8ObghJJgq6o5VRh3bCBAb71LKWMpU2Jsx/fDV8tIMNZscDSRU06ntguR81uyCbLSy2TiiZ
3Hwlgf7nn6q6O4RVvsmIdBzBligHZkBOsFBUf6syTWwi5xmMxl7Tq89T6LlLRaDcNujaU2uH1b5I
XQ06QdKvHJUdBzM2n0a9l29Kz9/ztF9ouTOrrujXaf5mcsZLRS4ZYjeM+LGOTVWqylnKUmuAXm6m
kUyQgJDmcrLqkwH46zko7WNO70GOptzofX3GJzEsIP1XIIZ7byMkWrEqlA4UpKzdZAbbhkSOz21s
6Sf07Yuoj6aNjtdwVQVBj+p/+NBIS+xz0ooGttuUR7disOxV4L07dgo/l5SVtgI5XfpzjzRMdlPl
+etKTz/mdWpvB+mkJ4PYha3tFC/F4BHF4zn6BU1btymIgT3AB8LMNr9A3673SY+x2xzdw+MFG5R7
kJ/JADQOjAXx7xendHF9k9bEgq/R6CgslMmqesUYJQ6PF5FJcXB4cgjdKfft7LdwsuI5iwUJ8z2S
NawIq8gY6B9E9ItFxExjzJaCYQYGBCkMdFHq7RzR+K3VNfMgc/1zUXGgkCWxsc4jQFAPa+bjJU6D
z4gY/bVp1c4BTeDPL4/fJRU7j6hOv8YloayEH+25m/ahywf78Pjplz9akbSwWOCZKOviaAO6Wwsw
XuAjEv3wnxfiHQih9SuYb3VAC6ce43afFA0bA2IctR56u5ZiJ47qoc4XLrOAFZ/S0HrLh8jbDL7c
jNaIbzyKT3mnzMPjBaGmdYCIz3NFw3/9n/+QgDhYZykdDUMj+vnxQrvf/Osnmaawxqb5v7jD3JvU
TZunNa5ffA3tW1nplzY19EtZJ+EmLWgNRoHYR0UB5tKM3wkxqE+kfTUUjnG+0zI9PPAtXcoO/dmo
V2+6aE785/EsDAmnJc0gfGW9pBFZxEvYiAUWycZ6dQzNfMWlXK0F3FKyCIpi1RlOu7HZETDpKL/l
8NfrGFDzH2m01y8D13j8aRzIr6XDr5EJWOCel7ydENniZbLy6qJs26U1Tp/i8TuSJ9h+SPFia89j
qpevREnQFFMbtNifbb3MnuPVSGkoyJGIerr7k53aLETc51Zqgvb3/KNTRN8NHPP4SluLEsCwDo+f
HrkvP/1OF+2mD+1P3jDhAx0CuRpM9zNiwG4z+ml9xBoeHnNnMfrxeOjnl8dPYx+90TibFuA92X21
+ngIRXZPOGhfpxwbHh6/erzoqf/vP2IzIGU+q7I1k162NzlnMOlJHpzoC2/wNe0Z5eYc+YWN9qxe
/S7oOW3ixVPqG8uRvRB4st6UuS2H5s3RiPprSrXDmEGuEE8xsCxx6JSvb6WdnOqcTIa8C9YIbLsN
HfeTowx+gwGB/b9DfuB4dmWTHh2LdjgRkA2q9zBcRfW8P23WqjPCw8NS1cLRpnVXgUKPdWNvx695
nEhIk4KwCXSsHcQAJpoSuEScSn9r2XVCtkEKlqQygQ+h4AZyNZrnCAAHR4nmLug2QFqB0FotaGlD
sKFDwZfO/5TAaIzGEMNZ0kXHNANTF09IAPtphviI4ltdc221Jc+Ot2A38gDARDKvgTJkS8iPumf3
i9YLkzWtiHFJGqaNRRGK0uOnx0tgN//+Y+xUJq5/j5VT7skKVNusqPtDJGwugjL7r58ev3PC9yEM
pj3dYxB/ARQMGcUTSRkVLikz8Lo1iUs2sML2izK4rbHLEq36F6K4PmVRDS9ubFZR1aidEXbvJnTD
gzMuIqX0dcpgpvEwhCeU2gdTWuNSdEF1qnyHJp0I9zYlT5EBaokr/SsJ9tvEPbaJvovK8YtfV9fJ
6T6mIztGQ+GVZl9K5WuS+2eyhQ+V9e6gcMRDimVjIllUL+hhtJpG38P+At2CPkHffq/ZlHdNBmku
NKv13aq0BTYIntnBc0ilhuJhuMjIjHTlCbciUhmLjO+2nxIn/9oK7yuFCd5JYNCODL+OdXAD/7sc
3fZShICoCQflPGTcELS7nz+ATi4m+zKPR4KMbzSc7PWSOY5GekS5oLz40EXDiibLEmMoGdTYRJOR
uY20XAOWWRYx2zXiS5xZn5uJf6SZors3sswNpPXEEa1G+Lkfw4rUVCfyPph++NVyu69WAWasfo1J
zlsgITbRo1N+T3nzadDS02QdJqzgS93kvFfkzQbBN8Ws6sxTXsafmIWeUj1q9prB8ZRbVxhk5ItZ
V/nSG6XaTURj5o1GjFcftPSHWeAmIF+cxUGleiXRYlizm21Ok6ADzlHUnVyE8a8uj63JVVHqxIZF
d+JxOVhOPvRuM5uCBDvq7HFeF0A0WSYlMVTNq0GAJKktlGpzRy/xw/vcChofBZVOhwUTxLIzA+CM
BCcnznBtfBATDpilBLmF3gUUkCCTKHRMjbrFTmoaJG7zktbD2hLpDR75G+R1WHIhNfOsH0d2DH+H
vgCwXHaNSAkkbaEszm5m7WmLnQ1q/M96G3uWmP2XFAwxObpMXfc5FbQM+xd9UTtNIQ4l2ldWiVZb
UatUhh6tjRlfyhmJW+Vf2ekFlDFEMOQ5/Ym51eRzoCZNAJ1R4qxbdt00KDBT5XNl8LiVIW1G0l8z
a9iHJuUsW565Ldyex0RwyuxQXMqAersCngmukJApzqsS9oS6u4tLpwKwH9/KRBibtv4sPPM2EhK+
1Ia5dZBtJqZrtvzJKpfaSSBj+fNNMWZB1283BQ2pgdtu1j/+qssLzVB5tER2TW5cJXKiJqVknd9S
PHpPBslpA8jJZjWO0lv9+drm31zb0IXJRQ0EUL6OTvZnwVdr905Oqz/bVfOJdx5Qf3EhI7o6tBmw
4ZxLUCkCtYgajSsevr0/DEjm4zvHouAfQ0Upri/YR3Ck3D01mb8HMvVPsjTxmyjM1w3ddbAd6T7i
fe8XSVzRjEVqi5Rhgx2Qg1oKRA9o24JpmGJSze21AsRVJaRP8he6KiRjmNjus5gjjvkW84LTEZl5
m5KKGK3BzZprOQ9jyNoti1vS5DcSce6MiY1tsikLk+hL2cZsbok/pJQP9blun9uBXW2f60+JcuE3
hhSFD50GZcKdg2AB3jJamD2FvAlYYpuw4IbTeCTl+0GPMzGNcxQ3NtkToefYLWBw5U5/UXn0Iy6G
58++yC5zwUaf5yaa4ZI1LYlv40dzbjLGot47Bfvb6EZSd79tLPWWjdHuzyPC+A3zjiPUcAwTT56L
6eU3wWo1xqXm0fqAG5k6S4jZazSqVL+z3qSZZzLMO5w0kqVHj6aHO6pyUlyFeTZ6eyNGvWQ5oKPs
uTE746xqjyC+h13ba9tsXrnVQD9nyjM3B4xA/wQ228UOOADGeneaWh+emD7d80nrmdy6EmqM2jya
zWFEx8IirCqPbiFJP3j16FfHfHXzgWIR0ySDIkABTY2io1FZWDm7LpOGqJWYuwoS4ZI2Q9nQbhMs
oeukexkiDqZSYyCZo8w+uRMVMWfat9ysEAqRvVgpZp4mcL8AqmVXOP/3KOPlcd4qtR/4DKoNPQeN
sJV1UnTfYAXPpww5yRk0INbZEG8BAd2kSbsxJ/ockjxHXnq+LsIet7dFbjOQvHAzFPo7Gz36VXR8
bFpzqdmcNJpcaBj41I7fXR699korz7ab7uFo/ShNhk9RhMaqDJzPRs92L7BBiCcpBZaOrqwFaYtf
lVglLHYa3kFspnW14bgkwd5f7aubiRnpMCCbWqaZc4WLveGE4BCWw1d7gHUoig2G0iercvfVLBIQ
pDzSlBI7q9G+hDnP+fxW631YRj+0YbzItOwBQWbewpDEmxJ8f7UCB7FGDUN36PCtl+37PwzXv1lR
DMcUBrH32GCd2QPw8wQWYsJLbK1Nd+R18X5YWF1+xx7O/64RO0wAr4giukscPkO0nA/v5uW1nJV0
jxStusv+Qb/7u+Lbt3wWCYfnyKQjaf7yljolBlHFRkwKfPi5ypMXts/7ufWdDQototqTtZHBieuv
s/Qq97JboNcfLc/5h3vzN5O75aO3NrFIYHVxf5WeyxhvsSiID8MGhrdU8lTJhY6heYmypSNt0PzW
UKr1EwnHDecvIZLzdu5viFk/hp5i2YJPWuWB9wHwyQfTjtSaThgUz2r8ByWu/5tMnnAL5hwU8r5h
WPavOlw22KCKiBLdjWkSrDRO0VFWrPS+TZZeAMLU54/YnIQ7E0ctzOJHqGjDwdXtZm3yF2lQn1Qa
D2sJknCNfsJdmnM3KgZy4ZHxRa4hKHy9RZhXSv9KSh6CB33AS8cd0hZV77fQVcf3fI5G0SdUsWYO
WC5IbYJoHP/q/x/uzqO7bazN899l9uiDHBazIcBMSpQVbHGDY9kWcgYuwqef34Wrp963qrv6zHYW
5ZIoEkS44Qn/QC6kq1/09lnJ8na71sQjJWH3aZeDjj8VlT4PBV8Ka/nX2uqzA/bXw7YekhgdKESW
QVa+2pKGW3gPdjwvVw93uGSmb6EYYxCZtX1KW6aN0dSlr2vagsOx8rWtuzxIgO8ygtVvcw5YVzEO
sua4QkVLamoudp8xDVyVPSLW45uwWZChwj57MdioyCjgDRvK0VOtG8Zcn1YFq8s2Dqi9tPBrIdPP
1QTBELV0316aS+PVNbRS7AHtjNWqmPvpgN3nr35Mqt/Rx/+3BhUqJI5/WZ7+ZlBx/d7O+ffy57+T
mdYP/UFmcqz/gEfDtorIr6oiMkuk84cag4NQA88A5woLapKmw1n5g8xkeP8BF1QDlCQ5AVCWiJpx
N+jj//2/DAeek4wcbaQaHBiNxv8LmUn7K7eI6JwUXyXKUj1Pt/8aieKaRyQUZ8uhXoYxGATx9WCi
1+LQipyVwq8mpMUz8JQURj0L4M0YnvLMcTdug1bzbP9kyF3MkmzVQMX7X27lf0GL+Bs3gZPDS8NV
LZ3LdLHx+PeVHgGDuFcWG+W4bkDhDjlUQyB8b/XjI/lcvjGL9m02nb1ZiL0Gjg81Z+N/NDLiKfxb
rC7zF4+nQT/UNjWot385CaujXmzF02HugS+qgrZ7U5OK4ymIOXP4gqnApoiMh7C1f32kVUl5UcA2
huyccYo52vvQBp8rkmpA5sjGuYSytZoTYNxNBbFPGkmIAcQg//757umW9fdT12xV91jsyDH+Tnoa
BqQfxez0B8vAwdcbvkK4QpLWMA55SDsxnZAHdYvk7MQpFtNqawWqbPMv74kq6dQK9obTKGj3cyEL
lGJ2khbMQY8jrm4eMguYCGKor0JTX8AEUZL17AVFinduknFIi/7sSIF2RDCfek+MEFsoZUwNSCOV
Vkwx6LNP2pkcAGHRMT9oDkS6Yhr0rWRMs0ZJee48W3A0+KKbBihpU8t2Nl4LYZyO29mhu+NFKKar
Cxa5JkXODL5niw5CMWI+QVtEE9hiuVhst3OIlL9VHqHCP0eRckP8AFkB2TpBb54nU3aUby3XdxL9
kLVcfI4i62bK67tDYIjyL3L8otinBQWsflnt6MaTPcRNYFjyTsp3txQu7fRWe8jD9ssA+FeJ8Cqo
W2QRTCzutCw6144BWkv1AoT6XQmQikoHr88Ye+OcihaqDtGnR+J5HAvwwPT5470eDvdoNL9VLiLJ
jRzgNHoZWEmJfq8HocPDFI+VmnuXnR27/pGrZhYYqZsBDo3wHbUe+TgdRxPN/UZvkM4rcEnE58q3
jZo9J30zh6hBG0A54DXArKqMi5NCxUG149bY0PhpdAH1T+196S35JqSq7nd3raMJ5T6aprJpmm7e
9wA8gX5jll4DE8QVEnmvWv9lO4CJoRRyXFfz53BUf89SRaifSsqXuHwJ0yFyrZfGVCqKKuPXzk7v
lH8f6hKsu5fdW7w/DTCjiBh7L4OhdZsmtmCN4xLbYl45RyoSFjyauY3Oo7B3SZdOtIZTnFay+/qX
QiLGMJeGjGM+zw3P3BsK5NwxtO8yOPCZOwCFEvjbYVqxKcfu1VS7MZhT8w144baxw3wnSnHITPRB
3YzCTMO9c2qmdUO9h4r3ZUrzV910N7YCnzweAExTe6eg2Sa7jM4PqBpaQv1jPiqk0A6LB0h2TBzi
5iHUGIi0gDajZjdBb8KhwUnwaKQlEMVKY1mm47deQZQ4sMXL+dkcJ+x1PUZq2qKioorkhl50FsBD
/hxtgUbgeDFoUo3kXWAYJKiFRweQ1F+6cq+hcwIDocu+jA3Y3ymYkLDBymQcgIe3u9KAWYS0za1r
MGuGc0tTN7xiU8kdds0yMLNmO1RyYAgn2noL/i7olgjszKs8sMblPRXz6OuqXqJVg3xE4qF9NfF+
MLfz0kDmseodPAaQFMr8KJb8LYVte9JH40PHWoQGOEhzCYxpW9tn5fgVDW29pY1oHEmL30pMk/1a
sZBnWQDCqBWZWOhwdQajFz3wEd5L8UoHKfeTnA8W5XxolT4Pms7jkboIxK3LeKVa3QadlGynmoCk
+7G6EOUj0Q3aCqBT4MQR2AC5+OE/JHwl1B8j5c1U3R+DZTIDTfdCjO/HLf3zHjVUb3gbNFY2N6Wv
sT6bemB8VF5+n6XbMfjJCvPJpsPTpB6YJBgdeZQw+YIY2s5Gq7WrqpkfUmeG9GzWqfu7srVJL3Ji
OqePwhl7P+3Zfs2Mqb0+kaFnYR7HeLtMyi9rir+0E2uEVFh1sSfzp5z+dHJwNcSp84irK8PFx76x
Z3Xj6NQp9kWB8QOQ3rXvXUFuYJjajOOem1JXBXghCkTV6zLGP2Hob5CtuWvErNv1i4hSmNHTyRoM
fdsw2PEyTt5gcDwaUn16HSbsDfo2GqMvi94lPnq8OUAF4HTe93SMT1UTfVuHyDKymtHd+uwQ6ymo
5JCRY2GuURF2EohLnKFTl3cP1MqOGvanjqhPUHdsHkOKjoqmUyYVWv5oWSXNhoTCYZRpm0k+QMMu
ON8gq7zHMMMLFxA9us9AuOVeoRAv95r+IzJUdbMkIMnk2DfCgoUAAjTXwA111Yk/9iSRo/m1yyEU
9FN4XAdmOLN5o9fyqYSxGuCxvJ0N5COrpfvoE4QC6PoHDc3sdRThpjsGqGF8N+LssW1dEO7sEqrO
42zkAO8ycnxzKS6zruE30cTQP8BnuQN0CqyYxqBNWckUu7rrUlh5irJdK+z3EsiCRzvKL+QSDac6
KApbo+6NwWxjAeyUf6uLGn1HRPVjx/MbCafUki48jc3WLViKMZz3wV+x5MJ79MHh1tRY3hADUtmM
qa4M2WNhYD3FtkrzZN6kInwRKk/FKqRSdA01PfRYklVydhZ55rsnsKYEzrFBZ3kM0iYNNGV51IAQ
YOWa/sTki0FcN68d9zZ0jdaHB1VvG4tfwdVfKrY+G7x6ixuwr04IhSTIq6w7tgZoKxg8RMpjetEo
ZiIim6SAzY2dGVqvgqsPhFvc1zhAmRj3dErvI88E+pXOel8+zEhXwryCVmNMX/uGTSXNJBhIUtHr
4b02nVthIWZR9ZeZdA50F1FQmn2W0wuSww3qEeFdmRhc9Jxk6HwR1VRt2WrZBu19EUEGGmoWMn0p
jqU6+zFRSyDvmaFG30XSSqsbIr96mzXK7OcKu9CiEkg3OAvg7Zl4+LbKlXMZuaeJru8dVhtApdzc
3yGIRi4qmiJAyAPr1o5h0cPAg3JDiTN9rI1wb+vGLgaRgv1X8yx6mIP2aWJCZ5H5YGQlrAMaAiZ1
WERlLKJ7rzlQ3wm6DiRW2zKQBpC8Vd76oZVdW+NhbpSfJCWC2clUGUKsYFDkPdcmeIKBqmWUg5FE
ZBrz9phry2ruTlvVdy9itWuQ7/H1B1C2FOrihfWMe9ENahbU1BvAuoYp4FrwfhJtbFicQjqdYkyt
/XXKyip/lFqN3yOpulUiDmY688/IVYHlmCykPamITyAGrNFSfnlmVqC+BGpkgTBHVYT10FcXmlCY
nU/byFTeqpHSkcvWanmMnypRCoINgD/zDlxJHKBpepxL/VvfYlazFFQYo6cu7gAtqu28X2QcP5kd
kjL5S63kCJFgFsG2EQHymo+dzqqM24UNlLTa9bOJ+xr3E74Pz2xGPDXNcOCw6ecgTatSryt+dMin
6A1WvA2V4QD5nHOdWl8Vwg1hLDTe3ju5sOOmfUbgyqFIPMz7YXzLgKFsGvEZ4pmyXSAqws9EaNmV
VCK9xwiWomyY01mT31+IjCatA5JrBJ1nF7ehze/Iv9xq5SOfkgaSo/dYpes+Wt36KMaoB8Q7lfh7
TjGd/hb7kNICTkkBMqaVqm+LwUQoxvFVc1J3kcZY7YxC3XQVIWJW3dfh5wmTMpwSFBXS80vzHReK
LZPy6shFdY3nsL24rWFQor/nI/ZM62Kcau7LGoOsi3jasblqqfoUGj0fAzKxUbP2rkeYyvEohwEK
ASxcGgNMEaN0X+oiuU1ld09xH0YYTDjTwxS/GjXezwthBhKaqG1Jl+awy36ssa9j9zo8RPZwAwU2
QQxemw3CXPVQA6fIP9WacS8D7rzL3j3Smw145tq31fCUDBD1tewehy3rJZ7TDSjHMe38yjxpc3tz
l3BXwfP3S5dMO6Umh3cMgAAZoi5y+V+y7BBBmKBmLaMNV/r7ae+w60gtWnGIO+ueFWyk5mw/5x6a
2in3WiQAwjqTSm3rG0BLTCgd6ui+DIn3MoFcg75in/vZuq+74wJ6ngRueCjG5NQQgpNQ4FCQWjeU
mu7SSF2SLX8SoASOjOLzInzBrYdgkGufxvjiReKG2Tb7SYFpYIR1hFuln0SJpCHseyCf8EzhgjS5
BXhZdaHyQRDQXFqMySYZ/EeJ9V0vfw0Ji8RS2ecy12/ZvlayX+vYd2wK6EmYeLS6eQfIQ5NYGWMH
ohjgxc9F016dUu4v2ULQQlueeAEhzBc0IlPuBvEwrc+gkPcGQMiVBu5EG0d8VP09w1XAXx/zEj9l
wwxzLsUDoLXiW4S/i2LmlxHZ/qAZyjsih+oGnW1MyGtnD3Ongt3/Qw1B0yYai3X6KVOkgJoKC9rz
uLDareNY7sONaR7UmdMq6N4VWXETo3sZtadZnRKCQ0KkWR9+EWreEakYdp3AtACKfE/LeSPEvIVL
TZ47xl2QRHCsSflOiNt9GePMPI4wYtUiudZ1dlZqHgT2MVTyFuWgKM27kVivvep+jz3vwcmrW05z
hoWVvllugwm1HLFPGbm7xwzXGmKSl2SBZUCzSuzRA5bJnyqzlKTCei8c/WUMdKvfopycbHSH+qAX
+sgqZMEaVMoagAZFcFtZ+KiYWvQ76ZS+PUWM79FCQKjVyVtmhd+car4MRi0CVyG00O2Qwmg0gT1Q
JvIvNsklxOOLBv0eDS6/avR5Tz39MtTeEKALjAMM5OdDHBmPZe59CijjtBcA9WcWZl8fyGL0+1Aw
a4Yo3E0CN5dpKC9s1rAJicS6BahOhMUd7thMdhQ2UR+YZu7M/F1teUhynDv4ojUixUoK/s+Gbvkz
k7ECKocta+8gsUjAXMEMrpDpVcsCweRpwR8rBWHJdeTilBlpexpvOKpX6lYUrrYDgvcAR7A6/flP
LcWl8VGLif71BQhmBLeVpYEXR3QeCweqV1LGqFCIVzQB69N6EqFOsHJo5WfXF4cQ7T10OZOtLlXM
c5E8okuNY+U8iJMgEDs5FpTNCKk0dMrmkNhN6k2v/9DC2Ca5i4XV/33p91uwOfVo+knj1/VPymp5
ouoJGXAIm6EBlP/nZ9af/nzzn39YrVFW24n1tfXX9ac/X/ttpvLni3++57997S9HBTdOpYpKzR+X
V6wXKejhQxyQBhDrgdbT6xwnDPo+A6Qi/7D+E6o5PjFzRdUQNcrzevCs98ziX2+K97MCLHY0qmY+
aQgWxAbCT3C5ClQXtVba77ZSC9wQY9idJWzytP4eOfbTULvNbjVi8cIORcp82jd9Ca4pvg89uDTu
JT31Iap93O4nP49BZw6OCQISVoV94ryt0/ri+g+95jgwohRsTmQoJ6pgEVlctmyxbgEOmqfuaf2J
5RSeHzRbQFjawdK6W1+H5g6Son6CKKCfYgoyp3AWT/rsYVOJYOm2a5sf8NA2dUjCcYyE5+PKQPbl
FFsb2USI3wVQUTXdM2+5QJVUpFDGAspTecCF6BDGmE3aZZb5iVmXGxRXXkH7ej+HeZvOgCXbGbm8
FGJChFGSptcFhEQcHs00uYqKVP7oWQs2nxgt7hsgNnOIEZEeYiHr0XXu4we4WhRTSgXRDYgVzFWD
SZ8QQHRkncJ6STPxVIvKgXxXPoB27vyy9R5Ctdo6yWsEUnLMIUEbIeKB4egWQactOOu4kpUfXzN7
vCRdkgXI8/3owuxWG6a90VwNHyexkNKAZtazqMSmdSEOD6PHSU2ejCG6LQq2WEo1HJZBfx7cLDuP
KOKz0blSi9D9pc/mD7d00FRpFIe6U/HT6wYgbU3/A3kZMQmsLJscjLxV76ukv1np8NDVGlFwMV2i
GI/ZyWbhbSzwU4PpHmkTXMt+DERXkZQa4xSMw89cm8UXRFGMrYGGJ9mds21iTtlmQLi5g3ejlh8n
azToEKNMmxvV44QuKks1EeAcOYeiBVPT11p2KFJv39tAMgEGZdR2nBIyevxlKmyboCUzz6pFZ3rO
YX8D5xk2cYdk4Og+0/XCQ6+Yv+mxYIMWRk2fAGcAl47j4hmpPyJhvJmK+UEUinZw0rkLRlg8uFCl
vtk7fF/03jQoCJgQz7DgwtNZGPNR5G3Q1XCBqd5uQkPcNRM3R4Uq7ug96wll6JH4WB+FRt12xL3Q
cLd97aIhAKOvNrC2LWySzDrsf3IG5CtaiCCoUUMTxaIAcMGmSdC9oKQBwRAkohqfMqAyQYR6DKeR
bgu8nJYo6V9ST68essW5iB5hz5oIP6u+U4+jl2+6W6H21tHDYtoQNEmHrv5BaniIav1usjWitum+
lM2obocww4Eto4aYtnwVvFzKqfEujrRzDHzqQVC7ZgDhYNmqDbcw2emqOFj2EjhjZe6sDk7hYGl3
18qhGEXmozqGu7IDP6p1yEVAYnmDynWjjPBqh8BzDRYLO25ule1dC815CUNKIq2LO5eWPEJxmF+U
Tv0gcaWkYqfnQam+ohMS+54z3OpuopaljX5u1pibJcI9ll7zkWPVo41evFlmY4DgiEBM76UAbgWz
pUUPNZqOZCoflIY+0O2+Cs04K7nNYCgfwL/FUlE2ok8C9oLNuN5DWL8oecU6k0wbdOOfugKNmaGm
INtFDFsIlrb2gGWWgJ1AuSqywaSXEJtc4vJD2zhf58nJH3XL3cnqXGkv3RE9518FdsRC5ryLPl8y
dMaqYoHJ6UEWShfgm0to31qjbg/NAHdQj1/6urh66ZRu5kHWHj3tcRTiOqfjcFpYuI0ka6HzLExU
nKes1D26qB0vYa1vhnFJtkMdA/IxUXDiBGKr24eZql5AesZXKGbHdFKSY19kQKkzPC0VbdhWdtye
nwxhWs9KQnaW2mIXxuFN7T2KTVGebwEUvFmm9ToB3Q7JXqpOoCgqxQaAZSGXTSQXeNKXJ7GsGeHU
/ZJ038PlahXpS1OZe5a6l2QcQdxS+6vCrw7NPTg++tdeUO9trENvGydPVCegvz5q6R4AS5LTKsoQ
3m2ea3RyalpB4XzokwrKKCT5kByxoNcXY3Kq1+LFdO1g0Z2bGpLiZGxirjU95V38w8C3IAmrByBO
VK1mGvCbvJkKv9HyINMSv3Hz/dgQq5jDjzSeqE004PD7wrsMjfVhylqGQoWR0jqdEiXoMww6woel
068g5RGF0O5loT/S28IStcdlvvjw6BBackhrUbq7CFf62FVQu7owAO3LLo3aSF2xW75rYb6FknpL
6vYRzPUV3sEL9DNSuqq6Qj4xhf4R64TBOjpspaq9jZH+5NjNLgKEZkEeoqxlgTlBrgD5wORh6ppz
BmjfqYeDKfqTvOdFWx2SRf+mTfVNy6OLnoyPuk39wJKE9qXST5XZB0lePDlqfmkjYrWeLTbFnSKD
667h35chVgiccwm63PlikHNtBPMyXyZgdxB32/ZNUQ0EjKOn0jTf5KORh0qQCWlY2VwqY3p7Td1v
Zqb6ZOz1JmnFe+jaP6bGeekC0xtYkyfnFU0wf5jq95k5NC7L1tVerTD+sDr7gMBDEOYWHa8YBmHu
HKPFPtUKVjUa4ucZ1EfbHK/U4DfgDHcuJfBh6o/KdJ9mWOAGpdPcbbZZHAXmFH2nnvJl/jJHOTmj
irYvFU8zNCN0EKJ9vHhflIIOBctSj5FyQ6p6XpRyCUZu/JyzsiXOU+fCUFyiU18hTj0d4LIdrbS5
K+mwUExSvnesZH1KZcl0CzNYNCxW6dxfDcXat9d+0uHnQdtAwaGGzZJ9maz5FzWxr4QqUNvqH21y
RnwAYijbFTBS9zhXWrY1sZEsisOUT9RFu/OyNOHO1qAjeZn7NFPgcEYrJsMeD0MLgr/M0sbPNedm
ziVaJ6SSFEUlC75JqY5YZ5vymvTyUJjMo3nuU9fZlvkDcXUUzDYEdCsJ783U/KonJP37DpcYLcLl
VNs2hWKhhqQe0rpkNShxqrSVWiqpfKCL/2GjM0ypmkGoZrRYLYrK9aXQpq1GlRv/gSCuEEPvxs9Y
1MW+xMajs3Ro62VNGgViaVQYa+Oi0VglPJi8EeMRrHwK11oCVTI9EDEHDA0aUXHSV2MmP2oKfV9M
JukFeoqBMpFSFW3+Zo4GenoaleNU+UKF+8lWgCinORu9PVGj1ZGFM+fxpKXal5kgSVZekBaADw8a
H/yR4yMpNB5SRcVRHJYUq98PTQvhzirJvq/F+4AJ3I76Ekz5aUBm4lskgU5acquq5V3Fk2TTl+zp
9Swu5ligeMKObZp7paq+Cp0xMqYFmkcUTjPDtnZlAhDQptzG5nrVZ4MxPw7vcxzvMDWiqYUeuI9w
GMlsorxGuck9yZtXRcxXO4lfC7UPHB1l7XlpW2zOhnOqW/vRhlI/649ZSN3EUSOgxlWypVuWbMxF
fHoedZXAoteFBmj8gijJbSzcV0BZtpF9mAvxNbGeDTtuMxfkwlmRPKVTsx9D84DCw7sYHrFjsFzt
o1novPIf5Bt06mhmAoXP2nFnW+JZpfu+cetxp/XWhh4vVbGmpNgFuaFBUxkFi638mMverf/xt2RC
r5vwvs0po6f0nVwIxwwQla+wObw8WlKRidfaXsTQHRXY8L8Pq8c1qxFgEfkWj97VVKxfV1neQR5i
gBOWoV8yY4o7czgiefmrDtPMSF4XfNg5btTMG53/yzeHfMcQu/CwtYyVkLOajPJtQRImyV5cAJoV
hTlqZ16Z7WDi+zU+5jU/G6ilrz/Lv/FfjX4AwhB7A+Hy9XWCVK0Zti38e1P9GA8tQDDDiNf/I+d/
IKsAjrNvFQYjOiUen5dvqTVnJ3+W09Hju7DZvbaiA9O+M7uzbj6yDvkaFTvRq5/yxMp+BpzMEdDR
fqpTUKyG2PV8QkvPHr+KwqOEg3PztK9NDBx4SX4f4jwn7KkDea4Wht/bpQjvRuKh39qisQC4TF4A
jWsDYXp6yRNClfJw8rzk1yrycvD5WK+dYzTWPiLbkp+OXfWxpZOtFVRMeGs7Aqf94/LkLfzPS/U4
K30imqNu1gDStzFdTGisVZOJTIjYNTB7C17r6IDNDjZs/CzfU9HvV+0PlbTFrKhm8NYu+/32JFL3
ahL6yApD8EXLQO99jToWFYoG5xT5UsSfQaYd5FuwIg+WgQxFbdlp8f/gUCrUugJVPpui+9y2KDuU
N3lI+R6vesiXR/kOeU5l9St++M+TinhRnnBUWUf5VXzFVerrlCTPaaetXycPh73FgcMY0OFJUb4g
rYgVCtELdhdodMIsUSuaWG5Z3iadwmKLTXZv0NVDUX9TIhkbCJ1OB4IJnw7BtsGsSkfg54ti1/s4
UhW2+/m2NvDrPv1ku31RwLdT9Wt2S1y8RKnuoeSmHgY65jo6NjFmC4wlatFqyVAEQ3xNwxDKemp+
1l53mHDTIJRASqpE7MYereZgtRrwEDhjkZROHNls9CeyhY9CQOEHKvq4wiDApQ4Mvgc2SYplsili
Ni8mToy0IRyENLsZu3GzK49S9EMv4qMRlc+os76EUCKAKmvkTdABui4/dZV4kv8VXqNvawkTk1Cw
DtCQnkLCFTt4RHSw2ESwx4g/Vdi/u8T5oXh947fW/BWWPhhJixK1mlD5RoFjaxnADRArejWW9N0o
HReKCnpWJAxjzA5R32erf84i4qHFoshuo5cWGDN7hilI49SjAz/nCCuh9dtUkysKRWO7JvZ0I/Vl
LXe7JtV0pUoAcMNBLy6K7FdqsgNDwQ6ks0k/JjEOMzItB6+t8A2DQmUjZRXMxXzrB9zV0ry6RjmB
rS1bZmoPgqIrsx9mm3TbKiJ71EfOv/xVuRXNWiN/Bz+xRUiRiInm/nFstYNa0EDSsRjw1XDb9Chl
AGxHzztLA4l5bQ2kDjUaLT1qOnDL1ec6p6ZNM+0eVohMLk2JUzVNiioKk0NjkOuszUli50PpUDso
Y4krB9eH0gK8rBCEuYcITorJ02Ye571hV+VOn8RZrfGBQ7z/3HoUI+YxMfxRNjMtvbqsJfz8WFSc
5oq8qoCKbdR6BP8ndsnUUSkNqWVrsg09auDe8uoZct3ERKUV6TrxFAylvW01z9qaUzhgYl+zZCAt
VqJvFZRF3RFh0Xce5JCvFWznl9FKd1ZzsWfLOM4KT3UQrj9mxI2K6x5Kax6vDtESbRXrUXWwQ1be
lnD6gW25tk28dLd+dYMoBFBWJdlOeim1iaLyqBJfW2XjA2cARDIZ1cNPUkGZVzrgGJmswNwkHKws
r+mSjEEXuedCSuyMqv2WTy4qMiOF0yG3dsIjblkSOOXVvE9mPumklm+pRFQgwl4MicwYWaNTjIqw
6liRDPvSal6KklJzPMJ01+fwZJh6HoziCOMTTuBXK6wweKG6YUtfz1KLy/04/SDirLZzCl8UTMO5
x8YqnPRvqkZzIh7zC3mgherFglflWN6kAB39bvgogAK3WOaiWNvchi6+aHb66eZXzyM0avLW9GeF
qrOcCyE0dAAQ0ytYF9gPNmuAltkwWkgiNLW/eNpRi6gTTjHoraLET11C+n63U2VDcUVJFRXnQ5Dn
d0tyR6LoqhHvOzkQkX4kPILalwIhOxaUbWIvVlFJJTQybZQkaUGd0zw5DW6KanJ1WZsGbU5fjvDj
nhEw+aFELsjfVLO6wYRHTibb0+yhccMEHmr9oR8MxKNI4ErsOmk5ZgKJWbvZsh3s1BSRd4K6bBc6
dASqodzAMMnC26QiX9C6IlgWcHGlQVQmv2SkE12G2te8ru5dbj1nUohMorzYOogeaZYtPRqQ6LTs
C0lfzt18FxbqL9k/W4E5i2Ad5kslJ1fdUCu+RnNIn5YczYzhXSYXcg+qSDLPnSSnzRAuBNrsrmvF
zagZC6UXvytjDCuVprY+pA66nbAH9Gkb94MaWCEbfr94w6XryUDV6Wscde+xLANZAiRPElstPCcw
MoBQXrSFGlHJFaK8h45PbGR+Gkds2RHAShRSfwIQQ6Ao1cpNRIlMiWwmwgAmAjLSYRxy2ItN7l0K
xd3Vln4xM/FlofVN6ZABYgsuIpEPyQzRedNQaYRv0W3dyniuO6850WQLYOlMGxy90ExJrfzo2eYj
VMB7aus/6qH7UFN6yMZCDFCqEBQFj8AzyS8iX4NwtbYZG2ToYgzGANUJcPMZ8W+UgdQXrsRpyTYT
UrDTBlmkHRYDh4LmXBt1bxlSdqkl+SsOPW0HBc7UffkNnhq772X9qYxPSXUszQGOssTFypYfOgjX
RdewHWeYdxLpmcVO0CcadZNaAKhBwxMVjvIuO3a2bLJPNG+285x8yqag7dZvaBY9Z5pHsYZ8Q8yM
XgrBEFprG9J1+6WEY6sqSESsvbMBlEhded/acfk2TixAVUrvs/EgzlpaHQUiT/f/jAs2/kqtg6Ri
azaJicHOY4A7/3dAc6sz0cDA9oewBkMxD2tTlM6v66YlrjDWM35rPOCOMqKphBTNPH/FLqQDNwlW
3W9ooNqz8E1s7BKr1KD3HVRtdVMkktGJCItCz4Fjy29WiHxuCQaOe4Ixb2Tv9bi3r7NBhoMXa5oP
5G+CdqQnG3hoxELPH78sEfftny/cklTTf2VdyguXl419CPxix5M35l+k7oFxobGPauWBNO2Qs3BM
i3b1HMCjClvzZmmvWf1ZzRMyX5oF49TVUNbWJOaiSpkQZHKgAghXKvB3s4T5xCABtnSWPglCvjed
DMAW78NtELREU2SwuHvrLkqBzc8AFIicbU2Pi2fRhkwEIMiSVynDpliO00zigSaD5/Ebay8BDmVJ
KShs5htR1vvYsmLLFa6wdVKiWBwx2k0OWXyufzXJ8thKe6h/vmnGX9Xy5U3jQnUDcxyP5u5fbprr
uJkjFKPD0dUAAFeHLws9SuxRWMtkL3dqn3udttgKplzhEXRdjpVJOU5uLSQsF6fybNYg5VWUykPU
4M0jwTErrGlZWDwce65I4/Jz1kPQFTaDJlbjJ8qk77/RbKbxKnT6uAspkgQ3RGNyWLL2qRcTm2p8
bKtdFFOUljPwny/f+fuYgaEEaldePgSDv1IQ8G3MsAKOuoOK+OoOHyYlxPbJidkmCgVxhRbVnxVM
r+opNUE3Oa8gPcXgUSaFBIFLNHk4h49WvVyMxtlKHjSUKj8pxLGrgViuAcPUzE8TSINKbiqRWdxn
lztTet5LmRd8oUa5BQwE649yDouRHpG3/IYOWWkMZI60Iq8RnyvGbjs61WmKXJBU6QTCI58Ojloi
gjyvOKR0NJuT1dVH24Uvbsu9zYw1D10n81hJIJYbidrXctpABuWjhBR877WgP7O7GoI9iubXDGjC
4nTIQsjdlXZVTUCeIdssR4WOKjE4bgpg5rEBifU/8pdXYti/z2PcfyCtGBAzpGPGX2gh1qAYdT6P
7SGt8KdCtrPa9y7KAroJZqfErHCx0RiDv4ku8HCybbSkW4GNQH6uB4DN6OK9zhJTV0ucVYmKTOwV
qIRHNjr+fEhJyq8tMqBeSf/q96LUIZmBAlMnMEDEBfe7Oi4/nSS6gz3bjR08OS//dDMWjkJBBrtj
Q211eiigyhA4UP2ucq6pOdyXAqNmHAZ5HvZ7I3GcZkhtSBHIscRzvi0c5TXs42VT1PiIec607Zf+
rDS9ussQPXPb0jrDyrTOFnBXKSpzaGmTxBz6IorpFHqi5ZVSOyIrFCRF89hRqzsYU54ReHUa1PZO
BU0u9R/qkXJjDi2VpQ3yRnWXGHynsSl2suBJZNgKZzN6EOiW8VMCYtucGEkGaXabf+ZetOtd1ibL
JApckVTr33UCObiiT6qIPkuIeEqKZqTe/VwDSmxLb7ZCB7OFlrZZeRYSuNU61ssStheZF0d18s1J
2+P/4e48luNm1jR9Kx2zxz8wCdcx3YvyhSIpUqIcNwhJJOG9x9XPk0kdlY7675g529YCgitDFJD5
mdf4VfiRkRJK9owCaI3bp6wN4f74ZfLtL6Fe7zJ7ANI7hlBH/PZIGfKmWYm4fI0YYa3GTbRWXyUw
iIh/K7SYMM3OXsU4PzRFcTH1GMWSFAx9YhGFr/7zUkafojY/KaRqD+E6Gr4j+sB7oWi0Rc3NRVgW
pCsK2hXOfmPGnbLGdOz0odpreM3tkqa8aR33MdNA8EpUl4w4u7wzJRgEWS5K9F4en73I3oT6G75t
kHlHOfLQ6cVAHtk2pwQMKQ5Uj8qhQwLoREzbCYnwjSj5umZXrPAkUaDDGPNxQHdlbWCMezIVJpLd
dwAjD91gPXhh9SWUo5C78uF633xKGvOLesDjto53djk/xOkIAqCOIMA05n2dzmFQteT4HYWHiI5e
4rWfvWi6ty2klk3yno09pUebnNzTWkK5gvAPcicwH1d/jwzie2RU7nGbnXY9rWS8PyE3MfnrYT7t
EhE+ahTPd6FhbFsLs0GVdvcahZPRoBSwEt4bEv5Yabwwnc9xMt0M0Tcq/Zqmbts4vhhGy+xBzyi3
vEvtgPBPe9TcWi6yWGtAEmX5ZSrWfeNBZEOoQ1zojH+EpWxcBuBptlZtEfVL7lNzOi+LN50q06fQ
4xbOZlrH8AAhjZLFkL1HWIv5BFGLo1jje5vcEhtCJ0f9S6cB6E03OCd+t7PF/JCt1JKz8UaL4YKt
kFh696MXIyxPAq5DDKDilID31ONi17rYJNR9SUG2T8ShjDucGUxr3JOhI30IsWIY8qPTa4gVOUOx
q/xZVkl7MlVB466vAfYA0kQtGvM8BQzqofUsiBHzS+xnOw4DUGWBldXNIdPKYF0TLC5n3drM2gq7
VZ+PUs4rtsryrMSrVn+9jUvkL6HA3GN7gauwqNdtgRr0KlYdQNeXekECgewVxrqNCqbJXlujxlBJ
PSYgaVbgusgzqTXahlIiN9BM/WE1HPMAfO1U65a5ix3r0fGrNfD7TyhfOdSXgKJMS4OcnlpFkyQf
kCiv4mwGr9hoF9Nt0RGY5lMTosKcuKkbtOur2ujkHrUGo44maCuA2ZZLumcetwEAercr4PUTolT+
JRzW9OiV1uek8bObOZpjROmLnW8UNq2pRb9EXXU7kP+cqmm9i1w3PeUpzr9JLgnteVNccg3zm2pE
650yIoYro3kPiM4+qm+pvoXldvwZVveK6igY+KpsAT8ktFS8BYFt0lCo35Z9LLzxiPBHfHaQqXT6
JrvJw9Tf2gkfp1cJDGe9P9U5dXqD5uHeMsDxdiAEEY/91AzA60w7Omdu66C5ShASGhV4OuRijpDN
HkTU96fJRr3coKSSEXfSaMFHJNUPa7LsZtN8tiacKNPBbC+i6dvLHBs/GsDph2Kuhktcz8MGhEx0
qJxln82jcUZ2nWYOVUIE+YSLwjptQ8biD2HkfcqSMYFkpwNnCSEdFQ4ey+SQlpVepuXB7pe7suNx
iX3j3tRILaiYgB/UuvQ0f8C3wgi8JFj5AsMalRSGQuMIyGk8dkYeRMPSH/XCIUtumrULMC/tqGQg
crnSRNmmi3Gv9PEA2KfnFGNcHlmkPM5Maz1qV5sMkkngMVIz8aTuTr1HBJQX9Q1EmUy3T8jy4rsE
hDjBCiVQkjEMyQjNyg6FNokAzjqYKFWF71OslVvcjSmru/FJUbiqvqcCnI2vkQNeB5zZjRq1SsnN
AF79nMfOR1GsH1V0UYzogdMnO04m7byo776MEWhHPEUlkjt/8pBGzda53+mSz2BXUuhHIFCOka+E
RufzjJwEhKrFrg5Tm31fouii4NmlmTtbl0BaqrLyMEJamxztDnzUQX1LBZiWJSJ8bO7neAeoMTBi
484QDSAT4vV18Gl/dY8qTmoXpo8pKo5xCtwqDxES09ANkGBng4L31i7XBzl9Kgw55BdQ/S1jP39F
SpXi/RpS/S267GmS0GAd2Dlhevu4NgWqaMiugz530Oj0IDbRSpx3HZSABBJkWK2VqppP0bJj1ieU
dninegKaU+U3XUh02UNCtDL6cHWzzZo8SKkrbga06Dc90OcM6jzqLg2pFXsUSWaNan3zpLD9Y0zm
7uK3kFMjKLLpaAzT49on47kssgyF5Rj9mqk6IGeoOFsKIPzmBqOTi47g7PduA7MMIOWrhVDhBvIc
fDL0mzfNvHoItBSB0cN8TdFn4Zk3T7PW3LW6/xjZK71K857sFm6IMz3aIHcx7X1dm5xnlRbUoD1m
MxUHB1uaQ7s8jR4IlV5v9ubS3DeuQCzJgWhin1QC7Uq08dC570BLvJsQ0T0g+A/P1G3PuaqmST6g
r53bsL1XVjFFtECJcKiuVkHn17s1tz7ksqBZS3aNllKP0Rv/MsUDQYt1Y5vgpsj0xw7mC/8nE7VK
NDqRzqL7nepNdmhCqmjmHFihldGQgUUVhS9jjCqquiPW2KIWSRi5Sc36jiAaSSvJVJtD8hN3zD+7
fn9Mk/YL1LRzRH8FXnE27VDThknEl+6w7gWuImapcRIRFzkQBixsdaHoFk9InSE5qX1WHxDZIYAe
xgernPtNanePkrQjGB8YbZvPMvZU9YNQEImgw7iT8XnXtB8yWteQZIh9C4o2WLtTj9WqG8Tx6q03
uYggWHeN1t8mLijosAXp3LX+I44+gGrp3zo+l87Xa4gzKaLwjgdAnrrkYD9Odh5vo/mzboCHNl0e
EAwsUI21ExMcAicaVJ+3Ooq4FLfA80+SBIbpO7+Q8+KNfrXHDci/6SUVNZFUpFDHcUET9OlUiqjx
Fr50Eh+jZy26reCcU63+qFvha62tSFKAn6yg7+xmtyImn9b7qeS7hgvmXl6M2osYq3c5/VZGH6gu
c75PtOi7UXINZZTKhL13FvdpnZqnU7X4X/WieDVMyALyue2N+MHxihOWBi9ZmJ0NWQApqPzC69XP
2dI+j1ROLfkdZ+Lf2h3SXeqvPV8R7UlkvluEu6owWNv6XFgmcDFH6CQaqNzx6PihsHeaNu3iERub
dGjE0Y5B61pz+qoqIh5Ihwjt2q1LIXAnaLqr3Vq84MljfPAy7xuuFXfUoPYyXorHYa+PHgpQslSl
qENV9FTaAobkkI0U9S6ZZL+/jWURP/RUpU/+jElVFL+UsdNQja5hUg8l1mRheZiNwxKTyQMSZzjs
4E0sdEOtiaDaOtbVQIIjOXedBqRxbNyDJK3IfFymJPZCek1Mxodk8bYBP7NUyB8rfn1qfUuyBcKg
ZHio/KiOmbWjuIY80+cbd/QfFXFKMTAMeVPhIPWxNIEmQadWBThVtzZl1IzYLJICE+wbBBXAlUZQ
fgn8CllnFpjEbC0e1IxC5GmYEVKbs/itAaD4OTo8x00I+stwR6C0MusQmEUn3WHSz61jE/cS2Y+G
JuA+Pzj+3bCiE1KZ5cYAe3JOOvTqO8eji5PkQbKgWV0mHweB8+BoX1IRnQ1h2lurc/ND6jjkYwD/
Ielqd+PqvO/rMtzaklWm9SNVb+vHIkfZjBwUBSGkl1qA5+Rr8MkchFIoZYgZL3YgrXqCOIywdmbP
r6gYsXqyMBOV6OxGwPWNbmuUJPpoujpb9RVEyog7hc1XEevw03m4tVm86+aS2ZURKS1IFhsBa9+l
QKt3BAfZJPZNuNwbiISfBKyLAaWYs1XrLt6tEIkgawSKIDpFJ2EPpEb9DqqnVr5TDU6V5JojvD3L
vRm0jD471fe2qL5a2MpH1XrXTTyoinUbYh+xtZt5OFjfB39+9LUOuxcBQS2ZS3FO9YnIxHmuoEEc
+sK9QXybLrlLIb9edOtchd+xnaX2oJswfcOTkulYBm25NcWnPLIR+sSc5qAqPnYk4Px1XnlDbTpw
fbgH0qGyXabXCr+zg+3iB4QOAdr892kCSsgjaqokxVBxlhXzJMbEiBHtEbOfr6rltizMdV6/fMWZ
5SbV14exwJMKKDyFMT+TKIVy1/jpV8V4gynKvBoP391wfTeD254q9CIb3Brzcu9mzuMUjrdtZR89
mb8OlCpAjcHZkroOYaRV+0KyvGS72cFNTI7/Kp/UdPQaJg3XpRiHTidPMER3MJjsmO/UzJfW7X03
0D2mm3mQDET1dGXWchBNd/FKE+hS9hFNaobJtDn7Axi6EC8vGd41PcOzeuQK2ZFRTQ3ZKBrG765j
VFTA9eaYL59yAUyh5+ay0vvE1p9RSgfUqMWH0WHkRDj2Ccm6Gr00sK66D+xDTsnS81jDAEe1MN9a
0kaLvo+7dSQnali1m1CzP6hOr/oNgVrQq08pOrc089u6PQ8uvYnOfaTRxMwiY6RKZ2RC01f2t7Xz
PBeIa1Kz13TtZRTjlz6cHiiH0XDIonQXo//G41FTwFB3g9Ym9V49F6qGoNFgoeXDG1KfPC66+17G
zIA2s53qXKgGVm9/Q0b1g+IS+VCb8cZARm9N8Zv3ooVC4vopnjUgDWF8KImHqT3yXQVFw02e21ta
jbx9RgmqyVG00OMQ9gAXh0IiMgaynDGvN5G8IaXjCWEjnU8LPQVy0LPWlve+J7m9DLyYO97YHTFT
EmkgHkB7EwjNJ0vOeB6QT6jc+b2Mx6xq3hVI10i+INoQsvYlIy2D0FNd5TQWnyfiTm+m4KMoXsZH
d3XQ4s50+pKdxiyWbSKiHSMcLouIXmWvL4nBp6B6XI/pUb0XRlwIk9d0UtO2eSTxfy01KNGz5gYe
v/xWEYsLOY4z6lO2O+YYv6ka0AzqRNWb58gAcEpPQnZdwJ85W51ojw5ufUjhHjZTvx5kCxOoGT0v
j5+laO+hN3/pSG7Xxv8I9YHGBbUMEPXmbZbHX9Qz1BjGdHCxtQoNt9pHFUYuPQwTqVEjKXHOXHH7
e9G9ItJ6koAv2byu9pxTpIDF5B/hlhBmyCfTG/MnCkf6Sh6sRoqBhraxzPuMQGlOTXkxPqkWx1og
SlA7H5b44/BiLxU+gYK5J3Tv4OU8oVvOvEnpAn0G2ktl/mq55VOCnxIOa9AtI0P1v4V7aCywx4o/
qXlEt2bNzFl05c0ixQQKNysP9XwU8AEqQd4gb9YlIbbvZXVKhi30yDAX7PqDYhXKeC6RUghWAf1V
MhAVbMS2ULYXKSXjhqY28CnYmtrJciuk5ixnXyYhZeOUu1Y+WLR9UAUWD2ZEv0zHlfAgIDtPtThZ
UfWqAANA7OmZlv1usqJ+99S2mgGivLhHgZAAJXKe4MKc5CVjpPui+xh4UCZNJLdWdMV97BIdy+a3
HPXSetiD9i9JjiJrM835s6xBTgMxpGJwM398itDSQcmB+9rLoAbrcH1knF5T+h3gia6hfZ4cL9mq
PwEfDMre5bppKoSf7fiD6mCU8t6cvfBR6Vpk0KyZI0H/9tGpQhMgq/Vhm9nmk7+QLuU8V0lFPd2L
1vdYhtWbBvUijqMtQBpSm/BVI2xFAAPDaRGwzUkhsC0xmvdL7jRkvCR/Az+LX8OPHezNqEEk5rZQ
wQpMqPuy9ODR4mzGFZWfFlstGZlkdHSm/laTLgRuoNSWNjZC+yUV5FVaEqgyv05iauzKtnge8uRW
Rk5Ku5jYVorYwyouuXdoq3zSDcowIRzRwkBqzVw/NwMEXJdChyMDCdsUBvod60WNGZ3kpacpgCaE
5ZnSR+sSImpHWXzP1yXRo5n+RosnspkHl9TZo5ZroLDUOpRJq3ldMKPZZ1AqyHajAle8dEOZiPaO
ZDgUbf+i0/DQkDHZmiMDSfEKdJTibuieB8OnnkIGJiTh1u5H5HNBkmPXvILGGH84aXqUt7saE7M0
4eMwBFX9EEeH9Z+7tJQIwVSYqcceUH77B4ruwToUN6mIccX0yjCgp7mdGs3ZyRq4kizwErS+U+9O
SRUYkhQfo+y3q2zIUgUxpHp+YsuFwEGZd1PkhbVvpYMj06Nw6YfW0Xo3T1m4RaMcFJ/7cWm6Ghj3
R1VMUHUMrVsikEDmByWO0eYLaNsMT1HJBxpRO955Pu4MreUGcV49WDF3zspk45hedOgeV8HUnWUw
swpvgK7xuggEkDIN6mlj2x9iOuCbUsOrqidMR3SfC+rjdFRlp0HKvBRudauhxg5RZvnmTS+KpR42
GfASn2s+UKvxSFLtOrmJYeriE8tUsMLr8iecTCUwoCcjogxfb/ORh6gKKUPGjENW2DBdJz1NhSA2
Bvpo5U5233WX6uMop7qp/tQzJMvKSoHWKXfjqSEzcn1Af4CHX1UC3a/dB8saPo3TLLYmv0+W5clR
KaGFtEs0urbTYO3mCZs26qqbbiLBcJ3sJaur85LrhIAo1Ap0098K9aDLvi5J8c2MGSJMHfmFadUZ
64BsmS7gDA2STtLsRQ2Qa8qdSxLqC5A68VBIxAcWs3dNi1PJYiZ3wgOD1WJtviskeAp7Or20eSop
zu5HphZsOAVuL1TfGqqkO90Pdwpy0Tsemacd3TgEKdvGZzwO1xeXwBZsDqyX0kWx8q3ruhZfigY2
ht2iAtS6vN+c2jueUIBdmbNX4KEY15/dEpGediGDksjzL5jdvwkcGeO3tO+2Q8JXdtsny6QhawPJ
3cqZXPbElPJO4tAAaWzeVJpha0LfqwIKPzUGUdZnJa6SZM2tVo0f5LzZgEGncD9cUKiCRi5T+JTu
kGvwmHdR/qMaPqshVI1nZfqE+QayDTVYSvE59/FFwW+JUGvG36htb116rwfS/CcttvdGUT/Ezcvo
Dd/qhr66l9JcyU1CtkS6Rs4uBEwrw1VFgpMYaJRUCMF4jYfKlvrrk8zuysg/eQkO3gB1rNKRZl/H
Zr0xx1jKA3TUa8AvH0TtXzQtPBZG9l2JcmDaQ/VLlqbhEGxaCfqIUAr1eyIwfADOmsdwLqtfLqIA
CtOBJUMweckXEIcU92ZsFnlNTatnC5/w6I9uclLCUArphSORFTEPKOCAbP5lDiBaL8pegDwRGYVo
B4sme1HCQrbDjOJX1o4Z+POQipe0yz9K4x45bepVCkmjap+9qrsFRPms2nWg/Y5LV39ePeIgVHdq
tF2kbgNVTokZGnvQlh2d3Vg+fG1fPULRPKsGsOHSsaNAsxG+f48W4LsQuN8eUgZDbQTmvQ8/yPRp
ngnvkXEEnyrpZqMrFayIDgsJ8RtEcetgn7JdS+1FFYdNR9KJ55Hy1LClQwKQ1eZ3NzqQ8GWLvjzJ
AQiiCJwM/TlIRcNhBPy2VTcpjVH8kEdnW3RGJRvx74cY9Ky8+tzc4HpoQBZ9fUOZ8EZilWAvnFTs
p3K3SruT3n6rR08zdxIcsgDbZ1UL8BFgtoVAExDd5DiL7NinzmfDZEgGbfo9lpDa2Gj3fmfSIiUO
sVrvvUdOG+AE/Lk3vGZHe2frO/0dWDOA8FJKTGZp2KlkB/h+AsesrxIpPRY50gEaxU9ZXq+6x06A
uVbpTS+VxlQbdRjMZ1tgVDLYz7k9wyiUchIys5HVUZSgX8sOPQZrdqElkrLlHHYlfVZCQQTQkHT0
3i2DfhtXK1ABi/xM2E2AWifDaOl+kw9EWgBNM+HVyChaAeCyjkhLepU079KWhKKQf2gsI4B+eKed
nBbXslC6HHlG96D0u7KV6TrxDuDmMW1aUK5njMS5BGh4V1kxz3KoHcoF4rRJy2pbDxA3TedRVsfX
yn0utfabVLSSOSONj49wWk5N3txLTZEqsW9Wih4UkYkZZ0H31P+AAukXWITwMBnJGe4YV+4x3H5U
2oe5/Pq+djPrmr5vMjjEnVSjQ0mkOIZIVFfdhSLmN1VlMWZGjrhbSUTbjxV1foinCTDAxNrJS7is
Wc1XHt97EsxTVaFFAwUQDKmWlZefcl111RWEUiae6sldpbqezMFU7YkaRWARveSi+GHJ+qm8yl69
3ha1F7jI86er86OYGmgyQHT14hWzZEip4tlM5gf586Banh1i2psUH2gGONyH/BoYPpb0bBo02Qd+
U9G8h8LHhE4bTx42CdFmWBqbRkZW8jKriFiW01V+PWNYQBOZroc8e0EdDrQ4IbPKAHvkFWAeZ5dF
DhRyBodzlPUo7w1zCkgCMe1h0SRvk8q2pe3tgnyYrOEJXvJXu2Pg1VqHgBudGq7EKkNtT5bv0bp8
58zw1STKcx1AXLeN917NJCMoH+SOdEJ5+vtpTSTCLfrVQbCwWDHhCiM02xiihtusHL7KsUbN/Xa4
3lkAj/bgRAX2OkixDcBxNmaUvIboYKCnnlyMGm3DpKy/9NWHxbIflYKUDHoda33KS/8CA0/KD1qo
LUfR5/5O7+KvtWY91w/ikInK3rU1P6iMKtRko3mwQZflACQSjzhCVVm9MO86xBI2YhxxWZrO0KTe
AdH/1E0+Jh0ud/r0Pi7oJEOJeGxM06KRmDJ0ZU8qvtVKoW2LcJN09seqbfBbltU4w6AYYNswG83I
ekNB/o8VIraA4P0GXdt967/92wsy+jRSvxUv//G/7l6mf7t9mZMf1T9JEb+97KcUsaFbf+m6cFAc
thjhsB35JUVs6P5fOiqwqMR6tMVN6cfwDy1iV75IFy6vcvFjkOLm/9AiNv6yTB98oIWVhG4awvtX
tIg9/w+sIQrEuqAxDbPZNhzfFn9I7cLUydcpKtObrkm2EZqbFc/KsB6zfL7Bv3UEaKTpbRCbfsN0
LB0YSYW3eBQCgkq6BvUD+4coMIaz7Bv8leagix3IKnKBHjgAKdMTe9SVngrDbAKr1prAL5uOPpJc
LT3C/r1aHcKyfTuuNjMXVQpN8pQ6qfhRSR2W2qJLVwzTIfVQ/lALo+uY7NVqjTbUOSmIP8YSymzx
c+H+WlP7BnhK+8UAsR8mwCZWjGyCcjKKoDKQYdio1X4VyPAVLhKFSq9FiZt0SRlcN9WaJOzjDL6e
EjurgkguLCnlcl3Yg4iB9GJnH5kABLv+5yKRm5NmawAFOmii7EfaeN4uESWBZlxQvhnLmKWDEQ3r
VfWeyjrlotFCBEeM8AzeVl2IHOcMs9a6rbmm3dIEjah/LtRmmmA2bSTaa4t2+nSJEiLqtXPH3WJr
6XxxofblElpph4AK6vG5h3SjDRaxMOrmFJGL2z4e3sHijQ6LNFwvmbVdRewdErjD8/iINPDRCDE9
NrzicYhhAdVxe8fcah8Xt9nrdRrdo3ou8Q8rjak3JMRQRNVxNIxvYZbtXUsmLZMYD1aWadQvV0By
EwgDC1x/3lXnKOW3Ur9N6jQf8xWz3PW2NAUOTvx+EaCbAwGE1/b3opqcneH0HuYZQwrhViwCoKzz
0lcIDjthMgTcz0AU5Zr/a+26z6onMtDrtjrnunl9ndpH/sTc0+Tjvl2G+nQ97//xNn8eVm8bmTFN
RrX6djzD2AiBo+tn2urLXbevn/ev72trxMWzcoVCI6+FWhQt9mDXzes+MPHrEYX+Q+Ue1N7rZXm7
BNftPw6rzblMJ1B7Xb9Tm/Fk1McWGcxcPi6JfL7Uovy1mSkhpOu2OowvekZrWp6kjryddH2lSNbj
0ruI15hod/zd2/6x7/rxNdbqoBP+5ptcz7l+G8yaSUuR/NldP/zvzru+nxaB/Wgz/+a66/rS677r
33bdl3Xmu9ZBIfHtzzUdl/m6jA5xjVSWVrGoUahB7wTmedCaGhybP1dND1UrbYnepdKL2HSaTt/r
RmRsHS2KQODyHtd3+2NTvRfIy5SHQp7o87Ahnis/fMEU5CQVa9U5f/c6te/txeoc9UXe3uG6fX31
H/sQ5jHPGQJIZ7R2R0bIJ7GfihJtMGesg8TPCd7UdoLo2rr9c9VekPjKkXNC90u+6rez6uFUWLDb
5aCegBekm19OIDASAFOdHPMx9UV6SU0Jv50UqVPVMV0OPNdT1ebgoMuwZPYdtA3KMnLh2V79tuiM
hBHa0NrhsC4dPFEOqPPUmt3NpAvXbfXi6+b1bSYsdd/eMNZtOIYlTV4kdcYAda4xUGtqYaMUhe7H
WsIg+3Wg7wCYZgvCoRK3pcBb18Xf7esltBB811Uj7CrypdbeZMxm+dxExnyqxWgc5z7zEYV2pBeg
53kHo0zu/jz5N4W0N82zfvUOqZnHp7QgdFALfFX49nVE5wCNhMCRk5taJKYcFOWmOmBkWkNlvfqs
t/N41rW4C9TCdHXQFGVqenvbj77M8lJZHYCVukPSK9KxbEOkFpCvYdHNmhicbOmOOEl3xOtC7Ysr
+zsKcsZeULQKZvqnwSgXsLyMYzl2b6auWYefo7J3TdEuQX+zhhmLrBi4Hjsw5p7yKFaTdMEn+puj
2R4isb5v8cndYIeCK7S8YdTvu8gfOQ9Xbhi1c1D3ji0nwfyy5hF20LSTWkZvB4mjfmrBvshLpC5M
KLyTMEr3GK66CPzBF4Fag6P2c21xwE9nQ4UhEzrd61bp25mrINIgAoRILgXuTCT10F3W051Hdfhk
zt2ODss6feBCIdGHygdFNtfFCbC1VlT+0mifFGRomJyjoqUNFVr2iR/k2LntE0+b6GRIFiZNDm/W
JlDkRHVCRW9XHbf+ulMdV0fUolx94jzouND6K/hbb9vX47+dpN5EbefSBNk0+9u3z1mJDMFP0lJa
NeuDZ0zFYdZ66sgUXOsAgO7PhdRkDevJOhnFyQFEdDblcbVAQOjnWkfWSMAlt9Urr+cA0OHIH6df
z2mdRtDW0JF1/CVTCJiUMVVtv+kU1jLc/dvjC1bnGCt5KdzkfzpHnf3/sU+d8vYp6iVhMj1HfoTZ
zq+vo9aufyoGJDbA1oIOiLwQ6mpd/9w/NtUfmmlHe33o5YR0XdCoYOT+tS+SM0goZxSjDw9WOzvc
sHJqqdRsdj1RrSE7xbx2fc318NvbYmhZnv7Y6Xbyqv7xseqc/3afQwy/tXLrQLsTd1IKkoFa9FHL
W/25qrZh5/086c/DnS0Vnv7747+96Z+n/rb9tvrbe8/mzFOnDdTk5Uf/l+Pq1DWpcJo2nn/7jL9f
/ftPun7pbDEe6Qmmh9++gVq9nvLbW6gjf26rnb+9/O34b1/Hyo8CLm2AkqT52yL/tVlU4MzBgCFS
wxnX/dcXUIYJ8aOid/DrRaHozQD3tsKCS8+qOoKgsvG2Vi1kiAW6sESugVrMC0JBq1xk0Hvg/MtV
tVMdzvuabPh6plqL89jA6h5lzPR62BlksqyO//Z2Zll0gTnVUixSrqrjb5+kttN2fVxrP4dKMvjG
/vpytfbbe16/knp3dZif+71GB+ZgFDNMmdb8pJ6V6xOhNgX4aclkUKPNmNb6/nqWXtQY1iREIUyn
ZTCNLelwrCKgScY614VX9rBzSrD67twIpiLf6EHj9j8X2rhSQ1LbkBqAQKlV/6Ud7ASeqcxnc3nj
ChmezTIwu24WM43NACHj8rhoQxd0XvxE7EMFYaHo53XDyzKI55CJPK+a4wypFsruh6io2qAaxi/Y
ERWXpFuMQ28IutfC36vcOuNtKv/i91axb+Vfp9L36wKHDJgbSRvvRcQ0ow1letEHKGyItmPrBuHC
sZjMnd6l5Q+jXsPcaxLOx5y/xbbnSyd6aCwEYdwwRlvke89BhkOzd2mbvbvmrqoUobLYAolIDE6Q
4/In3ORVFep/ap0NZrQJBfR//+f/+TH/e/RS/Zc62+Vb2X3rfq+x/XzJzxqbL/6ysYtybZ0ylvBN
gxrXT7sv2pPU2ISpOx5WN0LY1q8am9CpsfHPdUycBDnym9+X85dPUc7wdEnBNYja/5Uam6Hrf9gn
YqdK9Q/it0Ed0KPQ92eRLey9PI1m52KEIRYzuY7wyKDfuP00B6vHvAaq8lgu9dFYhma8JDIQFCoj
cGWaMLheDFgFv+zOSfKz2pfJc9TaKIPF62ZlohXRt/ZJHSzDJ/wq6zPUqTIwZOas1lSFqh0G6zyi
j/Zr9/WY2pcrhd/r4b7qkA23qEq4Zr5uY4+qcSKivY1qUqElX8eiMg65dPlutLOqzGR61m8tmjc4
ycZSElmmVTihJCujAuBgB8pQ6+s5OEn9sYzm+WQIrLNjLb7kNCP2juPIHmEDw2aMxQ1K8ydvaBGb
K2w9UIsOLDUOOflno9CJo60Z+L3O9QbjsFPXUcKJtd7TjoaKanP473wezIx/3pxr62ntIn3frfM7
NwfMaMd9TKd8uFU27QbVitoxuiPshzlQi5wuGUKQBawf0cMrcm1gAra/TWV6ohbaagCNUqu2Tnko
52+GP9vtwjEZQfn/42uo74JQ5s9vpTb5Hv2h06cHXwZKjQz2rgu1r6/AnqO1eypT+K0AJTe2DOFS
G52cKm/OSPkAkd8LDfUxy/Po7zmS1qMWOgU+g44tCAzkn3qyrD3oPMqRY/xhpqsQVDOj9aofEoOa
LmqA8Jdj1GoY48IwQaIXSbLdsOK/jnABKZQ9IhDidzdQC4YgwRFkcq3qNGPeM/qB34BJtYx03JeD
5W4sLO93OsReKJZrkMAzMYrElSG9Hoga8dmq8cu9cpyfDBuFlMb4jkUK5WiqvqGs7qqFOaDepHuo
lchdTIDewRvi27TKSefVoKsWqsyr1qrFHs9G/j5cxWd3WTTa2CjYrNjAIXXueGfLOef+cPBiFH5K
Wk4nPx32fgi4H8r1grMXE9JUY7uRVQCgkYPsghhp+X1v+q9+Q5iR4rcOkQ+mVf12dg0jRNYSOVN0
L3P3NUROstOt05gKsPn68CAG1KJR3dD3xmj+0EAhokTdzrvKAL+Spv0UNI4xBQNi27u6lnJydVrD
pJAoVXk5HOzmVirGJFPqMtiZUR90vCX/+NvVrBOFbnwEIo3j1wSPSs1/1+lQPZu4uiBIrlZDG9GM
obRPg4ur7uifRaI9t2MTH7TiBunEkNas52+nDjJUE/v+DtcIOp6LXoKrk1K22tQBRqdShkSPvQMz
+Yhj9MIt5jqB245StJqiFoYyh7hsjlmWIAk3H2YzLE5dP+nBJDNsJz92euOcMUytg1XmH28lcTNC
OtJbOiCjNkkhQBzM28umkrx//OhAjW6SNJYmQPYE9xsiqDG1ARB78uySkaKXm3VBSr8UEV7Es+Sx
1T3hPhGYNkffo4UbFH7Hus97JzlBTDplI9zOzpaOy6MkI6JUa3D9AsjX5N6W7G/INbXPm4wR5Hj6
Qz39XtO1QdNkjAYrqm37kbySGhpkKVANsCk7QPiNRY8fuapx77VNunn7SrRhTg0yyGoMUrtc30LP
UTNadEqABSFqbslF5kk5/E0maGZuSyqCJ7exd/Za8nOqe+FtVTQgHgZnPKlmiMSl+GVi7TMr7IPM
v1/QLT8PpgzgUAQRu94GxGJm/hyk0XgXYwdGr3pYcDQydonl3ftGbe7VpRTSY0WYlwn/KACvaCKb
D2tB6l9lC+NL7O/0vKVL+mvMK3Ezn4VD60COe16Ms2AIaGLjtkl5AnalHbNoetCSAvQ0MqKirm8T
bBW2dTII+pYJsH7XXcBCVMiDrEkE6dZtdnbawqxxpqOqM1/L4xYghy3uhadi8EG6Vfwchgz8Y+wV
A7UZmsNzo1fDPo7RQ17kR/VJzLDnWi9LZhn7CpNbuFt6dqnR5+aBsyMmXhzoKD6pVbXAF5nXyAV8
pnSP3FuMdl0FuttBEixeZBFQWHit5KI6IwFSXFY9Ly4LCoOXYXJq4BlI0hc98aFTwtAtFwaPGe3u
c1ggkBjJAaWn4xKQYaxW4Qe6zggL08A54L7zvsSztumtCja291Ci14CjEDIWMji3UhopLlBR35Rz
gdq3OLW583N0hwvVu/Pc5Wjo9tktdezF0Ag3UGVv4iP+g7hATO45cfLbEQGk0zTN6//l7jyWG8fW
Lf0qHT3HDbgNM+gJAVqJkqiUydQEIaWU8G5jwz59f2BVn6xT95wbcbtnXRGpkiiKBgS2+f+1vgXx
H8nxnCG7iewozMgxRpMk4q2XG0fPxCMKcHbfcq+brDFhjeNAb9El+2aI2Raua1xrNBXX7sPfGg8J
C6G95U4n2w9KtYz7Lu4fJzQmmWPfYSaMD3iWkK4oZRUnvwuhHcNIW79UHntVq6leept23LWKfi2q
/66se02ZEfEOOD/SWez/8QvfYViAiFx8yWm8LwGy3ZoEdQWJioPcxHTTSeMxq4GmEY6ETi/fYCak
6FgMr2lco+tg8WbhFg1GemdEgOnoeIytN7vfyga4pTFaetjNRAVEAGim8aUQ0PUiB0R+Pr7OedFt
RR/d4onDtZLILdHuXNKQKo3E0uBLtK/l4DyBfGZLpnXLHsDsh0Dq3DVcHlyM7FXTMwlixQr6wXxg
m/uiSSU+Z/+lNNJbNS7zwbEsXCvWr8507up5EUc0F9tpoAGojHR5kT6I4HjtwS1ZxADdvjgEuuHH
fnHVVN6xqymtWSOerIDJkGF6KRf3rsv1Wz2tgdPFyZtb03ZZMp+QzTjbDgsug7QqD5m7DCGpKNW6
YiSweRV2u0qtlriQYs86D7w3GF0A/7XiqNBMB4oUBDKqlfnQYu2lSHnimd2kbO4pV2G2U+vs4zO1
LANlkGgizsD2nR09nB4jy9CBcB8T1O3lUwp6CSfVuOymZTIQR3QI5vVfDnbhjV9oP5VuObuhaEMp
MwfJozOvoQMEVzifxsD/U189GQYKOdUDTo4b0GrVYITZwiLDnxZnW8Ijx7a8j4eOi86Ib6bmGKET
RqTsVJtUR4PfWd/nmTCaISkpPsMwn7wGkmIR38zTWyvq5MYU4DfmdGRM62qo1e692VlEp44zh9eP
3r1anGwF7QavPITjEiiO9eBAp3nMV86saRXNri/do+XNKwdjrcCitnKwtjVTdp4cPCgRC4cd6jl4
gMBYzLaFJzAvBSDFNt3AcjmyMd9V0LiDunKsXTHZYbK4BAMl1Y+h1nZpmjHloXupXGkQpolBrUSu
Gtra8Ob1yt5BmXsZBYgcdHGjaMoDMTk/8rlEhyvsO/iI1qY7OyagTtvKs6071eO5J3uz6gdwbzOc
L8ujfrH4PwoPzLXPKx2e+viSO+lN4pBSwEhHzTmR5sbCwQB3ICiaTj8sSDY2KV45ZRl5UOf+vLFH
7j5NUK9FCjGaf2PWKDRHW9FgZV4y99mBJo8qMrvF5cKStAPP0WhwVEZrAVAxXOY4yUJ3RnEkTdAQ
wv/sYslAaCOZskHW7JGX6XtNn9Blj4cpcu6HrPa5ikkrLErbQ7sQYRUmvrjpJ9B6PkRHQ6BTA6mC
eBw+dBw9xGO9yUZYiOXwrS7Fp6Y1+8bgjeudt7OKbBv79Ws8VR+YtnjZo0fU+gI5vueDocKcfNQu
OiB36H8Yul18GMp5H9phO7JdJsOx/y59gNSOK7JAVdlujkHYG34BO6jEUMpC2y+n8tS0Dnumea3x
YEPIdki3JVss0UTR7nqH31+ud/r9Y3X9y3pVT1xv/Nuv/y9vK1N59rUmneYkUIhqANWyqyEBhErx
FLXsltefr1/Sf3x3/XG08v/zawT2lP599yxXWUm+sNi7fqccvTnGQJtk7py1kj3D9ebrl3K91++7
/r7t+p3jdKze/u2vfz9MVos/n2z+lg8cm98PpOMRPc4J8uT1Vf2+41+e4PfjDHm0LhfJgWN3/I83
ULNy3iMyPy4ZCR5L075m16b1VagSdSn0IxRphAKs7ez1xuuX3/f5fVv9R8v7393HHSIIDZr6UTgZ
SKp/3O1vj5dfNwx/e/xkfUm/b6v6JltAra1bi3/5ynrfSgPcAtOfd7r+aeHppPaM2aWx1w5TPboP
BmQcOJ0stAfMK3/54qwLrutt5Njiwo3UQmt+XWsNzdpY/f37P37+17+DEfDno1zvn6+CODVBgXDJ
v2ZNzqtzCEgd9JpU5XUrXCBIGO+v3y62y6ZiajVsfGt/bFmLm//Q+1y/u4p+ft+mt0NYMJgeft90
/a4i/DhwumkM/pVo6F/dxhVDd+L3w/++D/KvS9PUC+wAyzglJbXGRFZfmlPOuDIIx/3/u/Loe6ve
7d9XHs/vafX1T4XHP/7iz8KjQ53QcoTtQIFBkCd86n5/Fh5d4z90by0hGtQX0dWt1cU/xX22+x82
0m7Tc32dDCFTpyb5p7jPRizI5C50V2f3YTM+/bcKjysn8K/QNg/goqXzQMTR+/An17LkX+CLys1g
IE/YbCAnAzxHbW2wZydeYGP+NE7yrX/SjnFIbQYvWrz5y4F6+ONZ/kfVlw9Eo6nuf/1P4+8UPyiF
lDuB4vvoFA1h/O3J60rUraOD9bYmPAhpsKibYrwr650DaYYsDJSszpcx/r8+rfjn99yTRDvIlKeV
36F7JeV9r+23fYE3htyDGzKwSYz/r9/pir7756P8z290/RT+cpRzx5cROInloKygXy6Gy3Z+G0eb
OQ1V9vJfPxcK0P/0dJ5heLbrmviAbOS4fzuuADnQ0w1kpcRqjE6J4+5d27qfFClB+Gnbc9rlCcDD
Vc3Mgj6cWWudoeKxcXABP7G4PrtlBYodqCJKIJ+chZnS1dg2dbBIAE2GB9XR6qDsLa7+GrkAWOvM
0Hcz60w8H58Dm7iJD35jjW51qDAOh9Iq1T6vOMJ5G22J3L2HlG0SCDmebYdUkHTpMsQDXRU6rbcb
+C/s9GOiav1o1+YjMztRPsRLTNMc410S04bs6LuI7TdFLYjvtnzN/Y6+TDo9Wx4BSRr7KjrC0bcz
JiI46k3KfnTRt5Grx1joYzx/kOYd+d7NE2ee9c6ERGO5mp/ZJwdj1QPnKMSpcwY3ADZ6JvAJG5c4
VUl/HE3106r9OzOC8QGP8EuU/TltWnxKw/M4N2HXdWdNsGszRxfWGEd2yQw4zE5E1g65HaNmbxi+
8ReLgbzXjz4lmMuhMs1mxca/0I/PU5cRlNXINz2GB5mY9Rp2saMkmQRl7bZgzr0ppH7a5j+Nyvyy
NP4Oby1Xb56GjslDmTHhVp6HYBtMUG3U+2YsZgA3Y7TlsB20dv5eaScHuNFWqcUJCTIyysJg9wav
vwGAaNv1mxvX1CyRX/bzF0SkZ/wwoYinIJUTtMZ0pRI1+6FyAB+6y5dllc9x80nr8r0nJ4FQd9wY
ftZpQa8Fc56VW3ds3qKJ6pjL2qvy7J3lDM/sBL70sd6mCn7++jilNT3rs7ifazACfhki3AR/twDr
FR4oA9JTnOQxFgxXDYVQnDvcpa63ttndLimKILfEfdWzV9yUDvvhwrIGQEgcNY9axujo7G95j8fJ
I5kGB/KX5nrm3lApSY86BTLtITJHg8yB9FeX8w7KLrLZVKtbajwstCwYKlRgv2cW3uWs7j79mvqw
lgCG7PP8VObcW1usL71IG7Z4nHPmsnpvyPU2apLYPF5IazsRliPIOmBxtpmemefCdwkKwkiUrJGO
blddfEM+2gunSWEYt3XmxwHI2mJr6SxXCi05qkLfVui/dyPezIDSIRXfgsBO6CXY/5xNkreSU4Y/
GNr99YP2AbBAunz3fO+Bx4qDWjHGRxyM0ZTEvdKqTVoVGsl4jhvzMrvpH6dvZfoK3m3908icAWZA
cYlnaEtDDPpc2d5jLpH4EcSJ1Egz8CQt5INYgnQlfDDH9byZ5uqJ1d3dDCwN9YR6M1onDjoyd+q6
wR7r+mh6fap/Awlr4HKaoBL9F4w3vDSkHQ99uePyvXFNNzv2OhTBBoM3SZMPJIYa+67HT9aoZ62S
OFd6Dt/1zNMJsWHcxRYcN2+myWVYpOT8ZVm0TWVEU2q94moorIG71yla+4NORWDmmm1BHxwGgQrO
BHmyRht4auHqzKFESk3/Kg31zRyzu9w0ICRypRrrFwtDegDlEcaqlDvfGZ8Hl2PcCckGs5Kh6/cX
sEPEj/gzKum43XA5z8HwEtGN3/ZidKnqlQDtWjyjq5HOiIuFqnh5XE8nr9ZQZJsMZhA32A6nOApf
ZGvaO90jBl6UzkWwCc8ItxiSXBAOP7+ohrS+SOcSTyJABxVD/nU4Yr8wd2yF51Kde9FTzi+SflNG
vCm/3egOT5LF9pfqGKiGmU+k8Bj8iQqqzOgRmxC/5kO1F/MLUhdjse8fFst5TCAkOLwwha0V/E59
Se30Iodx38vqWTNzuZMsqzc+3aH176dFgTSpMWqOzyjan6VfEt8Y3et4HQM9RcMCZeIZGfgudtNv
/dJuGVRXAb79Zda8zh4CRDjL8k0SsNtW2yFuYJNL6wsW27MpOBsZy476ZF3Qa18MvcTJ2f7yF3el
025ic72ObT7RZeJwYRLYgWPCz+vhQxYteF/24HsbOFC0dOceODh8Hj6dHiNEwmGd1sF90hiDEMhz
WJN4I/KsIdTdQVnM/BPIeYJkBtxyQTyFNMj8Stdk3TRLnwp1P/SYO9XLnB+mgfFT83lrsYf0bNII
Kvfl23pI5pYpxrRxnMdcTWVeYJEelusbhOINDbtPkIhywotGvbVddqp8F48zIaQ8ZzAbzKMptBa3
Uz+YkeOgNJM1ZodpiybIVu+IO7O7M1P7W2LF32VOyTF17b3jLjk0AsoIbrc1/DTa+2Tjhsq0gLoX
H1AkG3qYjGqCTE86RSjyDbm09EKV3JDetI2IXKthel68Uc6HuukolTckyY9ud8nmCr+1Lyl+Sofy
pbiVDamQRiLnAMXdRVZcFOY0ItRP7vqoO7dQqjergrFYZ75EESCWqQs0435LZewbc/QNHyHV5QF1
c27GQMOem8ktd7YwwYBmNWXbyf+l4mpfAsUIkxJQrVHhgPR4CypJ6zARhNcvhKJoXLFQECsiStT8
DNwryJxU3zLKavumKcH9pqSnpXOE1eFGwq2jVaO7+b0yZRxCSVhgP3rfZetajB3UsxJBI9Qd4OKg
DHJnYHoq7oqtLngoJtXPTizbprQfssyk06im25x/tcLCMUdgJ83BfKXXHXqi3Bew3bQo62/GTBFq
5bScpeReVKV5i3+LngEgI6pcdhuM4ofjciq3ACq2+mS+jTQIuzoPqqSBCS6X/jiQxFCPsX+/SIiz
S6IxxtrvU4RLNi/IVh3GLkJHTw3cs3hTCU3snY1zeZf5+dOw1C2O5CUKQPR/aHXeMyMvzBU0GTdJ
r5G0Tg0uxGaSEe0BGmWJ7VNn8oqGUR3xXFtA8UZAE+6ld+AjzUUe5Ep7I45lrV7PHI15OECQrOO2
C6ZyxO9nmo8kjxylr7wwo97mdbgUieHZuRkLON4KPU8JtI4AiTU0XN6aS3tvjU510y35C5oduRsm
ExPSQhiVTQV00A8eLa6dY1DlqxB0Tq4FDoLkX3q9ZKpAC6Cn540/F7ehVAHKwhuEsR2EByJvePJU
T1KXqYXMDjUnke5t+HeawZgG0h617dJ9MtoR+TOQHWuRhKImFGPe2D9lBpbmVETvdcsE9MeLWHvc
wywO9nxvasutP6VvRumnYXsNoLaKkesjYW1Q111A9BQl2DTeZZr+Sgo0wCHVULufqHQCWglWFt5m
IrALV6vc12xCkdzaT7OVEv5GOJSL/hUbgF2FUhl4q/yootPP8qcZLLmfJu/OLsCnpdZJMveiHKiP
NEqbrXCPU+1+RB5ouEIrzX0jQ2OZPgeXiypKDNpvGdZsSjF0XSK1g06VbhLAjwdl1o/VKoWCkvGz
49Lc1s1nutITkiH5aZt07+bFhThI74+my0JokUmI96yi7bQypafPRccFNlXFwEIL8o255FwtDLmt
BgGwsHjx1zOKgSJd0TGeiOgFOlnoT0SMwDGm+lHE860xYlU1+4oET9tE56YGa91JwK0xKItnJPfc
Tlr0UIjPuODD7hxkhTSCziJfiq3dc6Z107KdapFusaG2WytNP3I1oHEoU3YgoOBpMmhb4pMHNApr
kJNHkTeqlLVZWkfu3BgmMhQYxAGm/pxaGs5QM98W7L4Cv2hdsmnFe1kOIYut4+LJ4YG4G4YBAYIs
jpC/VmjgO/yr1qh+AS9i4TblH+yK1hjnyoKEY7MWLuVes3qf/UPMjI58m9M4CxU9L7Y+5Ovp5osw
wWAohDuhXA1lRn3npjmRzAnGWzJ48Y8m+WOjK6rb0Ljyuk/2Phlt9LRYtphdW++GjPFIEVGW5IyK
5ZBBF7Fu7TT/SKqxYm4DfIXQqC9WGqpt3zm1+OzZsAIMLIATCVNtPbZb0nY/yxjwEjiekxQsbZs6
Az0B358wy87fTwQcOqLL8UKD8tPz/rVwhke3AUUE8pDjEiXH2JOcBWakLpJcxcE1xm3iZndYan4J
OUXU9EEB13P2bOkF4gRzHI+sUe9W9AzE1i5IPTLjDHNobzqWFsrYaTqdo2miCcGakqZP0xlB1vVs
NvDjJk5PZ0MH2jan3T52r9pkvNSd912B+A2lrX1LG/fRbGg95VrZ7QtrAWXtxjsbyscQY2luZcci
dm4Ips0O/iDSsyWib9G5qIR47PD8YxsEBlgNpyyDzKfTHgaayN9mdE9qd+3bqwrT2/LhLioJDWTs
oz8QBuerNkyALqtp2Fv2q++N6n0q4D1ZszqysqrB14KW4KgRmAcLjO6iuGUhvOZfc137o38/LmtX
i5JB0o9gnToJxgh10E7p5hNwnXvNmz5seC843E0+3/guG/3xWElW2wV99bKZPjyBykklXGdGR+r3
GFXs3RF4hRxdTnc1QrjPnNC1Y/+oRsLMPVsCroRqtQU8dIvkiMstI+wGOwRSrgEU4wz/lN0mp6ef
Z8EUS4quQtsD++BMK2w9NIS+t7D389y7MWHHKA0fwiOjZbCwx9BTzTr103BcNNb6SevNcAFkgj6U
CsQBFJAI4MABcKXeUBFvO0Cr1zKXvoi+ELya39Rjc1ZFMUOOJCcMF6ybNnmY2IsM9QSe1aSHTmX9
qKATSWPIT6AUPlwtobG0zdOfEiGTzaoGrFz7DqeHfcFknHLDpk0f3fZmCfZh2msD3vkoLy9gyr7y
eT7C3asCX+KoTDJ9Zvzn/KVeeCAV/IdOB4pWnEEsanOpU+29iUsX0xmbr1JvmU5sKPbQNh2WOegC
/UeV0Pe8N0BJo6aXn+RNQmNuAICYUKL3bkruXY5CgmggH87yYy/YyUaKvDWzzj8yK+5gMNkjEBZo
5DzNN/zhywGfziGKtgM06dBBVEOyqncjK30/iBdtcqv9gsABoFJ5Z3qUwFKi5xPaFtuySsVWI/ur
T5cdKalfZdc8DmXyDbztS5XFWeAUWNO9pKK/UzCoutqNpZNcUSa2PKaifm0U2Jqicupd5JETRNGy
JfkVImseyNxbbpqF/l/MK+Do3k7SunSpfUZqCIcNFMk+a4xdX1jTkZSobVk4eGKEfesvgvZenJ21
iEpKxsfGqtZ6aFYkhh3TY7anEnisZu/xLruhm0PqJn1Up4NB8A5N1IkMrLwbiNNtygenA5VjUE3a
wsEADDxUftizsN8Ayff3UaNtnXagLTlJqkMM4r3u0FMfaXJCNy8l4ErX7p0by9OP6YOGlO0wJ4os
t6z/5SR0RrO9W9UU6BoOl9nFrJFccIDFAqaE5uCezdEQ6K2BjTKCydtHYVHm1cGpazeg+vzcgHXY
rfu7XLSSDIxXkwpG4GT4IwlCdCBI7eEI+YGd8A7a5g6UocPoUiS3RcbyZ7a1U62bj8XYfXcrpYf2
vEBbJVceHrrPgAIN0EK3eqVhJsIG4GcQUN91SOVShjBkdBiU7C4kk5ZouGk4T2qa2LUlCP8oCR6I
9xt3swEiULNk4Fv8VBeNBVkGbGcLhmGBeQFnYqlv6pw+JqlIG0tvtOMgskc31spjbYqL1VrWDeF8
ebQO9TkJdXpUo+DKOq45OleJGxlBN1P5tWJwFq0Wi4Ol42aaF+sj6eTT2DX39FLJk4c+HPjzfFOg
DduZLg2dRvhnsg3ksR+LI4GT90Vbkwq8mKEdt+O+KZldSTIMyDqh4NTeMOCwsV/navT6RPSxTcsS
dk0+NqxAdAlL3cj1KafpCQkY7Wu9lPuyBzlM3CRizoUtvCHh0cE5ZiXnRg++Bct87Cz0sVxI+J9u
JXbGFVt2P43jawQEGyWB7gXFnJwacleD2rXksR2v42L2DA4UZYFBpdjpqLrKOibVdlDBYKLnkDal
1la8wgS3tiYcX+nIz6bUfhQ551mXT8VpyZkVCuHTU+YArjIFo2NZYdA4bUiij/PZDkc/9fcVLHGY
j8nOSCKx6yr/xROdBhaOY1rlHfoWj/BNT0LcsE/QxG4cUV4Sjaph5zNjjlPNiiUPMyptHBnYsI7L
5ZNPG2POKzaUgAdsHXxdgoJwHnoStdfzS/W4OHXbmzdGiQh55MwpNK1j+/bTiWzKdcJ88WPqtwBO
uzhN6I7GbI1+OKgBb+OQHfe0n6QkhMfQTwrVACpUFJ2zUfyqHGcI8iTrd0KwLI96pcCPcc5zck83
VHw/RY+YqS94ZVKzz4WlIQGQO2eabqvKKINlMvMHu9E+qpWImbuhCQDGlzqSqTX0hKnIOMVvjvbL
xPWxR3LcAeibSZcAJrkXJNVsrIGmgrthC4ScZ56TM96CA6F4gBpS7kO195JakKRtNhD+YoiAuIXP
amJ8n/0221fP9TJt0TJFwSAIbW3dtg7aiRUbIKyV8UcOvTH4QeeWt8IHYcLup9t4mnMn3NZCtlxp
T25FsFZqjSJQeoJgO7KZGWHxbKRDJciv1wEoJrAF3+z1kXXlPXXejP6k5fCa+c9xnEIkGeUlnd+X
zs/2VFHODvEOLMpBnzOLpppfYicZSSpYoCT3uFpN8FubZqE2Xo/t/Wgil2Gzp4Dp1s+jsrVNLGkH
EMbw2hj9urY2nZ00nPtRowCtdGS8MF2H8kn7hGpAhji+jbJY3GBOxKWdyYhsrHH90HZiSHZt0xx7
u31HezRj+KBGypa8E9EHwrRdBGaPxdXOt+V28QValtTwN7HjvVqQkZyigziF6q1Sxi1JK5uu7XZl
x/WOEGbj1fI9l2ZCRZDhlNoo1PZtLYdPBHi0a43izgFQLXIQvTHauW39ODm3lrMKk01MPEqA3q5c
5jyIzLvG6W7jJqoDrzeetNVD5HXQldZNRqLBcRPJJYa9BJONvNg6QS2TW68R5Dq7bd89EzD91GsX
Vqjvq8J67ufXLPZu6RNcOvJdzFE7NSnawMWU7xPI9mBs6oODfG4jp/qdwuBrOllPi2Y/kQwKfAuB
Dj3HTU5y2iZeJcmc8e+ds3yzteqHLbkh1+SN3xGeCGeCtZbfbB2teSyaBMkRk2W+CG07T+QKzsZ3
7PRAi4Gxl5wLGzLjflrEz/C+Gc+kxZcZFZvx1s4eh8U2t3Q12SXmKzGqZiRHHU18GxC5SuKMW8cF
mbIHJhwT+v5Bj2xmkRYcrleO5YY0kvPgR1uUq6hqZ0i0hRsHwn6sHdv/hg4WvQmbQI1HqaJW30yd
l0NbZc0taLM4mXSwV5hpKAmzQaHiR9Gw13VJUKVXukGTZeOlxlThutObmUUQt637jvrSNrM9IFTO
9MBGEsERsbERYMnUdM55Vy/nuXNfF+F81xHdhWbJ0ilJ6nFrV3eJWiFUiSSMI2Pnrsf9qmZC05Az
zSRICNGXMiQUMVUEmygUpWe7REs/ZD5Pd51g2E81wtdLJHnZmhu5YOcNles25AXW34zB8i4ip6I3
x1MWVs7cHE2TMBuHgJzLWO718msc/I/Ksx40k8tc+O2PaWC0UJLdjvcEKpzny2S2KfyZVnJMPgUL
I5SgekGObMpZb2UzNeV1Y6ssohXQxhlcVgUgnY1bXrxC8RFmDJBTUp885F6B37MsWWOdByN+lC3a
JxKmknCGerIuWFrQphtjHAj81C5dlclQa90H2FP17UjH4eLoR7BjLwAQ010ndQc0bPqa9W180oyi
2+WztdNqPbmp6dVtdOk8i3a0D4X9QFkg3cvIicihDXI4KqShNOZBlvnj4A7tneP1x1oVco9TJNvb
xj7zFu2c19ZTMk+f0ADoDVH0v2GxJwkjJcp4Kv0Qp+SEshAU7gROTnQ1k27MB2FGq+GAY+aR1kcB
UD5J8YyPJj5atogP2msrw9lQlAqkd4oa6lftuk69zoWxxgNk5iMKAGaDybmLBVO21+d3lkYBmNRY
WKHi3FpeFGqi8kKtcZ+EDS5XgjLmQ/R3KWohJinaiDof3nWgR7GA0nWMLkoA3GqT9ON66qKLY4uv
F4IY2XZdgSaU/UbtVwHfPbQt/1YvvQcd92FY5sMdAvBdW3aKdmDUE3Y3vNmTe4fokoLCep2zX/ll
ST53M/uQhHxuCK39BUJr60U8LNTwLMgaIIPRnOyvZ8NQ+E/++hrrdbnV5kuoPEoXbb2uiKgjtlkN
B7wCZ5zMFEKVD0V6NbsI+zClNQ/ZMJslWdOFmQWu2fCcIDWEeTIz/90faZPikNo2hYe9NGcFkLmE
OBMqsQ5EpHOi+Kv4cKJLb3+zKCye3HqhQFdsGX7UlsgiYrokWzXd2/qE5XBqYBykWMmWXfuVDeN8
MrDzr1jc0EG9uc0saGMzOFnyJPHDL6N2UNjm0UYvB/ZerBx1nI6TDnu4MbZ+4runwT0ZyvlcAKqf
LDxKa0AMURXIcu+u3/UdilRO1BXtMaU7P0Ie2ntVDf0RpoXOFKHiYTzYxB8TUMAc0lheFWpz8yxU
TrZEfnCni6lxzWaqFBDiIQ9W0wzgw2O0jo1XM41u6FcWJ2PQuJITyhQmIZb35EyROzkOMbrVKEyy
mF0P8+NBatOD8HSXgkWZ3iu9+CpsZpnJkT0lBQ8IjFl8bzNrDzpxbxX2jzpPpssiZraS6UNCZWYX
L9lnpbu0SYkeQ2hjEdQVvYlBc2n3W17QENc4xmDGx4JVo3uuErLYeiLaHJXd4e7D07MMJQul9pW8
dqpRbKa0k552XZgY2Xfg/THXZJ/dCMnerol9wBhsWpm0b2tBZcFsLQVovYEIXjs/RxrwwiQSG6kB
HE0Yt9WYFT/cun0Y1wltEfdWI3UmPMI/EgunE20wkhrS+VevUL8riyC9bHwY2Efg0up+VDheKP1/
kj1+1lRlwGhGhG8mAiaDT18jjRd2h3H0GitNe3OHnWvBzsmWp7olJG1yuy+fvnyooWa2qfc2ypUE
QVFqsbOBBTKt1dDOUmenXPFmrswKIkyhNKRs9ytK50baEmWQ0EQqgVe0TX5XNq25r0zwuALMb23R
wDKi4V0bq+ppIjmQpWWxp671jE0RHktqBuiXKd9buQW7l/5nauknkmDQpTbDnZvP2UFYAIFZ3axV
8Gm4tRviQPpxWzU2OYNsz5rBFhstSp4MW0akJRE77lezfYz4B+Hmju74KcKIT20tw+JQeefZQEXU
lMZ7oaA5TkVh7EfOxpXFau+iPEYl6A5yX5L5MNtVfmvl8y+ThkjYD/NyMqkt7e28+l4lNDt9c6I4
RJd/l0w7wrXHG7P14XjU0d4RitWRae6nTOPkW5aOPlFd0LEdaO9qvY7aJAU2GK/aCWMrgLuxb6xG
OLRETzmCKZSFjR9Ien2eu7SPrr1N+tbZ97X/MJoUOp1lYhPuOYdKI9hHZcN9bo/YxpbSC6i4bqEy
UUxhPxS3AoBK4d43bmyw7fCT7nT9UjOLnyyjSswtSoN/fGuuyBMDP7JOfdh2diRj3v3xp/QP+dX1
vpC4Fuv79RFS/SmDvFggVmBnsSLO7CHdSD5H6vE8bFaqdGdl0bMeN+K4VOenioTC+wKIOk02EIHs
bMoVZuKjQFn8i88VEFiNsUblNv7B8NdQPIIusvjeT6T2/ugsZFF2nR/dwQZDYGp+QKv8ytFba8Yx
VUWJRSG6b7rxJk/85YH3kJ70pue8FlvXS/tNow/+vW7i0fE9SG6xmV6qlO5x0Sc5ApgvIRjH8IK6
CNvAeOc83zeDCX3xtG/RuLFyorW10T5WglDyrGl+5EmuqCSMP7KSuPUpGs66Qyza6Nkl6oAUD6hv
nWOJxXsu+AytdHmemrGHxUbp1OrT/IaAyr2fckTKBq6pWYrh3NZZhaIFIk7NXs9kyVRm1S71rRsJ
uJ6Vdf5Y4lrfaXn9PJkIM1a2y4Lui7EZF51R9q+qjm6dvPk25xptWlM9ODJXm9EZ0Zx08oaaVIXe
bBi2qhgE+X8g7RIjt48Wur9A6NO6w6oZEFSQu/UvSoss0kXx6tdliN1yN4oIANFK9+mplLab2sDz
Xq5Xuo08z7em9LGy6rthdN1NQuVwa8Sdf6KLf2x1usujWe+URO1fjXFIhgstd6RVnjMzCwMlIolg
JBrctTpya1hBxZ26s3Sz3C8kh65lNH/f0Vaj+iD6Z1Q6GRvveZekZnOkAJjeJ7p/IGlSsSM91dr8
NVde/oqgYuNVxmlI4ulYrZ45zAlQjqoZcp6gllcNatg6vtnv8oqTHbUWaLayvem7hNZXk8cA4Bz8
FxrXf940n9Db3V2TeI9NM1KZWPkO7UxrOltlSEMisht7EruilM5pNh1os934y8zGoK8hvKwBLu5S
/8os8SLG+WeftMiKUvtWuOKG3ltIYYhipGG1a2XpFVleso376omTWNzZM9Gw6n9Tdh7LbWtbGn6X
nqMKOUxBkASjSJFUmqCUjJwznr4/+HZVnyOrrLoTlWzZIsLea6/whyqpkBeY1It+Qra7PbcI4Ud4
GCxTUYocRZwypGw93YECamwyDP8EI02XCdOtbQUela3SGQdcXfo1XtY0zSjI3apJzV1Eu2gT1IK1
7TrP2pRKjSa0xm2w/NONb+nKLhfzmhrEkvfYDU5oKcjKIfIKcxUrnXbMPSbsUXCoS9U7godC5ViO
xJMheTBzS7RWJqY9IFxQc4UV7t9L9CEdTdK6ezqwrTNLG94rWNp3Aum86afDpVEZrSP6Gl5LVVAX
QlWKV3QyxoWvGukNyE61KI2cBDjABsRiUL6RPAoqlR220DOveugpYxZpFFcPFlydhQbZ+cH3yE0H
WKoPTckQqRj05EHC3INOAXNhEU3EBe3L6AE9ymQhj1XwQC90VjmN/QdvZL7UkKTehgwQQRJZ5o3A
REO+Lowb8Kp8IXVqdfJiaxmOuUyHG3iUWYFI/P3HKJjko+bl4nIIn9pE1+0CIU3UMDCWqEvhFESa
Bl+u7o8erKpj04T9sccUYd8GzDHnv2/KvlkWVtoxpzK0Qy01uyoyXKnVzYcmNm9NDy4ym96SoQ+d
Fuc6uxCkeJma/nM0NWhgBJW/UP3acPQBjWI9iwZcK8JqWbcpvfWOFyEMuYTNHxqmJXOBEAtB2tQ6
9kpYJdiVKGFURF5CYySGBNqkr8I47UVRyk8RbgvrqTj2vZKvkzI2ThNXLET6PvOjrRWVyX2qEY6Z
AKf0Xi3iWZeBi+L6vbgydnEv48ReMxFE0pzeXabNgB1InnlQ0QAXltXspoLCb3fQcJHbqr1nbgHt
KHhEtPeNH+2aKp/WZd0zrdHiUxXiolX10XaYMV9QuCe765gnD0qy93KzR6d465UG8vMxzq8e6RSH
QPOSifnkMmSrlymeaaYX0XCLj/IctbEKEWw4VJXTZin1UQXXzZvrWqYkWMSC0FLmbC3r6n1ZcTTo
QcnUT19PsBbRaFGwppfxBDYDxVqCotThtdck7EknsqpMjMc1XT9EJJsUTdBxlLHdSWqPPDct4DvU
2vdMvnY1hiG26pn5qjBDeUNAGFyWn8aF3QmI0QNinVY9agGHwcCQIYPwbKvGRJaWBDCzdZ2afsgc
PKGkZTB1VA4Rg0U1utW6VJ78cYAsRVOMsD2tlbwct5RCKBU/4AE/wREvkr1Rgm3JFNE71EEfLJQq
WLSWaG2BxC2yXIH5ECSEEh+1sbY0nHGgJ8BNTpskaKaTMaFKj7K0KUrxsTah4PWtuk/CjjwPm5et
isceutxQNRNxXHc+nEldk++YCgJUVZRHISo+x6S6BQCZWVnjnV4wLB80STkIExE3qPHxqolaLm5a
NC1zerVtFe1Fr6YpEI1oUVv9HUCLwSAcWyLmkJz93nLUg9n7r3vMB+YjI34ui7DNKuY7ao8/MaWH
bNw1aps7dcDApi1kLHQD1Js7zBkH4GUbc8RUIjLzck9mdvQnr1u1rDdG66jBi0F+payTQBvpu2qw
hm0zqBW9+65eFyruMGODSzmYiK1mCNWyH0Hi5f6zIFrA3mkZr8e2PI1DytFQ4XHGGfoky5RBgWLO
zR+3MqqjJUOOVeskWmWlmay9WClRIwBc1ej+FtMhDs+iOtcKFXBHQuAgjEsPNQsUZxpwH5U9cU9m
M7IYu71hNCt8ajCgrfW734UjT9KuUl1YB+XkGvjd0y4AQdBpazCp+lnQK3lRtloCTURtV4lsHDQD
OG6SdfoyFqmjS1EGGS74xymVi309UV4IypguU12lrePBogeFbyDKCG68i6IHxfcS2FXZRhdlfYdY
/X6MtMZVo+ikYX/oZPAlF0qpthsj7KmFGj+Rdn7eSjs4nsKymA//33/3+0s3/9SbLGBpWjXSrE6R
Nkx1Q3ErvXYhuok7YGymsNCraKV6ZbpRBoyHw/kHv7+TM8b8maXNHfHGc8yDWa3Uc9esNdwCfGfm
DG1DFDUYXp+7px64+9V3yk3oSKfsyXzp3q29xLgweJSEFY4JNHZTR32gXFDPJQsBocqzOR68VwU7
mf5cl2to58Sbua0yLmp1hTea9Ox3q2IduaKbrLOl/s5f3OUXnf8KjF6i3sjt9EE+h/VxejZwEYNC
yLl3QmId+YfqZuzD1XQQxJXgPlQ5KH2a3PZ0l2IldGVEKL4ZG/kYKQvlEr/pxkrN0fe1ISY7Zexk
H8U1ptFWHoziDhkC/ew/qOgulG9dcSAg1IwYOUcYZWY7qV5COsdRuvXx6rHbA8jo1Md/i4adY5nr
sKBiwGVw7yVroDDyffmGdGDrpsnBRJ9eeOfWAeetlBtiMEB76DH1H+UGYAk6UsErJLfhqALTqhbF
tliX8TW9kHWr2WaUliJwRWLHGQ5Ju8keogfhBSgBrSRoD8t83WpL5UF9S2Tc5W2chqfgszkoN2sb
sVTdFmtTw/UZJtrdrtyDb4PHG710r2lnK+fAMU/c3LhQ34d1/1gM2+4puLYPEq42C6C2B4Ge9GSP
F041IERrKk5pCVykO6qGXSyqBBSGnd3EHMK9LVwjAfV7e+iWqDV4zXG6w1Yi2lsZ8xwGPrQrbbzW
II/W2+kCYZTR+IphjxAtmW7tEK7i3YxbBPwfpDsN6faFqp9b2U1A+B5UNEHsrkWLbGVdxLNxlUdH
ZuEIG5F1XTpP7RZuwERvOFoI+3SH/fkSBmpwjTbJMK8An4pjdP1HBnbdKvusDuWzcB62CQj9dbqZ
luruBnByGRxSbuYR2juAGrrJ7zUp72vl0Ps7Sh8D7X5bc0poDncVZ9wLdIhHAnCKDWKBwjSKWGuQ
GA2H6tHaQLNlamZsxhRe7ya6meKipZIdtgZNZraq017LVXakDgdLMC4EcRs8JDOu2uGN1IxYKqfe
o/689S/DTVjj/boON8atyk5auNF9x/OdR+ksn7wNuSl+d9ljg4XkZ7XDLrG3Z6FheqsIbHLu2PVz
7eRP1c6jDfjYrlRHuMe/PQPHZjduEKxAkwTH4TXZ4vtyKtavuPbUe3xGl6ByS8d0hsf4BULIxTiD
ccmfVDunF+0vsasM/SWuM82v6FeCKEe/qHFSWSpHUTk1rrSj6dO/EMqUN+Z8M6AeBPia7jfuVMpR
4cGA1HSzi4Wp/aJ8yW/CgpFJsVavzc7sgTu40lv9IsZLBq3WUjhg/dhCK7atxbAwn9D3uUjBon/H
ncGp1u1depkZPUBxJ1t040vSu8KVXlHU8EppB4lXdSW/10/RK5Lq5dJYa+fJsKvHInHMC3Xi9AuH
uSZx0714Uc7WOYg2tMG8zUQD+cgToliPUBmx6zccSZs16Ua2ZEyEnuk2v9OfsLN7QcBg568zt/hV
rwJvEb0hYzK2sIx3BtMTfrmNtxjeJF7uMqfbtcZ9ck7oda06wU5u9O2fRGUR3820bZImmDZuSgCC
PAMa6JcvHlTwurDHmfp8gOMcRwgwxx5ojYJSh11d4SyUnDUsGhk4mF3guZc5GrlniirFhidvFw/B
q4Ashbio36lYh2WDqyG2Ri6FX7CsXekUgD5eR7Gj71osinnZLKZMWsxH04x9sM274iw2dAkdjyMr
3An9GvsTANDA6/RlvfVuarFQx4VY3QOIHKaTcEEHY7yPbuC5BVrBkMPXtbqUDqML8U51mcY2C6Lu
u380D0XkdI64bPbCZThZ++lOYIhKxnCw9r528D57bCD2UPHpADMRvXIiSuRuT9rVOBnP/oUj4RkN
gA9hX7vsv4iinoZBCh9tEbjVQ7UFDBSCFF2Id9YSMsMieNZ/+Ttg4nhG0vJ8lmj094jR2h0zUlc6
4pMZrhnkWtvaB6ewAACMR7JlLc1LhaLOL9FfCtvoBV8P717aSHdl+xrt00ePpU0ODl65t5sFVRsw
mdzhD3lzlxDKRtSqiIdiv1Y3den4m3RcRb+s5gHHJ9PReo5M9YAjHoNewXJ8zWFnqaBrnfY53dSF
y0gJTIXBOt8IqHPZoKxHRwEswwDEnc5Btp5dq5a+06DPvzSAZp+V0ZZXzYN1kMR1sYMEqRk2AoJ7
fW2xTaQ74SleNi6pu3wKP31EpBzzQ+w2OjH1hDQB2IXWMdI1OGGSIPUdrVEkTRh32GF56xqEsdB0
XAw7YL4ofB2zZ+uJHF3al6hWGFh3OMIrfX7guN6HdowxtTnh01PhnUeZ0rxZIjg9AMaQ1QkLjnDW
L3531tGG2yVOva4XPgSgdXnw7e4te5Sv4xN6DuYbrZ9ga+6yY6ou6+fgoRiX9TtbDmmhZqe8Cfc8
3ZW09QKHB2b0qJoBU8WyygmvceDCDEaTvZU2MmM0HL0F3hJ72lYexXCrm8thg4efZHeutJ4AaTw1
LpxqbGKKwNY/PJjwg1PjCrnzRMc4dL8a0fXofcn0gtbZQw1gcNHdhOeJJ40gAcXYnbkLMQQcltl4
n+ySbOe5FrW/Xe4DV31TrXOLUiLIlnExrup3b6MICytctfeR5gr9qr4JMDAQfEE5B84WD28362gv
5ZDxs9vfae1eD9awMeS98StnbYe2hhzbgZm8dm457oXLSL4RLrSH6owGSP6WgblcCjA9TngCA6kB
WWuATEYbaMnGzNbF2nTTBv2cO1ZYfUqLjZQ5gbhgYAX8od0ljWPOsuFb+Z5/byCMAtugW473Q7cz
4tWMrYyxjrSZI+nBSslWaEBTs4f6mUwhym+6ekADpTavFJJCeyBhKz6r+8a6NJHrkYa+RIg0nAlQ
wJ/k8EZTMLuv78K7DE7lti+X/gVDM2SzGLxoxCiIQ46B5JuwKt5FYxFw6D9od4MCT2VFVQwyQHf9
/FjGyO/ZpHOgkMKj/2q+yAeCRPIZnbsXg96d2y2Vl3xfboJtu2ue1fsiWY9MhMGUXhS0K9B1hgMV
TG6QOpgkGq710qRrE0RRusuVxZjdZYYDBRDzQu/Ony75R/FSBDA3bEo/NLR87dPXltA9sl9wu1L1
E27Z+AR3ERpWotug5AAOzoDvwsYf9A6xD3FLm/SarcN2V1+YdnqPgmBPh+lXvtcv+VNkLjzXvPqk
X9vsAQ7qAkvzAW7eodCcgpcFdURflGxW3hKL7Vzi5gQCZZHcyOOa7NUP7JzW6GGgr/fIdUIOhTzA
8bWNwXXHtnnPxM0rHrXuLJzSC0yZQbVJx5leR0BF3wB7Tp8cbCXEiN1skoot6058BLdyqak6toIC
f8f2jqZbA5imr4hx4Vk7gKOPHsaVR476xsIXth1KRtsIwo9DwxzjVSRpPtt9jVTSEsIIyOcRQP5D
Rqjeei55i5Oe451SOdoKlfuVuQkP5r6AC2aSBS+MQ3BH5uC/sGeSXYdHABQYdY0pcXHRpy0aSTPf
NgbBvsT/yoMaw2rTttrRSO1hR1+dPoXqejD4ilXMjpAXxYXxr/8iEbDIqCIHYkm2i3HeevAkZ8o/
noWXYsAF7twlTvlE19kXNt6KDAof5cgGSE16NlTXQS3X5n2LCpJPWt9kjN0WPDnrg5fBqRqTxlPQ
bGRbOKTX4WaGdvdiGQ4iXYFNl/1jxDftCqGF6aSEDuSpYuS3Kh9Fl9fo3XtAinrOu11A4ievaASb
shvc2KA5yPGVuk3P/hqQrUn83CabZJ+/dti/75Krf8TEOrfIlVoAO580Au7VN+YzFKIkrOYSmoy1
B7Hs2zFg8W14yu65bOkkvohn5Uozg4+FHUWN8AzXpwORDJx9lzu8XGGXvNC7o1BIPmtvB4BknrJf
/Q+icSpsQVQ1R/MRwu5b9KtyI0Z6m2Kpvnt7bM0lj5qPHNnOD9Y9XEb6esW+36b1QnPqZfCRRsyw
qIfcxgYl84SoyJIzivXSPtEq4Lxun2h9NCXmxAuKBse/U++F53QlvovjCsP2mq16whIPkhSOkofm
NaK/9F794tTqS6eZFnnt9Jugc5Sl9+7t6ke/2kWAeTfyXnCMbQrNLUBjz27NjbgqnzFHRMTDe+Rh
/wJCL2i2hTCvbYCVcDwsztfWuTo3N8Ccj+bo5PAfAX6yV0GErsZ98EpWHf0i+kmJo4dO8jbS4PPt
z64AZbkibQKfzSnfPLbnQNknH9oTq/M+fMUv0cXIcggda2ccJfiFH8wWAF1YWF/TwMRgBii8rb4I
e9HFGl1ZIhIUOkR/fcfoxAkOLKuhXkYbJB2hwJ+kyxxsZpAYNZyxkU7FXMSaTBjW9PP843iTnp5K
ibG8Q9uHoS2ccw7G8iUBy74YVugdEXlIsM7yLviE/mreJ4io/Iqu3TuHgHCRVtlzdh3Tdc45cfbW
w8a4EKPYFMYHU7e9sh+3KD0ZCCjZ2HBPF37Z8Nz4aG5uZqk9hSxtEWzIiL1PkOOU62Bvo08EhVMy
IxXkpB0coFeJ90R53x6gWxwiODDX/Ji/Ake39nN/U2Dqs/Tu/UvAfrK9x+STNdw9kUKPW/CY4jnE
McTBaFqAcmYz7qof60ftuX4kPAb34g4iwalc9Y/UruoBA/CVsdvEZ3FpPKFOuCoBlOYrgifBUnsm
t751L73LNOaxuAFQE5wRHOm2I5VejU8U7OjN1HtEqGUM/FYiIz+GfQ/WltX0Vp0RVpmQYgMUljn9
1Xwah53ldEfvvR8eoxpJyrUmrnOV2tIG1e8ax5jWP9sGhg9FXA+N0Raf5w00HMt+V/zyVprsTuoq
JQNoV9jx+mv+Yb7WduOxuCMKgjm0tiMXW62re207rHkC4l5Z1gwEb3CMAxt3OVoSgwYXaBNyUDLc
Os7pM1zCt4y0LFgOS/GjNNdxvSSAPwoE8hm4YBeucShe6yfoFDKFp3QWbgit+RoOwkz31bUBCLq3
Em8rMJrZ/v4uHvQOBmqByuaEJYNRsaUB70NoevFjj5enxP1EoyGUwh1c2VmlMPz99zEgrDRuSpaK
Fe9qqTMxMeYch/PkOWEEYUqZkichUeqV0Wjct14L8lbUMr71zXgL45CJXwS7BMdN5PCosGC5nWIx
KtdJxvUERQfVeWQz9POXCNjNomWyAcd7UoDB1XtVGkiXhvz/vgxmdWjVQl/HepBshx5tx0YloUwq
JH2sT+szr61ubwktFnrAuWjCgk9YpoVApfL7iz7dEkPw1wwXaGICMC6WTYWebhKYj4AsKzcoSMzB
PUJBpPGswj0FyUGLdpw+RC26CvHJp2PRF74JaECC+oxblSp/yLGIGXFEMaebZ4/7RZuW8R+OY05e
UnN5yH4vLNjdpT9+KoV38BpPJoX1W8hjT5Eu12wVEf4xL6JVZRe8cmoL/cTxOJyNuo3XE1QLOjMM
zrziQa0fRxX06vx9aA4laJH6Q4iiq5UUl2qo7xsBD/N8wr5qSF6RhqSFOj6OhaCsG1V06ayvpNE4
xaPvFoJ8VCg8rc67zyT1YngUR4as2bE+UrFUiisn3tljuLPsG/OhaCdthbQ5ydIw3fpJvuN1kMDk
qkefqPgwBdx9URVzKnF4N2VN2FpeAKMvcD2l2tfZUKMRSmFsYOu7qQxSVwNBSHEMjjivkj9UMMUx
Wl53oh8uQnWeYtbGwUysYddlJJlWRzOwTGkHCZO6tiz5HVNiZYliJHaEgDMwiPTgjz5OrfZL7QE+
Ch67DonrlZaQLrSYtEBgP0ZlQDUsmYv/+X+Jn++Ua2Y17n8JupiAlwxNt1TYmXzoF0EX3CvlrBPM
yu1V9CFylO7tjvNC9sJNnTZ2mpbrSo1wo5M5jKvx9veP/1PfZf50S1JEU2dCpH7RdzEGbWg0VL5c
Me4xlFRRSvZpHUR0MYQZoORVOt0uEa703z9XQnboj9uW5NlvUGO4pc6eg//UsRFrvRjkQaqYtGDu
V8EUq/R1aPSnUYcLP4mg6dPqAA3voFvgORknU9nmyka1+v8I2P9H3v27NzDf49c3IMmGrCDnPjsg
fnkDOMeJI/DQykWhs3Mi1MRbUfgMchNU5F1w5xfMJ2dBGJbvwPSsu2mzLpxFJtz54w/LwfjmWmQJ
LKpiqppsfb0WLfQkWchDZuVlBqEq4oCfZQWSsXgN4KJ5gqn+8CaU7xagDMXDgGIi6qr+5U3ETOym
ohAqV89o9xl9ejMUDZwkmVY74V0+P35Dal6KwkMwJlvXMFHLgdQeOAAskwQDQg/BbZpoIlRaO5bJ
9VWN/+TFK2i3MK6q6sEEA4LqInqWKa+3aBmBlyhHUBABDsOxpzn/fX19905lRTGgyJqz6tWXdT36
asGp5CPgnnIQ6sjD2HrZ/7B5fi/SrysH1VycAET0twxD/vciHmA6j40lV25XaVe0ac5daux6g+Z3
w44paMEafXaeig45BotvenODefkB/scAfT056wErKqmLU7/HR2nPu18XpvppNbNmSfGSlNVhGhHQ
KPRyLdbeSWyDX3mVVqu/Pyz5D/UsYpAi65qM3bRkSeoXxwCMOgfJlxXKAYvU1Ddy1Ap0ME6MWkZc
NeypClM3NZTNgNqTOLeVzVVWJQ++1ANwjFEY0YdP35I/zbi61bPmguKjVoDV58lLzeqHPfJt7FBU
BnccXjiZ/v75PzSwlNrScyPkcllZC1zcABYy759m2Skp7W4xI/WZ0/8yaLtIoXfpA4CjJ2PPGn8/
Xct3u0chcIsqiHqAoV+WgA+wRBLMsXJjjemJUcajM6uNjAE9oVIu177GfmqQEtV9xhh9kH78/d19
u30VS5MxcNWI4eLXdwff5D9rcABQ5FSSTJO5CwGJjjezjSLUWjFymHcevKwYQZD55XTyJTLpK81y
MgM0OWjsw6c3C6JMgP0XTSR9NkZMw9U/FEmBdk9ClW010PvHaxd4b+hE7KBR0jCNkAFHZamZZaj+
fmPS90/W1A1OY1k1/4hLYFBZQGLl1vlOa2mx66gaq6DWVgNSM00ElniSrE1C4zxC+eXvn/7ducgK
mxXPRAT3lC9ngjp4KnbunAnjrNMj0JroJ6apXY+CuG/cIi2jQdI3P9zzd1FLFVFMUtH3Qcnui5xc
PLRZNyZ95U4D7xLAzYtu5i9/v7OfPuPLnYVaI8MTZcEC8jtMerVWzfSH4PvtmmQzSIrFvmDI/XVN
WhFaLXLDpiilldIzAsBm3LYGFpiWZ+fht0yQGi61sj3AlzlDamIYD344SXC2KHdh1R06EX6oKUtO
PyZMqQw6BsEYvISFv2pqEMCdwkpuhfEWFJzN4ywY5Rv3Rei9zYJjpgdK4+8PTpq38r+jvSKKmqmY
xB4LyP6XM0XVilYREAtyfcDpdsMxbqtJupQBQS2ilG1m1MkNdjcjB+RufKFkalKQ+hZW5vz9Ur7Y
KKscaaJomBbJqiZLxtegU+qGaI6FUrplhp89w/YAowHLaCTmuON5qBpvpyBYESi7v3/un9kJqEkT
YJ2hm7Ji/n5C/wi8li/h3xEnpTtNgWPI7Mmah73Iiw4+GkG38n7Kh+YV/+WZc3+mZkCc1xT1a3Zs
YR41jaMJO0w10Y8AmU0q+1RU0cPf7+zbz1FlEbn5OQ1X5zv/x53p1HCKVRm5a9K7mTx5LcwGnaX3
Q65p/pn2KpLxj8/5kmwJSqJ7AEdyF0mKRrBUB8w3Vb5uCwOwAClXmSveJ2G+yetoIG4Xz2q0Mcro
yu3Ta+jabiVYM+YKbykFPJakBCJOlgq94wDLvDAbTX6G8kEPgq1UEbhpfXpGqjVAvy/EbI1+qLBE
sxtEL+o+rWUCqvB8TK3ggckeZX6kbLSy9jHOWOVpkOIdxIRO6ox8YfkqAPi8WQb59A7PXNj0FJRw
Jnvgkczyi/a9M0XgBXHgUxDDF0NQ5LU3HMpTRm3+0IBXM5/xGsGgR2kLyE09uuwbYEjSFR7j1vSD
5x7RW4CrqOtog3r2i+CXiCaeE3tMsA3NpIc5Scaq0rQncSVH04miuVx7dFhziwF4p0O3iWLAA+YQ
PITTdPXDu7+vFOmbg4mE0tDYgiLIMO1rtpQkk6BQpuWYhyIIIAf9pUuys9LLF7Oy3uhGYLYzxmfo
PI9WGp1qK1ARaeqh+u/zUNuOmXqBvP6kScjOB8VtEpIXScfXWVaays4xUJjGgMZOqTuh6D9UHcLu
U+C1C0iJ68ETP2YrY92Iz9DamFKpwQO+ITTNEARVrLek7y9aYx2npr3IMS3XzlupUcZAJLWOVYlB
zyx0rfIfoiRcKEPrBD1czuicyuoeLslZbroLlDm/+ojGbKMo0sfoS2tPMI7owcS2UsmvbSati4HR
Y8hj9zymWFi80WpaltUEuALOwmK+TlntY6c22kugSx+//1+n7+u8PoO+deoOhQoZOF+TWNtB8VyN
sWBbia81NkHeQEyT1CdFzjbwLLZJmB2mQD75mnrnx2hDBNVNmPIDbBc0d4LgFvTxcxUU074J0OTx
fOG+yeqD2hoflqbTzTerxxw64inuLLhb2QlqXH5PDcqa8iBc/bBCvjkoZAu1VJpPGqhM40sw8VJU
S+VqBB2NDFnuV+O2Qbl0oVv0IdNKW4Wp9RECYAeSUQFnEXntcT0wBPWU3v3hWubj/EsAVWQDLzLV
QsvD+lqi0GXpur5Icxc5EODp2DwI4UxUS5cmeLlWl7otwHsRN4T+dTCadykXL3UFsiYIMMLLu4Jp
oin4m74ZfjjEpD+rDoUKTdR1WTJRxfwa2ys8b4Sg1TPXhzJAv6swgcoyeAFc7u+8oXr2cDtwqAAS
tzbQ2QqEftO2ovfDoTaLI399ROjbcp6ZJl5/ZCz/jv3NGJu9N7bIy5o3FAHSNfw/vGR+64ZA6rCH
aBh3WQI4Uck31aym0cyccxVFdJSwIxiN+ruW7hLoBLTlhxN6f9Mh9wTgTxBLZDVeyBbIWa9qnEkX
TkqXcC9hI6M4h7aWil62h70mlI3kvy9OFOojBUkGjd6GLH/Jw+q4KZIYThUKre2xkS1G79UrGlR2
l1TXss+uSTsC/VEwW+/y17+vvD8zaHU+TSUDSWiMyLQveWbcFbCbpAg6ism4Cb6SM4zjlW7dKtTL
fS+n9xN2uD/laH++S7J25K4Ng8RIEfUvd1zUed76XZu4eQzkEyxhEdevk94i+hHdaR446QyO3PCa
RsYZFPXH3+/5dwr4792migq3LUuqpGO/N0eGf6QRfpgUmYpFjztpDTZoYsfq0GWgd+KC1updlOjY
cqCvp2GeguIc0hY93YmyU+1BNB+rVrm284/NML4ba7j8xWDSMcHxZbxX2gMyfrOMPzuk+ult/Rkm
uHCKDpJ2TePyv1x4qdG31tuUC4d0HyiwgSfzI4KEjwTl+e8P6buFodD003lMZELal48KgAp7ZmPF
bhyja2DA8PCNdaq1BwOcN5QxKsrGevz7Z/6ZMHN7KKYriJzPweZr2qUWCGsKZgwSiF9vFa85RrNI
MjhiId1+P3Ksx5eqbPywHv9MK1WRklz5nazzwV82gVbTxGg8I3aFtt2OSeeqanwX6uL+77cnffdM
NZF2l2KiLCh/beOSdg1hyO92/Uw763itosw42+9IHJX5cyko+1iVV5GorTAsQhaLKFspMK3acRMC
CkSkSkMHbjIeBe+nlfVNusQzkETydxNnTCrCf++JQZCHLIqg/VbwgKYwuCjaQAzw9k3Y7NruWfJw
msH14b6Vflpq2nzSft2Pc+gzNETCOGm+fDYHSGOhchS7loa4hArRjw4IWguikRPX837ToOlmQ9BE
rgElkkzxOaVNUMWpfxdAgrf7zpsWiA8efgvemhJEQJNNrUhwj4c0RrGGk8APbbY9DTNJrhyYcYBC
ijZbeXV2n6iQyIdZQea36FhTqBDoYZPAE0tmRtv1t5aBUGIa3yNe9PufI4hnoZ2E6BMkclqtyMH1
/UtTa9uqQ5JhysWZFO+vAlMpF2gfI8kRvtHXA/k2IO4n5J2LEBf+2VL5isDzqpjLgB8W3LxJ/3iw
pjW3ZiTTUr8uuClCwzVQCXRjL7x4EXi5QFvqI85aoNFKBFE8rd3mGUokkKY+YOcslaI+/f0ivt1c
WA4wvrBk9P+/BJJULUke/Dxx4XQCqeK2xVi6mkbzQ9H2Tb+RFWzp1L0EdZ1e379XMGw3JSvKLHF7
haET2ESzRbKDOF2X3ZYU6ormAXhw3k2jaOeglfeV1+17c/rpQr473XQSS1M2aX7y9P99IVMkQiNG
mtWVanQvWr44Q4Vb2Wucjk/aTOWs6+StKrXjTIRPzbf//oHzFFQOdNUUxa8dObaB3sUB0WyMvY/5
eVfgy9LK+yFYy38WyTTBiIzMGWjfy1937VDHmTTlRAw9ZsRgofNvJ0UCOss4YxCOygMxK1IaN+x0
y+4bVjnK83YHxkSuUBGPITxQObiTRco7j+9C1XpM0cyRPcwGBuCBtQTA6ecw/F20wZ1BpcLHF/iP
toypVyYSfl0MsrPdCn2zFYrilUe5yGR5P4o/Rv1vn5OsoHWH7IX5x+Qm4SEZOt0vdxzuBAl3tz4u
XlvapkhCmiBrkvCtTd5UhF96AbmqnoxUxzoyAwDz94VhzDvgazjgRTHkVSUFc5Iv55zVygg8+WXs
QjKGpYPQv4nwAwqUJaqVIdgvSFJ5U58CsglSgrNl1mvRfDZM9ZqCrck/Bx/qSph2bk26FHFAIjUd
YOXAl86SQLYP2kGzvMPYyFdzoJlRsBhEpXhVm/gBj0qM7/JXaxD3BUL1dg1yUq2eK1Nblr4AupZ8
iVY1LUjrOknlvYJaU2GFs/DwZ5gzbA/MVFnmsr6HY3zfYXFpF0a1+1/uzqwpbjXbtn+lYr9rH/VN
xKl6SEmp7EjAYMB+UWCD1fe9fv0ZEq7Cm80x98Z9u+GwQlJ2KPPT16w115hhp4C3ELdk+B3fMACe
6vd5xDKXZi+iOB1FsJbyKaQ5bBItgrXzdd039Mxdv+WyIqISFt9i8aNRVX33tzeIsNL/Udv3dmpf
+80SUsgY2ar6kANbMpP+MJDkdJYbol4M6apw2mlSV7OA+abzTceWdBvX+WMc1N+7sNnPonorRMwy
24EOu6qrG1gcV7NaD0xLLRtDou/xN8kCOdKFiBL06YoKrx1esU/JwpkyUh1ltKA/9TQus9Qau1fQ
PS59sWLwkAgBH7xUSbVOTyVBEXxqG/JZhvDBMPDeBEMSVZaRFHhbyzLur71ianRjjH8XS9xW2khj
/ikY/YMYu1JQfS7q6VEs0er46bVVTB+sceR3hiCJznCZNJOsVd7O92WJu1qlfHuHB+0TuLYHYP93
hhS6eArfxOXXTlJ2ym561pfCMg3hTvggFsap8JVHs29vcJAlMFaS9SuXSJXXjAgoZCykifdQUmW1
N2Gd7n9/r77XuxLTknTm+8zH/rbs7qGtjniEFrshRtFm5PuqI76TDTd1ku/nMjmIg7FVQiq0UGlO
OX8cOpLNIHY3aYs6wggpnQkvU2P+Ho/qQ2aKTzMsuNj8LGXTY9KIH6yp3v15JYm0JLkY1nRvR19V
sOKoNrGYpZzuXOlDjWjoLmjLoyhG1wGTrTwd3SkOvMnUPvQVemdizWcvkWdZ0iz66r+2Lbq8oW3U
iraFeYot05qlUT1x13ha4WhCfENl/SGcxacyFZ+IU28htnn54J81ubuhNH+TtCYyZuDTiphf/P6X
fCeAQstbljMKczBWbm96XXyZVYDz/JJzWzyAG9tis/kQa3SXQWhsWJ+exJzYUqBpZz2wDuoY3H3w
F7yzruKXES3F1FlgmW+ngaWhRm2WE12qpv5m+X0G3doFDRDz9kG1+htRTO6KTD+NiXmOqCdD51HE
ykPczE+tEVwLufqQA9kX8KempviDu/Od4VhSUNVYisqY9LfsfA/fMp+JQ6OE7lhXF8+aVt2mDQ0o
Cqprs8s/Sga/11gUbLZkTZJlsghvGgstwy/kZs6xlaesL0AND89kA3nVKfXwJg4nTo4f3M7Lb/xm
5CVfL2qKQgZala2lh/ol4lDOw1iLPsErKpbv8fhGZq3jIHERFPlHgW/jvV/71896094sIU5iVV0C
ZRZ8rCbyKTCVIHWxwpGix2osALCZyBpVxQvF6jyXhUERjnk0J4ubVncoWb9diL6ZamwD8nl1Oe3F
Qr0HVJ+RycedBNxSOmNK2UVgeMR9I5S3lMSGIPSVlmAtFImjcSy7+nYlHyPRzEg/wuYrn9Vc2k0K
80KtB7sSz/smlPZVbrh50V9O0VMgG67V5CjpjINJDTYhF3ksdm0xeWJlHcu6P1sZ0Bdh8uq5OQtD
dZsA8MF2l2UzK7D+IuunvdJRpVZ1P/BKv+0b/sogP485BJPMn2+0lEyJbGFpVFCkbUcGCJt0nDfl
N3MfJizPChWH48wXH7Cy+ZI0+q4GWSZMymQD0rZGpxcxyVEg0mwr6tFWwqXFpWxVVJJU46kHHU2Q
EQfVNhtRSovZY4k0i8higw9We5yDKYWFmjOO6BVOPgUtELyApyqzDBQpiA7cwVSCkmrx4mBAuNkO
sOkAReGqjEFEl3zqMiaJioWnI/j8lLdYqPvIEmElaOdwxNAdshCScSLYG0wYHvwKnXVsKV6OLZAp
lNdg9KjRodXPZn4N6txRSuZjhjjum5yhUIMal1Av3OMdZCXPFuVB+KXemr551Mz6uY+K66DOr4Wm
RUvho3lSKWkvvjemdC+n1C3mSXEXj5hTo6zRwd2SOLg3gCP5JUXeQIqtcBdqvFfiX4iYWnWAA5RQ
27bCfmkSo15dW5NxNPWJItLFx5V+AEi6h77VUxK4h354GqLuoTCCEafYyft9d/nu/SMZhkTnoCBb
ebNg1aumaiedDklufKfW6ZHD4WoqcbxAJaROutvN1pFL/KAffG+SQvyD1StiCrRKbz5WCycYKsFE
FRnpH0m0znmSEc/PP+iJ3h2ONGaYZDgJOQO++WtXpCIOUmj4+W6YrF03dNREQYLPqNYlmlIgpwO6
GV5btXwRYYtTSR/PFN7r8RlUDZ3vmCjs24WjVWZVVg4aGQVqONIKxWmH/n0Q9BOnMZSnGE03N34w
f6Lzd8MIxStIxJNYA0g2CT52GPK0bX2VyFhqmfrRz2QyWBqwZB8jmgFy5iaTsPKOG38XpPlTEbSf
ujA4wBU/WlMPTAG3qV6rqVDIieYHGIUEFBBnQ+dMhX6rdGDgErrLblpyhKlgyzW00nBaKp3E6VHJ
510+Y7gTGrZkGWccjxHyP8lNgjCnpwAfX6+NoUSfqvK6Ngs07CpFA2I7Py6/ZgEZjPqvMXHMWL9j
KYV/KNCGCXxWfF3DW4Lcy0zkqy8MCBeWjF1Iv6HA0XOkICJQ08cXJpNUvApicApEoZrMaB057gOi
DGAcJRDCqR95WH7gQoBAvU3LZwqpAJOKsLnHHiw/woghULE0aNXbchyqLdb2rlHia17RdULZhENB
7tHo9UMjUkSZ1sGmG6mx7eO7OSmhb2SLSJyaz8jnAxas4O/vwffGS11hiW6hd6OpLvfoL+NlJDZa
lid9Dv2QHJP8OdPT4zSIXiJhV/P/9FFvl2h9CW+4APm4Cw1Iijl84ZwYO5hEe2iFDy7r3VmyzroK
XQpyNJZzf70usZLLolJrrivZNSFuekHuhoubLPP2WJq+SAH2YlSygxv+4DLfm/UQpSEkxVSLddib
WY9eIyvIU7qXkbQvBPQso+Slbc9GaB2lkt+X499/se9/okYkfzE2/Vu0ATg16hY4hrs6rikAq2+h
yjxK/nRfpPVzyxgC1cn9/UeuXcfbedaijyXWiVrZeCv+mZsSqj8OCrt4TENbxeSwR+NIsaWF0ahY
b+ZWv2lgM+EFN6Q3pnlbJVAc64k5Qj0sqb6CGvP2WmCgaih2pc40a5mRRrNnTUgbNKGAOoHziJFp
xwTRG4Eun6K4ea+Xhm7P9ewFPqbihsn9NlCVhtcAse1jD0fX4V45RhF8KZK3jS35N3VKYVwLEy6z
lF2RyZ9Hq7rKhXza+ERiETQ7YRtCE7aExJHxTyA2O1B1vFSfVw3QJASAmIQVNqvP3Ibj/yU2oU5o
wPF+/62+22ppswqpIFLTaFD/2mqH0ccrLbSy3VCVz+l0Z0EbSfx5D77uLKtu2zkx9Y7zR4HM9xoQ
PCACmQR01b+tDJpemMJS1jGND8vneObns+bmcUrbx2zRYIx1eQ335/b3F/ve6E/mCcW7uGzW2fUv
PY9o1QmCZMiHCUNIAa7GttBpLUN/XWiH2JQu06K6XeYnv//c93q8Xz737fo5ntW0LzQxo7B59MyU
NhabzXmQpfu66M+//yzrnQg1LsQ6IjGWpfQKb0Ll7WBi6IEp007J40/j2A9OhGw9IBor12mLjUv5
Q8PMjezT7E1iSC27CTODuKHED+37jbHRmp0SPKUF9CNdHy/jQLmGVTlmPoBTJUXkJ0hPgU4tVqMC
y/O1LzEaSVeWkeWN2O41MAbDGHCONn9uO5Amc3JD3wi7F/LUNsz3zGkpi6bapKFaG+e2+7W4RDdj
Edsnyu6sc1JQjVThWr2RwF9vWHkRMC6Y6wv5LTYbDSUhxJ19yQt6DY+7tsFND2NIpFRurg1f+lkd
MIFj2SO1mofc6+xj8A24FvglniYMwS2MicQOZBjCiTJeq2l4WObNVa3cm8yIx4a2gaWCG4TjvRrM
2GC1t3HRnbF7KF0jEY5jorkD+NlICH8Icz25Wtge8Jhtz1od4hZF8SsOvR8MMe/dNNZiQE3igbv1
ragzTcsG3WVJXL1kdVUo9z04ilZU77VSO5LwvW+xKPugp5ffa7wWmgyqIQxSxW/bE+vLAN9COgg9
Nc4ywHtkt77sSI1dQcKNFncoaUnBNZG10/0YS8PMP49RHO+COLupO9KapUzaN8O1Q45/5H75gN4e
c6t+XtASyREWL7yEDqA62Cw37SkBljRoEL+/L96pFFCpsUDnIdPdEKt8c18EwpSiqUxhHvnZFv0U
Fe4iEe+xls5qxlXhv1VuIor6hAn+eiKEmO1ZFsLsqSBCHlCIKFit13f0wm1+g6se+i1KnTxcC6jE
hd+OpUd61ytbX1eAx5cQL1sBA4pUXKyhRXxfoz7c/f6i1vjSmzGR2b4mLZMpk/DP0mJ+6dEsfTKz
VlbS3SjHbkVQHZSaedsWWFnU8riVLL90igx0eCZLtyF8BdbwOeW9Ad4gbZ54UcIyAGqlGZof9EPv
CTEQbZM6WmYJxt8Cs8GozaXf09mWZnjqovRRSKvrsKAwWlMpRG7xOKnheDfaeAv88TIc2wuN1Nem
91l5to1xN2yzMH9uE34oKPXI3LLnCbcCY+Atutw8YlqD2kcVfnzwnYrv9KBoI5AKIHAjsfM2qynG
fqATNsrQZ9cYKSXU+3UT3YYvHnB+RiPCtzvORbQfwoM1gB4o4mS+sETYDUP4JE6VfEkCjex2CjFI
8Rd/zq5C9SZNj8HM7TKl3/CHzN0hby+ho8I9wVnRKolx5Dp3ixb1ghPDVcW3k5ttgjqumdEnOisA
lXlh7NLEUnHbzVlLmcqhkHHIUULiwkvmC25KeACgBqQvJUDR9wvX1H+mTvHTfVMpIVpDS3DFqkR5
KiifTC26z5EhbZROlTZDyVzJFMxTYn03BrpgPe6eAk10fI3ZTN7vELI5lf4VYulz4AeHMYD9FMSa
EyjF9TKe9MZnbDC/LpPCNlXum7q+lbruSSbXR978vo9kiew/b6yI7W3InH8Y+r1VtiTIwyPU+t4J
ouHHhS8qZ4vRIFDjxCNaSEl6XWGZYhnX2CGzfIQISBfbw/wq292cLtzRSfyaF9P3D9rCe00BQZoi
IlphUfs2qzaRTEibVsl2Y1ykYCGVDXjfT1nQjB7rOb6fyLruVQETz6X/os4myaQPlCXvTFooEDTR
mWvLiP42wIvddVVlywTNKvj5hrS80w0Qw71V8d0gJ91ZU+XO1JFuIljLH93F7/T+hErI6RDGZYb4
Nvqek2PvhizKd0mHiWSZxzu1gGFmALp3lIryqoJipJOp3WjcA9vMD4GHNju/LPB9DlvTk/P47HeV
vFemxQKwt4AQ4sslavu+G/0LaJkOhkm3kYlxKHMLj1kNc8K6fhnF/usvJYbNv/6b4+9FifFqELZv
Dv/lPRfnx+y5+e/lVf951r/+esiLfr6p89g+/uXAzZHDTNfdcz19em66tF0/Lngulmf+nz74j+f1
XW6n8vmffzw+8c0BEaZa+Xv7x8+H9k///EMhdENk5b9+/YSfDy+X8M8/7qeClwbvvOb5sWn/+YdA
Ou5PQtLo6DWR9zIUVqPD88tDksRDzH+VJWWtLCUueVG34T//ULU/ReL1usU/YtnIFf/4R1N060Pi
n9Q6ENMRXwof6BT//cddvQxIL183X8fP43/kXXZVRHnb/POPNxMZpAWaKJExJ0pPyNxS3oTMpZmA
Sm1Vw1mpHkKWVBpmb8IWpo2mXonZBzOY9Sb9ZZD826ctbfyXQbIKFHEJhMDlvZh+ECPR7wjcAHz0
rxGNQO3X7gvosBeKV9xGgA0eShckFPQ5YAFYZOLAYxOTvJNOI8AdKBPE2KH3YUxTuMUHCwVSgG9u
d5wN0MAq1OUqKkV/fysmQzAppRruCRdGIxKuq2Cy58vGGhZxiSoYzaEnt2SXLT4JSn5rNPO4F7IJ
ollXafWhlYb6sO7hzoC3zVirTki6xKnUHBeHBYS7bnppjre+Kn6tyhxmTTCM0OXnAeAy3uDrudwf
9I1EfbhTxZblJBH2IX5V9dvZzID1CBXw+GWDESTor3zukbVJACmU1MwPkViE8H+0pKA4leO+aYvD
esg4d5Wb1UBBulwcdNbfdiGVRN1roTq8brqgqMlIxTrOEMWZWvDqsG4QuyB9xy7l9VQtRdjjzIZE
jlQZLQA6dXkQMZ89dEaJe1rXwRNoR6Bn0fKRmjHIFPeWwLz94qAKPeVC+rpdTxBKKQ8zVHw7TEET
0qn7ntJTiqGWFXhbtTwIcfhzz1r21sOGyoJWkvdaM1WHTAnB9hJDrA7rplr2JNzFnQEj9I0liDXG
NlZ9MHIVF+HX40JNLTcd/fuKCp+2EmWvl5IWSVfbHmZNvFiYDNv1VDsLWF5QIgQA2Yy+mCLuAEGb
/EAaV7n6crSeWjevh1IVP4BbW5x7AZ6vl6stX0LcBuNsr1e+/ipmHZyMJou89XrXq1z3/F4BNbPu
imZSbrM5vnm9QjkRqp+XjS89cUhR6Z7KEJq9Xy21JUt55C8Xu162BFJgx+3gTkLXHARRaQ7rHsHP
3usJvgBKCLaoC+/Wx1KiOxDhsEaSG+qJhUawx6irCP8i+d1Ychtsza64ezmkjCw/QGxaWgJja3lY
99bWIaPApdwfqs5yfj3FLw7Z0aLNB1iSAoYnOXWofPxeMGtuIbo0KKGY8RiH1qo06qtxaxDCKmIy
043DYRgMdoOcwTiaWRuMVjQeIqkeDwOQ/6QgsEzxTPnSiPvlb14bcD9315mGvfIv7bWMqfYky00r
RkxtbhsfgOfy1xTrn/SfDUD04mCVOn/mcs5vqGCJilnb9RONxjfpKrKClrMerptxeeD18M1TUrVM
sILAj0wt+L1EcoaHAJYIYmmMtjzdKjwy0dRyLI/Oy96bw9yfZAQ+TQSQuodXhGhvoyg+fKT1Jbo0
G/judA+vb7/utfhQ7Lq0f3lWHTbcdSO4m1rl+xoa7nwo2NXL3npuKke677yOVDthdrtZT84SXgZa
ZaWYcy4P//LMVnwWeqQU8dJdJdOMAfiyN6pxWT+su1OA3s1dd9dNZWqPIUMGJoJoloHl8fR1s74a
RdO/T76+2/qwYOI+neZm7KzffPKfr18HKs1tJ5OsqIY9mRdxtrlHygMBheXHzir8D2aVKfjytxsB
7WO98nUjK33iWYF4fHlU1Wf6u3Baer2Xx0PZdCNiF8U0whWOlROsexc0Ct3U+tz1WetxIck/33k9
XB9Yz7283S+vyYUu86YhPUqo/jxFFLYkJbjJ3nub13PyoJgzSZX2yWigrClWS6EFzdQctAHEsfG4
HsXLKXFpr2lIHHc9N0i04XXvdfP2XIbmFZ44HpAC30YmCID81ufkc/hjWi7+3deuL3t9pFhf93q8
7r39qOUvfD0XUBXDGsFTJvidtSj/KOjN3H4ZcDHZdo2xTHdCLj6oPjS7eBn11s2wjHrVTCY1RYNd
ej3UYq0KCA7NmFzYM1W2JI8m1jdq3dFRsAF08EmJAQwoyzj0uhGN/tfD9QF87p+bCNIba0S+T6y2
7ZyiRZzPGebyoc1Aiw4y8TMgOU63tOF1Iy8D8uvhL+eWUa9OqpH+Kl1auOGLbq7yJedDIznkzGS7
wVA3Hqpsy2Jhb6ZdsU3q9itfR79nUnqKYfx4kW5ASmakFbOePr2/US/VJElePrPnbj/g5sr7V2qR
OGOC5sAcrcKNoCMAr0ncSYMzmEdR68ptBVh0GS/7rBmYsi27oUTHtG6Y1WpY4gWzY07FdhwAjZb9
9/W70RQhL3ZFvkTK5HO6fCPrt6Qv411iNJexNcde0DSamw3ajy5WAFXhKz+N5mPVoO3G4HtnJc20
o3a4k4rgoAafw5ibt1lmWOMyPbGMLhPtvvQ/RVgAbtdzS3OgmD7d1ePiv9MIs7Uf5NMgMYQ0lQGs
wU+udcm6a5nrTlMAcWk4FrWUMEXKdE8Lwn2lBfJBEhTpZTOr3SU1dGha22mnJoV5LinEDeX5tsqA
1MdTdqC+7FMkMcFBGgggEM5Z7efGdazWpS2342IXqWVAntgsne3Bysafhy8PRGAYkzRPXmxpVm+a
lxaw7kZ6wiQ4ISoWES5mtSGQWcICSWwwy65D9TT4iBUNOek37dzssacPLtuRUA44A+bLMvNWvTMu
daQYXilq8BClTPrRjCKV28sgt26kdZS2op+HudLDIdVNLy/Up3KUrvJUoW4EUtFh3aviDKvYMKyd
sOAmzLgCEKUzv8wvxwiFqgNk4eV0YuGktD5m0nWQIU6911PrM17eI+uoXcJfu0VeEeDT3iyDULVs
0tRU8J1cdjs17jZ+BPnbQIzDRGewQLGvTy0TZhvrk9a9cRm51r3XB9bnvbxkHqOnNJYbdz1nVEQ5
zFrd6mVOT7BssIQhZ7we09gJl894VzBnaw/rOUPA7hoo0amfJI1EFa9YHwyD4edeIWBx2lf8eWlH
JtAwRbfGemOfd9rV6OvqlpbCkC6H+7T2B2/QA6AwL+fa+jkwg9olwFQd1lNaJgkONY4Ae5dXvT7w
ejhclsxw1Y2Uuv2CWHFNwaEBAEI2PMnsz6kXxNtWOUqWq5nucJ8/m1J2MTg4sAuy1zj6LTapG+mT
4GJVE26cPvs0ZdSHeG3ssiP7x0pnek4Q+lMznOrovKySCCIEh6m/6+THJeIVJl5quthqhcmdGl9K
sQdNLxOORXxpxF6LvHnyDOlo9g1cCe7vE0GKajx14wlwJJznzD+iVzGx7NOuwdkNMImjPYqNZCrs
etzCou63Oux2kywkI7bdfsdBoHKzH1Vo163XgeMEW19sNK7/pjXINcKGnC5RlmbJvYxxG0hBJ/xM
3Uj1TcJUANK0jDzOXeFlNgIyYD6y3QpbqH4ouQxxq2d7EJpBtMURqlIvkXjFn2sKm8Vv6YW4LTcn
7VA+mpv4jGyaW9TG6PGgHDQ7/jpBFI1/YBH/2BAKdAtHuNLoiSh7/Gp5cMX38pN0TSxynzyITnm3
4s932DyFl8puoUziuXRlYOW60a9YdNYgmE0nu5B25beIhWV7XuDDuG6B38Q8V9iTxcTTtqcSfSsx
w6a4XNj4zjdKmy7zvbadb/XZVt3kWjgHz9MTDGOortUJ/olm1272QIW9zjL7M9A/7SzfNg+q80yE
77jvvvp7/qrIm73I5g9mHnIorg7KuDO8csK73IVNTYY3xgYM7wYvz1y9egCtG4WfhsAFMVhj1Vzt
fNj+5Ltw4R5JORq2fjOnDvBS8UktrknITl8CzMRFV8dVY3LGbGPV9tDtRpa1GA8Zm5jgAGQ5Yv+N
PUtuKbUYin6tjyecC7ks3C7s/AaSs4kjoBvtpcER/Htl8aCnptylh1xYrZ9BGftgkK1rGQ5tsB2/
Yh7XPMknuLBZ4yQIOCOnHJ3pBq9D3dq246613MHfx82m0D8BEM0fFdS38/ZLmzmxfJ0n+I6dByif
eNCXs+uGjKTL/yjfTN+MJ4N608HGyTxBvQLCmanwYCuXOBsnd9hTHLXbHpLMUdqSLbjXnkLGQWzd
GlrSCVokwOcvfQ63zk6/Wq0D35YH1aOq7vqv061VnmR1J56Ye11TRv8M4IfIhPgNY6X00D8Sro2r
E9A9Zj8ezthA6wJcCjDYs0NcvMxNhJlGuJHvc1QtFFxtjDv9W3+dXS3E+/EC15NyoLbrxO0v9Hvc
Tan11xH7bYhM2/WC2lQlFxSzXzijtE2Lrap6/IW8fTqw6LelC+WgXOeTPY7ukuUmTPosXgyPwvf0
iupqm0XarfwQPCW3AO8rQH6drQMx98/JPXbtR/Ga6ABZS7c7aqRDz8UuRVn3kO7V8930SbsRdspV
/Az8E09hBW8SBx/P3NEPGDO5JOzpaOrPZI2uoQMexX2CFOFODp3+kdVxsifptFFdAUG6bWx9h+p7
p7sFm05fKNmsCmJEkmB/pMU3I6HLZgEBtTnbEx7FiCjW0RCBqAwc+tR7VTqAuLopVvpx4VKM029k
Vr+wxyGhm7v82vqSONYdxa7OvEu+ws90hdKOzEsFf43GpdrAS53gkDf24Oiq7W+KE7dbvCVIR3k4
QTLaIQWDG2lD6OsARpM7X45BYMagnxfU63j9HU3WiZXnjgwlN2qa2OZVuxNJ+G563FYsKFa4R2Af
uZGd6obvdN8exw11dnJhUxIN2BDfYlJTqejE3NZX1kMl2mDMCrRLS14Nx6UNNOvqbOwgGJu0Q88n
vOMFLkxhL/4yXBT1Z9ZesM0pgMmtrXYvQaKn7WW2cjIBz1cnf5sd9Ds4qqYnbKQdSGTgnzap33Jb
7hTGFFtlVCfHvc19u4vd5+kyOVmP6lXyObgIvPAb7gDaeUwzCPD/GRdNRBusOJcxUaHbyPq03RE8
OoiqUXuh4p8lk4lNu6xw/IL1urqsjbDvUUAX650byeaDDte60XaqPuDgVJadoxABO/TLS9a9YFmQ
rHuDpiC8edm1xEh047Q/Yk4be9HynHRd3fzvr1YS0HlVI7MoabXYKbrFlatojqbxIyxygwVVaHWH
7j+buF5KqZS0P6x76wMNaC8clWGmVBATraFWD8E8b8MkkQH871pzENA6zSo95bo7isQeG62sHJJu
YH2bkAnnUFGgFJj9eAhLDInI4Icx/S4xiHg99g0eMpTUmZJkwhfLYjot5hmhUJNQ0brXhsui4PUY
0Cmrj1A86j0KuDKtoThKWX4Ql40RYbm47r2ek6x+8LK6u/JFbLMlGr8+8QOzPGGlW+VS6UyxJHh+
cBnoongwjZQ5iJ5L+zisG69b5tLrpk20czUJEhh4oguvm2BZCr4eykPIt9SLl2uUbVxWbetejRkY
HcKySFlPIjdGhxTVoSsvq0Bd7mxRndXdGg5ul5Dguqcv0eAI3N+OBJEt6dJNKir+1rQITZVjD2q0
ZJjwu7I61qIkbVWF/ri7G/E8xNF1ANc8WvgU/TuAJJp5Z0+JvtyMUQfIu8JjLZuJxChtTa9uLUhC
mZlnh2U5BCnl5VAcoh6pJiVlvX9rBA3OLhmmYZhISrdlbVZbcgDjgTzAeLCkUfGUhQo/L794rWr3
2VSabg8tdqZijXidih0hwmOzdMyiZ6Wy/HKvm9dzmMGBqfdP+SBl2BTXBlMlEGXOpFa3YtOcDVY9
iuHrJMoYsNcQ3ZIFsbUeuHS0hJPVZg0TrcHj12CyLPdfNc2gYxUK3L2LUTnkE1XSE9zrWK++TW1i
cY+QNNkWDSlNhNGs3NiI8OZzcejcptbxiF2WmetvuW5eDylVirhIFoYic/L155WWpb1A9QULo8rS
7HIaTCSdJuGdagk6v2yWGLJW4nC4CQK8Ji0IP0oFoleYJSJ0a4Q1luP68HJMOXr2IsD7/zWHRu5e
JO/0v+fQ9inQGkCevybRfr7oZxLNNP5EaQMhxaRyfak8+5lBs6Q/NRFYK6dNfYE1klH6dwpNXh7i
PPSJpUR3wVj9TKEp+p8WsmiTl+gINXnH/5sUmgbZkLzVL3kt8G4y5XakiCzV0KCmLlrsX/JakR6p
cSrh9Kl2n5vCsvaTj1Xi1Myx/TCpNdWAGX7teoRnU2XUqluLeuOalWhu1SR60sfyx1y1wk4L68oW
JmwkAx8+YmRdTU2fHcy0sTyUUpseV9GpVLOTKTO7z6IOK4XgWEqxdifaoyl9D5TBuBkr7TQLo4kA
xZg/Dc1sYrGBpkCWRP9K6ybbGuXQo+a+ZRpOshowz4A0rO23SpMSM30YirLaE/dFGCSfxjQh8sQa
XRrie2uyZCcxg8lBAZU4hqbihiEiKKllFpZhFHhCqWmnJk7vzCmYj/hPGXkuE49hAYIuBvVI8IBx
kdAxxZvyvL6SM6az8P/wyUPpuAhOjAFNaawozD+WYH7ayaeWAOVVm5v+uQyp+fd7jMCnPveQKGwS
K67vRXJrGJgsHBEYYJ5SqhgLEpzchwQBZ6zfzcavzuum1eW9WVWsAETUfzgZWalMsRhxJTTilm73
Qqy4WawInpnXMOQizFwsDRMsPq+py9nTpIEKGZKVKLzcSpp9l2p5OPdl0IAWyxGbdF3vliIGTPks
7RJ1eq4HanssZXDTRtgaZlp4ejFeqiMWganMKsxIxisKQ1nTUHEy9gW2RL2g2E2senPCFHqMFesw
O42P6VWNqMoFhnALO3aTCGN+VPMBc6EanXqoIxlVhsInJ3BJR4hoRvk8i03nZkUauSpGJHGBAxuj
CdSEVNhkWpzdR2FwaaYYDRRBeUQT8iD6EiaijXotUD6AlqVlCkuV5pUu+/0mN8yvvhYO2xybGLlL
y2NkGRGupqwPsijuDgpCHBiomFvJk9BcJAUhCtRJlJAoTjtG8sbo2uyUj3r6suHScJ9Pb/ooPSVl
AwK2Bp8WlJcIJb+ggnSKEacOTa7mzcIW3Qx+ucsqM9qZkaAg2Sc0kcsdufC+BQrXwIPQMBlqwHGN
SYJzjyh9MvTalsO5vTQpHqAUJbpIEmXbBIrkyh1sxFYYbitMPs+UTOyFJIExrBTmtyTHyyzHVqnU
m09TU04O4o/AjQz0FvK+r6T4WTfDi9yXvqnEs1zfR4gi5H1/WdXSlVCxqCvycXKoRKOuWCwtEFMR
duvjGZCMdciz6FpqgtgdOx2bvFb6bmYBHkSNaIuJ5l/AHt8JllU7htBhsmRFmT2rpznASZLqqUKy
Bz/t92UWF3bUY+4H5Uyx1bjeJhPVjiZzk00GmN2uNPzuAqD8IQZtFoXRfeTOs/xdq5NbJAfC1hJz
Xl2LwORL8z7uzYaf0ycEqZp7E69d+HUzyDCUumqOOdwEA1oc4q2VY4A3It61i4QJfKFCy50Mwwuy
8jDKLlMbR4oyYjS4CKt4fiHWvAx1hFSMqp/7IsdKhjHUFhouUY9q25RZ7siUTRvS8E1Wijs5LaVN
VrU7rSJj46vYWejCuKxWq+YcCDWOTdcjGK+wFGnbak7Jvw7BqVAyOzS/1eEXxIfj9lnPZBlX2adc
ANnGQk69atv8MsVJ3E6a6mEy5xhjZ+LtyGOLbaQCyfWLkMhSk2MWycJDy8P5SszTH1Uw3FDEj5pd
d7KKGEcFyd/0WbgyqzkmVR3vOyXENJgwRqgm3yi72QdM/zZyO/yo8zByxKT4TqVIS/zGXyLsI9P7
KHAQFuJuWEHHmqPc6yyD6i5oeUFBgAsf2wUccpMF6Y//4eq8mhPXom39i1SlHF4ViQYbY7d5UTnQ
yjmiX38/ed9z+9ap2ps2GIO0wlwzjDnGOIK/bdWHhoesA32o2jM9MvAzNufceo1NsiGxtrxbKrqY
dR6SmpM3Devt0Q1PkCNck7y5lXNy7vIQlRhdiDY6DIp2vSD7F5rDrQgfya5ONZvGqZUaNydboRsc
VXJIC1/kJHNpOCotvi7MRP3ycIoIVom2/invMfzGeZzPO/khPuk96Ll8VlDDNo+yMW/jQqZR4KEE
aazJrpkDj5RrMSKhFos2HArvcpjfchpqcPgfP3Uibuvp8bE6zX4zKn+irIYcr0neZ1F6iuNBC6Q/
tYg+MThm2e1WGr8iQRyuSQzKOnr3nlQp3nY4OVNEIrERIW9WuuUCodLfobSbkLSJEoI6AbxDslNw
YupIC4x0dP+bm7pPq5PVRSTb8mUnTfQPV+YfOdfTA81wDHGlWf4cV4ptxdOJHjKz701Hl5PxJDzo
JKzbH5h50fBN09br+S67XyNLeuoobH8mSXIcJVxUCVo3dOv1q9B2F3niZA3T/q5q7d5sU+FJMajz
WYQ7GurK8+LVJZY7TbRwHwvLZiqRCqUPJfRRPd7DHsbv2B91VowkR7nI5G/SaZ/qYELpk6jXRu5l
akmdV1gjkWExov7yJxXVl0fUqMcBYVp7RNjnISQXTI/ZrUKkOmqlE+dGn8/70lquD6OScR7QOnvo
J2syPzVhfNPFygsV9W5yAiGmnXmTFjkqMXkiPz6aSRHcOnu0LvSG25y6g90p0g03otoO6dqtyJwB
IUPY3MjchyF/UEepn7g85FKVhwvztoyXkR0gepq3iYQySL/a8Gl4XFU2hjs1Th8VP2zVZSvEE2cx
krk6U/wAZmvnjRFYLU1Hc4cI3iDsNStFXmQs75OSb1FAH+whgY461MU/Xai9iOCH26hWv5v5OWwU
0jM6mZ4BmBzsG4gVdVq8HwyJBhckk5FyoMrdAkk4PRaaRPsIeHGuYLpgjB4KjtIaUP1gOQoUCDT7
YXgG1MGa4ku28lOvKUexLb/kXrtF3ds8hkiN0S1v0B6jsmQH8zXMNhTVrmO+NkNaFBR1Iyj7zGGh
U+mDBzMrjkZLNXxqP2FGp6aFcmGuvkhNdJRNWuUanRTAYyf30s4kdBy0+l16wLCqs8TERniA9Nqw
Gv1aXOJgFJUxWPDT90lpfpXDXyL6Iag6ubSLCeXMKK++oZJ4ZN/KsARxhmIU5M9/uhL16kj70WEV
dOfQuCf5Uz2N6BktKyQxJW+baxY9M0roKiIjFqMVD6XiZtJQ73qY5ZlOE8MRQuOWlPW+VOhGwEE4
RrUme7THmug50vcG6PoUU/PpcP1YsI48fi3oHC/68my00Vc09le6oHbm6leKDYHij6pEZwj5EGfq
Cr+Jk9MMmp17oguRLNOSyqoj0UlcYcErAVZrIYaK8o9QZ+dlGQ5FiUKdualGhHIarwxJAszTsofh
/2KkKBNLkXjtJRJiVoFpmQvxdXi028bUt9lE2bef3xdyGatzikLabILwMeTNHMsql6xJTtJbgWTR
zSzTEgf5v8WsEgnYdaXj35pI3ZXo0Iax9J63Auxao+Q1FmK52Rj0qnyzsv6YRsKXEZsvmoQQcymR
diXQb6NFc3NF3Y5kXOyuMjd0fAAGogtc116ltkQ2NEUkd+yOcpdKQZ8z/aPebkq13LbQGZHHLBGr
R3dPX8niizoFeEFTO0n2KGDJIIJRroeMSHg7CBDogKEggfr7o2YOlqvOxNLp+mvzN3Pz+5vf50lD
3I4Ct/Lfu//9QmbskahdP+3fw++f/HtqyLEfSo9k879e//++/vfNvxf2v96TZelekYcyyIayl7zf
93HCdv/3R+w+GcN/X9Vo0sZUphhnPdxp1XCpDPBVvx/8+/CLtPn39PcnfcXh/HsNJtN4R8JUC8OH
Zw3mZ/H7Hb/v+sXZ/Hvrf6+pOxE/lTAZOEBHYZmyJg9LMUjwO6EiqaHGgTze+uLve34ftJak1ay3
SC7qr1UMAcD/+vt/T8cM/NzQG7HToDdOAfL/fZFU6VnQMELVmkGb17o0Pe54yWViur+vkfvLnCmH
UTejo8/vHt3z/Ju5/A+28Q/RMQjRuaQKsiqTTfFBOHbqE6fVgnyqtE/RIfYoBeCUhh4n9c6kiPMx
PSsXMtIncI6TM+7xXCDpvSJjGTr1+/KORyoDL/+G7BpiRFTUFkoEIOdstbiYBxTUU31nEAU5dK/f
05P1hPbG8j4c59p4zl/NswLhwDfVIrny28eBAlHh5K6EwByS15M/3Nm/xCp0BZD1Lm6kpJI9bUiC
sUk+0XulKC4WgR4U0g6IHj/23yhXogpGwzZCudV4m9ecjx1ztLjKV3ckiYp+c6C8Y0rAafj5YCMd
ZodvCH7vKQJIgMYLlDDhdXCFC3rYA0faMUfC0ZdeVRUgRTBLaJx6OtXZInLO+ck8L1gLNNoCVO1F
qUGPIvXiU7GrXqLer16ECkahA4/aoUTtGiryrSz/WagpwsNgPoD4H3mUgHVQabwjuAf9p0+iOBrn
LXEPQutBEaw6zcKGGish6+RwJJctWAjgMCYB5kaRgdrj1qEenHGqO+or8nbq6/ySilfh89xVPiLu
ywbKI2WfX4obBjo/U5zYVE5+KS/Nc+wINmotpIzJ+29gqMDJtQ27+LT8P4Z1oh5U0+72oOwVoqaI
5JOl7+AIBViOfgpdatBTwOdOGY4C2yfiiJvWe/xRT7X3TWAaHaxjP7lI+CHAeSNze4joUnl+nx35
BAbvsHYw7moPmIaquISHdh46Z0TJ2o3pnjNn5GWoENfHKnURYj2HP+Z2RPC236gf4au5hUYn0M/J
Ud/qP+UX/6I2eG/f0bj+Sq4SdNs/wuD372pKc7gdniMP2k4b94sBUDZ0eRe32JHDnUSy2r2L5/K9
cPQzpyLqWvoW9nHkBSm7JLfw49u6mmfzLI4e5A6FN6tbGjsshBkpG2lnkkhoNBnwb7m5HSDQBsaE
Ouu1uWc3Oqh9MXMV91Y9naKXPyjqSfT8O3sDmMIJPmGaKV1to0PGgV5eaCM/ZdI3hpg1YN1AeoGq
I7mGB+3prry8JMCHnDuV5PaLArZRuekp8Wj0MyRnuL6m7oBK3x4iD0JaNt7zHAf5R6u4gEA4ysjm
ULeh/krtvxHu0XN5eiCqXJ+qxqbWdaXbcUQeLWiCZZ/MjFR1RNRzLyT+trr2JJNu0uL+z6skNPxo
V5CUpjWyfAHgJEp+o6Rux/BGu2Vx4bRiG51Q6L0jz8haRn8OPbeVX9ep37oDEYpsvakBeRZyPc7y
zWL7PqaH2V9V8mQNIdbh2J76S69gQh4n8zirrPE3WKG3kJX5d3Xbbhqy65abUIvy/lsp98wJLCcn
RrWNh9u+f2dBuxEc85WcD+d32VOV5VIgdu9JgrvZUXgKXRWVVJvFU6zbmclkle0FVOF362B29y3t
OPZ0zbwMLd/yVJdH4LUGOQ5wn3txp30jaAYYbLs8o2IXbuBIXvTNDInWU3wGS0L9vDoiRHsjSZI6
y3viofHpZ7fEy3YN2SHqX3b1jMPEyFXo6thj8exP1Eq/gM9knnhctnG89yvdb2W3eLpV9Vl+Hv5S
hWBUWsEfnKXZ6LEDmRuyn8lTZTnNZ/eUvMAkOrB7aQu6yT9IKYvSG54uqaxm9MAGElO7Ui05bGRk
5+YF0TDHUj/HH61zy/7Y9L46u5Z9W1xQmObfRDyliv1Fw7XuyCrq51rjZ1fkJd+bgc5uXkEeTYOZ
y7DJRPVAI2KSmw57orhXQSs4+FbK13QvYZuRvYGyM1Vtj2rykcVSBYyKF+3gVkco48/wPNEldWJ0
lj1EMM4qC/1lusi3ERshKa2YPk26fD4rPX4c1PGjOtKYde2c9E82onYY/GpIFzt2YYRQnJ0vB/ZI
4onli7KhJHWVXI5UpIxgtxZeUvI1kg9zxNyvVVQUCytvZuqne+riXq0nxkX54rDkCGzQs6YCjHGY
om11a7HDdHZ5jAEaOs8JB70/fz3wVEV3BifA8VfNzjr3pGqqz2K32PMGzJf4o7grW4Z+jH3Ydte1
V3eOMLzBRALZTuYluHip/ELiMn+9oUJefUbP+QV13NMLlyje2ws3vN70EdMzhzC2bdhv25S+L/St
p8hdnvoNULPf/6Npu3whhomErd9dZ9FNDHtxybM+uUbuhM/lubpW1ygiM7IJJ5uRoNA8VZS5vFkP
8m9xgPvlDjG0hrNLtZsryCAEQNa18SDREh8cSRTSUiGQO6ahuHMyYEbeh8aWBIfzfIqc+sQ653gL
d40temgnbFhW6Y/5V+98jXJ1yxnls4Q69koTcEBRgl5ndbaLZ+mrROeUUZG+5HuxMzDnOc139HHK
NFtQ/p/s9NJb/qKdkt1W5SDyfRAJWrfjcYcoFTwfNuw7C92CT2nk9cChwudlm9w1CrtpV3uV8UQ5
FW7Ot/jV6jGWlOyzVwLvr/5dvLJR77GL1na0U/bNLXUbB+OJzWjAjzjaF2Ja0HlGth/th099V2/Z
Bn+iz/Am7JVts498gQqybTqjzxG7q7pz0xGP2/lZ/oz2UEih+tQ5oeH9GiYX4+QiLNDGTv527m3T
JkEHR0xr0Uw+4YOZUsAQOg9vnUSFI0O1U/d1XaZNMJI1sus9Vf9kbXW1O3/W7P6xzT9LXDRsXcTY
dAHlf3a+ea73AraQoIGibD7iDi3VrcSHU3c80or/KM7qmO9Vzi8hA/zoQoc8UuRUfKnYGMPFMIN6
usSkfpMY1JO4jZhaPd1q6j5NfOklcwznHqB1IWz2rhgAQz0IF8uyH9BvFh7oQQkKQfIOftTaw609
xZA0nREC9YLQJ5uFBmpv6w6r/EVxE0QnvOl5PoXTKWq+csMpvhvhtc2hV/pRiCYhHDkKe6imaHRw
hJWyKTpLA20qTeEJbykNMsBdvrkr8zNKOxpPUXbY9MZnbrI4hm3t9lJnh8urWtPUvAXlwnFFmmo2
LqQ4NYqo9DN4mRAI5bf8imICknEFYWKz1nVlct9HUHLjTQUXwQaKdpgdaZP75Sl1KUorX9g2zhMc
aYnWTkwb239g5orn0mRufdyVBkmwAFwxlgVHlY13wvLEQA12wx0G5etiY0PrGsPh4oLiUNcjxuOl
U13tpdEP5ONLbfdQ8CC972UPd9US2qZqdxksA8HYORmpZPlKuwGedeZRwc7dvnyG165z2stSb2pf
vat3od5Q4L9PgWLiRnzUJ/a58U5v0Fbs7HFLxkRGNZnrWWyyK3bxImksYScGhzy5LfKgUgCfkIWf
Swo6cnV63VfBZD/BirHjJ1sATwaACH9HnvYatQgyQZWXlluZ3SrPdBycSKks+bFNfOElTJ+i2aFY
cTP+hKprqk8zIrqkgH8Eyf1vPLB9OUcKIqJcc8CZUFdbRjs/CQQe+y7d1hdcF9KPIk0Fqk35rx4d
ZZ1Lj+0/ZG/ZLk199vMDeAr30tiv6rTRooOGrKGjHx870RsHIGOHKjvPe1hjoSUH6EMPU76PaZtQ
D2niFaV7SxCokDwRt0j2wiBObFq+OJ//pGicP7Xnx7WavEn2xeplbDxaUweQa4MrXrsEUlAIhuyH
jpO2VfSj0l0ewls4f8DLjYwyxiUH9nbrkVNP7feeDDMueGxXnSO/LKc5sS3fsPycJtf35BFEwwkH
ddmjpMyaR/Hejo3dwCmA9m+wtl04zTFcR4+lVF3zi5C9UtTZPdCjm7baV8dJMJ1zSJGoH7B+6Ihz
CcykzVhv2gI5wN0MDCh8zVMfcsIVl+TOFN3sSsGaof/ZI9lWfbUWGtz53iDaUs6DhGgyrWVOD0Af
9NTdvE+z25GSRRYNxkUjgAouA0+RV69xRGlL8BH3QCxZRPWboTlRpI3GIIUVTXGASimtX2a7rN0Y
xb6JkLF35+EvcQJ0XuaFXIgK9q20AfdRo1Pg1oIa7uGWKUT6IK780KKV6lBChAPMxkBaPgB4Cf+C
dSqphlkB5ZgMBPF3Hb+k29LYSL4u7er08HjYqxPGOULjjlM9nuG4y+MD6ejSIm49ZABUYLxFB/Ol
yJClJiCB80CnaX0VvQWPmj9DwppdmYDlC28wsQV9l9FXyWI4F1nwGGBMp5ZMuWQfYwfVT9M4t6Lf
iDuObAm9efVruqnktr5qlLSIZe6cSrLm3OVwg5zSY9iIZwjOKX4d1IizHCd2rndkvh93jI0InQhY
NcXnmKZ0LOaBmmwe+MvCFfK5wo8hp6jt8r2VvCL+CQUb3x1taARNt8n8ykVjc9DyVmjIIRfCUYTD
hK1b8udZcMdXjgfOJ7s/sW/MnUIJ2z9B8on/2pAP9/E74D/ekL9ykHh5gg38sz/ckFeyb/WPspnf
vxcisQ8L3ZKfWsWC2xJBafKZYJgeRybh3cCnYYm+kRbo7PZMLLtJjsVzWtsCOXYys4R3n8IFprAZ
eKltfSrueJrRNPnG7TIchWPMOLyCYRNcYHfN1dy2X+M7trR0m+eEtQdNClwXQQcVo0c1iSoyXiqP
5ak4ZjtuyO4v2mZNHgTtBIgSF82xvlLBx9wQ6WW78lTWm+ll/hlamIpJtI92JG4S3dZIRrCqwT93
t5lVWXsh9PkyeQ/0dFB8Z2V264CSleAZ3A7qNoFigHruGYHT6bgeJPOFvcU3EbkHzRUzVj0PARsu
4/qayDGxWYfywuZlR0IHqXjkC7DpdJkMtoz7NG1AXlME30qHGI1AwXncE6/+gaQwhjfaM0K32MH+
RSDrNH/Fq/TMdudbCoKGc+8O2U9W2cU9eS6ejX0VGB7unX78vZ5oPKXforccLJ9jrzri5Nf1Jj+F
w6lMPxZj18k+NwUgmI8rIH6DI4Yz8rasBdPhquBQWe/pn5V5zZeQ9N7IdxJMwlfmhcW3AQrwWfbw
dDCQpW9iM0mrzmeWVn8iUpXecS91p/9YdRdJF/gnccuMG0F7IleS2YhuLYlfNh4I0geDk1CQcqRv
EkdJB6oTsS+fin4OjxvuJ6EFiCbMbHLTP7raZ9eA65QFOzviNGnW690YfaDS13nyCdpH6LhL1/yg
6c81A6PaEmaImadkp1Y/JcVfybbe+fJ+8mGjEDiOmxUWkvYeSLo48sRXwUfUCBd+0Q79OYIY72V6
ymNf3oZtbOPNqsq5Cjfih07uQz+b7K87C2gbBtwDfUaJg8kaHHnZjm722R5aKC1etTgQvsMapIZT
AFwYPXpDzyNFHACrZF4aNzropf/efGvBdJhe43343l4nDkyCTjThO/CGdvzsRL1zaY33SkSQ3vmc
QTbaNNTZhe+CIBtxIVzAy5nLYQ91ZvYZ/h0vlXWoWF71hjRXllzQUUQdjJ0IqWBiuQas3OOhHv9M
n6viF2ER+Fp8of7jvf5b9BQ/yDcRs8FWUncUVZ3sll9eK0RaD90z3shw0zmuK0eW9z2JV3SHqw2I
C9KMPX4s2YHu/ujs2GHPTpq70DV2V/aB9YJvvofpnPiyX9yBHKb8IX+kPhMpZk/REzi/Ae0beZ9R
0V0OQEVkn2CC47m84AsUN/kRvBpUw1ipjUMGhAQGmR7sNEw45EHWZMc9bYPcz93u+IAvpvZFeS+w
htamc2fpjuJCrtlLD10GcwkKtdc69Cb1DE9j/U7OtzZAw8BKiLPf7Ys3sz/N7QuzfhQpAA/7bORW
T1aLJ5B/VRwEDTm4FBR4zbuNg/j4Q4au1HeicYCTW1u++I+MjAUEZ/3nSQn3haLRg3GFG2Tu9vrq
h+rJebQVEPGb12yl5fnJC3cU9nzHQMY/CP+WJ1b9N7kRSw3mTQes3PDa0MWgHYjx1/wITBW0CiQ6
hjV0+aDuxYAoTGO+7FCxww/ydLjwJTkPPF6iJRKWQPhCZ8tA9/C+X8Oe9LnTv/fv/LNm3DYAqF+a
8qUi4wx4Wf8YhA2B1xPrHtHIjEZvh+jtfcT8LLWHG4bVOBFpmOWnOI02R5VZcgP00hyxqHwN6Wui
NjZzjFXH/U18xIP9tIbuy7WmNz7si+Ayc1gY3XACD70mdOW9ljoF0aY9vwtPHEMQ8GBhQJxQ+MGJ
qj052hRkbQI5e0oytx39ebMOyI0r6iYMKYUwm7OSKJoTEXRYQg7D9H4tYHHE3F6I1etLQVSj043y
xWiN7/hamLV4NVfxuvowevil4cdwjb8JXfCLyeViIBMfs2Rs5HRPYLG/57UbfiTqBRczJelHTYi2
leUL6zb/KaRg5D2Q3C976KS7I00g6YWkBlvrCa8933bR8fEgG7OROKXfAavPXxJFbNh9Sc2Ekp8F
W0J7e6ZtZQ5E1R3fRbDfRGE0SQCufxUpU2aekJw60xOeGOSkceitj1TbooZznK6q99g1jY1f7bPJ
lK/+ApbsQMKjIVuDA2p+4N3n5IUlh+w/oRAuhUTOCh9BZw7eImJFUB0ezggc9VJ6GkBN2YXd/c0t
H48q0x1S7iqd5Z4WkoPBLQEZkY72SFbpPmkIIQA8u0a7dPtHuJATxWQEWbwjpcRlMUFqME73iHTO
X5VDsaETvvKB2eJWoaHLiAJMyQiRsh1BUvjxmI7Ke3nKPM62D4ZNTN9D/Czib5MMTeaS7hLEr9k2
P5JbFm0xDVxNcZ2/+CTMikbATrPfgpt6ykFPveoEtQ507GZ1UL5UeS9j4G7xZXpK5nUFZm9hSpDg
hcc0OxlawIfl3QWrJTMyxBYX2o8uBd0p4LQOjTO9wad54/11hMCE03/R1WZd5j0bmWQ1SLAn88gC
J9NkcvhUNRlFjwHBdhW4WJlHoL6GI2A3Js+iJcWipBRAja61IJADSm0UQ4lfs1feS2KHbgA182TN
Z96ZjVGjuOTNpIQIq2nwN84xHl/j8XcQy+KgI3YGqMtFbZE/4KOschuRHNXeqc7QuGF9VMLfHnTM
g7YKAC07cu2zfqNDQY82tbrFc+6UfaG9C5h+rlkI3bIN6IfI22AWH+viSdbIA5NNaA34BYgEqxLh
ANNjHlRHhElqJGzzYsEVOAlYKhccE5WmFJIVkMNP67XyyfygSKxn8unMbkOCtFnHhvvtlStfiCVj
PGpMyvzKb4uWpgS3lD2yifxMyFVdxdlRpddUyx113FBYr9je8U89/zCow/TBn/M9a7jiMtDw7+Fn
KXuGlTvivmrcnZEZcQVlwyVJ1OspgfHrBXjNWs8xxjNnISPOeKkCROewf7v0lOMG1fQQuIYJpIFk
D3FxzSySoryxOvlMfX7m3AuFTSX+4a5zko1N9kbanydcPpl1mGZC6LX8XCZvjaXk5COkBuSvUc3U
XEKUal0lzBn3SjQYZqvnyKRyzjOqMBELJDQkmw9k/PgUboBZ70eHu2JttbjMocvVc41MEVaBpRRC
/T/Dp33JXUqUN6twuKPv2AefMFYbUfirkrY/mtFGIoc2+uRJSFUOprcuWtPTpT+sFZ6ScpW19bP/
+2a+weq3XIJKWA3SDcg89XGX8KRW7JaFOnlcKPf6ABHUEwwHc71l+Pl6Dv7y8lh2DCt/T2V8nVB6
qeANYS0nLtPI7bDoFY+rYhPxG97CdEzBDN9qst42dyvPDpeWd1C4rUPANSaazf0vtcvHcef8EdfL
IlgniUbkwS1BttGCasPbQNAYr+Ub8dEdwh3BRpRz9uAlkWhxTNiaj9ONLx4vVAkEIiaf7+V2+G/p
LnygTppHe2J6yAtnRM2qejG0E7tCU7dsedgGe207UBXQRFulCCy64N+YRD5s3Riwu7AZNHdoKNa9
GnuV+Mf0mVg2CN/BG5l27pDbVG3uaNSD5jmSNwK2YfGW4hnhLd4kLsBA8X7dcd3KUEZvihrxYn+m
qmu50ivUxiRPhIxkwoU1z5eHoJ4FoJzewzinvUOrU2WcuZ+JpYQ/uDGWA9PAe61lTaCEAFNIP8vr
klqhr2TccXdYq8A6r9NdawNwo4wyV8H7mAbJ3DENCykFw26NYwxiUrnyB7F4mKwD9TrWB1OJpFlY
BI0U8E3U3GFy7BIYLtjqFAGtPbSSkm0Q9nFVXPZyoLDBtsjodR32LLL+PLxQII1aZ92LqdO/0h9E
1qOG07vBbQGlQzcZ0okYz6h0lfgT4WOujn2sxR6e4zz4XQrBIq1ZtNuU25fFcjEn1gBr7kcKTIxu
1SrfFuoRSJtIA5sO2/2x5+MX/1EGlbilNG4pHoixTPIizRe1d+aYy6QJhb1ndBeecrsrgqt2wHDg
l4fSxhjtVnDpCoOljPzTuu72EJNhHwieQDgu9fZ3+O3CI4ODgDJr0myu6rz9b4SxpUK/AVPJ+GQQ
A8D4RoNo6Zlv8xasG3f2EDymhL3I+GhdwIaDqI8t2J7VN3J4jEa3eFUGuaDLKgRTYMgo1iGVE5Td
Ji58po6BomqtxB5YnRzAJwOLBeJ5q3lrIFV6NddNDyZbEf4l2kZUHI11cbAhodusbZ+c3A/3x7yy
LEPqduqan4TNw/pqnkPuicCJxZjsGFjCPC6J+18BQQbgIgfy5pBkvh1Va2wKPjJRd21xXZY9X78u
gpFUpjMyn7ND9lwLA5UsJ1EZ5MlUsTzaioyWlJo9jHAiWo0TYD1pOiPfDxboJdH/sBmtffwNSrV4
WdcrHXsEqeb2oftpeSN6YJER4BIDq0Rt1YQUBNp6B3EOvUZ4F8F4/m47k175cR1phRFQUGympMKZ
iWuhdEDhXKQWxXKbaEHXgKjw1gHXXZWKlOVobzGxA7YceBcVRtBTLk1p4WM/Ks9A+ptX8mwgOSxz
Lwkl0CgyRM9GHgZsg3X/qE5jgi90a+B3Z3g7quHAC0x1Q7NVQ1CBqDfgYwfWsTdGVJSPILtSMvey
yw6osCFQ5XQbXaP/YdOaX+u6Vp6ZSxKtIgVRyp5N4vQk6mnXQwKDnTV0PoBLMrlYoJI0KXAuBMcZ
N3qFdthhWbaw/oT4NEiC75dhV3VCauTjRlODonezyMM8V+qOZchdwCFPAC3gqLNBW1hLHP1GuNuk
Wyt+6iMA4H4ksnm8Pg1opWCngcg0U2h0aZ4FsYIZU+/QX1mb2XwpKq9jTHFvrD9G+1x3LhjEdSUN
W5Dl6IJrOClHS3A7hmfZK9ETlb2o2Y/x/kGv9/hn7F/XqhepBPrgE3wEJ2932CqZlBNdW0CTFRJ7
jvpJGgFhRSWoaeZmgMhrEbJ1R1JSyG48ntiBGrk+nCzDZouU0ZXDyEQ6XViLeJO551eY9tXniLfd
s/DFczPe8lFR/KpzC/WWWeMkL0VO+52QvUDAXTzWu+CdVe2sT3X627GuQRnvY8DWBmxPm9WTZt8L
YD8/yIjw9ZB9sPP4ZCpOnNtIdPEBMquRov9jNSDrmQ2FrrzFkgBQRmq5LJE7o4nkmW0JOD3s3hoM
fefX407moxavT7yu/2bBUwMJlWe2bo9AM+0KixenLzM3BNiBXSF07tK4uhhIaOCxL6EExWNylgGe
4E00bYSHL5I6j9xaeGZ2ptyrx726bEjkMNwCyiF4XBiWX2PEZq3P+Qdrhi3FlWGJlnGdbN7EYsYY
YTmYokgMxHzLpGF5CkArusP5yNswl90ngBAMFOedoG15+xBMxM34y7kDhwoOWCWdMGNDcmxNcMb4
5m4EA2jN2ll9H84+kmU8ZQxxztgt4kyMeqaCo1mk7dciA9PKXxURjTlgxo+WxGFHS046Q6quvq3q
7NrX6u/xUbggWYAJyRcoIEwAwil8reXI6o8mRxy27Bnyabny+QImgJIMnhh3b3xj5M/kRgnWiVfX
4xvkCelPkEW5o60wg74D9bcFaUEymcO5JcMEufHSwuYgmT40NwVwUlUtbUvEeGgr30nU0IBJK9/M
YK7PhbakWjRqesrHY2CbBvq/oYV7p42g6J716WkxUVoxEd3caXCYRUo6ukUGkhMZhSSodfU5qelb
lIZK2VmNBIwsBURVqsWWhrVb2tNGUfQPGSVy1pTYZFtxiil0CzS1JHpbekKbTRDUGeMuGsKosCdZ
ZidNClw3IkYcrh4R8RRp2j3a7FQnuuBLCzPSTep10idUN2ARp7FixnL1quKN8SuEKARSa3+ruTZG
Gov20xbR5xRyyNQKp3O8FMGAkA5+TRSZaM4DmkZYEjavzJAus6lU/i9zz++fh7r+8MPMhFKGD2sz
pcDJES+/v0OQ74G6Oh7R2hZUyjO96rC57KYmYciG8ZCsTZLZ/3uQowUg5u/zfm2xHOTapA2Tjduu
vZdRFv/Pg9IFmlZxlEyPBndDfPn3hlRPv80Hndy/1EO/D+34oIP/3/Pfn0aYDmhoRdRtbf1Fngg6
q98f81+6RKGq06Asl72w8uUJWQsDhQpPRWkY7JEEvL/bh/C9/F6tuVIhtc1Kz/b74++L//3h+tcg
O/nNvxfrLNyOLTFY35HraQ2QkL/f/PvwSxiV/V7O74+/L2p1826JVBJnhW6lqBAb4kpOunod2N+H
X8Kq//Xa7y9+X5OHeKOkehIoxnQojFzyyzGiA3xpag/hO9eII1hFsuYNPq0OkojYcHvqG3LUTa44
apoj66DMrcOQmrqn5UYVIEZ1ncjMLIDFNHNNb6dkBsr5b5eLLZFf+EW/dY5H0Oyq0Oq9qdEojCxg
2lJSaKkByUU9ltGpFADKKHC3SPXaSBd35DxrE34Zo6OzCbKMB5zYdvYYTLShpnPdcyCPouZA9VOD
aUbnsM2f2nntJjRV5GlGc9lYs/lVdJdWIyGotVL5KlIKSQjXxQRZuMhs0kCTawohJEnUVn9+yNK5
ER9VoKDaYzdTaPcz7skDzGGgtXplWzRoERKQn6tgb4nz1EtUjrRqHF46cJU1WSszy8NjXQxbbdyK
iQTrRd4ilDMPVA1NYi1LQ80zn8hD1apn0dznFTMjHT3QqOp7t4UF3W2NQxZJLRF58zMPAgd0hBuk
k22LaorpqZBRrecQovfQcKgqxK6UEhUKVGUW+Oj9Bi6aehxNdxrJj1oimtcTiJBCIsIoquStEvst
ePpEnyjQpsTPlWHAi7KAQarIMpskCPUpCykTDbexYtDaZlLJvL4pFrFDOeNtiv+HuzNbihzZuvQT
6Te5JpduiZmIICAZEriRQZKpeXLN/vT9iTzdJ4tzusr6ts3KsKIKAoVCkm/fe61vBeSpZYRzFTja
plf8gT3SzAHFP8xrO35u5tBgYxlHK9lXzi6v0veADpArMnc/2QaLV07xGJcMYHqaVV7IPErT2zET
PaJpSyMsTX15Lhrr3lp2XVghDj4tRKReOGglyqPgMgUjd81gyJ0Zjy9VzxEbRoYoEFp2D+zqxmTt
kn18XU7QyJwEsWcdZy+yoxo13fcgDdxT1LPAFS5G0zqJvgtI7GyAKZAMaz72MTTrBgLnMbAHjBIE
YgySgMNcLOW9qMgMGcv8jB1srMbh1KrBPpdWfafHHoUUg14sKPoopPvcWDZSgsHYAfMGQwcbu/F3
uRVFd2N5aSEPf0+WFqK7gSjrH4upPKRJ1YEXcsn9qKuja6izlO64z5ru1YtcmAZjg1aFm3fVGPKu
FwnrXjIn6zzyk+UiYp+TSMKOavkBbm280iPettRxPhqDci4qbKjz1CPGUJbklknEDEVbHvrEPMZQ
t8nBGtepnguUSiPmvbR/yRKDKZDusi3hA95qdj5kJMf9qDD2Yfu4AYdoXduZviZ6mup/Dt9cwpDY
iYzndoiIoXwoGrkdHBGcVN2c8NMQzZYVxzwUv+y5xUBT0zhjCWDWgCCpc4+uCySKfFqL23XTFaIB
vPWt8zDPtq2yrkvEEdj8Dv4gUbFZM5ukmnQplXvtNQ4p6Ayh+2EWFVihytuFImclUO3jqMrX0cux
tJHvqW3AVlzpOHUDc+MauXWS8fzuZ3WytpJ448dY3kYsKo1odxP1txPsYcDtx6TG0uxhtSkDtB5K
j8kxZR0JOigMOsTsPbIrXkSLyEBkgwO2ceXB6Km3XKsyt1Ykr4t6YGGR4bzO4E+uMA0fhGnow2iX
850Tx/uUAAkukeI9D62zXyJe76rpURTs43psbt7IZG1saRvG6gVuwp7EVYMkeWQaxmKQrCcdbW2/
fZzNfDrYpn1q+GhoOaL+jkBTzL390x3Z3+C4GukJUBUJMd9MzHfHKGUjlLj64jr2dxWIls6HTg4q
sakJKxpRau7YE2LC8uoMvZkapkMlPHSDMVPkBdMi7HVlY9MxG+9+xv96PUfOuEtC8jdmAAvXmkLG
yytCCGr7rm/Sh1AEUCmIbT5YKRSuyrzpwvoURNo+WsyzvCyxHrp5YKiDFKtVhjiO8nWag4+JMKF9
MSa/5hjsq2XHj9U6Wmgalf9qJHo4BXV1Dps536WYjnEPmG/5IpEwyeE7+mDazLpOTpmIn0pvYJ/H
JGPOxVkYmsemP4xbI5MExBX1E1fpqm6M+uwVsLDaYaRuDtx8k7QGU8DIvXcMtcm1S+T9RIDOFJ7S
1rKR0xb5SteUndWYdKec3W6eMXZpHMZAfia8Yx8ODx3EuUOEQ4fBw9IiwTscqTQ5J1mzdWTxq5UC
f4D4EWJSxwQ6wjy0k2zjetb3rojGTey4024cam9byAFcIbEdo2N5W3dkeyTh1xVm/iQGG41GO98Z
RPlhxh70pvCLdVBVJcbHoDtZk01ty6OldwZrO5pWf7Lq4nYc9ctUdRdVtPQIssnea3M4OUkd7bok
BufjjfcOXcNLKlecvGpnWIRTFh2Bc9JzS1qdMxIXw8YZbYUHaxpythaGuu4WLGLr0VRoOit/wP5z
GefpBPj5xki9YCN1gQuCgp5shIYVFe28SOmgpEb5UabVJk/dDfW78xaaeJ+52L+VjqBVLv1DQoW+
LyJkHV7cn4w5+CawIUelChiZ+CUC7rVRtem+HtrHwBM82g26isJjs6Uj/0eiqTYrv0cq49GnUlZ0
8Examlkp3UM3buZgm01sDsWA1KSLUZpWHb05v+GeMUW/c2SFyjwdzrgep6z8hXH/qudcvNX6uVGD
v4oSonvKgffv4XjROkjOc3zx3QJtQ/8yOxNi1pndgHWcdXrsGjWdlDGRuh2T/uBRmEeqe4qNb6OL
Hj0L2mYbpsNHMjvhfcBkyaySHpyA75+jaPgRtTLckUjh1nsw4h5GwIk2gK4OTUFJn4niGKvCuXOz
9ofohp2yKDcanya48vVzEiLEaHAJ1/PMbfwq23ZD/k63ccXAuFmELEE6uxHTebYTYkVqRqh+am9H
AfNulGxy2IZ3lcuGlyhEwtCqGKukfFHJQuHsX1hwvpGZlF1VC1Gi3o3cp5s6DN1THeTHSegOt/nS
YzKrewjO1SFFBzfnE2/SwuDr0qAnm5PxYGvjf/aajWpObmLpi4TofAZMQFt/pmChQ+DHQ7sRU32x
ReeRqMHoFSrOOotTnKSpDnk2Ze9+FaYnMkhRBxF1QV4wLdfJhfAwmqRDS8jta/ZI7hF4eLuVs/hu
e9lF96N3FjkkMbtmnfRRb6YY0i2LR84009yby+A28/goAUWgarLsK1gHzDnNsV574o6OWZdDREy6
pgATUJ5L4FF0wJf8Eq92N3nUXqfD0Dy1yBa3NfN16A7fPE/RvnBqPrKcgm4wmdI3oqQ1rJwS8151
36U922EXwx2OrkPSW9bBCYLbtjGTfZ+S0UTxTedMtgOpIFW9a7FhIwfm28LPSf7J3Nc5QO4WO+o4
YjKmaSleldNcisoOUEBpUpu4ebxs3rB55OS6Htg/L6UkNYpt6U3z1umUix+bMsLgyQTxcj1W9EHC
1HmtqH03dmH+LBQZrpM5EuQ6qviYNHuyEpaWasRjzOYCDxnX5mMvDuFQ+Cu7KvC78ZgsR5wWNnl4
m7B9sM3cPzcDnd3KAjObLDYEBJ+lcMVxCvWNaQ5ibwGH2LOftke9VAVI17PI3E6ORs6IIIwN9bXI
VHbXJ0FKrCvD9WyxRVYV+CHtzfbJDLOdKAaPrlkSrgJ3Ongj9iNfgij1oSHgyxti1quMnhQMfkdo
m/Jk59v5jPV7jp58d0BvmoG/SyvxHD3nEgt+SlG/JlwmO7UB7RTiX1jzLDO8mWW2+AUYn4Ru/gii
GvKoI8QtvNmKTjU9Pycq9GZqfZzyNiwIR0ZbZIDprg7JXI676oiP8Wczy+Q6ICCHzkn72nv1QRNW
Q8shH7e6EtehQrkdyLa8VrTRyog3a/ogY20+3FbzfDY1G0PXpF/tm8jIyJtaG6npbquyfTaMZGbp
HQJqllQd1IwcnV0ELacE1X+nAeXjf2m7G8MaorNvphfLGY0Htrs2a+cPrdpm5bTHwSN90/WZNfbG
N7Bnh7BkoyB7pppmyPKdd0zRS3nDZmhdZvaPMYuJCssSYnmdomTsoNFvdc9DOD3RdnDZPvk85UhO
q6RqMFBARQx7e2QgkR8yNvfXslY8W5r4umXSbxAYvcsacJA5GCwfS/PO0CSYdaO77ELNAVaxjXAy
YmbYUzqDvOVzsXGfiLE4yKKzbx2ScwbaI0MUJud4NpC2B01zw/XJ4zS19Tp1ofpRp1Fue8YHeYop
cWjJ85SwrJoxdyNXCzc0JSz2oancKkHcKLLXVvAYnb3Iu6ojx+cH1Etlj/amm9WrObqKoWLCLVrX
tP70s0hMqMiMCvXAWN4PxhD5P6P+cJ41A+rmNU4asbGniCElWvO2Rv4fN0w/4hgWZlVkRIXZ94Yc
h51J8B5zD33lv48R8msCApFqLCFwna3yjQIvqecnrWcsZAEN4L4qbsq2fdRxuTfyKLrP3e/tMPyY
0gARbcxWsqbNseZw6yuL3q0FmaydCtwhKEgEESC26V8PfnaO1Yl4xFelQTIUdnCU0AauAtcDdJoO
39qgGO4yc/xpj9hIfBdXyJAE7lUrs+zeTfJnb3yqq8r90M59mWR3gEWbQ18SEJKl0zJ0ZhLUBrRb
M+c8sSBt6Eb9GpoAuGrALA9uzcBKr4GxNm5GZxFFI/yWN4P0LEqEcTPMeM8MNHwbkX3ngTVs+zRE
KVnyfK+H5EdS5R+1jAjfg8ehRNifSrSUA6uq1P5H0Jpi4y1okKTTT2+9L6YbszdAYXKS4FZUu8YO
0QFsVJ5Yt0INe5kV7GnGbgsDzlr1YjoNQ2QfrMim4I/PuqhAmw6S0UWt9xN0jdU0E2yV9oAjEu9Q
WEvPZTEmjhBwg7mraYj3zToeNcWUVV/w+DK6aLh344bs+SD4aRdGtU379r30+MStJKx3s/Yudi7o
SKdy2xpURZK9Xe1jpXEM3IB92WDRRzA+OZBAAnxbfOrcPk68bieJ1iNzaRUMMSxFbs8rI5vDmyGo
PxLGlF1X/HJDoLC9hwdVIWDmSRMG5ptRICcSEZzWGXywmzCMMxyPKY16LwUuqNDfzm1THZRT8Xh1
2MqFQ/y9b9vnadD6kru3AWkJVxmJ5TuYH+R2aqBK4BjZRdJLD3gNI2/vukzF23hs+/+/M44EiXUQ
zf7vfLZT1RMp81aStf07NGlJRvrXb/1vQJv/P0vUZRA45KZT0YJU+z+MNvKPHN/in0CYVAILvu1f
jDbb/h+TrFzaRrhXYDgE/2a0WbwgIVeg/BmWmZCsxf8Lo02Y/P0/EW3sYm3HIuuYSGwBpM36kgmc
zGrsK1JADqVLrZDE7cL3nh8ancFLYkriWZ6xKYmm382K6e1Eq9DK/RoS19qMG32OsTDOEu534GXA
ldx5VzbnqWNApMLiUaT5OgCAyEzP55bOu3ZNj5jhXt1gCJ3iQyGYJDjdrumrHoqkeskdyP10NEC5
Ay9lfE3vQn33Ly3PZEa27ZL+jCimes69RG/LlDFcSSGUDkYA2K3H4RLKkw7GfjsxUfbrAlpx0/sQ
FkzmEVUALpmDaIq3Jnf6veeoB9WAEVZ0ilZ0AoPVAD6dlcdakjuBFip/LQia+NnJwTz0EcJqwEQb
2WN+rRlRpcRfIy7P3+qCF1D1fD01c7GdmwC989RMR+FTD1bXdeCPFzW3e1OgOZ4C29gkw7hPvemj
9V9ioWqgLgaEmNRj31Rh8soqNj2Qw7xlXY3wX9BQcTy1LcQgGR2wQyChQNMdDJnaYeBOfed1zlz7
nwIc//MCcRzPcgg0trnmAC79leGXzr4aqqGuqaeCB7NDmPD5JffbcgVSqAZuxSBV5/3F7DkohyeW
TuS/TuYfd9d/CeX6kjzFteoQxWXaDjxDn6SvL1mSFvENU5Rl9WE0FCa7unyxqfAoR43+NrKKRyMo
fyYEG/z9XxXLLfAHxXD5s9K2hCT4yg3IvfpyBnRPLEwbewg2jeTEMArSwaMIKU3ihWPUWejgjEWV
NIJxqRUYBqNlPBiO3TVvw8PMpp/+/oisL6F/n0fkBNIUHjesb5pf0slSxhFjUbYwnmNORFrSxWyD
zmK61u1YwO0ro1dMdJ3cI2slO9KX1Vsjz67jVJO/bXtoM8bg5zAhMvA8LbCA4UZZXspDUDbZFuL2
ML3/+4P+jEz7ehpdoJOAJ33HY7P91wsp4g5IoHdx0IHSONLmfZf6uOBpWV+p1CMCQrrJ2h6bF0/Q
kWoi7sMkNCnpA1hKyvpoIN/uyGsxoJJUdx6EbUq3xzykDp2s+arCSGEhwsibFAVujVuGDLfrAe7o
ejLm96Bvbxp3ORFW8jEZU8cWoiLqM7a+WSRXb3pIYf/wjpcL48s7JvdpyVW2IWBC7vzrO56ojuMi
M5ND2eErM3Kc1KQx7aLxMfa1dSL8bhOUzrJzd9Jr4WgMbAaJ3rn2QN6Q7sHOdmL5H4qt9JoYjLu7
TXrMmBNNL2sKHga6Mas0vOnDbNh4NQ+BoO5ravHwLahFf+X2TYaQU5jb0u3fmmrSe2WApanMctOE
DEsiZ+MM4T/dLwvV869vG+KnT4StKQO+yi/3C8BPORe9nR46FTxUQU/TkP6DCvN3ow9RGP4q5woZ
l2BuBzVlTYaF2qiNbCO9pZLBP+Qdu5aueiFc5x/SIu3/dmxCuBDAXJ+kSutLxq4ifcnuFC7ZZt6b
KpPXOq+eK58AzwZaTG1I+jKGy+6Jp7nFRI2WLo7miC2InfcQoZGjdMtt3luvrYzfHY0Isou8Oy5L
BCVDw3akQ8AutPrlOqaP9u5BByiEyyOhercNc6y9YY3mpkoVVpy8uG3TAft+lKxqURfXSZq8Jk7o
nf/+SvwvjzDXJENdBGSZAwczv6zyWZSOSeTV6UF7YOjdPL11Wh2sTK9rKMITut722im73UjuRQDi
a61nzJiiib+lhVOQdNOnv2tBgiv/e8Ci+LKuAAflMAJKH0qZhSf35ZAAiI5iiANYpCFdt9zUFzP2
nJ0i/bfMpXOIIZrtIyBuVuAj35TqJpEj0shC/NORLLfhH9fr55GQ88jl4EvTccWX6zUtGP4og9u0
o4XhOh9tPBmHIo/6bZIyU7N4DmVzjKUTVl9U07iusAd2RT1dEz6FAaOTj7Swwk3cazrMlrupsCT/
/QdoL9flfxyj7fmBx8rH02Q5m3+QdNkIAG2uJh4lrXsTdIwQFC0SJ6ieDMtvXyFO6sgsjjJpCBiK
3+Wga8JtLBOnQXFDQfmRpS3km/pjkS3cTwLhi4I5kvrFrcXWdB0mtCWrwEEnqIsB7Zrx2C+DmGq2
2nM+Ue0B31sbsv7Hs7+sVV/emSDp02FlkJZnfr0jiYXJksbtkoPp4KRpmPrGzTAfE9+P1l0LZ87u
cJ5ZSAU6gd6syiFPhjaRQuxzjStLwsIt2RKmxj/cM+6XamO5LCwJXdmzfZta3P9ygQ4EyENBYxQ8
pgyZOqy/bVqlrPXzA50fME2LZCXJ9DcmxGI5gdiC+bp11Hay+oIiFNmVkiVu1YncEZQz66q25cGx
ZkEkcLvVcNw9sL4XcyiarRy8aA0IUSCW8PZJnvQPNlhHuoqp8VYV9cG1sZHnc/cxZQ6+XNLkVqHT
n5hrMKh2C+ZGVbydK4xHHeDRVWPFQHyrUZ3gX37QKNTHrO9vSisTl3Lgc+yyfePW3Rucz/NkXXOq
N1UX5/sAVUgfRMHOyHS6JqlboxADTM8gz7j7+8ta/peHwJL+GgSSHRLA6S+PY8rVcNTSMDArxWoP
gZXVu8C1qnnjee96tzatjTDwwpUPOXrbND6slgIvgEcqTSUiC/YwqkqGMO5BOjbCRfCgs28ilKzq
g6rKn5XtNFvPib6HOWJG7meGDYFy1xZlJsLPMTn4Hfq7EL4MTt/6Ug/KeanBxIfrlp3TqXLzfKs0
UMgo9tapsiBmlmF4mAcbElmLESnG6JyTlUbttDwfpuOICrDux19jK/FYjZg0I0c6SN0CknpwWlvc
y29kCF7IhZ5Xyme/YDMLjdog2neZDbDHiBkwYELcI7raC3+xqpH/CXQyeHUjgzSVar5wxAskstpq
o0qvHU2iS+0Gq7//gMSX9ZKbwCe0nT4TG1Tf+49MejMouwqBRnIwkq5fdWV7ycLS3NeMiK9mhkup
222q0aAl6ncUMlOJoBy4gvTJqnGFvcmldc6Migkz+Q9XNMO6zT8c4Zci6/MIWcepN8iX5wH+pchC
E8ZFZLSE4S4FbDPiyQkjDDYma7vvc8a5za5ovW4ZUyBWVtQ/UVO9zgllspxt8mrqaO9oOZM2ygbs
H46OfsGXp5tvQlS32Dq4gR/4Xy7w2W/d1plSrjIA1cRfoCeP+vE1TyVGeAvAVz2N89FwuvkI9xj9
X7onshSy1eeiF+Ou//sDsn/v6P/6wCVX2ZRm4LKV4tC+nLBc1TSeGzzrk50j8LPb7BsdwWgtsAEN
pYE8A/JHnJSnKElizEk/IYHXb3b1ItJFIWPb6kcPipHxJGE12o+PTvWTcqY/hnIkSzr04FMl9m1Y
6Gkzxo2/dXksrvKBu2Kg/b8a8idEeySHQK0Ysim6VZKGecFdfeCjPKdT+1ERFHj20goaRqdvQ6vi
Po+G8FpyJrcx8ruVDgZ756nkXaVxfJpcGC1Zpej7pVTBLqQ0O5W3PRXGdRxwnIAOZgLMfuBUsnD7
kDqHuRdJbFNCjcl5KTqyoHAcCTbLjL4FnvYPVcziX0So2aywWPC/OPrtSk87xma/+LhbutgDdv7Z
/7BVXW7yXPGmCqwGPpA52MjD3kSQaBW+e6yiRCAnc9IHy3/hZMdnuxy/haYDaoXEjTXBuMh+2ECz
yPni5NUdw+E8Gp9CmW/p3zmHoFTrZOeB9fWtGhSu7bzSk9Z3NpMKR9KScPWMUHWM3et86VxEc5rs
RJW/SGFMxyRHmDQmBfVsEaI3GJyXonRcar2Ecalc1wgtz3ryp2MBipL5lO/jdPBYsfp8AucbxrtK
hd6ztnaZY+3o8c6HrrB+zTojMDRP36SeocXL2dj5YIevoJizhhCO5422s37mIXhDMFtwBslPAFcX
3uSadMWuJGkP8SufpA92LEgtwBZFTWJf2G1qGWBo62hQO9qIb2uraOjalvvQcsSO3Y1FTBp3tS57
46CddBHghiZZe/IpEqYHjbu8acfJQKgF6bAx8bqbrvfidzrHvkv045wEPaZS/0fs5PW2lGN2ouhn
pN6ACC3SST2wbS6A5mb0/N25RJVL0m04cC3HJXIkT40foxzI9jE8rJRuraigZ/DAVX2heXF23DaC
9YTalvzIfQDb29G4Himq4LJomB6N6K5atvrwSiRerdo7OkFLW2hsvbVq5c5y1NlM8/icebCorTTb
9l6JM0TAl2Pozb64LqY9EQt3lj10W1lO1Kk9gwG0YsY6nVBx52EBg6JobnW//AnovDKvzDuzwWc6
sG3EVPK76FZlCP2nx0wtAB75nsREUYodWxzrUOUQBkOwFJHB8LlWLjWi7OnHS3vaSUSusMHz76Eo
5aZtwaNn5Jnc5jnUed2yfNn+UzU0yZ0SiAn6DJFlWJkD2udZPNkhN2RsPVpGND1ZLVgmpwXwYVEw
kVxMb3waIgv6WrvLwig89Yt+ofY9mCYkjWTT/VDO3pkaqE4L+D+Gq3cMEi6B4UVns/gxmEQlayd0
11MWREjGOOikDS6EvBKYXi3DHikowdglbzOb2LMhRv0ZMDniqczUIY5urPmHV4j13DTinA0M/Zy0
Koj9RVhppKV7MsuKoXGPNQZtzYNTWPu4StPTMEG4MQ2W8sCM913ro5P2zNOAKiBkPkpmTmzeGVPP
EJg3Xqli3InBVxtCG5nW1UzEwlQ/ZsI6UT/iwi5KdfEtDi5DKPE9Zk5iaDKqpBGIs/abfhWbAz56
XCTFqO2nWpJ4ZVTxgFOEXS6rYRLDuee22tatW548m0G5TDLnO2IED8p6Wh5nxierCsj+SxPCfEkz
77YNNEll1gKn9ulPCKfFb0xAhxDWuBKT/6MaydErI2zqRoornqbPNxWJ4N4j8/FKzal1FG76Wudd
tKNS6yglGeAmGwoNtv6NfnYUj56mJ04rF7Qmwp/FQNeAXeOHVUHpQhvbH+zWGC6JVpzCIrgbstbj
6sPkxzabHU4Z7fsAqGNJqA635d6V8UMxTupiVlWHyNHGkd7Z9Q7dnQwvfJQ5gXfqnfmZS7dX1Azg
eQ4NxmDf0CZ5FhQyhdu112PMIKko8yMzJ+jPzZ0bcw9WCmw3eScTz3osOSpt2+t8nIAB9jtbjW8k
gT51I3KFLK2tNYk/zbZ2GjAY0KLojN98vurUSrIWGQhvsmlU8IrseIuKABU1zyqCJXBEmTtrVvCe
SrM+69Y62HbhrDvbAsnuMfqyguvc4YI2B7SyvhjLbR0fNVD1u2YGqey39jU6FCjG/XCvCi/d5pHd
rIpAedtZpNNak9BXz0pcYtrhsvf7FVOK/HrUHRhEW5kHgXx+j1IG54E5bowRNqjvBeEqxyw441Xr
XZquYeVg/Cib+TySaZbLmhraHp7z/g0FFi7cApeF8pmexswLU8UHnCARHwsXIJnK1ZbnxQikFQFT
V6aXSoFP8SDJj3EB0CwB1BTaOEerbLFfsAg2SCzu41+UkeJoBOCDzUYdUgMqWVn4p3bYl8KWe4eA
BkhX+YEYqGcdSGArTBBXeM5NifdYFJSANgoO7FVVxzay7wjXzI61/xDE7B4YBl4XRoutN2G5NUnY
gWzjE0/cTXIzEPuysose7atXoj9WBIDGlrgq5xpzfLuY1nECbAPtP2ZT8IHUtjwHTgyumCZXn9Y9
+Ax4CBkGLj22WI0HrF8ZdtMhdT32MVC5vGi65A4MpABLWTH8ajszvc208S13SNpqC2YoM3J/FHPz
qpZDdq1a8H3FhMRSpvrg5ASgS2Y4oCf6eOsXAKQEkpoDWTBPfjK+jsb3qfCIigSKQ3gGqqbQvc+W
gQfP8QN3AZa2gMrQVeEjMRBKrA2U/Ti/+VkrcsTJKrD8JvdJT5uRW65l0YU8NRPPwVhH7+yx3nlZ
92ai651Yiae5uBj0v6/Y+dF2Ajxn5M0WurlHF5oBSes9RSPAxwbKPD2z8E42wXVWMBn1Onys4YRk
ZJ6ibd/VcP97xjTUTugAsAo67j0lNbpUbzz1ZGZEScHwk7B62jD5+7wJy/69jpRcDTRj0Cq8RLJm
zx7mewTxD4rWCPlZ/XM/opUaWAYOY+5HV0PXYHSyS8ymswcTMqRsszKyyZDAFlBtskSj9tYpqFIk
TCSp9CGO+8Td25ZJRoPAhgxTbwAwU39HfpixnmYJMW8szUlkPYz62eq7YpNFfbJ2bOTlInMYT6OX
2IwNAQ+jPdG+9T6EUz/Br48ZuLUh/IV0a/iUE2HfoeNA6eebL0lsA6rARZ2rdkf+Ac/3EPH/SFpD
bOFDDCZjpUfj2VlYO978xt4efihK6xhEgIMI1i+tAew8YMG+JPI1tNvHmA0cZYXc8HPbYTDQjsb1
u/Dso/SK9mpmkaMBE5+HkpZd6u1Sm7F928TQT1OCWwLvqCoGdzqClTkZl6zcBLpG9jyCYpVAczLZ
cNr7DNZMEd6OIF27oUuxKeXjOtMwhVI6/1esXhc72k3yKsS+QzyzQ2CtPOVLMyiorbekr89E2eWr
LquQAeY/rHI+BtFp9nAtlUiEuOghT1C5YRLERqccZNRx+J75+TdPFvc1CiZvqB87+g1g+mhykGm2
yOpuVEZ4WVmY+yDiwRfQlrkKc26XsUl/ZB3wsRG8hwYKQkQaMaUOAW7on9rICA4eHoX1a1sV5V3h
B1AHpMABjvI4XbqB5mChSqvj+1rN8dUcuurMCJBbogHeNWv1SnHEkj24yJ7i4NFDeS5cQeTJEone
Ll8+Q8n9MpxXCTGEq89vP//H5498fvv7yxLvl0iapygsln8dw2HT+e7b5895xcg69vmDwWfA+efP
fH6PoyRZnkLHz+9+/yBM92AbTObp97d//KnPEEESrwhqjMNwL4yBZw7Qjrop+CiW6PR/v7LV1Zbe
/Pmyc4v1MweG+Pkf//2Tv3/z9x/741WiwLpHTJJvK2tI9OrzMEwXG2q62M3+/etfju/zxf94mc/v
P3/my4n7/G9/nJrfr7O8xagvHxeBCsmf58hlu+50ZnFwWyBlTIX3Q4o6YJTTW5CTwDtE/W4yImdV
+7HGJCf73TzQ2dcm6leXJ9o2bR28Z2IYb1FB7ay0GJ+LuCeVMnkbsvKcK9qgbe2aq6LbKiezMYHG
T2M3QZbIoBeYHeKNpEEFiHflexSXwVkWqOlNgnfbLi4X5SeuTNKarsolMgo91q2p4fSp0CCTNUTa
RWT3qWL27sn65PlFcWsHh8nzYV/YbMHYgCwy/xC8vmX+auMggmb+rtANXlkZoYglwhKEKM609Q+6
pD43Jv2mkvwum2LsH3j7zRrPJMSdhm7f2vZ5mqb5dM7ddDyghIbgN5rHVNl3al7mEJjrMGifOjh2
dZKbEKq0XCFOZyvld/3Ok2STOt5DyLVyNuFESBeZc+sM8c43bnsL0Q7vel0SyANgSTIgJwjWNYxv
ET70uSRi1VnkuFIy7eKktaHBdLOfqVTz29y8T2h141aQP/wBHVFnE0nSxvhIxoPHpXIlrY+cms2y
ORsdwV4CT8YmlSBPUTedEU7YJMobyW4qe3WmMUHdM2BeLoybYmqCi+EfmmI809d4M8UADwAMQeZD
1G3ZB8WjO5Nu+pjaoX8iPWubKM6eHcwvtQhuXaZJO5UKOrmFsR3GDqjSqNQm7EFdVl12V9sE8Moo
kPspnG8ddKm8pegYg89Bnnkzlm5+KMOROZb93RoMRJIDhUgjs4qjpZ1upy2+E6u4+BXOL8zYZpic
EEq5qKwXSH7lQ0QtiMOM4JdO5GvyuwGMRrqv+DbDlT2bj5kF79/XKJ8QXIGjb5jkeE4P9XdeZOmL
mtTflQrYhEcEiN/T8oiZZM5BuZZlCr61Zw2cjR6ovIk28LNe9AxvwNCGwyK3yAl2dQR/UCQf2YTt
uDDtj3BO4900j2KPZNm/ie1sJQaOGJ0J/n3yU6/mvr7lrbXnYuFyMVdGO2/S0JA/2xyBixGOXMtJ
L1ap6/b7nkBXUpjLekkZMnrODMp6kSy5PlxYfhOl93L6cMzWPPBLqMKmAv/u/6LsvHojR7Is/F/m
nbP0BtiZh/RGSnlXL0RJpaK3EUEy+Ov3Y3ZjZ3uABXYfOtEqpVwmGXHj3nO+o4A9Nv4PBMjjuQcV
Pj/181weOtLjhswRtzpco3vrt3MCEse155+eSyVZZ+NdWcfPReL+York9ljg00BjJDVOMSK8VVeV
8WEIQmOdurAs2yRkoBt7zhrtHR73onmfVM2l72QhNbMPT1h2d05ukwdtqhWT5uImtppt2jMRMD1U
lhlmFZyC/dkmFg1Uw2do0jqrUTtiQV31dlHvzDJ4s4XA117SSGJM9yxEAXuQr1PYn4PAz2COiOdC
QGT1Pk0nhRmgjft+RteSVglZ4Q7ZfqWuIVyak9xm4Aj7UmhwD8hFQ7O1Dl3n/ahVwKLhEsBkefh1
EaNjkR8rXEitfLeK9CwDa9orZ/5l5pDHK/1ktzhkfuPuRUw5+adBRWLrB9ZvLkDiq6aSGiJ3X5GC
AhQNrH0s3WqrjACcqWOrlZz1IXZsLkCkKGlZYs6nwc8xGfSZtmjP2WW1LT+pMTAyEW9RuqfZLw00
iNFmWobPid0/RrgqMEPp19LDwFtkr5gHV61N3q0wAThkuXXbBNN+mO2T7UZ0Ud3h6Ons2ciMfs1M
EUJBBzsrNNxq3//ycCz6zZLv4dFoqXNgKkblQHKshmdUgndOl/+ujPAhlCYXWgxVZJ7dbfYoqg7Q
aUdcVqPLh4p0I+3ZWEuTgxNYv6Tj2Bju5Q2RY+RQVgTMJ6gB1Fg9tzMa3rzCQGaM9MCjWPrgLgFC
BdAaggaMR+UA3cV4TkDr1rf4MYUWzT2KteTWMC+Zmb+2LTFBjjP+jJFNENBhEdmrNKPrOXnNC/fb
xtqIV5P6dp4xw9Zs/KK0g0eH9NmAIO1p7Lb4vpwbwR2Q9sYnGZiI+IN3POQcWHq7uR2khKzpvQaW
OpndD22a3dpZIhUlUINEGPdml3WYfczTXMS05uagg9fN7CyNewUQOnxNkyk7d2b14VPoweezd7bC
7i5QTG/GyX+ecVFasQOghTu0mPGK+hDjmqxx12mEI0hVzEnJZIIoNmz8UkI8UPHP1E2J9nDkcFBl
c5sp74eigbsjupjRB9jkNH4fLJmdMU58+xPPJeNuPTccEjF2rUWL83ce6QvD56+2OF01cXHEsCPI
I6jR3vk1540w0yaALlHvhuAk4w5eX5w2G8r8LgSSUmSFvhljHIvW2CTbuJOPtk9Po3PLZ6F2hr8A
dlk9OapicCmH/ljmtnXu0+WIJ4RNQIt8biPO9aEqSHRpvWHr4OvaZy4VP1vVyRQR4MVMcx7sswwp
UbAxzKE8eDL5HRM9ilAFlqeLDtwYmWzPAmZTIl38hHQT8crYzB9jzO0NG6eZ6vOUV4cmIX6xJkJk
AhVnHv1S+SjUEeJ5BXEaNDLxwBDDamfTve3q57oeaAo7pD03Jt08lu/RR/LaAbUPEudkCCzowwJ5
8jFMexVxisVAQP1yk5pRXG75iTrOgcZH6PQjE9k4UKgiRxs7KpAvyoLXEWqbAAIr8bZEe04bmhU9
Y5hVzZgOI+B3nZXuZkaLvc3tNtvSE3rEKRLulUW4ZTA9zY1T/6IvXnYkMiGzgGvOgPYtKZI35YIi
z3NBcWR1Z2NijF63x3j2qIFIh/XiCN3tAlz0jeDMTfTLa5KQuUjhQAYGcNE59sUYq3QbJx1Lw2C/
JxZMRdLKK/fAaYdGnWh/VGKatnbTXtB155cu8I99nkCmYYC5EwEAGZ/4+TA/SGyUJ1CSDe6eygzO
kZ1jpKqigzb14xTvUc8ZW9H3ez/vITKMuNWyHzZnBGhCWat5eSzVrhqYIpWMhk3vKPxyrQvjY3zU
jXjtUsbZXeq/qXayYVDdKRd7tGnLWzOlJHEreYuE72wmzr0hFgrvGMBISO98bn/cIf4l9wbc515H
PuTS7xTiLVYLo1QHRGS51pqVxARQExFWYlsgvQj48wSitcAiWdFKIJzKZ+YE+To0IqxBbv44W/ey
rxbJJoqnDsX6ytXQrnJ+HdUGh9nob9AHutthgvQTRESfeH53ic02vfWq8VFZA71PMic6Ju+WcTfJ
6KlacAxXOgOtW5rSdeYn27ylm/LHPyrwvV2POMgOGgZLJfiOyjBattgW2qHNjEolBsFCAn5HNY6a
3QgMinKbhgMsh3kSQwIAO5F5uj6Q5T4hv6N0Anzxx4Mfz80mDRzgJMpUp2B5ELApgtkkQ6M2wA8r
9Y7SL161ZOMRB4x1TsrW2shRZOfRf8GJyJzAKOcP1LnbwlEwnIuIzJ+pR4HmNDfxQme4Phhm9Of/
sV35HB0wVVz/rUAeN3X5HyyKK3viiqYgjZghKmYhuW9wR7tC/wmgGK9/4b8+dlQVbHQSMnGtAgcs
F74AQqbAnGB/aU5XNkadcX7AviVzBB5h8oahK97SEtJ5Gx+vP5PoYvgX//rxGd03UcXYayp/PNGy
zqtVVM/9Ts3Gk6sIRxYfDJoJHls+f33SNKF4m2wDZYETs0BLTPEQOzFY+URX+S3njyQw221p9YzR
a2DRvUs3oh9gjhsppgcnq9d1R7pVnXEx1iY5DLqmrOAKIBkdDkl7KkRVnubLH4gPN+bPmRcDQxtn
xygO9J520OFP/gfnd95IBoXT5xw6LTMwjwSzTjrgaGXFX8Kw+2Fazp/Xh5ytAlIZkex2b3QMrhTw
+zwHweZdcr9Cg9pK3AyCvuWQNP1pWh4KQyCZYVwuD30+b640lUxTbY9GaH8U3iwhCBQHtNzeKSiS
n53fGcBBuH5xH+yULuTp+kA/e2PBDTiosVvsrDFoykb++cnr/5XLh31IpoUvMTSTZ0y3xdBs4ktv
LRimV1ESU4qaObGWDo6dthSXL43v4EOc5Qd73Acr4Fe9pPGFiGiGksDiAOJGXQBOGszfScM/z8P4
UIbnIjZf3dJlmhljn0vN15lzLXYr+x637ptlW6/ekIm1JIwLj+NjnIFynCdc4DYQimD4bhLq5h+J
p967inGoU/Ktvbq+C4zxAQXmqxhGIl2Ml8mnAgmGn+YQ8bOtTm6M7jNw3Z+ILx8m4Fe0oqD4oFk6
4m8kqalgTRppmdu2U50diYCd0ozgGcGor6JkZFVqTk2gb4p05lC3/NO/HgT9KIYOKj3WemE68Mky
6DoM/5zZl8/921MzImUZli3f8vppU8lg20/u2789b4iGhdSzfL/r82bhhTuTZNOmWBKb66o+JNop
14wafnfeeOuWqF26KHuPGeJterpNVauNl4AKAHBaJE8Dxu3QOFd5HJ57ZSA7Lc1bgqj9NXNBGJLh
XdwDpumhyorOgXiU8IbgR19lQ/zoOsskzIPaVUScYRf0ksOnRMhoY8g6xsayDZ645SzztyLu+64F
k1RP8A6b/hYyRnzjByd3zMpNWKQABof80amaBRxLcVM3RX7ypxyqeTVdvJTbql96d0lZM8do5WeH
zHPfIPns7OpAIwFUYtM9c+wPqOk6yDmAcT0JjgCN8qbKFsuhsp6svAMmoED1evhWg5AaQ7Nd7x3/
4vSAxdJO3E9zue+EKU9pDFnJAxPjhRGE0XA6pBxZKBVRXKeIzPd0IjnrS+t3EEzco67eQKUewNLl
7+2Ebyd2523Anq/HN9MKh1PQFD+tjER62/e/BIbOwBcPsivvfZn8cr3aPJvwVBOIs2zlL2NhQ6US
HjwQ3Hgmxa8We4mHEL5r+lL1oc1smEGdVelfjQhfAXEku24ZBAgyeLg7XrIoRW9gJXgagbGHMv3M
xfjOas+f2Bxdx+YskabPbjTdBx4iJ+b9cwkWqiq4zySEyKHpRmYus9oj+fo2fnHOGm/A4zxbPiYj
RKh44JXzjONEQobSgOMktBE/CX63zRjvxXwb1wLZWu+cmGNWkYEuuI93XjE/uRxWKs+28Ju+Ob77
FdQ1nAz6gmvmaktkAJMkprFTwO/jEAmPlqrN1oohkhowbGV9dU+rlyqXwznIrtGwD0rgRZvmZucZ
wJ8NlwA/M7uHafEjcNL7MRnu4dWsvJIDJcataBPHZOVAC6R1XWw8w9wasOxwY3WFf9atfzc7DK9I
E97ZnuKcbE/PicUQuO7TX4YzY/XqjHPdCYRJhDFW04dbUK6mznhfNMFD79OrkN6jOQ5vaTm812l6
G3jTIadn7+Utlm5d/QgD9Gc4GVeOwW3hjs1NU9c/efcL3CHJg1+mX9RacLpqEg91ccNCbzJX+uUL
6BL++D1Z7rdiJM8C/XMqEbQJD4BCpu7nGmiZJbFeYg+4CSr9WYnwd4vQvEVIEPU9VCBp3TviFxqY
z8Hyf0CgUORFoyjGJ9k1X9rECDml31MI5yuIPdgKU35JK+ejWJyjSCw/MjG86sieOBPliAWw9vYl
qWOdE6wQuH9wXWZwUMEbUXBfdGK+ytBPNzk6Yfrw5q5bvg96kZ6iPiGUcSrOTtg/WSGuB8E0kdYJ
bL0lAwStziIDDKj1TJA/tc3sFr9Aac83TuAwpOcXL4TZbkx3fM47LID1XDPq786pkh+yNGtG/28Z
mcowDS1YQRXNviGOzj2pVwU5DtLw7tLJ6fZWbdMGJZlsQkNu1WO0GTEwOoNPFwxom1aA07Hg+xOD
DQ7Xd2lis6vftYttyO1eQINtQNjcSE3vKljWLJuI8CROj2bqrnxmUrTW3K8RagkSkG6jQ9Iy7UQt
tnj1HIr8cRTwvOm8ToDjctUwATFo/eLkYbXiAswtClj+sIMBtY67dNEJA5sSD8oxfsZR+MgrrKlE
2NuHewKy17pqt4b2NyqNT4aSd4CETk3iHRowq9Vob5tqfKXB5ATmb8TPtYqYEATFY9Pop0HOb+3Y
Uo5Z5WnIqpu+ZABi8PYMHvpHiwaWlX0hDClK58EpsKgEMvq0sAGvs0Gl5N44O5GZKGo8gMV1Jva1
06ByFUhJfiZo6VbREP+YR6IgLX4PokDG1Lj3YrDx5oyghnmlcj5pTRCuik/JjdsvSeSwS18nbwUE
C/3dKmRovR8zuwLpbUjxmmb+C1MLmmiKDnJWjt+y6dgzrfDBzJK96j5iMyYEKTAvZmXc5tb8FWbR
65QwCmVSiCBuG0sSRqa4fgVLh7siar+SNKcViD/WwBC0G0Jo7oLGPvAsjqeueGeY5BI5HLYHrArY
vIYBXZttUj1MmqTS4VcsOb8Uar7vfQzmcVqZQJ9NmuX1b5O2KJvr8JD0MTclagKdd+AU0+dZfBkZ
tiNV9FwtUp6tIeYiQtC/K6unqrcwjnWI2pq0VFgZKIGr4adOArgqUf+W1ERw+cKM7hK6qStmyZ8W
Q4ED7ieyAkEHHVPWEtdgEIEwodoYON02s8HrmcdQHLRFC3S2nZtmps9qBrrbDKl5iRYZvdnGpyT0
LuHku0+dfgKPhFKvQV5hocbzYpkzp/C3/JXofpb2EnCQr5ii5tzNEPWbEa8IqfX7WeEidjiIbYMC
j27pJNYqbpGvN4Ap1qZpWoyfxe/CAmEcIXvKior11bYBaaNlXM090qpaVeRkSQiUU9h2YPCj5zgs
W9gQBS0UVwx7ys2MyAhFA1oW2bn29EPHPO8mcmVw42dAx/GWgMnrvOYGABHQR8u+jezyMxlgI8f4
KI4TM7ExCrobtTyETSa3k8Xbi3cP3sjiO9FTeW4mWuRmO5Mt7nBALIqls4Ra8tSXKtotNkxdViDH
u+COFO8IRSQPIUE7AGU2VedF+8ILwCIKB00Qbf3EHz1KazZRywXYMRaC/hhbyeX6YGmUewZcocCd
70MG9xiHx8WViOhzZcnoJi5jtCL+hLMwr9LDgOrX7hr3ZmIzXLex6klRnEgKVcJ8olYdnoJjm5rz
U+gVoPFNzybsoLFXsWT6NRCO/iytiVwjNVMl5jnQh3whvUC5eXAIPFRQpa8f+Iml4Z7xSzQE9g6u
N7rcBkgKXBtFdyHEfEnnlH3Vp5ppTYedTvLy+Hbt3qRk1gtXQvCze/+mnHFWWX0Gs1bg5u8ExKUU
8U8QO5coIK4Z3akBjAJbREknGDjE6G7n0ZZ7214CbfLZX41D71JaGgzXK8l3GxgMz8DNhDbpucjo
MoX70Wn1E9+FaFt50Gzqd0XeWdChARQENeks/ujzPfdxllk3iWaLg1OCmNE2lvy4CXSEqzgypPNx
1so8xINzNCIsRinlRJlb+VnhuG96/5BH3aOcoZ8WGRmZi88SEx1DjNm4nXqP6M+U2t1XKO+Qx8gN
txmYdRkfjAkusxd2GsHoFloOxl7BFztmsvN5yQBw0og3FhKaECAbxwH1BeIBTJTuKc4QVApHUCsG
p6QkKGXIoeEhWEHxInAvvYYmZ4+roVe1AAFNyAnjzMlvdBT+PDbQrQuq0HITfcR+cJtM3UL5nrCc
y/6und2bWVT1bgr6j2IwfkXuSLwA96lKFnlLQyKtqHgh0OtwdI2Lc1ljPqYIBEMxscLM6tPV+jIP
9VNTDwUzzwmmr0hAhFPDOQ3bZo2pJQuMrdcn2TasNCj+wf1dxGNP5OD0hMRpugR5fF7+mz123xyg
RNxF3VuKSIyxZtrDoQ5j+7nVS/rtaHD6ZP13WiIydPphlM1jIwzShJMYIcsSdATzmM01pefZhJss
Y6l2G/jGCKDWhq5hHUtFgEeYfJa5QFDraFoDuplv8+yrrL3oyGGfBqov4P71ut27NTLMLMaEZvje
bVF3nIh7LNlJRBOsJ3vN4nicOfBd6TVD0Y9NZmT+Gy6Z/F4m43sXU36kSh3qhAPbPOY3EXibLbDA
s57UYpmOJgzH4JYskh2SwkmoZmR6cCZO1nllYoeskp0N9PHkACZD0VLKR8eyD7n7Ky6ilBocxfXE
aPUc5+m98gbjGDOTlonVwWmv8Sml1lnkE2HpIckuRTlU24oe4XKNm1vl0Bqeo6I7a0l0cc2Goafw
mKq2P5qYr3KgsVt/mB9Kq7xPu8onZAEoHvOOjCTIlkCoKbhjP3wxp/aDW8g8prCOVuHcR8eAIBXE
ncadbTevNlOova/kZ53n40l52SOq4sVtMt3o3L31VUYmAJaqlajH177ogdpAWtDMPADqMMmGIJQ2
wM79nAnJPP/ohl7RVvRuhIl9wG05UYFUQpc0BzFWyvzE9ZXRy2vvvX5eTx1RCCJocZ/X7lHNSGlI
fm4HF/+4B22NXF5Ey0wlvLcSRYTjAamkL4uhu3Y/rdkCHQe0hYGKBKsGYhhi6OfVGn99xapaDtsi
u4NvJWKBLXR+ab2DadK1a8PgLHhpN3XfQF52KRFLq12SDA0SSS3cnyhE6APTpAhdkpEi72FQ8Diu
Foqr2c8cYQ76XOCkQ0wkIngeUeYo+i+t+3h9Vi97FJoRnlYwBYi9a2qQIRUooNIu4k2PMw7TCBHs
cB+MfrTHhkFVkIcXyxHNJiIKsnPr/DYAgqI6H+FIERKBjDjutokEOChWs1R2u6s100yMz0RXhODB
NTPm9MDs5VwAG2kBcdpN8ZmOBL1ZPs1gMVvA7bPP2kXEiqQl/cNrbw0ukEgGuHWFhCnmDmgz1FX+
LOt9umV1SNfVghLAAI5JE5me4Xp4Fn44LfFmKbLRbaMBpcYMOMMa81wSfJQ044gbyJ5zl29ZOu1A
8FB8LB1ecXRRpwqj1UrggFU+mtmsfHa7iR8Ns3LpmRzcdrhXDhVXKfjyNEYtGfctiPJYAeHhmUHB
gfa6pBZeR06sG3/kJAckUrPSMUNCvsZpV+lyM0bGb2cYonXV1dV6mJnQFBioe6wh6KzWMxIjo7N/
sZ4uFrbi3mrpxdkjuHIr5GcUHUCrFCnECMs1y+EPe87PwGI9Ksz+0qRU1Ca09ATs7TplfoyckXvB
uzNGlzfJ9h4BrQLT4SIXxvNU4ilvc/0hFWcxv2XqY2S82W5rblOdUxgZqMwEkRy8Mgwj4a2FFHdi
MjIoLdOaBuc+QFzoVGW4UVb6ed1P5i44lkl91Pn9YHtfacvRoY34kmv7roesuDx1opac6uE9nXnv
rAZSLCQ/7NCIUDLevoud37mWU+/9dqrOeZRbhx4DgVBy2lUph1wwZBxTy9F48VM5nUbLPXSmeZmF
L277Tsnbhpl7xcz0GBT1dFxqYL8EaVM6LJqw5j5UQq7YQBlpTnaP4a+EXW8P9wWopxGqD7O2ejOO
U36olf8hkr48Xx+Mgdih1EhO2ljYZk12YyTKJMdKI6+2OISc6zl4S0cD+ayn7Vs9gSuLZ5zgrKOP
DNuH/Wybj60n/R1riXd2VHxGjEI9NAkCBoR36EJyXUoyLDthPaSKS1SSAjH6bJLLRWUuWIdUue9G
wDAxl8vrR3uNYCOcaW58ml2aoPyVN1N0ZNgT7Zczv54kYP+B46QMD0FXwvoPmLGiRWBw1xHdMpr9
URc4nq6yW0sNztqyoSMo3j0Kg2EVUSaMy0nNhii4FQxgZMPojxuReG8ze88HlKBFgJuB+hEeX3sJ
pgRLGYxR3D2iClCb9hnX0mhcGioZJA4UTaVfPLnSq5HhfOOwCze+gwDb4rS+CtAO8bu1et2Q3NKN
/qtciD3MyOddgrqnFt1rT2W8BgvmcJBbHmrIYiIC79YKtuO4NDxu9s+5Xk6jKuDsn2V3suPuD5hL
MLunuCVhc8o43Dr1sQqY+tNZG7ZBdVfB88WGpruDCSWCShG9iO2i6Mg09V7EaqzE8AYq7lDHlGUu
XBhKfUbGkkCLJWzAUqhtBzbV6+vk++/GiDbNtfDM2ziGrr9wO5MJkVBtmWPyMlMIbihd2ethoFhV
ucoYooNNVAzrbOtb63TacE9Cf3RxYynEEuEYU7RONDJx1dFR4F7NTA97Yp3TM2DBsi2WmgK5j5SD
ouph6JC2zEyDY1Mwxsva9NQH6edi/pei/KxqriaEtIi9LWNj68V2Hg5PiSVfNZcVHiVIKn9egmbP
0DvH85246tnaDAUrVqFZH4F/1d2liDT7IzRLK33HRQ91DPzaGioEZQlPgjm515XH0TfuwSkX5reJ
gZ1uWbgxe5b8+FKB5oKwOd7SutbrABzMOkP56SWITNAHkEBN23sdYnWxqkfO8RcjwSAYWAjmlvVq
ELsBUQSafdZnoTnwFTzd7Sn5MIjQqrThOgt9e22pYyNxVhWneGQS5E/5ud7AaroJlj4lS/u8i9uF
clFU922gbjMWGUJqP6VFeFYa89e0ZrWdIRd3ZB5UMVRrj/b5yljexz/WRDWeDKsYd9GYf5YMrdad
g1mmtDYEnzrnMkdA4Y3Rupy420N9x5kkvXRMoVYVfdu3YUgJHEFVsCuDRL9VeA7NMVzaGeo7o6Fz
6CbPvA8b83uanpKosX/QqEDxXBO1k7l+fvAcMgMSzOobgwYVXOzy1ICeyjxb3TrTcKwGDn+R5dq3
AzVOVc7orBsd7yM/4j6JIaTUyDfR9nM5tyAPVl1Q8g3HkrBxCHihUX96tQXAo+R+XK6Q3lJfMtIv
tl3fwhS4jA04kLgfciSR8dHs3SO9bw45Ci4qDWXikbh6PLNjkaJKNJeVYIoKtlkWFackdVSW3HFu
Ev6YlT4FJT5n3y3elvWQ+wTVQbBt0+wzDeLnpuge6tl9l5qoxtI/pGPNqpZ7akVXY41oZuAtDZ46
ymtnpEPoZEtnv6TcdZebqJv4QaKhsTd7ixWyIu+5TddYfbm8W8oOfLdyNZPnoE1W5KjsQVcHh+uG
HXO2JdAS01y+ShIAjjkDD5Wfh7Pdh5+tGR4LN8IdaB9TsNerVrZfsQi5Zrm4TOU9TyFzcvJk8DPX
EWmyNdG6vkYEPNdsvuHApe0ySGHzyz99zNSrZI4Oy71r52KGnotTxwifJ8ly1xPSsDIMeVEmtaJa
yonJiXcgA8nDau7ilpvBrHFLC1rdXuJeGnR4ZDLyvH7ApZ37+q4LjSc1uAbjeOxvVBHtHBGohzdY
z2wEToB9U0Yscileqym4dAWX/xVEdb1dEhhqGCRuDbTT9BZ5fxNMCErl+dprWZaAs24xbLz6yz9z
PxBV3jsbjCWsDvhrweWB44HEqrV7MbqSV8ENgN0mZvw7c+d6v/w75N4c/FsVbsoBqRCSoT7ueCdd
Jqb61h0JvLr+rOW5ggUOPBKReUSMXI87bWCSc+RwJxEUgiNq6dKz6aQ1Sd6hI9FQ0Q6pDaYlPott
q7goQjxNpQ98kWppOXiVn3blEBoRYh9bOFl5Vh/KgI5inCwCO58/e45yGHAVQVfwqdLlbF8Z823R
eF9ey0klrtifU1rQQdpG+9Iw/S2Vz+sQxSRncLjj6ofriGXgas0NZcwAHd6vH031NiaGqhMcxauS
EiEII8JbUp/hDoYMY3SeOpvwSuRtPrs4obQ5jZMQ9Gu3bJtcHMBx+3mPRcPYzh3uswLXBpDFhndu
mxfRi8BYY2XGQyYAKGUAdzmBKI6MkLfi3iUNhhSMTSzEkzuqV7mcsso+OMvB0Tgo2KZDk3F5Ot7n
eLs35Zx9jjY3fe/6exXNS14LZW2HiwMDUn9IkPijsZyRlMxkYl6vx/HKR2oIqDFItlvWbrx0NBos
FOxTcxhkrakbecsIlXgKuza/BNr9LqtPMGbTO2NQUwc3uOgQ4pdoenEyH50iI2jT6gkqi91o4wV5
u0bWUNzl9B7WZd7ShPED0EVVxAy8CZ8Y56zrEXQu32KHURh5EO47izvo6Obldoyml0LpdBP1BSIc
LRjxmzJb0zwcN0h6tuZoxbfGzIplB/o5dNBEcfPj1hgYrXTRfBiEuLf4Hc95gJBNe/3RzcZu1+s7
QcdrRrcU5qQ+1VZ/bLHloMPx90OCa3Bu4WnAjLCyrMBqGvU76aglWIgCCHMDWZFpPe+mTt6DPcLU
oovy0XJQ3jQs3xhpBkR9tspvBSd4smirTW2Y9f3EafFxRsCp0JP8gfT5j7+QZMQ//5OPvxpsaVmS
yn/78J/77+bys/oW/7l81X8/659//ZAv+vObbn7Kn3/5YFvLTOoH9d3rx2/Bgf364wDZLM/8v37y
Twbgs26///G3n7+YENNVkz0Djb/gAd0oBLLwv0MF6Yn9lSf4xxf8yROMzL+D6gtgSblOAEpl/Bby
H3+jO/h3H345pMHAgtLmL5S2P1mCrvN3z/StEPwF9Bi+Do6JaJRM//E31/y74wcL4sEHhrTQCf9f
LMEgWpAo/wMtYEaOQxXiwxOMTDtwnIWG8D8oNbqiJKyDLDx1TvHGuHAl+9TbolditwCIh2j2NbR1
dsOCcSOyWZxTFInrQNs/SYDKtsbCpSfh4ZYbnazq8Ee6kOsdhpQIBzN4xKotf+uFcK8X1H3wQy7k
excEPs0LAwgMVHxUBaQxhc65NfubbNDmRY0vcW8Wx6omLVuN5bNtms6DxgBhCBA+7YhJBtTBGnP1
uPfrGAfaGD7R22EYJylvCjKrkz68SXoMST1sf2+h/DvKwH+KVXaX9M7WaIgGa62AvlcRoF4v/bc0
ys27xqaPVzpkV+XJzITd2uQ+ScRx6zoPXe1/Bz7BHyIdvilDy+2MCTKL5HR0Q/HSLYkFQQmEE088
jcXGMc6uq9HhyI8xc8hGhh09jDCJPAbncW2xZqBqbR331qb7/+lE/rkR2SFpZv3AcApbp2IHc0qI
T1VBzn1j5/uYXDZLDuaO0UWzIhrmyIpXbkqs9ETP3I3EuGUu9vloyuheUjdpLzv3LSewcGTuyf06
nxlh4ic7agIhpmsyhEd/hqQI8OfbaMmOCAmR8Jc0CRrY5hajfbwC53txBzInAAWsJ0Io3F68oNFU
jHncPZVTtbcIrKCfwd6wZFjES5rFaGtyLQYSLvSSddEU95Ie1kn5pGBY86NaUjEEBcASRWF5Yb4v
s+DMqJ+BGlNghi3bQJLm2rrub8epz7Bn5LlGH4hXjenHGO7810LWCUpSLCs0N6EagvgagR/1tnly
BzI9CDa4uF4DzNvLpkPWfBv8emuVmFjIp8rYm+DqMbaOdOPICxkIDrHq2GOkR0ID4SlHEZAimjt9
vZ7SUm5mTzgQCjySCoNfdQNbOXCBu5lJ/Msi4ebgFIIkUrgEG7aYJdKRZBMgZQ/eknUyLKkntK+t
XegPP2oznQ6lK2+LZG7OAOPphY/yCLkW3VMSnWfb3yJnC5smfgMf0yYCuUB+cAZSQFPIFQUX2L6z
XIqb8N1DrnDW1BaDQUQBmYgP/ZLnMjQku+QW2yYh3yk0ty06A+apBmYegcymDdz+7ONIPnPHTZzV
zHPlturYRj0xcDJ7U2jtOJn5CK+Dyr8xmy9jYrKA0+4j0XKZ4C8+jt5B9YQ/AHDYxbRjPH5tvkmo
8rnq9IcTVsTFSGtcG55xN1bk39AKpXEDbDc1UWOZGyrMp3qpExncI7L2/ZEGsr+D5QYcRBM5jr2I
rB2691FBu0ZqWiR0K5lJlCB+BxJ6FDafbCyTfZQX75IuZ0ycT4Jyf61/IP2N0Lwzh0rDx35k4bI0
AuoZb6MdZmcPn9Gqi7lqyIm06EUdxpxCFCHEprLtcms24gEhwm8XXEVI5kuSIdePOAVlnvkd+kQr
NPQY7LglcohWAYrqL37vEPcQ87YmW0p4CoKQOscLmoYBxrxuyIkA1SFSAig+Jp8cwhiShKiWBsMc
bicT9Q+LNoW/RCBRgj0sZUsVJ+iEPPYN0bJzTCSpx+zvgnuqW2gS9PDttryjdwzP2fO/BnqE65Jo
pW3sdyTd0wVf6ULZR6ScpKiV4K/8/J4JKxCWsgBQNZIXKv1uU3nhevSXbEn3zoe+ivDSwsDYEJ4H
uBCauJHuoo64AVm9t3Nf7NiosKtT9a5M5mBuN98Iux6p92eA3f/F3ZssR6pEUbZfRBmN48A0Iohe
fUrZTDApU6LvnJ6vrwW67+q+tCqzqmkNEgMUKUVDOO7n7L329McOCeUbU4SI5MHsc0HlcZLqlxy5
fsTIq6xb9N0NJbP8ffSG7JAWaj6plmQDnXI+pcCrFwM+7+LidzmSOBs46S1IZGS6Rqvt9B49YdCd
4oinXPZYV5kkeicaMs6GuW+177T32SNLJEb7tSlHXcGsfIf+zKpi9FjvxFb4wj13T77KPQ2JeEd1
Te2SabomScSYVORvQmrPmh5cDGoYiNJZeIasEFut/16Pna9RMlNGEpwzOvZ+QS5DlDXhk5f3j3Vf
2Pt5JAyTOV9KwQbZ9xj1Dq0xhHPERhFmTgXPaXTzjuRj1DaWG5y7pCUlxnRGBGGSiOoKcFPQiPwW
U3yB14KqIzNAsgydovFLusNBqlo64PXVYC3pUwiAipg4031KJY+LHXpEnMzXllnGJggd7+wKwCnk
BLSbsbKtnckKljIbYYMQ381DZLYAlioyCEiSWrziuudCGml6cuMi8mm9JkFYSPyL7O351pIVygGZ
E1xadpc4GLgnuCPx51r27E5uhku2ftb1ydi5IW5Fp6eY3Uxjv+v0ZQljUmxoZ943NRvpxu7L7BYY
NoNv0O4HqfBxVNdchizUlaLcYDZX2fA1sccyuRuyloapdTtX3nA2odo3UZxeihippBkfe1g8G6m1
hj966Fi5s9fnkTKGQFLNHb3U9rAYdmMySO7ISxJEGT3EiJl2jaC3r5G66rSAYMh+2IzwFH1XOd6B
it5BWyoczMW5cpOqPRG5t8vQW9C5gLCg3AGlkOne0Gs1j+pJA4t8jCzq/1McfgtY4AHQnGsqspQg
h4gVDKUubrnpJrOlcUUcU2yiJLExVvSCj35fV9p4JeMLaBm+i441oy8pxi7PMr9rYqYBXmrTMDiE
YaY9uXEUnvTWpRAJVQVP9ZxdO4LppzoM4Ujipaxp7zIAGTl0WShxbpYl3VNLbchhTXwMZ8eYQT4p
RfWC9OKgkmSOQjBBYU14YafcPyalaOqgpzXIcD277q0ycgdzm4Mp3afI/TQ6wXx2uwnTROkMXGWa
BIaBtNKO8JTkXGZnWVm/knRSGFn6cWNRgVMMYke91Y+2TpVn3cAqNliVe69pPjR+aPe/tTlYkiBR
T5/1fPm0MwhOIq7Kc27P3TGwqUCPpLCLKMwAp3h0L7u0gJLoVodPi0AtWuSJqcN9IEWATNIXGQah
NvlG2761zMHpyZTA+5cnORYo2BpTttsyILZ47Gy6VH2qb3Dgw+vYByE5AKGmnoN0CRjrsvoMzbQ6
G15zTYAtHNajsHKv1BIwFVtciNMiCl/3Vo34uve1yUkKtqrYO3bQT87rpvl3bzIt7QRAisZjfInc
EZWy9wiZh3CWACpEz3hSQOVHUojEuUhQFJQ2skXW2HIPp+B+fbqDQ2RvlIbHVdS/5mium09h/9ex
DLE+hIH8virbBXXLc18h0T0Gy9d+jOkKKNYy3FtVf0oUaZCrV1sAU8FZtrrhBW9vih4O/DLXm258
N3qjPrmkVp773qCuu+5mNgWXeibxeP1YU9cih9ruUNh/btcThijvZ6njDjTHn+GScsr1WX7mna6H
68byyDxVJm+M0Gn5wMzH7DZAxFhk/1YvqrO9bNZDNaXvdMswvf17Kq2AGAivY55VLLruJWPUXv0O
63vVmPbVJlJgb34rVDufI1shwpgxcgNmxDUCV/KybpplD01mTa8VA3FJVJou8IiFrFHKoibwGuWJ
y2TnuAajfm2oIgxnjJ7lPvXm51yrtDOOBw10zXLNxXw/a4qUs9YhTF02bu/ApZHNO1DWQcfEVs9A
I5zjGt35ZRtZMz3XQ9rVmKP02RQUC5FPRqSUrpuli2j4rqSPO/SMfV1TM6p70CFqXqmMu9tAKUgP
YkauFDTqEUkCTPXlh/3yZbfqMdq2lE8p086YQICRoZIocybky+ghF+eJWv7aumdMLviG9bhvw5fY
HZAwLJ/R+lmsH1S/JLHKwnlqLHKTNmgX6nMtvb0TG4RILp/MX9dvM0D6rKjs0StGbL8+xKHDybT5
hP8cZcenT4NRY9Hj1yRlMyH4fEO4j//jq1nfJW+s8KnnCSJ/lhOfb8H6KtfXK8hoOn+9cobtAgUY
gHziXaoe9mqE/bnMXOp6YyGOTms8GKyIHUFimW2qJaTW6/kMBI1FQkDMXvptm+ynqXzWig5MNH1r
ao+UyDy3fSdyw3UbgnKzYfqhSOcBKRJ6RHagvkmVB3hgatObr83oKQMPVnxp8K17gvRAiXxjo8qj
7pQjVj77sY/caNd5N7VW35phgHCRtRsap12NKTxM8NxqpsQsJB7LtnwCg8kdk1w+Qa3YwVi+MfJ0
P3vFzdjfJEXx23CMFz2kKJdpoKuGIf6e6y9JhG+Z9IEfYV/8MJ1A0ivkK2Dkya0Cwn8sxfigq61d
1sl+GPNrTOLIJtfJm5S99b1rWHniNmJob5p951CM1WcbUQ3wBrpyTH2c/hvkpuoCNeSmtQb3CMD7
uTboai0TVV0QPqSnsXMydO6voU4mpesUB8MyaZeOZGu43xILyBGFiIv7plEnoEaLO7Fzh0ebvs0w
IelvhAD08Hs0H9z5scoyUq8i/Fx1nl4je3xjQZJvY0271boQw4/IKfsLVuuuC/0LmACIdsDgIfCh
DOlzEtp3RYbUOcUaH4MJnSIG0Cx8bTDA4qTHoUI79ura+C1Hh5j1pHp01Qn2yAHMI6Hxrix5u9r7
1EFaTYsUw0qe+cGQ33Rl3THr62/0EQohcmUw1zcTk4xWKb4SxoROS+0i5szYKatnl0AnAxrKRk+Y
VyEBP82o8XdY+ET62tj9t0a6v3rehDmqoeANqGs8aT8pqPRurj/WGSZga7L8Ss2/U5M1dZ94iL0R
KovAoXWA4UZlnomdI37pRmuHU/J5CmivhR4K0dx+V8pSNMRJtjEjWj5Nd0+mpB/BRxXjpSW+ii/8
B3Vmgq2xKe3QSKfmaF9r6q0NZk2ASYJU5ZiEZ9vhjdSbx7zS5GY6mgmVagqIb7OJLdRb4mRSeZNN
otu4aXF1gvFISOUZt/IlFd0+7Smg92L8TSwF6nf1jK/0KTW8n57sAjrdBHOXs31Cx1huqtq9h653
KPTsdkgHWqRYM5VcnH35I88Svag3UTJOIClELLyw5+xHqyAgSIelB/13k5es3J143ml8DOFwP2Y0
G8fURw7TQyJCh+5AFVM073uMj8J2IFh59/HY/JgneJo2Dh+K7T8gUgabgbjJ1gR7lLswwWYVOvAO
UhpNcR2jj9d+KpR4OxAD3ApOHYsep2ycfeDi34xqnFJmx+Cndb5t4iluIYPuMNDQPs3a+65x3S1t
5iilwxSFzJW1LL7IwvjWuAWym5q2X5Tku4Sm1tZSveLPw+IcKcupvB8udKGnnduGx4nwtk0jWpQi
g44rvDe2mHw/spomcy+rH64woff1nl8axns7eQ1ESHJ4mWIR4RWgtsm8DB+052zDvt4NAu17Gj8C
1SLgNgcHFPYHCyYprZjIo3khC5xoGhm1tXbVzfAa6WgMwwEqF0Jy8MrKOjS28+hFigxHGD87B1oI
cCVnn0zyg5lF6FtQ4bd8R7H1GLAYX6YG3Hor56sh4mvp5cysZfdhdV699WoKEsp6HW2lH2al/8Ru
WlKuFxeEBhAraiSHbkS/y/oj6Ir4cwJi1Q1hJ5FBPAI/ii33xkZ/jyGLL/IsgVEnNJGQkdJORmDr
BMUzKNz7pqAam4NrO+itMM54XF+4a4ANCygETsW1CQeWas5AAI7+6AGOkLpV3Ji2jZrI0eRtm9l3
8GVJINZqrF346BQ2+T5Ft5FHlAXanDZr4H4kwF98liH2ttHibpc4RJrltuFHdvWjoWJ9ZVgjzoBP
0w7VB2WPaa/QuVkirY56EDzVjEFgpeqPKBuw0wXcPnP1jqAbROnw4SbkCGjFFT1q64cieyB8M92l
PexRO9evreruRE30lKCAwEC2z5ney7j90fXuO7d0uo2IOXEli7OR44lIYKPLyR9mPOFy4N6YMCfr
wHOZjbvE1uwT6D28YsogtqBlp6UjBa8EhUo5K8qSCHhy+C+ud2/0oE1sjVGGWS1+HX3AcioIbK5n
7c3poE9XEw4tXXaMB/GjSu38VhYEgMsc0nXXDQ44F+wjzn3GwhqebEU8pxisHcpB1d2U2BEMIX6p
0SmYZ3bDocwR/s3vyuUrnxsYMjBpbCyjtQG04PNve7C31M+3RDqdoYT/LPWFNNAiw7O3UU/qsjU3
00Ng04UP83j2SUPT/Tke3Y2w7ohtRuNRO7xgMyc7wsj2vSkfm6TC2+2mCRTxo2Vh+9Kk+wbn4EZj
FbaTIq82hfhWpKRqFUnqUCxlQAu7/h6987ZT1XGIA2J8MetNYS9uLK5q4q4PczJMV2GhZNcmEzYS
PDh4QGOTXWJGCfSw4OSMrF6y2cLvMY71thEXCt6gt1HO2cYj8DEBZdTKnL3tDL9TK/1WdjdN4dqQ
9uDZgMIl5aczVwIsArmZChyIrgKbShxo8f3UH4jZ1M+UyQBU6R7AN9v2UCXIhzg276N86naZ+J5S
394Q5owDc9k4vUTMUYDCKqpvgoFt2A0OKl+nNal4URyqurD0qQXHh0QF/hSn3PzDj3wMqksw0Ph0
AnBsTSeXwXAkVzm74TYHubDzFtO/3GRj8ZT0b3F7Ccza9lumRBungpsXWNazIgzQqSYsxU766gV0
pOlFqOOU9T9nY3xj3uQbYfZr0YYOaeY+BEm5s3rmLSp+sDKeD/apP2NEDH1I4GzuCj934H4G4tW2
p+rcFpVkoXyadZZXcZu9d8J5LFGhbtoGxLmVvFWmeJupeOyqlpTCUbDU7LjqXFe7MWNAh20Z4JEC
gLjlM2EYTlEqEglHikEn+TgRbWvIhIfJcDeUTB/B8CRbVefwHiy/NbxTICEVmRki03leSklD/qIM
bPsddASKmdZJWkjIM7tD30ykKySiO8eIaj93E3wFuUdAZQyYt81SYu5UwY0RfajTZ8xQVFpfI+mh
dgQ9TEGl2cf2a9H3BVSN33XVBjuPzzGvIhMArzH6le69LlyPhFh2hJlUnfAbLmGd7lIw74wJjc/t
MFO08FSJlMSBg6BNMFpRvp7bKUMtW4UVZtHlWIfmRamJVddL1kAdUGsdgdin7rwef23QVTFcIILb
wmTEQmZUh8gYFoGajhd2+Q2azi+M1zWby/UWxclZLX+oGIsHeiLjngkPf2E59bXph2EGpwKWplz+
aDLaWXPshYLFktwkc/7TpZThk0/fnV2HbLoRD/m5aAuyNQt3trdJ3HNfKVOgPm0YorGm63Aelg1P
4DobYXFYz+vyZ2KK6RQvpnxrcem7HRPBebKN3bC61uuGpK+Wzsh66GAm32plJZdiGQzVpcgR6XVe
HSumMyEqgRPtLkTwxTzsnKU8Yi8bKjf/3WStTgS5ORu4HVjYi2UlPwbWo9FmzNQQ5ZKRofb2GAzn
dUMe8AgdO+VlSe0YLAvnZIEyRMtm3fs6V+rDfQvygIwHg6L8sgIPg6k/e9LwYEYsx18nsYDuiBIw
QMwMfLTkBatUVkfNZnE0Y93j7g5WYafshFa6wlAPwLQ91wUC86DG609ki23iRSx9oqCrIzARct0x
R53XPbEcrnvLI2oT0z+2ZrFrWqEgJ+D2cZKz3XYIZK0ucc+6CccnkUpsmbCZ51ya5rla9vqkDk8O
nc8eNeY5SAcBrQN98d5R6d16LgkZOdc9Y1w4UzCpaf1074ZljX5h18wmtMg4i6A3Tmn9th6sp0WL
L4oUkk2rF/p53ah/9/46ZMLb+CijQjRHPCutHNHDQKhveMF6V1qfm/X01LbBaSwfcD3Z6L5klB6q
LLk1RMQhGS7meX3GKZMEFJrkhVXLc8R5bJzlslkP141E0LSr1WNacSfOidc9Y0Rd//5/nsTydKRr
Ozk+K57H+pOJCwGvBt/wIQXb7qL0VndePwEWisgWsFG71vr3PGSxArsICWaERT4ZWXhNjqTHQbwl
KCBLVeJ2znFz5Evym4YyFF1/ezVM8oRGN3lNx+yNORDq02nYTCYBzkYZv9t28Vy2XCUpwDt8D0CH
UmhgElcECdO8XWNRXpjms5YgwmELGyHHmjPVe2sSl5YVTTsW9iHt+XVKi3Yf5B2z3jzMAc4eU4UX
ir6KMycVG8+l0b8DcF1wcsjBwkTjXXAgaDFT3Kket1Ar0cf0+hMxVrjy0eZ+xin8v6r1MFHoIoH4
32s97tLsNSrz/5/e45//9P/pPcT/EJZhEMxoGYu6YpFc/KP5MHRSInUpSRgz+cKi7PhX82E5y08c
w5GusSo7kIP8o/kgWpL5NmOh5A8t/9f9v9F8mIb+V0wOJ6wlodJDlmKi9Pk71k31qVuMks67RrM9
Iy9oMzBjcByWilkAvRIfTDXO2rZKR3PXaU/o/QGNk9rKYhBOZd4Ol4lkmC0hdkgBFu5ITYC0nggB
N0WDUCW4tQlxLtQitKDfiPgyvnQWVkA73Vo4XLeDat/GWg83c0NrkwnslkzVnSBmxwPbvRfSc89Y
8z3wlyFd2WikUVtK51xJ+6Wy83SrmqWYpdNP6JvRWb7V8j8b0vVGYFXniXuJ7XjassrFxRkaFB7W
3XooHaapYQPfOH3xsonRdMLnvW7CpjIJlA5oP9qORcoLhxRysm02N+b268HrD9ZNvDxk3fv6BRNE
GxJ/C8ifYbLL1UfUcN/W3DwEL5rll3WjG11+UXMgGXNMHxWEeSZRgAFr3UMflqdOtCWzAauK4bSn
oENLB7nw4uZE7G08T3voqIDsy+Aq3Bn9dUPKgGuFhJf9u0kMyu9Spu52SqFuEQ3U2zsYKe3GtKmc
xTK+1kE/+81tLkEA1A0qkyIFl0vg2b05uL9ltRBJ6hkYnp79IGWclX9c/XJdRKjkKz8EQwJ6O5KQ
zKlZXpqygCeCnJep5M/OjZaaBguQWoP86BFoV8r8arksRQfVLQyp2rwJW9O4GYeJHIq0Zc3vhVLf
Jyo5AihLT5qLD8Bs6MjD7Y+u2vRhFUZx09O0Rk+Y3wxNcewccVGJ1V2DqfOT1nyDUg0pa5TJptB1
kxonh4ZiamjZpXVTKVq4Wj9Az876p6mslsCB6SrHzvOVjVEQ21V0Y/aKq5P8iT05Ps1xEJCcqiK/
BSyxoBQVlQeIEwIkNJ5TWw3TQdQatfF23rp6FG7MfLgWTiCulmzxT4zNhV4NEQRZLA/csl/Wn3nM
jnY6ZIp8WU6sD5CJdE90hQ4GLx025WTdGMuzbpvoBXkHS+442q8/m5cHyDi/m0zboeA8P8swUYdW
tMhzSYC+qoGXNciY98PODp6p/XbmNtzPE7fUwZiTgz11mOoU3/lGgDRKEotwZOwz/z03qJ8qSm/j
Fnhwlkb5RcNBdpw0tTcLJsMKMvu54Y9Tyl9215Nfm4L+kUb7csMA2G4J1aIvRgbzIWmny3pkjoS7
pHoBTWYmXFuaIUCZOPBr9YDX83mETs0IJcwLOuqVlGSPfFlqS95nEJytpUsYV5m2T8P+1lqIWZ09
V9QMsQWbdbzAFAphnNzxPl1maFXimn7v5r/WZhQCpf5YEvZMGKdLXsDSFf3cRRmzU0ZKvRy/+rz9
nbnMpVdYlbnMhYfsVdh8cq4HM4dmFBj6dTXQtwBisvG4nvKWbFHDED1YV0P5DAmIjBffY1wBxBsk
xke9BEug6hT0k4dK5JPclUno1SMWlGiZRP/VLlzPjW5/SNLMPjSYT5h1ELg3G/KYtxL+au/NvqCl
RfXIe7WUl+2bdVWxPMs5D+HTkA3y+U5CU9+ULuBxVsTqXAi0/NY4HCdM8DvTZhbObUyReVmD1eTC
3tbMcomTXeKhwtLcOtpCK1ppWtbSKmv1Wp4kCvOlN9Ksk0Xq68cFFajb4TEuaoQ6XrTPNTnt+6R9
tuZJnmvXHXEFFt+olItd3COSyjV4+jpEWsy4kMC4VfIxQv7ZDbFUG3MC/es0pHCHlL76OtrbMeSa
pcUTY4zuCpt5uraBCVyc/6ZEry3JlRc91C5R3jEW9lLTo4OXj/l5vQAmymafe01ZPrZ6V+2DpVkZ
Ly1JSfg7wdtlX5wDANrMO5FSeQHT5JzIOex4rDugSgxnQY8N24Iaob5a09nszd+m4+i+TRl4T/nm
gcVZcK6HxmLlTfn7p928h8sKs85DzMlrY89h/cg3tcDesR2NyNpGrvyIXVJs10dmJX77kWSEz0en
Mpsg3pS4YpIO+1ICv2xAB2FbwKmnU11MOHHygT4Dw6HvTnTxtVl8N7PHAf8iMlcu/q/Xvh7inqGN
m87QlJqIMJ3lbVgKcaYezMf1aN1oy9thjxj6zekNdCnF6ERaCPAs6l0VFrIVm2fmMY2BOtrSpjw3
6XKBpna5m6fZoevvdeAyZxqlWu+BZYNhULJqAsPRFqxkC3Ud7DI9ZCZMuE6OGQqshBA/QyN9DXc+
qw0YtTQWk4UIp+v7arTj8+QxCwAc8KS3DBBdjq7bg9K/qUb4aLrd4wJigbJu5lExgLE2py5jZwgh
sRB71SmiJrL2o3GcYQyKA9xq3AsqVe2qpcEsF83B12Y9B/7wQacjtV+Ht3WzdqS/DvVlyMtj2mlh
6NCTARWKC686pmaizqHOYpdeB7vrxvVs3AKBY29s0V6x4Lg0O4xiI5dF8LrBg9QczCb4HIPymSE9
arHOFh4tH7O/Yyk9+63Qf61/dx1v1+fy1+Ec6NqhkPRbl4U5TVMDU9spSCsWCX09ic3sZt/RiVNk
AzKHAIhNQ0jursl5R0o9FFdjYaDhbPvImX/5Y6RFoIy1HdaV8WgW37RAQh8hU7g6RgJZwkqHX7+m
cMxpRQmpcix5LHuo4OXnIag15O4YzCJjbw7hz6xO/YT/GFNyA6NpMjAjXL5gj0wPa1sXOl5xxjTG
71p3V73CZ8N3ofOt54z82HSdRfgGj/36X+teEojq5PS/rKUq4QyJTZ+RsW45WjUcq7bj6/Bzz5Lp
yaL0iC06BNW8PJjyCujI9X2sbFmSz1mXMAIg2FiMHoVJ0QLfgH5NFgCJ3XmnvtLcQ+jkkx8rMrHz
3jgbYK3OdUUAiuF5D3h4/+lmr3vJ0vr+RDGuu+vJr8f8r845DRzmUgsBAi+/62uTF446Gsgfv079
9f/XH6z99HWvG2usJRrKvfWrV1U5pOx1t1a0iIDe0C43S1JbRgZ0TBr7OtCzIwkiDIvL3XO9hX4d
rnv9LCJYO8uP1+P1MV+HOYmpeT/TthsJui0MfQR+yC3HXPQCcB8hXKzHw/I9sgU6yrwZaF3hiKBw
x8YlUQweT9u5x74GSG1VRHEum9FxStLHwIuQUI/9Frf1JjARtm68pX6GfL1H3lEGhCn1aXCYQlwR
9XFF+ckqHEFFLFS/cQX3ZZpB0Wo5/s+P/rOLjIws4fFfvGDhdzq5l7PD6OPjV8nPzXLTWvfWTZfr
zT8/qVI5q8t6llVLjed0eTz24fxsRLLMj+vuZI18Xb9+i9kgVqqcsc8uYRmlu7JmLUCbcpHnfP7y
/575+pVrguj6G9dzY2O6p87Zrqf/elQ0RS5dySVy9HN3/eufT2R96Hoc1w6PWo8//+LXr9KTokY8
LNvi4jgo1P76/V/P4vNpf/3467f/H5wr8ZA7ta7gS6bBacYB37AeJVJ7a8pd7TeVNR/1YfqGWgOS
N4FGu9Gob0UCqaodCga9uXhJYrff4TN9WV2Atjfb+0LpAu079uZ0rH6wFP5giv7aOtSy58ikQDVr
BTkYmAaNktzS3KQnFzfR8wgMkJQhYF0SfQ00WSIVA7SYOHsmH8Fyu19Y0FYZc6dxMRXM3FGo4/Tf
5sFFC0uBSqL8RAKLzqN3LmGRAKiJEdKZWB0BARAOMbIKGLpmn2nc+OgrtwPh1zXz0+3YJvT8WyKw
k2YJJ1FVdqiK9j2QEXbacQi2kNd/mu1I+Jf84SJHpVuRoI4AUi+U2k+j8cuisrTpAQgSi2bWWK1n
6NYnp5N01ebymJLljk4C0BDtHsK9SNyK45+R2xa3UfRnmN4yD9g50aw0eXDXhUX0ve112rdWdBI1
C9KiJM7Asg5WW93BwoCcEtJPbcLujwyyHUV9+2AGVCSgrSKvYOXWqfa75sg/iP+UXAoY+cS9dcFo
0Pp9TMdgb6V7W9EbaKpco2MHwApneBpkDx6liZc+f9M7pN1Mue6mLnvNFXPdGpOYFev3NVmJm5Kq
9oY9tc2GghWHgLYcyl8zMaJkCXoNDocMTU8mwlNiEWDIKvswqppPVmr5LgRxrggCOyDoedVnHMKE
I700o5dcUi0tthROWpy1LS/d6A8aqvvNmNv+qMSS4hAh/rDc14Qr/Zxwp97iUpz3ehR/m0fjOXDM
gBmJdjNLJqA507SCNu5hbIMz+WYAVqrROsL2fHIHJQ4WbMgor8VjLNwnNFi3g4erGw49EY9GeAcl
8ICIa6AQj7mVwgZt0SA7xFBBtKGu/DCHwhgnwR+tb678q7cokvJtMyiijGIGuEYYzXaOGCZjJlio
PxcT7HywRXYGb3jnxWSWpWGrAPEmV72fpjtv0jD8aNltBXtibLheDSMot6LC5lbXFE6zBoH6xMXZ
zSioTafddt5wbyYCpRmRbQ2qTXNZW8IQHE9D9V0TJJ44fbmAPhBzQ0i2iQZlTtTaN+4M9SrDTw0K
JU0uwiRPtO6dR6TVCXh3LTOCQ2GnP2rLfrMb+1G4uv6jasrvFUMU2D1UeGT4AXcYZ3Uw5wHJjY4h
XOBQh6W4EWapeBRyNTy0QaDGW1hhAqjNdkiNB4ns/36CCjfHTyWBWhdGVmrKEWPfN+da6176qKry
VIejoICl/ZkN46VAbZhFEXhxOrKSWjsxpwCr0gxF1JQ29Gv75k8QZch1hfdkO6ja6ktH+/sgIDxT
2K3pu3Sj4PafgRAixDQsbOj8ec40z/UH7BobslCuJAGUcHq7dya5yaLNH0DYzLTj+saHVHSIO4eo
m8Y752407nG/3NYB7lUZpr/KVOceAKQIH7YidpWRz6mZhLbUfcyqUPs0Cr7jcqVLKBH/2hmebP2p
cjRU84hmI8f2/LYWl1R3apIWBS5aY8BakDZ/htZrDgFj1FafCKCIW9a4YmQV3Ta3RTLch70l6fQd
htL9NnSgIzxZtDvX1P/QJr7YE11Tc4hfZ5rRwsX9EpghjWCur33h9TeBqV4sBVQT4npBIBlvtPnS
99lHFS8B7J5yMBVsClvj8q1eKVPwmnqdd8dIf3pIiWiifjMiOg9Nmf6BkUYq+xxlh0SgfIyEBcZP
unvP83YuvPP7DCuqlZMeV2aPJKkXu1BI4UPmzoBCx+UetRIAkKr1I2OuYAi9gij5NbpITUCltWF2
pn4F3LXJnry4f9Ym7uJwa/yxiS6TNt4VpnwjdrvNGGpiWkheLy2/xvmC/ho3vf4xRODaB6P/cI3i
mEbYrLAn9ntgmhcnRh9AKXO+NZY3qECSThAhOL7Rw6yTCqzIwPO2XVoVu8oqCIRifrQbu/itGnw3
K8na6frDsPiHOwhmm5Clp8utKjvQi7zJLN31rYX4X8VEP+qF8WcqoDUl8Q8hlgy3klTKsunfuqZF
tOdVfC9SKC0R2TL063fmr96pzW1QIUygDlURW9bITtyGTewHOq1oHaIN3Y2tbHE7QJJOt6TQ/hT2
zZwHtxgMKV8PZXwQQfdTQAArWQ3vCUq6dBKMq1FEN0qHxRl6ot/TcL+l3uzuk3yB9IVQYDrKw5hn
q4ealiB34dr3WrFHH2P5yM2+l1FSYQZopd+DudtFTBoB05X4bYf0gXgleFXU2K1ofBWm0PEZLVO0
7EVFyDszzXw3y/uQEGQYZBOOBLquufYC9u7SvFZRQg6t9tp6Me4FmH7E7vXpieXq7RSASZ1Dstd6
0msj0sfs6i4vjHs0JC3wgAXwpI3+7LUlFL/QOE2CwTgCLgnZ5bmtI4D7EfdlCgiPQrOenYABMo0r
/aEKi+6gisSizKM9kkUz+3kHDqInUKtrcwJa8Fujt4HcEXkon9rmfiVYIhfigoA3oef3Y7kYv/nI
csc5TeHE6CAy4RsQyLQijE5lCfxKqGyPpoRUiPSOmR8h6o7zXKXqQm7OvRPXzQXf95tAw2VU6lwK
5GX4gk1/DKgFRonryy5PN4GhF8e4DX4b0fitm3kftaSut1mgSlTvI0JEr8nRzjCD7c1Hw7bOdpjc
zqgGTc1qAWA5nY++iH5lEgEFLN5QkoAYJgwByTqCVq/pN5btvgZJH1NEZQpoec2dPimEWxX52JYD
OrpHb1GG76w5qOKLsPO+K6149KqQzEARI3LXq3s9Pg9FeRgKJzuTOsD0Sdc9PzWtfdUNCHIXEhrf
OrgrjHC2S9kz4ssuMF6ZxvQNJexTaTbpdYgNf0AVm2sFBnrh3ZCnMm/n/NFm1YnIHAiRm843k1U9
GLFO/GbbkzqggXdrvY2hCLbUHROUwlxXD16vqDVDUJlDa9jOIQRvVZcXSuJRHaTMbiFfNtoPMCYg
Nlh7bWFgI74kRJhqU3Efgh65m+L92JbeL4YjNKFM5vcVEhA/60bjtldLGqN+9jzu4LERktPbF6Pf
4fTEtus7k22dSnN6rASCXMeCoaJruK+ogYOCjitBM6BUR/glCcjJI75ePyzy8jI16Ydjo3PquCft
9A5nGKS7GEPyJnM6gOVMrTZDpo93AzjydECqL+cDgRwSmFd3qgZAY2VBxqnF0MCA6OkPxLZdo7Q2
72bXPklBbTcbPBCnrHXtPkUTEnDvs5vbFJwaay8yJMqeAqXnVCWxq0186Nt4l8RCnQZDJQdLIjFs
syo+YOOSIKe2rRnLPdIWnXvHWyfzar/SjmLkajs8iFhF8LHJIPqIGxTVxp7kk1umkaR75tWjJZ8c
zzC+keuM/GJo9rjWq62FB7CufzY9hfPuf3J3JsuRI2l3fRWZ9mgDHPNCm5hnMoJkcNjASCaJGXAM
junp/4NsqVttMpOZtlpUVHVWZhcjAnB8w73ntuJukcbAT2Re89B+lWYD01a/ohnO6fuKGWk64fkF
WbbSy+lWCg1oQm5qC51PfIzQARlBiNBdql02HDuVKhyL2LOt4QaKmgR5VDwrdzi4pHAtrVw8tiw6
l60+fNuFN+I37mGlKH5JCzB16fV099y5LwjEujcJeLSCiLWP1nxgv41XhkTQ5kqMOyN7sZhYVIV5
oBh52vRt9jzmNflxcf7HLHBh57nr0I+h64NFQah9JRjb/YiI3L3KDoYVcXuHePR3QDjtFT4thpYR
afRGUJEejtx5nfnJmi7HApCUbNgtnjOH/3JW2nK2s/FsMB90xUNrsNK1jOGOQ/CErBirD8XZD6Qm
xlOROu91mygOPG9NnK7LzaQ+naF9TpV/tSqm6hXEXc+AVBdM67pBQ2+Ow+c4wyFz4QP7T5Cwuyz6
JVQX+IK0a9GYc2WT2ptZR5dsYe5UhFENAyBiKfdprc3vEhm1nQBs2bpkAfX4RA/lsYvjLztGkAAx
xV3Y4t4n/W898VSyB3vjhN0PoolLDml5bTlyz3dG22YV0GzqcdP75QthfySt5v4rSZ5bSdSCyocX
gX2sDImR7prPAJXtfkYJLTDj3vSmwEI8PKdkgpC81R5aW22xQI8rABP2DEa3PW7IcrCwnpvDuURc
VAazisz9FBM0UNB8/nqSgqgjeNn3MM+RdIelccIIKFlRVsi+UVQk2zlvHUItiLsXHQeAwlZDDgh2
3DEbH+hdZouqdmypSTmFfcY1eqvuE+jpC12KSEGpNBMfmRwDEoNqazNG7Td7298Isi3/isFjKLi0
HeuFU+JPxfJsI3Nza3QEdutlJADacGoHNqSWaQhPHakJZBWBemSzTpgSqwWfXCZfq+5OqHebVaKF
3o27p58NBPBm6gUoc3As8R99iiZyGOx3AiWbcbKWRdq4Kz/+cmsYoh3XZONqA7sVsrrizmU+MsUr
DT82Uv3yN5qqdBlF4w5c/hfOHGhwoF1xivMD6F2xM6JaLdBfpZX2pkKojzxcL9QIr2ZrPsGKfDQL
7eoZ8YOf8C3leA9Ahfbfpj9tq5bnE418pUwiG+LoJXQJkcTqszEJPWSOAwPI0SI65Ch89EVpbKOc
gD26UCqA2Y7X+fgP4tZiwsypNkKqGwqU4Bnyd0NQvauh4AMJeERaervqSxuRYcjuJhrhkOojmPHY
I584ZcIQ26R4Z27/aVbNu6cw3U0o1GPZAIzuk/tofEbCeA9JUEG9SIh4MfJ0bq1l3BnNBf2hm+H8
F4NzFhA4jhJn62BB80dOgWlRPzJ9IpQY8uUua/Tq0mFEs5R6icmHONf9IcPttOiE+CoV2qtUdcR0
0cbzT/1tlJjOW11fd2n669fsp7VKP5BlFm4aE31/5OI6900Cg+gd0Dq3BpNEzCeZVpZ4sG9Dqb2o
/tePmHo7xktvk/yeed6HZr8Q1MdTzuxyaj53F2R0i+yJFq7iBHBD/vv1nLTN8msfSaIepI5OqAyN
UwF5zp2p8YTbUDmkUBhLUhOMhhNExzWce81jpLEUBMTE8ZA8+rPhVOmQTIMaDANObQmikNKCHAMP
7Rk7c4NytPZ16EfU7gFrNcLIK25I3tKgD69K1RCQdWOTaEIsYVpRfjtgjqT3GCPXm/PGV8oPJUgH
/yVt6t82L39nTYmdxw8dwsMFnQpRnjDQ43vU+95KEIiImI/qXHtDlesvFDalsxt/W1n+CLXU3ldT
bS1y6s5uAiQkKvOsN9pLMyLcG5yiWHUz7+KeB2o50ApwGE/Fymijb438VlKWdwPdPf50+cxD80xi
z9UNuTzztTl/T0aa+ODUyVh3Mj7AriJbbQq5WnRC4TQ3FmsAebOS+Gb2xnuZZAi0kb+Yzl4mTrKM
TPcpYgC98KwzCvRkkQUzkSR6ZB5HIkmfErXB+hSZRdX0z86YPMfddBuG+BrG6ClbeWnh1db1xU7F
e8lbCGBDuNW3jGg2eu2xsScuL+00xDgDIElu5sZ0AgDIjUtBGxoPJvk/IjBfJqEM0iXUViXVbxJB
xrLoErq89QjIePH8cUc27ZkkRgMbVQeyMODt2pXzAX3vKvi2zAAHIOVgZD150/RcWbAujfc53ymj
QKQrXboJGaAtIET8v4AVPbtetZO/jvX6Y3LdD4IKGCEYZ93If1Xjf5hKfRXFV9/gASpYcACIf2GN
dMVktsyd4lfww2aT/A2j9Cmzy+eigwXKxDJfEC//5XM9b5sUIgcF9mKKOZKSaiTNqS0/s6Te1zhz
cHdDoMoYFAx7ayxWmZBPtp0c60Z/dY3mqXdBmA+sikHaXr1hYrLc1b+pl1798N5b6kE02ilqk73S
s28Jc/G9drVjpqkNkhF3qYeRtak7dMJ2AyleGNUrEnM5xe9p2/zk4cVs8JBISeBm2HrnUpCFpqKH
wECwoJlnt7N/bSNvwL/OwyphXrqO3Eh2aEyRqLQBL7ZufAjaV9NqdlH4hlaPQKJ2vGoBraCro0CL
b1O8/atS+/9Vh2eAPdL/bzq840/Rqu90/A9Q0z//0P/U4XnGPwisQWvpQ59wxL/JS57/D4RvLpo6
kye8ZZvGv1V4/j8MFICGDk/Icf4pnftfKjznH2CdoIbahmVw1v2/kZdM8Z/cJYvhE+gn4MQmVB9D
CN7s/85dMh0zwvsRhId+WCfFrNBMK7LgWGxr+1IG58APD7jaakKlrOdcAqyeAEbu9OEaa9kh0fph
X7RYr/0az4vuBi1NasnCtWVaBxwA+pCZW6tW4m3MAJVEafKUElWzxmOZrdDhoPRDP9b7cbDvq/6n
FpvYUBOyx39JIx//iZH6b6QvPJZx0Tb/478zufg/3yeflK17Oq5+y9CF95/vc+BY55DznH0A3WFJ
EbAZiHjYBbPUJZjdtmgq0KH7yMX8Od4unDd1xDlYnIc0L+mUkdKo34vAZNGlyy3CLTjkaRKTSe0D
zAvWeF/VgQPuxWndBu1H+QTA7ItVovX49yXLI/iJRKKvAx9hikP/I/p9rOVgNCWPiCIp1rnTkYiM
zK4/QooH7a6pHe6binUHpAg9EP3Rb0BIDbH1mZrY3ut09Hnc1s9/1dLUSQaqIa065ASz/Esi3cz7
8ZGgoP2kXf/9y74Lhw8ZDn6Elm2PL+hBZ7nM35cIkdUyQFi6TGeKwN+XbpbTm0FwHeLS2AR2C2fF
cPIE1Z/5Xu6kK346NnvL0cJ/+leKHo7VGzhe+H2z4ilSfGZISIhRc2jEpRbCeXEwqZQp25lBkSdn
KnxFoZ1N34bFCrotr1k6pIepR/MR59nNmaUqssyDg+WYck34HXr5+X9OrY5Y418vf39Nky5sitHd
SXLvt8QrPw7zb2i4/Gab2k4gC1glGWuYMjNxL4uxXrsGv3kBjjak42HLqHzrUIG7QGPDP40Tuu/m
FSQHFEZDYe0mgYQRNomxWbWTIboEFl0Ra1ofOX/D7bDqNUg0XhwzUjMBmQZt9SlSyta/9o2/Ro7R
NK70DQw+iJ/NEZ6ffOLLGWh1cv33RTq0NMic4mOnAdFCZIAhQ6r731/6+xKGA/8yJx3Ot83rpM+2
4EwpjPrzi/R+jdn5nrEYwhL8gYxyFtmcHJuLqtIHyLvTZB8iEDorC6oyvRABlfVEtghamK4yj3VZ
nzJ29UsnFh+e806DyqgXS+Pi3/YRGRsYxkztXmqIHmTvJPuWqQnNB6N8WSznvC3248d+1j+ELt6u
spvZEI1/950k3wRFgooD6Qs5hs6eCVF0LMbQIaUhfkZLaC6hTlJkPcLqig8gEs+ZyuNt5YeriATO
nfCZnHNv7NwEu6JGsiZSYPoFlAGav0qHdtxqbXbKdAKWUV2ZS62GEFcEH8pSxmYKPCiRTFe2eK3q
gzmnJQ46M2ejEgAhcQkgXSkP0s/oBjVnII75lT8/s8XxCdAlQLS01bCOKiR37Whv28i2Duh2Zq1A
ZKCuq1BeVRtPJdaGDLRl4DTHtCrjlZDtvY7bT2fKtMOgdsPkGfvAI5VOud1R9Uzwo7h6CuXYHVnK
gmKRG0KZX6ocvKiUJOH9tWo46Bus3FvbYe/TFMt3s49MAumKg1vZLC3CqF5Gmsn8lY+Iq9jfIhvn
xDOq4o6nlNSCNJv2Xfhdjsibq/kl828cHOOeIDBGE1nZLP8elDwwER3klLqVXW2nIb82LpOvHHMU
pFMVrvPiGbI4aJ0Iz3BbAnxNPVkv22GwlyC7tY0JHEprkKKVlCV7P3yZd4KHASyK09LdhGlPRCZR
RCSupKL7SUqCjqcw2XgiOQEfidiL+W+RSw9rGMZGD7M7eg72iD1R0mNQofdFLf03DQdRHaPVxPls
G8JflDS7Q1Rpgmlw+twz8/cq84WcucM0etq2VdWlVNVsYg5+RvfJCouPoOXwleE/XVJjVhwyEMNb
B9Umal5nXWXhdJgn9TS/LmaiGb/S1MC1nYmfUnTrxLVargeVowHMApKxEMsQRyGE02zCRtwD8r53
nBM317w3BkYVmMVM1EpoFFwQNxTy/F56yUmMRFe3+Vri2Vq3JEcw6Sv2fq12OPSAdAe6u5oIjbgY
7JWs3AAXWOj0gPMYHKCxndq7GNfPUtlqZrgimvcnPHyj2FVu3e4tMIjHwrxlgzUAvdXPeWS+WyDM
ML82sfxxxuhieZqxCpsEu8dQ7X2jsM8OQys2YQR3tJD3U5jAC8mfMMfWJa2B9GSTBEIICBOldV0T
tqID9xOG3ACdAomYimqrj/7XkJSbWEuDK9ICBcKOLCfmGiSdhUcT/GIlUn+TONnankEaaVQVO7Be
u3l41Mpxl+RElxt+8JAxvF+VcfUqDIYdtk/Qmzn6NByUL1FXM+oAN2yGtHHaoMl1riUwcTO4o6lG
YE6IFIwGeu0xeJnpUsauDCbCcjBgplVaM95cNSZ1uSkbVhkaeGyb8MagjWeQAI1v5iPm8ZW16aac
H2POvgQYBixZ064Om1Hmfs6lzAl8J6vN07KV5nyTCsjfMRMA9QGf5/D7jRaZgNvF485lwa3SmWBk
i2bp+pxbaIGWfVW8xzqVWX8buJkXTkn7GHnBY++I6smR2dlii9BiV1/WHprZ2tQ281G2oXd5GIST
vxSQEUX66jAJX6QOlqVY2OyL6vpxKsneKpFLTJ1Ohmp4nsDn9a5BRPaAlFAnllpTsjyq7sNu7Xuc
QX0ILbJW7ZjL0rBSIGitkS0lg50yrJnIME8sW75+GScmC1NHbSp2KJaOz79idH6qqNhes/LBjm5B
2/YPfei9VwV4CAZnag2OKcW9yWbwLfNlu7RgLmJlM62tGLGauZ77lggfvIHqDYTwjvE4sjl+zKN+
a5XBWxTD+5Oyf656jHAYN38z1pTlGDcnXF2bhHRNttGVWo2lg+jKYDbVuIWzT2Qerppf7Iv459Es
JG2wbT3b2IfKXBdFjvkwtsrPsjHJdGxxH8RINHdDCbLATgP4V1kDVUqjBFYBmrAwbE+uzzJZPlsi
FzuyLU7GUJ09oCrg0GZSdLP3emNnAJ1bNjqL1pEZSO+Nd4/sNG8gg5pQDLQkDdepTV6dI90j0364
TtmfxpNswqfizbIZFUp0KI5VntsMKFihNQVmbK88eKk5rn03cj5RuFZy4U4hsXxYYwTmEGysJLwD
t5NukCKOoZNUyZyYyQspdPmZoLiqBS1R51+e70VLj9o9af7wpT+VZndNbbwVPgMTC0lslpHQhHVD
X3Y+8HBpvDR/67ww2WUQ5oeRaRyzua+pm1B/pRH6BnNTgS+ArHZ1J5YeTNl3eaEbSxLHmZ4PpMoF
xa6czHWnhoSGwQsA8HfeEhX0z8Cwpwqd6zR4BA8W4qx5/dlz4LWWLUCINvI3IlAfQ+ZRS6VvYyaZ
qySfTtuwUrPMfachb+JHXkGWxGOeAz8ug4KMk9BeZZ4CqCl1tQ20faEICyxjAaCrZnngZlAPRV2+
tiPrY7jaYeFcmO3V266AZ5ioCtr8cB8G962QAdsyYm39tvtq8Vpu3AnCtD/cCeBmJ2N5OxO6PdRA
3O5kGQIFWLr1vlXcwbFZSKTv+cps0FCZaTUt+nkfR6HPuBKygD0Cde6NAfNd015Yi+5CvuVN4WXF
Jp3IXqmQI6ElXdp2czSn7F5VZGGYFqHxwmbdEjKT7+KTxSKUuakojlgilpHv/ZTqs2/EC8+bLfRp
Z+XY6leKjnnYwPUa4x1opqneU3P+spHrN2EOFrUHHqA5/tkvw6OWXifK7Fszx7OZNfF58XQzRHzD
zsPcXg/bVWR/T8W7ZJEL/poyCDgA12F/Cm15ixi1a5n+kgeIXBDIkh6S4VKQyWul2wvCPpCPhN60
L5KOoSqT7qjNgfTqQIEwB49RyHdrTEee+/IapBfSxqswTU4ABr56A2WLY+rbHEnOVtrxGZjtyObA
eRStRdZsz/KO5AbSvKifcEWDXwj3A+tENBY+4xmiTmB2pmwQpRqgtjFDDgxA8tBb8cxCv0zJOxiz
imgID7WoqTONjcNu7XQ+Sp8Zlj3oFJKhl7xUWXk17b7f18Zjn1KP17xnmz3KLNK9MOll+l3aR02K
P1NFEEWIwRfunDowbWRHF0dbl4gRtkXrAQTPypwSYy2j5s0tw4ch4dovgwVx1dUa48ytHnJro5ec
hS0mGWCb/odlSnFusIJNPZshAFsQiB+KobqLnKC3ztbYwoY2JzmjAZ6YP0ojts5PVxLa8VYxySvY
sJKTag10dtotCvQaxvfoERdY55vJzeSyrq3ntJo/Us5ChzVcE0hQUAM7t6LBPJ/OtKfCeSg1kxky
ITYr1dQXT6HeGRQSWxGLzxAo39o0xEPBqhgNiHGsGF1nDtPY2vsOwv4KOR3JRcYpYWWgUtP0O8Eb
ydrRfrctjSsnghLls/0IDdTyhMihTCTCY8KyBUMuJPO0kohpMsspN/RmQAWsDkg/41gqx9Agoyhu
L1nB6kfDnqsNv2qMoSmDRQiFcfdrZiBjc1BR/y3ZtUKr3PmmxZK+t4NFyq5i3SYxcN1+LkoMC3lD
n32DXT35uf9dzjnkihaxzEoSKdVezeww1jo40Dj+ME8eXUWUHsPsrBmfNY2aA18nEPG9iZ5inecO
8J+s/LbJzl2nzviogV1hAmCvjQZAW2Sb1caYnK0zTHNY0YAFWcQrGTAlrlVsLeoA5E6cxHtTxIyV
dQiIhMMhILNZyngpJbyb47wx7TRep1O6bVv0hN2A2Rgs6xW840thMklP/HLdpOApCvljOupH0ItY
iBfX+sZyx48O3fOiSVxu+v4jU95TXDOR1+Z4JcxrdTbDFUo/ANTx4VLB6z267mJwATAH2hthV7vG
onHI3ALlZ/XE/zFlE3DsdeOlbzprB5mC/jUGjC66R5HXlmm0adsBmDVR8egk9/hZDsaoiTW3MUI4
zio9PDmpCyo1QLDTiPCi6OWAbgAEKbKSLROWryRxWH8QZFkiI1tanO4Y9njKZiOJRGGPXJIK2/Zl
txCOl6xQocYoGuSzjhJ2A40UBVViY+gGpZYF02X+K99nfsyyYUDnGBUy3bT2OxNELteBKOqRKBtF
QTKqaR/p0RtaOZ6vWnnMPJxCsLQzmbGYHcqUioHbgbJALdoMTI7MXW7/+YNMpXj1Th2RPgSqslcy
MzpwEeBlSiWJFw2LakaPC80XjOBZ8gRMexd9KQ9+r1cztOE3YzAu442Msh+NWQChLskCB1iwiiz7
0db9clF0rbdw7MnBYKgTu9Tck9IFMRm8+CbS4cH3nguKyKVZB3MYXnDVKh5kQ4DojrYIAWX2UE3e
H8gpoAJvPiEcKgEdMJaUG33hLPUEczt7ymARa3MQIorVRbvTBVrKhsEjD8fv2IgB57BuW1gu0LEm
FfTyPCfCYRgAQ/K5BT1GmrSEIdUEAZgQ4lUGUdGRS3QTQ+UAxVVmDO3IdFmbRiF4W38tYbEh3pPs
AXjDqJlvwXxHhh0WeF8mxyjARTwGEeMTwQMpucvQumedgfnDr0hU1777nriEoP2IwdghZ9tB0jnX
NkTu8cwZ0uFmtpF6LPQ4fx7DB4n0bsjZdAadz2/rd0IFl3pAHK71mwDg5EeK+LfbTOnY/1JaRFp1
g/cAoNpGb4NbyVwGWJOrlMyNRkM+4x/rftqMJh8gVf7LYOCWskD8eDwoeeohPnD47urQzFYth+gE
yQuFGAqjir2MV4LI7YNf6qruUvjjrWqDcJelQXrIkQ9WGiDQutk1fnkSsyIqI1hq5xvTC9DFp6CJ
H1oPaVnkRD/SsrYOnhiWfPbNzqq7FVnXhHgHW91L23podMQHiAwGagqXWFvLTZ9ak7ulo+pHbHDL
61UauNBv8gB+WOgefYiOeETzAv2CyIL3gO5GUzGjquFokxYQR+2PUfd0LTqsSzPfq1LtfK190Od7
zSx/qrp4LV16iWmg4+ra76nUWO4YsHboyh9b1UhWyu1zXYiXwHjSHAuMc6n9Nu149sCpcy0qa8nV
M6wyEt0WYT18p5PcuROCy85gp1drnwMbUCLDWKiTx/JFwbbs5xWaasI3Qpz25BC4NNFwFtoufmzU
LDL6FV16gYbCrMwIPyPTfwzoOGPIM7hGf9mjPpXze9b69sUp8XErDnKPZRi0Q4EWnZgaNwH9JLJy
Zn+chb8whqjfAKv5Y1jDPuNTvEj9PISx2JuJ3KeUqcui9gLysXxjAyo3XNIHb9AJ9ZuhZnDGfJ8O
JBsAoBGktWpGIsCzxJuQYR2BNoHKMsa1iNuOqX6r7UPNf4rpFcxK5ymd3DWinXe4DnOCw9j6Ye1e
OgCQ9hhM8I2BEw71VH8IC0k4Se4ADCpXdotIg0gzTPPsITNKZi8NuUtzqBeBavEPTGxBRx0XmEyr
LfrPA+kJ0S4WKdN0vTkGzlQsKLEZYU79NybUaYF4aO2VdsFEkt7cyb2aEUFC9arT0116q7qnG4NI
RxpvQ2z02Lp7NhWN1gEWGBCkVymhU6Y2fWVyIGSWy2gRdwVea1qJjUcmVhxDpPSn9LVJgPhoza0K
MiBWeZQ9DcB4h4GIHsxpf6dPu6osP8o2f4HvU26isfxjUesutWvmRGdDQgQbCxKcorYbTl5U/2mj
kDiy2DK25Yh6EIuZew4o8qm1ps8h94d9kGTWxZq4ECpvfMwnazr6fbjScpGcpURFX4f5Sow8QzhB
Wcc+IOujxSDkY4HGzd2iQ4vXpGH36ISMcVfvsnxoL/HUMkszzEWkUDt5rY4fhXAIFLdbI/s1AVOs
/JaEsWxkUElSR8r7ZindIO9Tckiopxk3+5Mlln1JaAZ52BMmB6ziMRliXfI4auQJkUn03Ef4e0uD
CEWm44QPgYDnjPMWVcGfk32/CgtYk5PTYYxP0HTnnv3kizw6xqTeAKc+SEJ3jlTJHF+jIv/Brb/i
fPgjGcsAYbEPrsweswKmSDd1ciMD3d66QP3XQeJ+1TZmG9cL7oVnXtxQfQ3Mfo4VqRdL9mLNZuiR
t8zBVoHoFMe9SdZV3SRnCEJLB/PigUn8J8xojCOC3TWNI7g4L/9JRhsQpslUSnh0BBam6KUms2uj
GQTHosCwGF9v0sRAI8TV25J8eetrbm74+3tcx/1F16J7UGjxwZPDZ4uE9FQXZOZ4ITg3a7DRvhG8
ZGq6/hD1434c5mElWUgk+pmtaNa6iOD0EziCBrIDqjeaD5ieiE0ThGDZhjvsFBLmBaBCREJwspPE
Gm9j+aB1UblMdKmucaGv9VrseUxUK5uQ3MKy90X9W4catDY/+NNXidwm5cQyA8ZPbGgnV+9idGNv
JjsRVueU+K5WTWcEFS+9MMsHMvEKU6wgwFKH51sd8zbmgbRb9yWrJuCE8JW6mjuUpK+sPcyR4hSc
zonRbLMxPVQHiGb+uGq8hWNyA1d6bifnDej2AvfLW6oN9rbq+UZdelCSUOCxxz9Vm1tXKdQL7XJw
ACvYTSwoh8Ra2DIGKExLP0A2A5mtSsBqoA+1SSEzDh8ZHfVbjsKFrbXeU0EQ3caevOfAx6QkyrK/
Nn38E6fFrqVHAvPFI75Py3sfRwy8uCUhbn8WKWTreVu4ivvBRqngv8WzRh+c0UMwgBHNWh5/5hi+
hQEdh55a16mHxUNXB2bDhuJDDPirZEuwCcfXcEqPbcgQdZLuuzLMW4NGOILHSm03Bute2YAZCHjz
qA3DAgUXJvdrAl6MHiifnxPdTngIurv+5LbMMTM7wZnk9RZC7Obgpmm0rgVUQ+BnMwJjZ9uht/Zw
7y/jckrJzgzmGEiwGSkitbYKV3XWX3oxcU9WF/ugWXh8k6ACGAqxbSFc9yTPKWuJW4M8kRBJKua5
m4zSYYW410LA4aKDiZofS+PnRLa+KbskWDm6dYbPNkdeT995UyJ/8kiXDsojNMc3qzcRIwfMV6Cd
Yz60ORObaGcp59Hux5LlEsRbYSQOizxDWyYpVXmEqAhm4hQifndrLFBEtgWlka9ddnaGskbmdekl
mPJvmqtom8SE5zj+5yCB/wpZCkaJAChDsGFu/ZP1XUIuLUIuXaAPNTULTRTI4ty0TqARb2lKg5eO
Jrdn0j14vvoIhwQmFmbCUfNeq7z7LKM+OqVsu1cI44nrKEki59Pq8gqzTiEZ7rQk8DFbekhpm9dV
E2y9yNFXJmbszmxHjMhYaTriaPjyhmfX/kij6RLnmLNYv6mDYYPe4lEiCP/euP5IqKBuO7swZy1t
gi/WhrDftxPmiUyWT0qL71L1O9/CV81gMVt1kkMgZzyTqHluP2Ekyhq0KGnAut4ZinT1XjKqfo06
iz/dqHWtQ02Nif2+5Lrsj21rreCvq0XUOzzp+4pguPKUGyRWTHHZ7KH4Ggiv+lufhs4+fYasN61x
46MXMPMjmsJh0+oRskhDE9eR8DdCB1/SDJUKkHexqv5qo8ZyKwTBkTz5vikbcEZ6cbkUCI7TKiB3
lHHzIjaoQCRxIYvEzW+pRqxIYAM0hdM5h0xAAqlxyoQgF4H0arc2a10+Fzd8dNMMI0lnMGxMAJRm
1ym3nIcplgJZpHuzc54GfjxdrNlXNMDi7CzXPViu+C56CvVh8MpVIET4mrYPtfoNqM2vkyj8SwPu
oDAD6BeIHkZQI0slFJfbtZzD5TsyW9qAsVwfms2D0o2vfBzJ7061h0Z1aknFf9IMHs9d1kbnSqY7
4lRWutVXdzTlSzCNAkW/AdY53dbCPWEsY7zt/6TRZ+9iatO5m6RVmeuQSGW3tHbhnAGljN7ajqKY
taKkSXhJ7m4NsrciCw5TWybeyrJAaHrI7tRrgmKqqBUlMoqsrDbffbss/phOjsRurca6PCP+ShaE
T2/dyai2tcbxIokrnnJjRXxEtJlsl6YooPRG+Mcn5XEDEPKJgmZJmp6z6koAYXWsobjsb3idUUYM
4DVsTIxjg06CjJQvd8S41XYGQR8J2YVawxieYMoNYbgnm5yATQLBW82qcY/GgfXGgKocdVMmVXc0
0mmrlJ2e1PBWw0ba69RGJKjE68GJ9FOaQ5rMUYCjQVUhLkivPfadRkZqDz3bHbUPRsbWgVTmq9On
aM376YtqQ1vU9WemEOW15MYEbeGAT4hhs2Xkz4jB2qZWwsNvNPKrOdc3mIMWelPHa9kn7sVhXB6M
PPCSzswehgAOhda128pai9TZsVv7Tuq2XLu1kUD70xiJ0X4YAXRp3xMHt7H2cEDZNjhJs5FFdiMi
8RFzTvdANg0GMZevM6mmL9aVZ5gSyc/k6nt6PB5m4XqEjI5GUDU3In1Pc163tG33K2kQASgv3TuQ
YS62pXj24RGiZTRIYzQ3OqOiM08N4pGn9sFxar4+g1s6rc41CcaW4KxodG/FkMBGcq7KRxExOnFj
zVxnmHQJRZE7tu4sjQVT7QLwMHMeMr+N4t1PigeSskiGQg+ZtMkpG4z0ydUPgGWz098XTUvykz1L
hZkaryLJtdCg4aCIBRlkp9nK8pkQ4A1Vh7qkmY/hQLA58kg9cmFpZ1jNXOl8xIDb4f5P5qOvV5ya
7BVRDbCJaCr92A72W4gV3M+imf0VPhR2kr/mGd81jGrWpHGH9M5GRzJvOg32VQLT1QscMnN8qFkR
HoipZhDseyknc4M63C+L2ea1wEL1bKrRxevtaysmdZiaDlrD0MuzxbayHXPZdyVG416DdENIj+mm
YIMEeLKhhcZdDg8ORrdt2miQ782eQOpxTxH3Q8gue0vmmL3CQGz6bA8c8roIsrLLtTSmgCh1CpSa
CZFl9Ed0KdPWL/ItIULJJdS8G+p5ptZTp1Em+wzuWovhl9Oi7hm6fhPPm0OIXI1Mx7VyxN5vgury
9wUD7ToGqtvZZry3MNEw9I/0LfQTWmKcw+jCkvoVUy6Awa7Y6pBml1WEPLvwAmJhGxMAuRKnCOpC
ajJyNUmNWhJm3S88d9pPtumfzJxWoChqfJawowfnUDrUTkPLBmQMd15RiI2BnmAMp2ObZPewsu2T
iOJwy6YdAIOefXq2Bdg1k/C6vBBEzeiLleiT15LF5pil+rr6L+7Oa7dxKFrPT8SAvdyyq/di3Qhu
wyp2iaSePh99kpMCJEBugwEEj2csUyx7r7X+9pKXw8DCVFb1TDiniNnsSnhMusS6D5OWzV1W7jxk
JG8GuTSAvFX3bTRQeUf9CwdaC4Ktkncm4jhlGT0zg/Cl97dJ4LesniuFsrYS0BxWqDxRjC3TziSE
juuDXxSyZmSwamJsI3qERjaR9imP2iFtVgi1ofpHWOgPvgGmX4t661VGo3paMhpMUFQegXdZBW/u
plLWvvKHBdGGwAi7gH4mCmg9G6goRURKH9KRIkmYLnXW6vl4RwfS7KUUU13KYlbG/FRD4V5D/pJx
EJe1aAMSQkdXmDN6f3YZFn5gWEKSosJhI2FYWI5+aciD0z7SsJK56C3dArJmALWk4UeekenLA0Gw
72j7BCBjfIeSK2hr6IFYsNjsYuum1+GBP9tF9JaJNWBLeGKX4zboPOyqmxy0JDdXTDlA2pX7WHJw
pKQeyY9xBgwIWE15IIDs+k25j5L727eSRA1FnPRdYSw+dPOoSEBD4itblnj92veC6QZzdSudaUrx
uD1ymW6bGZDVodC3ivusS0FjJAuCQ3OXnYq4kb1hivRK7YxpyyTR6zlnsjbvS4tRPHAEPTJOnsiP
N+huLTvNd2Vb0CkNMf4DPK2WqjDh7tsXKChNrw7fzxzsNwmcJL2Koyvl3YeemQKGQNQPz0TY1BoR
TneNdff9YGwmmrpXqlV8fOkYfZuQyXFWSDxFucPCLHHTfWotpdvbWjyek0EQI++hSpMAdcSPNdLb
51YRvno0FIXazCGrjXPkXedMSnOfBn7E84+Xv6/Uyc2s02NkE2/xhaX5HcBUGlo3m/xe/l7+2BhQ
E16YsYkDIHQMx6hRUgQEMiylOR0HgE9SUrDG9FOww4oOERTTaHAh/unv3/9e2qGO/E4wTxw6kG/K
FZ0TKMzoU0JDMP3t71sR4+j6ZfVhOrHaEhXi0BRNo+ZvQCrWDAbxWedTdXrv0nJZlKdUGl7gFEIA
STWRPkyh45t8VP5sif9eznhAj/g6wT4rhPRoNE/82l86eVHTt3Cv7P//tiKVVEP6v1qRzn5wIv1f
+M//8RP/jf8MB+u/iKrCH0lVRF1XoTn/dx9SyfgvsqLQkOCpYhpQo/978qyFC6loiWREExVryRLW
of+N/6xCp7ZQIIuygnc6qj/l/8WFlGHo/8YMFqe3EDkuywR3w7jif2NAZyjznhQSSK/H9BVmSAt6
9ozZU36zaVRQXHBPmNirfy8V404UbfH+zzI5l5IWt8z/tFBOW4CINm1N5++W+3v5uwP/7sW/v5ak
vEFZzWM/75Gl/xEN/17+eIfJZLP3P31PmLbmO147fy5OfyTc5D/puDIIEMlBDfyPu8HglF22wlWQ
uem04VbzO6sjZYRBJEB5edeT5EloHl4dUY5jex3iub7FpWFAQF6vYZ4AVsbETE+usE7L3Iz3nnws
dCvq/c58rOL24RQD80/JgvOrdE9cY6CK2URizNox+7IKAtryybw6nnzQ/niwwguGXi232z+76mZy
UMNxmpIgqqv9GAFpCAbHhJXY6TlaM/KJ7aQWycWWmRlnrYZt6mQBNrwtVpW/L9umnRaYydtKQQqT
TQS6v+P8I2j+fZVQ1c3g5f6x8/5epHcdB2KfbIZXW4ZJM4bRlAAGYxEUP5rX0T0JB+h6eaW/fEmf
YYuSkt8XZ3iodK1BnGXPDtBXs4hxNOcHwUekHh4PZkhZ95jDuIavOPklSWCWgMP4eSqTqdf/eImg
Kv9Pfx0nEqxb9OluMCX8xP9zURUnK6m/vxp/ZLfpH2RT1sOcIDZrcr37O/K/F3hZrJPTizBhcID7
mEO/crDA6Xi6ibsXZYEshPkByzig1gzjfNhqwGs7ZYmdAZI1aCraYTL1+2lwjgEYtpyy8wvRZ5QL
VRMnVwZm/j2IHdRwlWNiKNSFtUCWOzZjzz1fWc8AlvjjjEP4myIcCZ646WBnoAy+64vWWGTSCllB
cc3+SS46uEu5ihOicti2HGJj2ORLMJ32vVGGg1r9lJpvZmFD7dBkELNGu4pdCe74y8YSdoFxGBgy
syRyk8LxNXt/ibBHEWYSDWsne5AB6nn4+FQED2OhY+6SOKLuU+YJjfvOloa6jNBscRcWnv6LJg1G
NpSM2sbsZerlO7s4FAcF3PasYyY0TKeN7gR7JiSTz8FN1HnekwfEZ8UZwwprpDK0osykBrs2oEqs
K+ur+iG/l9O3eR2TnX4WLKTjXrfsDq8X1bxtQKK0UR9hPiFPmnuMVXEksJNFuasyp93z/epjsA3v
M5uldrUQ1g+EgqpdfTCkVEooCrisYNDKWN9OgaJA5J2Ih3XeYtPzCkZEQq0DLDf+PnW8bb9T8hJI
j29t3OFKxHvfIpq3bg9Jm7PbAR7pNm4a4ieYNxMtaB7teogDHN4HxL7yHGeX5x50rdjKJ+XywPZB
Yw0hGRKbHrfdKSK+FE51gII/ezUeHplM6JAo6Dyb+8rEjg9KKO62NgF4GPLkB30J2b+7FF/GqTij
zd+ktATo758Lq/lghmiEyPoFriLejfeAyA7QdZMV6fVtYHqcncwgIULJEbdQFR+Tu4RLbbcUrgDm
fBhuW/VT/R2OQApYkM+rGcnVmNIjDpRdOsX8p4R5y+OA5dM3RD7ySRPQNBSb0PxD9ZwtehzUMWra
ZeXhtazPwxbG+yNsrjBRoIJOcrylWa25qM9/ej6HLTXlXrYeN5RGYUq1i6ulsQA/MXUnujULL5nB
FC6P+hR34xgOKhgIAowfJa/bqbH7/mfNcyaEtuxjXW842Vz/Z33HR2XBaPQHh4jP5Mfase4QM6Yf
Ig9ygMbs/n26Y2QH56BHKbyotq2Cx5IjXe4uMd3WXCOO5uGQTaFuSEicvTZj4VVsB8RSwRj/lD+J
Yy3zED+X98OvEi/+qVu/x5DS/XmtniDUqwqS+0VdxolTP/zXynJ1T3648Hcz1wASuSZMYb181SOY
Jt520bnNsWYkv0gs1gzsdUPzH3Ls8YzqG8G/0l1b5YO14060B2pO/Ud9uDmztNjji2YppjP5cySP
eJ7wSLHl8nYDM7K313xIZA2G6U8XBbqDkD0Ly70Uu5zz9vN9xI3hq/y1WEJtwQxH3e8Hfn/ILDW9
jidtCYuJZbEPIo8hiT/w+V+Odko+kOP1fhmwWva3F0L8WbVNO6Kv4MJAvfJiskbva1GcVcf7fHJh
6sJ8K3xj5sH17QW8G+Y8e8VxwD6XJzFBjWoPy+f5/gbgdMURGQhCIt/kc8DVmfhTkI4XhEDLGYHS
Mx7IuzTPj8yEXo0bCV70yZgV/SnuvLihKF0gpmF29/Qdj/fusUq/MDqwvqM9NlraxiCM+q38mnLm
My2Mjbs9XMvXKa1XmRRYB4E4TMHnbe6VkxI7DTYj3NoRsQ5WSe2y+ZYO3fW+QotpEMw72jQzCBKh
w5VnDUu+qglLeLcqDhFBJ51hO4nirh02hohunY/vQhVk8UgepIotYGU/8l8aP7w+CLCSd8O1wqwo
dvjYxuF9uL9ucvvLlADnbKdm0GRA/we+ZaRMhzSNJx5b3kONLBsjxezps1gY8bRkRLgvMLm17Nbi
ykD7vMWvi/pCPT5HoFj+y2f8wfvFvw9Ym/us/2JAbTaPv6PRkeyj4Km7KL9m4JZrEACsPN+rfubc
r838QWPK1rcQa59hTlmEQ/T90pfkxGcP5Gxu8vQLTi1GhiJ2wJ6EoLZZMCCUutWrDzg8pO6kiiUP
KFkr2M/vDQcrPWedSz5dZJ9q+q7ST1nGXLXdMbqB+rbApGmuzNO9vhhDda1s3pv7yZxzRyPCWAhX
o/NqlphMQvzrVFcOoX3YTbsRgIMlv1DWVUu4b+pJ9/CVrAv5IFuuqs2lwrnvc68/YhPjKhDc7Hwm
Fbi0eUVyhrGWDUuQW+J9xkXhZf65w2ond7UfKf5WY/8uhwP4EVEwpaviwwfOnoCuYL3xThb63uqx
YVrgNlJ/dUw+GJMKEHmEECEHftRpGmA0AcMEFn+fHt+T0HwlEealYliyIo6K/y/j0ZbvisyLnnYm
OMSZVnsWIoIlHQHL4g0MGpPq1rZm1S9uCs1J2Kp1IOmIBaGoOFwl7BpSgLadnDp8iTC5GIMOZwx5
ASkebEF7Qt3Fo87NgEpwfqKlz84GDBoZWxWIezZa7ku1sj4epl3s+O7YBPdFvBiEtUml4YDJVC6H
tJcXr7c9LofA/FIvpSsu8/3YuuO0nHb/BPga68ia6X6DTsR9BZhOBXDBb91OCF67txdtBWn+nLWb
fqF81OGO8Ivit7kNa0z0zM2k73t78UINC/gwbgye1K+w9b+KYXI/YlYH29lccI6IXB5FgFM7OUxj
krsrU65a9AqzwkT7f1a2dccMFtjAA4fBnaEJxC/rQ7w828ur95oTMWavHZLCzG0P44JaiaMIqNm1
McCYTISsM89XcKvSnbrId+OlvzQnzj+/LHkuKqh8drNm44Bt6ZSz9ohqHH/fxVi578onbO2dr1EU
naXT+zeGkJlA1F69T82cNqCv8D4BFfOi7+e2+kS7DCbPcAe3qtYVZRv/DCML4/1zFh2Eo/HDjdME
0knsLhZS8LOE7cXkn+HQROjixXwfSPEROZLPiVNzznkzjK26sHnt+zjQykBzlHphKIgDIIr7WG0s
CeVOmfCwwjPeuaW7jgHR3QegysOn6JdPT8z2ie7hDabjvvHwe/Tk6Ms+4YuVii19em29KX/Yp9FF
4IWinCcRXlD+kB0PVeTZYZPhyPcTXVW96U7i18N9W1d0iaKfFT5sSYMRWLuCncH46dFT3W5f+2bf
yCsJaf9eYQCUzbIPJqBPiFiLegsy97T8+pB98+GBZfoNv2AkLgvnnGReb6dg98Gb8uL4eWMtiwCP
86dpt5t3a/NfS52Rbljs1W6WGwQFIl1xueHT24hUa51t7heO6Dn2PMxOEW1eJdx0N+182ibrn0Z5
Lsz5LJW6y/qgSQ5G9TU8wudPjUtof4V9mynuEw2qTzUhbfoZ55xgNnXZv7HzKTqFmjPGDttulDfO
y01rzrUpIQgNTT2vnrO0lMz534sRF0y34UybZnO7K1jZvmJCod6MqP/jq7/v/b2QxUcMkqhSYZj4
JuVd2S4qks2U7p66TStDBppI8A46s3IeT5bXf1/1E6f376uHIHBc6fQvIIYpzoSvxWCJiej9/fOg
KV0BXPx/+Gm1qp7IcKBCM9Y3UpNcNuFaN1C35YJKUWtxoxJKhIDP6RfKJu1xonCqraQNHtI4L0Dm
CKxHRnIvmjlu9Wz7f18qFYLCMX/0jrzVWW47kLVL9Fv+JvIi4/Ff0aK1LI9Yi8KnCbQmIJ6jfLn4
lOMFRLAhVkOUzXQp/a85KxZNqKizlwE/xC6+dMk2l3Q8aWcLa9iOEHrFD6i/4BzGspR9XIVMPKLm
2eqFYdGAJ5lv6QFvqurr5woXD0c+6AcCHiS/xLsVywYDWgQQvvf4LS6Qib2OWhRnBH4H9ecFBup9
GTvR6vkhf9AgwbIPHmtgcegTThcCb+zG2H366sdzVd/oOiPQVJUJtQtsjkaReqzCxRbepKt/RHNx
K930Q/cljG7025HSrNjqRxkYvS9nCNGdsSadDSDMRl78k25pUqt8r31hVbUbaLTeuAfutTVUz+Gr
8IsZhcekQFp2SzAIiJHoeMhQvGbh+EtYxS2l7vswdqqrc+pMe1ynPxTFdHq97tw/2t/yVkeOwBi1
c2KAUKzK3PqX4jLmx5A1S/DsLFs+N4fX3YXbhqdJyeq6VL5k9r9dG3BFOurh1cMD3ySgxOdyV509
bkcSQEJtB31/BSlIWY8SoyKvANtp2dNs8aeHvIFlJKzrTZeGw4LfhqVHTdYi3JTC54d4q/ceGdr1
DpMJaaXbyQStVtDGnXS00WAsuSuh9xZfwP/0VK8L4Spiz6kWvO/BGVjHkuX9aDiJA65HJp+dreD/
jR7BdXMlRHvHgPoZYGDKJSAyGk9zBzIUJBdk5471RQ60cOhiD9+9LOQbe2Ffo9BZqRUAFfv7nv5Z
WTBHkRYSC8sh3eDjR84qkqWy91IyIT9anGX2ImkKkxsRv6QK80tzp8OnpmLwiwjbz9nITyUMO1ed
RwvVi3YFHN+aGr7eIzRiCMxtZBIXAfu8d7DlBf1VHGslzvD3h9p0SgEPXeNSzyVyToJ8U97iQwYF
GjnkD/q93f3loWiKTt2dO9Phulje6wt8mdCw+DL2tJZw4uQfpBfQRGGR0OHzOZiEw+i6H+RZEw4X
rkYdWH61wdnJ/JChGJ8qyXus6F6eUxEYJjeEuhaNQDZpq3wMiaU9xfmuenht5HLZq9LNWwcCyD3M
EmZbMJ1DVWLehbeQDwSlq/sn4yc2ThxA6B6k3RODlkMZe+mnsaIdeJj/MFJVhJXWzDDwt74p/mhP
9aCaTcMyyQbmaGJPo0MhRpaJATMCjHzO4j/zEbyW9JFi5PS39/L++iTDN8bHiH2i5SACvXZKytJJ
0uA/P7WvR2iQ38rQg+lk6hsy3L1DQQTexRfPw6zaJIyZyIuWQkiKMbaepB4r9sAzzhzsUnzgJBQB
LaEaERGpesOXVLnSAr7JNG9pnfY23UU385cpAoz/AzcGuDKPIQMgLvhzx1RAuNJ8a1/cJPEVDhdB
IfUNvYv2RfroI19jKZYzkLg+f1ni4g+wLh0NZk6ttnht27VAUrjgvi6VHKYNiyTHxXBipu96CAeC
n277G/wDRhk6HF5KMO2SobLGOKb2xN+88drbWPlPTlqPH5498agjWFqO+a9l/pWTAW8/buYcJz/1
EQiMfSLsFVcWzTQGBF9300e/r64UMpfPb/cZpBujg8Fkvy+Pm7UfNazRoG+5kuTkOX4HR9jyxQUj
UawUXk0Q9at2mMYsLKF6iqsWey/DoWh5F3z5IGoO0S57CEFT48DQgTkBQRT18n15bcv5K7wfRrfj
chLNsWOs5Qy45GKT/JPteEgi5WBobJyrtxIqpv8Yg0c8t2DD6zaOECfZo3thkhYiRBlPjx0+dPWq
6s9MvdiJ7toWdR0PNlsO4lrPWDNBSxbKhWe3E+1xBXV5O25L9OjIF1iVACFh3Nj6XPEVkhhgDtj1
LsFR8O3W/Ww8TSsF6pMDV55HTrjg1WruEsy2WGFNHsYvdo12DFIcThUJdQQr76I8Zat+a9xw90eR
G7ni76CGGDM8s4Xw9dTciakQh2M8x+QQZI3M9MGwSUsZ4FdTxaAbqKgXZ6Xw+3e+uTCqJ+5eLALm
hyuKDjqXh40Aiz77HlQbaMuaRJwTWhA4baRXzuMyfJSgtZ5E86m2Ljp/cQwYYSGhQzvTOwnGA/lV
TxeTiKPFgIdU7ZWBuhG7kWO/l387LvOBx03XnUfvMRJndpcKrgwOqoFOe/xCVXUlSHTsrzwoss1i
H69LQHGMRwh+5bG2i08yCyqQgCtewY/reOtXPGks2NBCyGBREPlKqzw9idoix0ph1szwEhhRGnM7
lTM6VM6VoJyoFnrSoUOeWsG5p4Eq7F/TQq/Q33LsnG/10PYhz4VeLjGDqRbKTRs8Ay4Z2vT3DFux
zAzqwTcfmyd340/i0R4jrfOlyMseni5hQwWPhTRu9j0iiR34iawgh+kzs7KAznPtVm+bW2zKYA3B
sqlT1OmC31+ruELeuM3IUyGMHQuKiG07mwoj4Q5L0VF7J5c9dFTTjQLxyELauetYYKa4o37FttHU
mLy5RCFi1Q4dy2FX8fQzPClwflNe4K81Zcn+4t5kmX77ortciyc2RYaCT7qkn3LX4koYpAS9brko
ykU9RbvopP5olP/r1+JF2P1lsFuHqi0KrY00zX5d6TvdRot2QNYwe2QBz6jKBlvZZcBchORk8VTy
YKaM4vjp/ndSctQoXRRME5j67DHrbzbS1/jyGEy+vwZOBeXcrjtqpW2eRy/BHz1y77uWhWQaR2d0
iyUiZtfv9+0JF/zPbC96+g33cz2Gdm83fwP9Zz+TLpqPK1wzGRlLfuwA6xQzYfiuyrANoFR8svxC
AHmc2CTxc8Qmu4CIPz27LeIu/PKdji4O6LdaCZ9s6dm8ddS5uaquEoSIf7pBt+2/zRPKbrRDOM8G
TGwyrqFzn2cMwviWOg1WRUaWpJf+I8zaSRB/gbhR7clPt6lc5Nn9qfei84MngAKvZ+PzH3gOas5j
gW+kTsQ3NEcb/RLCUGakVGqEaqPhnQ9L+R+rLrG5ZJ0Im2jBXdYdih8VvRd+jC5Oane7Wo67zvDu
v6h6WcF1QuCZA6XzN+BH/4veb55u630Ucrd+c5CYFrfdkmFpVWFPb9fz+0yldAu0bCXTtt/MM1EN
3rBIgtyHA9m+bXSkkwmp8/zHtkyGfH6UT5ReGsZhHnDCUtpo7y2uxPyr6CguxfmeNapRQrRMOQBZ
6Q7aVGbcpUVkLuOKvgfzGUcsl7R2ry/ri4cTm73XhZtF/oF3xfmz21V/vs8Lkled9jRcxtTlgXI5
fT+3/Egc26E9sSimzE+Y3xwTygRPnqkf7y/r8m6D8YRsC1JE5iHSyZ/rePxmo6H8vy+VGw4bsb4w
v6lOoMUVRdCks3j/oHw4ajuMRM1DRmIFBBBut6V8RHGfX14hVu70PfN8k62GnXhFUlrO8rf9WBao
frBRBjtBXo2MDckCeIstzyrPWkVbZIdxOHjqpiTel64mPcu+4vHsLCE+hJZfbK3FEA77/ioF5rJh
SaJZWo+Ii7nWG0biABWxz9VooPFTSMEPp221pS8kIa8Da2Q7rRt2/iVNVvkh5XuEDe00czaxMKEb
Y+Wjmqy8pg64w7EtTZZaYMEut/vjZB6LwK7zGOorSETfGLw4EOrLYTH6DfYlVvAwZ2Xum4cnXBzC
EG0d1oxgZwpZGW5uuejdHRM6/nxUThULa8YsimnD/EmJLIe55FEgVl7/Lc2beXfrj6/W1yAUXrEe
QuQxVcxP2ddoDjeTjJPzUCqOdNM8fVae6PgWAAIzGgvjhCLZWpFqEM9yyEW6/eYZwQjxA65YxKKP
HQBNbucKn/ewvw7/EJT0SIBW9RWB/PO7O9/Rr/dhvqvJO0BeGNva2VyIXwyucCBVL8K8wZlzP5z7
xsNci9FF+YNtpMlRMc3XacjEsFPm+tsnvkqe2FsMN7ngXgUFPoaRCqcMLpiN67O87JBIPBmn3EiM
EZfMfcbD+F4qHuLCQ32NmCgBQVGMGyPSV6xInW6vZrcXnyiZ9dekP2gockZn5NZhNr9kkv4dtrDB
d92ey1bfbeeVM3jDncE2JZeAbaJH9ZDIL+Gnc4x/yhnQ446sNgo0IDYpTLbKeyXlbstt4URPpzZP
LW7lrf/mzqcNzh0J5hPIHs4iSGECFS0AJC87L9wRaDUwvytbcqJrznxMxQ3eU7FLbyBHuci9hr00
ujE5J1S1d9pOWrxxk687fRpKlVvzu29C/jN9QY6kAmXzilU7p9uh3/sZfZWHGmxxW6+jhRHZWEb5
JHrx8FAqs5FEK82DWf/5PGtfHSlP9oP4j0+RUTLW0Zh7/SshxP/rPsxh2qjA+vSgnbeLGGoYC7hy
TAPr2M5750XDP97Uf8Okx0b/P2GjMaLWUDN9nrTXLNvfhe2btr+eMM73fd6I2/d7zTvGiNWv92Ix
yBBUeZhsFuv0GZC3YOJ+/3Y0dYlwDZAO/mZOOM3bB9hMpj3rJH1h3V6YIXZFgJYK/G3DxfmZhKp3
e1VxhnkDujnARI09YAEcBfJUR4CJmkjHHaI9671KUa5Nv9W64v4DavqI/JJwCMFjW0AGa35SHN/X
sM9QcGszAhU9uNQgWEDfPADfxceD2ZqAKzXpdztNC5L8rIXNQbL80aSAsdPvmKwYtiw3Cx+f6HLw
PclFNwMNRklfARoylAb9DGlcoMLzLK5Tv6H5WkU3mXWM6t6T8XYIuXpUwNkuyYhQnI7gbdqPnYye
HSNbrAh8tjPvuYo3qbZqXzPDayZdhfNiEhOwZK/5uFTG6ZVq+VEtC/wiCL+hRrM+jdNDcYozXHfd
41Z/LDPH8swPJgEGBl60XoyZHrthGa2BT7sjsXomNnhW8DrSwwMoWh8NHggMTNC6Er/JEKrkE3jC
b/9tfrDJyZo7bUiv0KLYuGHbyvbNDodrBIvr69Cv1d/HrqbEmRnfpW7XHsLsUcY/eIkNvB5oV8Xl
nijYYXmSiOAA1Rn9pPC6xi1GyFj2tFZz8Sl7j+Rs+6DJ4GUGUhW7+2YDVZz0ZzyVJrkQFP6cUgx4
xHPvDRuB5UgGmXpT29S9bSleSua84pb0YTxp3NeCHZ8Svz1kZJ9IXkY0ahHGN2wL6m11KsvQEELA
BRAH1AAdsRivmYR+rT/jmEzeImyhe0SxwaH4z6+MOU+gM95xgQW511WvXaH3nWm2EDI64l6gsqvc
14m57Ij+noLpYGzRV2obec72qJ4Vv/Hbi1L6lRBiuPU6yZLTpMxtlwlD44yx1AsjAft9iM7vA/q8
p3JLTCyI3Q4YAigrhDwPMEcoTao5U6IkSJWhz6DEvxuvh5AS3/S17rXzjDNFAso1gWyAC8V0rMnn
kDt3B5X0XQlHNXiNWwBzAKP+6euGy8iScgPlsKcuAU/fZyYXHjDW9QlMeZK2mIdu6mO+Z1O3GjAD
rPUC5QfAKKUfRRU0A3BIHNbig6hu0nm/0aE2kkn+e7+Il5Hel8J7Vn8UQTqX3bfHVEf5ZNjd3Zj/
k2MnIFRw5EVzKzzyP2bdKTnwcVSCFz1QDmUWzxIIBizXmhOvos2wKhDXTXhKOiF0Sexw01Db5cfm
yKM5HLnJWPCwZNMOytVk4d4M2FbPLByi5OWr/CD8SznrDGO6AGvMofDzAUzWMaC1M7v5LTDFQ1jK
TAisjC2ac0+5Q6AfHtn0V6QtZT6qLLIa0PkY8L8zOIwzo1pJ+NUZs2cVkEaLYPE9gGXgl0Pqrk9S
CCjC/Q9/GOTAxKK58KzskleUMsbiJaylFRtLM86Bvjh7GCFMp1dzxcjODPBoW/lofpPD42sonOIX
QBhbnIA7ZvpfBOPaBrF7NEqXdtH8NlBZNbZ021imp0q1zT3kVj6d8vpDlhht1TYQIOZGL6Z+R64O
nxHrsjdl2EVePF1jpW+gCTniwtyDHQ6NZ/xoqefemUMgrwEoRGWXLvTF63P8zsjHpRH9B84x6+Ae
2x08zDTo+3P0xCnMQ1oZZ16xi65YiCEE3hkrIxDBRkRqW5zttOD9dJWnS7lB6LbZ0c3a41dyoam4
P4KGACsQHcAT7znXeE6h9HyZCzJC4l11Qg+X+MKM1UH0lTRoyqVV+u8+RHEkeTwGtVsr1MDqNvqV
9viFtd+4bHUOtIgT1gdMb0vGEq584fe9fD47M6tVexFD5QSkCN/6IHzo++EDgyNpJuP858jfLSXK
z9Nlp2AQdxKiWedYAdjiyRgxqnfaA3zUwVYv0YFFQRcnIpqmesRh0KSszVUfgjNUZAHDNpec2k+2
UtB/Z9sO8E3YPjHRgHV3wqANkCc5kHtZncyvkehnhj+L5xHw5F1P57MJ0KuPR96j2zU7zEgX2Qaz
GLlxWgDOPz7KcH7fmgD3E6DWlkEDc9EDILNma3cP9pt8ld3HIb5x20UHkWGzY26AfCpM3Jefn7TV
GROGcAgyarBfA/ebU81QyIn5RRxjclBZ8A7p6X2AG1BQ1bKC4xvxnJH3MPJ0fln8jLX8l3NCrWUe
RE7Ewgl3AWz08Li7wMoAt/CmvPx3POh+vMM1kQp5YOOFCGBDITkxsFx068dGXwsulzS9VTxYi8Rv
9tXOmmnbzK23Q6B+KQCG2J046UIOta1JyNM1ufDoxvPELXYkj7mgi+OwwEcc3gtjecrOnSvNiiBB
jecLUDqMEB4eYxYG83uFxWMyv7Ofl+72Wut8WuDbn2lkG3GpQSnfbrwQUN9ynmnXobqf1BAH08hb
av/qeMHzpYcq/pT1jOv8wywGMY7QBk+00EA+EA5pwXzMjSYQ0Zi/d4o808mmsbP6aM3FxYPlk62n
XnJfVvP8hG+O8al/8b0nMuBflghuFOmDaJycyv7SrGRXomJLqIjcWt72nZeC1Iz4esOnc1iy+YRq
FKB7rmqHsXMfT7eIeGx28D4FIDc66gfT8k+q90o5wvomGk+SA4XeHSep73rJO0GWNRV42E5z7g/6
5FJjJ8WEBJsLdXGPXe3zeXwc0wX3J+A1vkkCk22ImIduJcyz43MGi0r/Q/npGvfIQUYXj1yadJY+
DpEdkwYxDs0LEDaRBMVK+mCu+4v9prGMzsVyoohFrjnc7uPM2tSfMS6uCGZhH8IJAbfBbOBp50uB
7R76nFdZmzuMWPhw5+ba0oL36JNd1u3hilXJm+nUPDrD6BCW+o6pQMcA/sZOd8yyubmDWLaD5rrr
PuqL6E7C0tyvPlmx0Wch+cSCcqds2EHYafQ5rCG1hobGINyh0JTqVVQ7444q29hKGB7gLkN53OzG
Y3vQtv2iCfJsluA+TGV7bgIWmA32BcLCOubRTF+LEEjYmafYpW8hIacCUswiRYsPec2H88iYhaoX
NS8K5DGwXFaCa2O4wxmsuzmnZ+tEU4pKJWGzOUW0QZRfXuQ+59f8vipi16CuZWLMdxGMM70HEP+X
WI51TY80DB0XMiIB2cYBc9usU2oO2poaixWSdKmUvcdP90mnmpANvrZu9wMaepZEEVOzB+HwIeod
6sl7vyiqdSqG+rf+nck2i07MSVwauOlkmOnayZWe6nlVR+AQTwe4EjcGxe7Dybb9j9iF5SENizVO
P3RwxqewZad7KJtH9FHDYVG4uVT6qT4Ux2WHvrXYJ/muV8J77OPxCefi9YubznihhkjYX28ScnSm
TcxWTtH3kHmT0w08CdocniDTe5RhX3m15Ax4xDYXUkHo1dmaasZpEmzZkLusKZkug7syvAJrikhc
t+VVuegCJ7/xXiNlFd9nacEKTJ8bHw/MeoL+KylmbcsUQF9ouhMPU0Ot4HGExY9EszhVNESzP9is
CYvD2uYwht3vEMgL7JfL14QtaMf2kkFRjcK4XOKOpzH9UN1SCct8lcDMiFCdwN7xUUUwksNiTvoe
5/ESU97kPZWwdDfMLSOnrT1CV7iH/itl57HkSJJl2V8pyXVrtTE10lJZCwcnDodzsjFxEmGcq9Gv
72OI7IrM7JypmUVAQANwwEzJe/eem2PI3rLIHdQNjiHapt3WNJGhHpmnaUuvAwacYNtjxQc5NpCb
vo7svdGuWZHwgbP0RfeRjILaI4sk7mCw4JahQL6F4xca89dfGavkpuxJFzt0w60q7qLkxsius3IL
ohZbFSLDSTyJftd35xx3Bt0uepB4PWwgAddm+kFau+UiFnvCtHpF6BbLEtZlrIVYJFj8vBRDWLKz
7DZWbrRmrOTnIEunH46e2PiI6saFMW79bmnbmOiv0hfrzjsjTyIbMVF4OGGGbIXALnuVl2u9eA+s
XTMc5YCG44mBObJ33aP90Z0vjf127vb/7PNfbuomo7qd6eKHFuDyvNAN5upIjR6OFwykFRLkVPv9
Rhrh7nLf6NvW2lHOufMzbwfgZZW1FMbihjOhFBTlyD5WRDz0LaUUrjklivp+nOl29dEVFnvFy12X
B40pR7CpKG1f7tOnnIe9+RWX28Dl1m5VeRtlIbHP4hkcMURfej9r7S/31fMDVYLU/nIBW7P6ce3n
A5fn/XiJa7VEWoioU8vOor11eVKWuuQqXK5enqpw4cO8NJJ9J9P6JuhwKLEbt0aEKq2/Nfmwuh25
m7pvijW0u82IBsiIFaEtOMSWeKaix6Qdr+tgvMWTpJaBy69WZKaEkxPdpGn4jmnuzrTEu6F1CnOQ
ZS082htRQuKFiFc152vr3wz5YG7CAj9tmb74AjC2E6fDOkVPlwTdQLBSE6wzHHCkK4ULL6fVmCKL
Hc1YWzpCZ0vjOmyTW3SiqRmfRJS8ZF3R72AtoLLXkGnj0UOA20Y0rpp22GY2ne2ofy+0wjhYPrKo
JtiOrrXiV9nFwFlqSYJPo7u4bhWl0f6cKUM/wPOmu+HIL1ejF++a65KAR5I2l249vuEKASIxseBo
OzsD2bYxRcDCCEjxqonQd0rUFk1XYfJtkTU2PRNhgjV47ImsSIvwpYuNfYE6dTaS+LQHWq8scZ8p
CnNxu+YLARpW4PPTJaHcmQdhS0aIvCYrRkzXddeBbXxrNOTMdojCv4G9NdEvLwnUhBvgfMWZfCf6
HbdlJH2g+2SEOSgTsMc/BzXlmxg1heXQ2utMgMW6WDHgCa0EKgbhmh3rTRYitkMQOOZf7pADumzo
vUV3BC2pBrVY3bENiEfYP+SdLGU1vzz00kMUPkV1l9/5gOUx7hq3usbEQQzDeHTCAg5KBntUa1JC
ruXHAOoiFzjFGANBj0Wgh83V7Ei70qN0WkVZ++JrYbkrs+9ajPLBrxGsA6vqwf9LaPvHqsP0EOnU
HGoVEZQGpblV81iT5u9RhdtCP8VlhUiBNIGrYiK41Umct9BxFLHB9ocXEpBnwG7ACYLyWJPrMUJe
C8BoGVjUNo3QHk6ZrFC1FCSwhS6LXk61nWO2K8BbM258Qs0detSD6SmadvFUcSSu9F6nDlntcEQh
jkwYzGI3/V73YX0oXSyKEzURWEsM0Dnnh9/DjZaTRZMnZe3qvDEElt+tLPiK7ZrSWsrcluiUqAwO
WUUNzahEd5zcce9MJmdJzGoACs+rcJkLSipolaJBVFu2WBmtzWBgpO+yyih11fELwTYs5Hy0zk55
r5GPhtUELGzb0VXVqBsGMVNbbHr3rRVQ9isTktQYysDyyhviTYTRn30OpCUhrpRSycOqygB1bor6
O//ei6Q96gkjtwXAw2srVuQAUDa2R6ubTEak/8GwIRg6WVSIbqHgojPUctTzKQGSC18yoRZdSgyD
tA82X0BXUT3MWg6zjgA5fL6htXUNJP5THR9JBgyuMjC7WK2T2z54j5phrwNMQIiI67e2gu2M/xot
2hDAIr+yFJBDEgUvIT5dwlBT/aowks1oNu0iqkETGK0FP9cdOU1QqgZdTvG/niBJTm3yjJv2yUrO
AwkdvaKHOCQj4ueWIzis3atUUMQqaHxG2ICzZNRuHStTN4XBFiYZPjVHewW0hnZaeuNKkMCNLPuj
Kdjb7/2QMDQDTpBrUXIU1lNuE8saXiRAIw2XWENsC3SNr6e+GzJhvSaUGw2TXqVDLTgISau1xL5n
EYHTlwmncdU+6aIZ84gvPDUPYFocVJGzlRsuUTME2BJ8VCLRWN16OrmubZweCpM2cVyxclC6qS27
qqjXuRhvDAVpzHYCEOMkjPi1eZ9C7UT8Ts3QGQqHJUM0rdupxn7jhDe5HhgnzWhfatA/Rc150k7F
Sg0a23iH+kQYNOEpK9mASpr2kyQHUUsotrObc/qy5P9lfDOEfyf8gD5FJZI9WsRKyQMkTbS7Hk1y
7+gzRBbui5ZQpvSzmAY+DgU9HtW2IelR2OmjN8x2Bbt9U27o7zSH5XBvf6R29m1URFjLoYeJplGD
z1ah7Rig7pCWGDChltjf9BsyfJEM6EWydC32S21PScsI7M0UAGgilGzlhd6TVWhzmDd1Ck4zlHJg
BlzLnZYBRzlKv0UT4O+h49znsb1L3XUXoDfMidBbMBs9ae3d2DdPTXE3f0QCxUIOqtAWG4jEV3ps
So6T9CnyzHAd5lLfGxE9mprcM9o4aDx0j8qIqzgV02JUa69lMZ3T+Ohs0SKB1hYNuE3ytwN/3XXy
JvFZjTrSKlZePe1anQwiu0lvsywbtzltnt5tNg5haUstnBA2kJNMu2L0Edqn1BhJ6FxnSYNBhP9k
YIfTxgCJ6ps84JB3YmzV41ymbliIWxG/qaepDFsC2hVR6ld2TXEZ2767ECO1L8PXaEIo+ZxqFA0y
9zgp2CxWhXqi6BuFcgl0TNnF+2LASSmDdEVOL9vtDGtfHFDlL6XfXnW+GxBcgUYLJBAdNLYwCE96
JAuBS9XQHGuCo+tbUy/FKiSdhsUyG/vYouoBs5OeLTMsLG6KX3B6cCCm9DAFWmyUI9XYdWBCmnIT
5Ej4HFuexoGacbEnWoRebEt/PyIDwWDoX4c1RplEFPCeHRlvIxrt+kBWu49Avg6NZ92luow9Plsp
CmpFjE8e4+QjSaju0nczmpw9GWHKyu6NHHJfFQAWZUAO2gbmQ85mRCNluQ0wveQNgGHFZJLVznOT
EPaYWaeR2Gom8nIrWgqY8PlwbKnii2+cLbvrPduu7F/GFlBvmt0PhgKA2nbNoQ925kA/wLCj/iCN
AKW5x6a+y6hC1Z57BEzxLn0/XHQaXfwiPg+h6+xJGXscOQI5WFnWsLor+2aDs5XSK51GAumdRcba
Cx3XhPeG/lNmWy9ZRiNLIGKLHZ+Nb0QNy9TSFDWa/mUm8qmoYRINYHEgXx0jH9EnwZHlzIdMl6Vu
bfIE6ULY3JE0totsYuAjRA0GgBu3CigVBnh+zMB+M5u+YvelVmk0UMQS+amUA4fehGGM5kGZGWtP
6OKm5fMvlQzqUzHWJ5946HGAcmX3VGOWYwy0zIK5F2BUB50yhyQ6HXx+9D9aQ2fb0tLNMDQEMEbT
3mr6MxDpaJObIUkhVK90Akr4tipsSOD3N/G8BRJ1SjbJTm86punIOwW9Pu6IpwWBFBfLRHTeWitp
0qdhvMyB1IkMxF1Ae1XaGBk1/Tsggk9XUzwtOCODHg+s7/jCykefHJJddQTnbN1PBvlKCmJGhiVt
YnGymZ5CgmjXOMAnCKF7UgAoTPgctfokj30oaaZUAjYZWiHHqHeRpEo/NAZ5eNO5DDIMtyNW0kaC
+ifAxS2zEFK1g+6qvx48Zome3k9T2RCoR9SQfftkmma8g0F/RogwGDWGSwT1lc5PHanBXGnkB+S4
fa86p3J2o1MdrMEK7so4WQawkEhUQ9tnWvbaqtSb45X9EeLpAbbQvvNkCfL4jdQLo4wIqC/R5TuA
nvIxYh/tPIe6vFfpkM0pDYqvKUZNCLycBWTyMAbuB+kyEtC76a2bXN3pqguOmcVQlo/Jq0zEt0Tx
hUrqpERf7EJZvtYVEmORNS+ga+hraMUpInIFEfCw7zlzl0Cfr0al+BbIrWRTkmJpMu+1TFuWUXcT
lNT29E0VEHTgklHuqTkYLp+OQG6/nB4skgg+/ITKjp+McsVibJ2TpnEyHf2UhWCbhEKlsLYIx72r
SopqLbteBn+vutU8OioAFptNOSt746rdeU4lFiDXqxbDppw6ihgBa88Gh0glxydryDArQtDGfNzo
K09Wh4qA5aJxXwuDebhPxSbRqR0VeYJSqKH4No7iXGMteNBomvVR85oNcUPiYY9usk+cDYGNVXKw
O4MttNEdbJP5Q4UGJpM849qIdk4LzHrpROjTpFkDp0GqUUcWA8ynNk3xQqicv/RWVXigeyxloT4G
K1tiDu27CJniSOSMT/4kIvLk3g/taJm29Gr5NYoF/KhVl5JmQhA9NfGqop7vJmDH6m5nCvusz3xF
rVkDA9kLdBNDRnvIpUlhsktFwpxBrUagxkZ+x5ns3TXlkQDycGznihtaQU4eNE4lmM2w35kw6EL4
IwgAQnVLTeFRpDq+jUzAxeMHJKaaGsjQviVtnixsi0jgnjCBRmlHf6Rbq8kMFSTlxhGxtLRvbXZD
UOJue42GWDw+xUG79RLCHpxQT9dZQFS75GQ33FXcP0NhsxYhwebI6Wa/bPOEuXs4GCV6qxsrz72D
LKZtlYI+sSMZbkx7uO06nZ13zWIGZial0Mo9mTa110CQKOLPi2Wdg5N1KYKc5prjPFu6gUd/1/tw
6xZWl4oPuujOcWBc84dPV27Dhk30DR72rjo5WvyWmEmyIYM1W7YZg1+RoxJ0kjtjQD3emQppycj3
q82/O2zFhan7B8P30mfN9ikzCnWI1exTzDo6kOT6XBGuvUmVpNen0XcZPGrT/JSWorEhkzq9HuY6
X1OKUx1+tIPc16NKDp7bcHS4Fm2dOsDlg6TVZVsRjCZN6wm3bW86uzC+K1JkDEGoPkMNTUVNcQBw
HIoE+uqDpZaag7c/7/l2S4oz66BFsKMiGt6iYHNhA7zDqT3UW2YBDNC1iU4XPaJd2f11WDjrkuSr
uZSBx9tAFBeRd7GyBxPBKsy5XVujr2utKWe3bS16EzW55pfupkXjUiN8lIVlY6qqv48MvdILx2PW
phOHRU0WQ4P6qPekv7R8vz81SbjtuumanLLkkLvo/oapPHiAeZdl7aMd9KOVjP3bpEZ8LSbjYM7t
HWkxMFlZ82SnDi04bWn3z1MQaHuAIE+dZSLm6hqHcDuUQPyewBwF4aLDQMs9l9nBzFuMUgrt9Dhy
XGdibUp8DeOTmdpYUTXYL3GJsoqMzKuAo76fiIsacghz7IKfkWaUWm18TtV9aBBWP4/6Dj8oBtNF
E50MctkwD0S3BcKO0kBhWMLga8CHVbrw7zWoq1ck39CTXaV6+kzewJq4ILPBW0FYwYFl4S0Vkwmx
Rb/JNeM7A+VXOFUV+STs7vK21zkDsqXfWDMzzKS9ZqQEoZF2a0ceG1rXe8hHAMCxzYHq0Czs2cPf
GAw2mLPg5EcRmhCE722jsdux+1ccVIQZm3V9JN9KLEIU1VWZD2tRxfQ5hApvR/vDDe6wOJTUpEgm
ar2V0xtvmqKZ0s/do/HF6dm5pHbzZmhs68p141svfoG3FAvWXlPoPNI2fFcaRaEYZkAMbjoyAA5l
MU3KpqpeOOUoMPk6fhHNeq3Ntr/STYSnmk0Ai9lqH6bd3081PQ1ln5K6QArQuMj5dARkffIVOlF+
npDqGwWtsmLex0q2cDpruLIPjgLjhNtTAhlS/egTX3MvaxoiPc2rkeJXYEY6oGx9WUhsVE2HVDMp
h/x+MrUPt9TDD/Y2X5IMl0y3H3JPUtU0my/mt9fMpvYiVcAq66aoWnhI1V4OwbAOqujV0ix0WSQv
MKECXMbK2VJWY2g4ZihcoLIOrjKWEUCujQxYxDiwGmqzXzN10ZqwoA33qUsiWfcBOKtcGCjFC5/V
CdEkPq7rbhtaqb4eXIa3nCDp1PceoWTjX0kvgxXNJ384gbd7dcFvbSY7a47VYLn0u0jdsiOyvDyv
eu9gNc7bjEVRy2k12jPu2euQcrBuKaY6X3e6f81AFx9cw7OugjKnuOHqD6VXsTfMBoHUE1OcbF+Y
vKLbORZvIV3v3nVIRCdwGdV/1TyCUlvaY2Uth6LCllqY95Zi/Mt1q16mAdnvQhMbNKpGif3JBzjL
PEeNh0ACADEEgARJZ6+z2gK9l9tbB+WBmTpzig6LUBcnp+mDG2Ohgh+BVZIWFfjk2ep1ISOKq6yd
sMhKEEG5SHJylUzWFkRxWp8RkUo3UVyeJw1TJ1DhAZAwu73JxfGSgaFMLHtlx3LtV9q6GxU9Sy9X
J/OjR3iSMfAv2BFWaHuTJSxUug7+s5nnK3cyEel39DPC+L0uC+cMJpfnYx+zO+fJQ3yXYfXD82KN
K1mK77nVbnrbtdm5iRunrb8CCm9A9dBK9KU5kZpm0XOkWF/5LLvnqn2hEesZOGDt+jCAFOyPJ3cY
zCvfoUcq/ZGFXMXiwBEoin2BBmE0GDF06lfBBPI0DAexcNr2NQhg0hXEmqQ2u+SwzF+Mccq2hkwO
vt+AmO2xH5rtLLJUapmN+PgBxierQqfYbDbnWrigGMi7v3KCUK6bt1a05BWPdJOmHlOHXcMraFpC
g0NB6qmOl0fLSRGSUU5vf6IcMTDDLWJyp7axoTmryuBbFYP2aRMybjaZfPXgO8ZuXL7F9vCuKXEy
avvIXHvu+WWfSl/uB81MF2HeoFhpOAez1FrH+Qv0OdLHazgyAjVDDiAXI3+M9D3rGfwVtiwmkuGK
/Qjzs119pgGhKpHuIi8uZvLOX18Nx/q2V7OhSspsP0ArjW8uTw8qxx1pVM+bCEikSzb++f7Hk+Zn
/ryZVTZMhMvtH1cvL//Lx3++fOpqPtfP245Lh7Hf6KL/zlvCX5+ZZiTO5vvLtcuFKLqcfEycqT9v
Xq5d7rs8+vPJf7rvTzcvz/OhzZTdp177K7Jf7ZWXDdneJ/+ZHfr8J/64ern3cnsyBx4SGbQPwyvu
2Z8U+8sFRxeO25+3xUTgxI/b1uyznXG7Lw5Z6dtkEqTWaI0B4TyZ9mmiJv5KoXaWn12l5ehu/QHY
pevSPc26Su5JN5H7KYQs7bksaS43VTVnkc4PJPNTHNui8yDM7c8XXB683BQUhTZ2Hx4ud0XSsvaD
4eJka7WErA3yahaX510euVwUWc2bs+m8iyMT47ZN7C57K97t8rAypNwVxudoGRLBsNfhbgXJt4yg
iB1YOEDZmmlFTkUz30+Zi6uS7q8Vq3sV06Dp6rFe2IWt9pcLY1AIIsKintA3TihEoM44hfoaBFqL
3JVUP2M9OiRM4FZNxyxsGtqFQiwSYGPbaKY4xTMoKr8c4PPNy31Z1iPdbp263tZgmgu9w95weaQL
cpLq/TKHU01V/ufrADgzoY6tvfdLbHHJ5X+4/N9lIGbyiOgO/DnR5uf7/XiXy3/74zmXhwZFJ0Xv
c1yh//pQxOH+9skuz7488Lv/+//48M//oXTjZuO1ze7nc3/3nkXkbqOkPqQ6C2CYWXMyWwZIQXrx
koCE+95CuGjo+OycUR0TSs/gpKBndG5OM0xElC7fE0uvSFT06QoU4c5Jxnxnh3F9FC15X01CH18F
2y4ksVOlOxGgW6kKUF4gVpa+J967WvtuE+O87yoa8XXKUr9m5cKOU7LLhlQgbJuaGD1Lw2fn6eXm
AAEGBlHnEb5K70PYlAIaVVN48x5YgBWnpGdI8yoN6aymrQKV+MsSsClmJZr1XV4j/HTZi1gDUIMG
hkeefeuCCPBmiQaKtcCyTcZzS4luiV0edZFdPCibBkIVQgbRUVJ0VMmWLLrpdyv8ilFqBbtq0O8N
J79heduQtaUhRIgI5mMK3na2Xl+pHAaPzr5MI5l0Wbn4uYr2nOowkavIb0+DTmOppYOpm7Tp2lkN
ngbevisgWvoJpq1YoCWWUzlxagHFcdAqw/0YEUq6pajPBG9f+fFN6E/pAtgjEhpdfckgcVdTXDlL
ItEP4NFb5Kc+YvTG3wcuBhDN8Z4TZJWKPsgyCCIcRC2KnryheC/e2zZJCTFpPjRnnaSpotEo6egn
ybmp2GzHskRDHeLX9VGDGjTXDpZ8c6RJdEGLebahmAaXeStttOMhyc+L4oa8bwSOafWMyyC78lw4
J7UKAjI2qJPqSSSZApsJIAfjg7CKYVc57B0CerCJiuqD04sTfYK6Uw+VxrpYZ2eqchgmIzmgNINP
faIfe5NYiDFr45Vyi2uhiOgiK+xGGNZHXs11Wz6O4BCmOGIQaBy3IANzjDGJn3930uiQ+j3G8aAS
12FODY3pDKZQRFaCnRqnAMqIqXXwOBvKARUSmLEMoJcn+oumzG92IrZz4p/GS68pB3DChNM5E/Z9
Z9fDmdqjEbBYSyQKMFs63taBR1NRDAHzr424ppJkp7vsgsh8Ozj+fWJ18lalxndp4OKP0seABQqO
evJZaBV1jQYuRU3P4VYEOtuEyYi3VjLrem31STNw3vj1YuVW7PVUgYnPbNMV4FIsAZk+0VxhzWrm
tLSRwDa5o0FYh01cJM5n0NXhU0F5y/e9chn2AEJ7wG0+dd21Tyy4lkQ7ipmPRmX5u4pvSHimoNRZ
yEe9UEc4uWjgXAZRK+ux1Vly25mhu1Wlf92EUb23rJxxpMjAkWIwx4Q1NN1rldZvWsknyEpEsJl/
Wxb6uQkHtn58351YdZKloNmOX3piC3DY+ASMhhIeqY2oadBhJREy8FjOCaWIqqdcg6kTktlObi+R
lf51MZFco3F+QI8gSyqGOGNpu9zD4Bu0BwuFXY+xp6lBKjGcr80eGl8psgBNbVZ9ZDZlgwZC4tK0
ge9Z6NtIlUVJNyQN2ZNWf5+pGpVhjFCG7xYBswrFiTU9AD8d0e2YH5QTBWenZU4OaAtZFpkIg6m/
gbPWUMPk6C+N5HG0opakD7bheujIUxf6n4oSWqtLkBgG8q6h5XNVbXyOVAk+cDJxz/otZ/fQdchi
xiuvozIlA0RTXT8HbAwGWGPVPxACSduyf6iaRkNbGn4zzNZcVBQL1kqi+R10cMCZw39KlxiNSzs7
EXuPxFs802mTKXgnsbES3Q0fEcRz4ysUo5Q+4OVWmxxGJW18lLADkRF50CvQeahJEXJsJiHkqo8x
VUADyhKUxnYjs51hAhaSIrwpUlai4TCTEOjerf3YVTsVaASZoQujWfXYTimmpu62bxrCE1xqH2Op
Yy/UAqDxbvsZQ0ql0JZ/DTFIwr4Oc1Zp2pPQqoZvvcaDJIFnVmo8aNLF2NY66y5uKeEXJgUe0yGy
tyWwQCNqC/I1enAroloslhOxwgeFuCaVQXY9i8w4cp2ii45JOWWrOsuO1ElvBJGfCNAja1XExMKN
lVNvWoX+vx+mZD/W/NDe1JwsYqIWbdn5lBGGVydBA5IOw01C3X7flzRWMhcb1xCbmIYLb0cq0muP
4NUZhtfUppmu2fF1Own00SNWC9vAwqTVJqEmSOHHbjy2dZzuq/XYZ7dpqTOm5t57mTcU8xUWX7t+
Ip83QjNT3ts0tfIpgiJqMzNnwvmy51PVngMLkuxY95xA1OxY7U3Dh69VJyLLS6A5/PUxjnddw5Lt
ZliQq/CBUBapI9X1qh26nKxCiAAFlP8u2/c2cDvazNig5vsuD0wubLzKsR6KRgUHL5QvUQrZMK61
dt/OBJt+vtBh3mPuyh9DEQJ6zmpvP1rDSygAVTQ5aGGd1R7yEi5qIYOVzJATxOigDkmV67uKyE1j
rh76jbEZ5j2A5rAvqNhHug2kZm3me14ujH9du9z88RHnFzRRRGNudbmjUwbLuWH+5CQKP4iEVHnD
6bWli7ccXeQz8U6HMh/zDcvHiYLTCK7eNVyu0kgvrgqbeDrdEwBIam+Tw0TM6lczQPuve+g8L0v6
y4XlcigY88XlZihcKuhs2JaWqtt94r8FVjtMPz6U2TT9tFJjcxvOR3hiMR+oOJmubM4WNpdsIioD
dEkxX1yu/em+zvWYN20MRrURU5ycd05ClCxpA7NFfZnIU9C2bOjy+bf8edHMa9Q2ksFCo+O8sCqa
nVt9JrNeEKnEZ7NnIeGW7FxYCfNF7EikTJfb0cxenSqqMV5qbm3REZN4AVdfyKxZfdcpV9/ZDsQi
d76YUoS8YkZc91o/k6qAxe7bEtdZXcjrkGy3DSIwYz+2hbm/XKs1YezL3i4oZlCKDWZGbGWa81pM
suXg1uUzXK7ZbHWXtoWEK4yOpaz0vWpcfY+OvQttfyfJ6IMtiOg3ILHRoFxJ1E9o3tEWIe1Ud6tN
GLtA2ZrXqWedx14vW9A2qPgJC41kPYFlx2nMfWno5r4x43rZMoeSpYb6wDEYKmd0MqxLz8mhBUC8
SX1oCiWC0pJu3dgQ9WV27GXoY55L3482euZwOHlseVekY3zv533M5aKdr+m9j5h+MikM/Q8m18kj
l0whCiJ17eaHvNOxLwkmNKhepYcQN45QOHNBfXVHpri+GWaQ9zRfXL7/y02TkmKaUczh6w4A6M2/
ASu33y68AYaKi1ZgAWgcBS6BHXsjNBGV9puiRfFSseD1SgBPPw/Ay80xxlNejJO/bBv33jT717LE
U9dNs1YynojdCLXhw8Qez7jv7PqhPPxHZnVNaCkxnAxghJO3o7gDfDNg5p0jRrEEbYpklazI+thq
b9NXyAYipky4Ql4Nz3HlPVQf4oHMWLBoiFRRas9rQZjLMQtigg4XzjF8nF7Bi30NN3Qs/MfwgSA9
d+OMEE4X2XcgivNJOWwoe9JBLPEl0QoYr+b0Z8nCnWY5Nda1esln4BgIkjWD+nQPT7ruAb2uW20D
1THsttrddKM+C26OyAavLMQQII7oAb4anL76EmGOeuGtbHpxyL/qK+0OMxpNwgw3OMIb+xh9EMGG
eLkkwZMjkPLTthAHvFMqXrFyrocNjhDDWofyEzEMsJoS0OiD/noLwGoVnQn/sq+wGSO0eBBUSsUa
23k8g6bc4/gZnI0j6jTABSv8sRAJUlqvXyXTWbqw7+0veTLuxZu59++px7PWa+Y4Dti7V354ZM3A
sGK8xs/jjf814A1/7mFgq01w1MmxwMDfLnoGbZuN5NqqloIuFnLyI/DZqWTTfVW8cBzggJ/oTtA1
OqaH+APHZUl2xUq31kGNowBHLHoLjL0AHlpxVUW0sBbI4wBF9WdWYowbSOK92yNqi83wEVRX8u6b
p9ZqRCp/HPF5uxWT4daqtp5zL9LNL3/7z3/+43P4LwhiZ1YkQZH/LW+zcxHlqvn1F8OF5866cL5/
9/XrLwhPNKmxnCBxC2mqLqXN45/vdxHSmV9/0f+jrIY+Tk0do6a2LwWSlVXyXRyKbfLR7oM7KKcp
uoW15p/JrRyzDWVF5+heT58cIaxr0eilM9tltJf6moCyjJ8inTmpcbAJ3Z2fn2F29iUM1aUpCIYm
BoagRHNjIPl7gWiCMvBp+g7db52ts1coHNd4QLflU3cb32UP5ROpu1j/lvW3eA+x9iV9tzC4bLpT
umfuR4epccBirN+am5GOxMa5ZTBDa0BmIfMsQwChblcmxqZxY/QLa8nZsQDzhrJ0snBHqSfnGgzz
QDX7SPyg166/1d2X/ZAdwfGG3zEmYGhwvuOAktPCPrBLWwJMe40/EENqX9Stkb/29zQWHip+dKw2
sIp5hLMaXoNA1o+UbIdh1j/KWw5ZRfvxDrFZ9YzEwj0V6xNGCby61IZTvr89kqhXJ2KRvU0/0Oqv
xa35BAVz7a2Cb9OHjbHb3EQP6cxpNF5ccxUd2522DTfWCV+o9daQJrkGEUWM8C0YQATP2TN5uhOu
F5RNK+TOmCM5Tx3cAB/xahHtcoJEwyvOsPFmRgA8mNriG2CyyFmxOliSQbPcArME9kkHO8RAeGhn
48UBnwI49ZV+R7NSD1npHCmRQxef6Q0ctsj4TuOSVcZSVFuIDDv+xGBtnvWvLNtV2+GdLTgflQl8
I/fV63jwXtlXbli5rVmbbwmtpugGaOH0Kt9QEqIQXe3jjbv6N0f+DPf/Xwe+bWi6ZTu25xnWHw98
QPYNii6jPxlud8KzFC7nMYbD69HxXoxZYXoVQet6wzaDsgmj0SOOpGYmfs9a5X/zYQhC+F8fRrcs
FM+aRfbBn89CGZNVXXtdf4oMaoX8U3Pw4mrkKwLRhsOG+WOJzy6GjkEf7KZUNwENXGyWj/hHopvL
x/nPPwwLzWWY+CzKeWUfqj/d/OfmW3F6z741/5hf9a9n/fOPN3nRb//p8l29/+HGKleRwsX0rR7v
vjVtqv5nVJqf+f/64N++Xf6Xh7H89usv719ZlC+juVL2qf4QOqGTOPW7L3x+h99eOf8Jv/6yTos6
+nr/i9f8FlThan9n8HNtzZS6tA3SKH6LqXCdv9umQTnRY1upeabzM6jC1AmqMF3P5RiyNWnZP4Mq
DOvv0jCJlaBK59iG7cn/n6CKy5H4uyPV8mxTzhkakqQj29T0Ocbid0N0gDCBPhdhxoRbqWWV1dGN
oDN7IBPtRg0dPcI0DDe0yBL0a9hkW6NCR1glqKbPVjmFB6NtEaElnFhl3S8cWedHqSggpBxDXps3
O6V3142s3G2t5bDtws5d/u77/ot5hu/i98e31AyLnYRuGhqtfVa67h//hKoKJuKRSObU+KlYz1ML
JacWOA5TRW4YHRYyPHCe8+WQeP5v3lv/05n+4809l3nOsSx+kj+9eU0co65nUm3qKiS3t9hUKY7k
mrE9NXSQrP6cws02h00Z/neCrv7vf/tfvj8/G8nnDseYZf5pip30ISlHywIn5jZn0+qTJQJ90gxy
6PsO80QNzQKQE1L1ZuVK6pb/5v3nkex3x8/l7zf56y0Ob8OU7p/+/qFTlEklX76UzKfxf1N2Zs1t
Kt/X/kRUMTTQ3NoaLY/xlOSGcgZDM49Nw6d/H3TqX79znFRS742OrPhYEkJN773XehYY3WTtMHqz
7wAlgYjjeUOyCaX63mn8z9OMfqYUexxIVelxeWo66y+H5PevyBPh+uVCKfzhiAwmjWOvGQZkLvDm
nMykWybM7fVf3jhfzg9v3Gd9d0NySwLXk+GHp+kT6WGBice9WQD5zLLGA2QCItvj6TJHsn1lkzF8
u0CqkK52DuNkTffUxuayQMN13XiCoC8TBCd0jPIvG6/1mP/3M/Fdh/XB9RyXU1KsR+hf32lMNS6G
p4EmGsG2ccIexgLLTZ9nnuMnJWz7Moiz5i9nwq+H3XddN3J9KnThsGr990njNM8miTtyn9k+OmJE
UbB5QIz++bD/7qi7wo0idpSRwFrz32exZe9mTp7z1hLYSAsDYdyRAQ0Ez2n/ch797ij++6k+fMCB
sJM2wZ21l7MilaHQm2TMfiDpXKmkgmuml+LwnG/+/Aa98Dcfngxl4HuSJLzg44JMbGIgp4kvtBva
jO5QEx6iktBAFZa7pYEIqqO7NJtHYrinpyEU2XZu4UsFAi6kFYLpLvAZTRkbYnpPh5x8XV63u9MB
664cUb3OJr9ufWNf6DHS29hSpC/TFbJil3xtwySsS957J1gOc37fyXq+THKfvdjsqmu8IMnw4IzW
V9H66vCXd74e0A+nLbqe0HYCX4buL6etJG3erQe+uIU7APYz6gGoMlnhCe/KSvXDgKOsneiDhzp6
6gtMh5mY76dKI3A1mFuD6rHoh/bCtrCojSF6YVlPG2/OkK8rD2MZJ4urNZiDDlNx4de3RAAeGgMu
knGZs7jete+K7Mb0SELgFKK1tw/x5zno4SWsGalu9vrnt+w4v167fA+hjLcuVsQvftwoZlHBbM2H
61Ez6tmO43Ka2uynqWFM9dPzkiF9WUaJ/Mz3zYH2GnJ7/32O+lt7UKQFZtZ1Uv+ocv5r219cYqBB
2zlfmIM5W+XVCgu9s0NDUUO6DnYJcpmnCDtkZH/LLJk+07TTF1PIddJqRxfzApBezbxAxDb6maE8
lRGeBcQcTN4zSD5aPkR18zysRiiqggokqPTCG3ew4Rkg1TenbEmiSy8N8edP7dU06oekmZ6lPuUm
6i5r8uM2oB4pGp+lXzx2me8D96H4DapxO2g8xnVF448w7E5YIXluDUwdd+I6KogdYHIJ10IOZrfI
5NnLKOBDfdetwjLFZETO0/e5QQ9q0YjcOkkLW5b6JMxpRt1TYAYIW3UzPgmciJeTxS53YkjeCwhI
zXOrQjD9YoXJaeJX7BaU6oIncfY7F9KB9cmpQ+pwElQ6eglhd++LJ3rIZJC2/lcXSZhYBGqFlKow
Mkc0YgEqHI+6TPJHOj0+B4kk7dPvEJWWDQ0qh9K86oa7Ip3/clb9unBJ32fXylLM9i4MP2zpDAmr
I7r6YT+KAW8AnDDNrNRR5ik2nSRmg1DYArjln8/l3z6rz1XXt/1wvRD8d2WOOs6OaMm57NovjJof
xrp4H7vg1izWM6bM1zwKPv/5GX+z96G1wJXAQdcbBcL9cMnpk0hXVjGy9xIAMitcirPJHjtrgPj0
5odwJCL7hFaIgSAoxD8/+a9fXOmTj8X2PIpszws+XGOTkVncmqW6t8L6c9O5u2x2raNYcosUcxe5
I4SnH9YEFfDPz+t4v6ySPLEIJPtcTAcc6v8eZ1LGrXKYOM5iDG8jvmFbryw1jNrZHPNKvdEBDrD6
wxcsiO/uWTwZ2RRvgX7J/NH526v59arPq5GOI10/dELX//BqcPssTtAgRjCGXZC9LhtJk2+jZMXF
yplvJurq2z60ibQVJI/HYL8KrHtlSrQIw5a9D9Psz0fI/d1Hw37Y8aWDr8ERH06Ltq3FonTY713P
pYVUWNsmEM5OK43Ffn7X/YQJrCUK1AlcxNBx8Vp69ac5jG3sF86X3DjJxaEXhINJ9DT56GADC2h6
8rluBjt5cjL3ZlA2yQkYjfcGguYQlzftkr6ngtAY+uvxXw7zeVvz30uj9KMwXCtCL/q1kZYIy7Li
1FttbAvjk82w4o1CGCOVhmVVOHjvdAZzS3vgHfBX54elx9tXYAAhCIZqrbeDN3dh6xJoyNj4vPEj
gpyK+mi7lGDSpqLY2X4FXy6JveMo5JPt1tCgA+j6yBhYwiK8OOFw8GveMNSCxOOyaorikHCMapWW
f9l9iQ9dCwoL3nLkOJ4XeoLlbP33f21iEdZG5SzxYGnwZEOaHlJmlGFqzQcGCNd6aJn6peKYTmtP
sKqwn6bvGeISP2XDr0dhHdiew9+KTYAdi64ox4Y2tCYdA5nM59K0sEjWYnZAFT0U3yw5PXdpIa+K
yum347TufwJvUzb0AF0fXo7v0ukONIiWhM5tE4NgTdX8hiIIhGIOqqqIe2/j2v3jVAc//nxOn3d9
v5wA/zoaH75n01BMIqln6LlY4S7nAj0YXk5mByFsmSaX5ZZ1oblc5c2Bw9Q6clHLhaH/rLPhnwbO
f/o3/27r+r9b6dmAc5FmFXIQyv33k5GzFtPsjyirSqynk5DzSbj56xhHIMAdfG6+Di8bBQWTMQkL
QuHclWh47/A9HSNRHDDzd9dxTaie3+By6av5FEald9EtNFTLdY+TVe2lEfk33+WPqLZ+G5xRH8nP
bsAJBHLDwXjizz51uHs3BG+j+9Sk8jgIALelVO9Fhf44Dt27ofCZ/5fB57KBDCsJ4b3wlhiuFMO4
2aMN5rJESQ/vO83saGcizJPKfvVE/OaE9XMwZlzbG6TuQ/uKH+HSa5mSqRbFfZf8kOTbXv35c/61
vKFPRNdQsAcObFoa/z20vovuNM5YTqXI35KYKAbC61cJNnv6Pz/TbxZJsk59EVEo81ft9UP+19er
L5Aoduh3901SvcMRuET2wJgKMOiUrvETKL/KlXFZiac/P/Fvtry8R1dGCMXpjtofC+c2TsYmjH2W
58onNIfp7yiNOOZD/931QiKJZcxoEIxiUOUoeIi735YzlXzMvh4FY71pQvlD+CPW9cZAv0m7bFsr
QiHhvv/5pf7mRA9sgQHc89hcUNj+9xgNiUKHjEV9T559BKv7VPfZm7aLe2MBiVbqvQ/rvzWzzpuW
D990On5uJB2X1lzw8Yoaaas3SvHtcjSQcNzqrP2gl9VmCWBR4VO/dHHv7hAcHegyfHJjeXT7Sm/Q
bq50InFvvG6lFBMo28VsNBc1Pyky2Qfrb1ugX+s1PkifS2fI58Js/cN1Vo2D9lPNmjRJHBN2Ewas
g0gGsZ6TvJRm73/+NH57xlIiycih3fZLGzuIMiavo+mRbN1MSFSE4FndKrhlcfYwIdD3jxZTbKy/
nbC/VuQycOiScrrygQj5Yb3DWZjUjmgIo1nAqM/iwQlXin0a5ih2ujvKlUsnof7MDdaZYDVxZ37P
fBPF+hSDlZJlT9IQFBYbMO2yYI7784FxfrdqOCHFo82XGXnvh1Vjmkd/Sfucb5Ql3lhVyNcQQ7bL
m/6GuhEAObtjDdYoIJBUhvNjI8C6i6UBmA8wg1Xs3Zs5hH9+VeJ3nxc7ZD4pqlspPp7IQ6Jj16vs
jukZjke7nNOjVfnHoodhwkw9vO0HpqSZSuxdom0iFhJgKC5NxDGT5T3jQLxO6hFn+88xS6fH0Uke
0rjvb5PqhG57ObUyvV1Yaa7bCJY7NgxwFGw0byuuC1Hm3KCiqEBWpNHN0nCZqDRbOGVj202DSL/2
7U3VUCFgjRn3x34Y3grjf17Goj5aXha+uG3yY2kVsEIn3U9Vam4Kh8uah+f6Gopi37IH+PMB+83x
klEQEFhth+ylnQ/9JpQuavaroN3rBKTgorIt9joNXRWwVj36OGxgH1jde8aw/s/P7PxmrxVx1QmZ
Djm2lB+b2KjFafd3YbsPTBEeMnsUqMTjGI4M6eeyDpzj1HVXWpfTVYFj79LzVpH97P3/11TUUr6w
g3Ua8cuVoamaZWhgUuxzNd91ogRUkKNhVhMsMTykb0ZWzu1cV9eZcPu/nK6/KyZ5crq5FDEhvfwP
33J3iZOsHnnyASAESTvpHgnLt6xJ8FMncMWUBY43WZZjppNdk7bpX77Fv1llIpuWnwicwBEkkf/3
YsNOqRrQgrVEhy6EHEVH0iQy2cPAy0qG1PZf3zGl0G9qSfaUdkQaeig91vH/PqfMRT0mC7iBQpfR
t9olvmhqhuDe0LTZqaF7LEgeA0XfRk+WL21Ow/iHF6bpKTRxu09MTISm9UaefbodSzAWk0I+kk9e
cj+6w3XvtFjF6pHwrjDF5Rx61rOMcQbOaBPYJ+fXVm7Cl54WU49N89FNi9ceFd9l2HfZ22CinQca
7AGe0sQUofa5AtqUvZVRz1jKp61qyuRQusZ7zYX4poMUhaVrKr7po7xJnPUPCSd+y1Gqg552cCUS
itNZT4IgnDicfPgjeXak/RXfxGoN66uFdQ8tq3tY3Jj5++Q9MNhon4d3r5bjhTI6eJXey7g42U/y
vlGzuBfdqJ5CKoiHevKtm6mLMceUFTU32JPoUwZ+4yJJ5lM6Kqjls/PSVw5UQNz6n4FBVHsvhFMx
uII03ah4YSczHrssWW6Na5/8ZkSMNURfKYLym8Yx2TVyOpjErqxezJw92d0K5ZqWaAfoZv6Ssm8r
58G8iZo4gpEt+WZYLEAxdkEaFeqwx0yF3920Iak5dx4qWXwZSoXkxRUKYeeobkYz/GjmHiHqOIFb
liXZhmWj0Bat8XmqrqjAhmLpyFsDS5k5pQm2Ck9+WHj91VI37OrH4nVAU7531p/OD4XpIklcJo3X
s0N1y5Vd3Q51PZC14l6dH3Jk418N0t0XlZqus/WmtoX+5975sTiH5aZJ0FVG7jL8N9e0HglWXe/9
72YqCdSD2oHwAMMvuCtSd/CCqpt4mtVNInDCTcncbpM4r9EZ2OjAIvAZJ7SqX01QU738F4K3lGWx
LQoG5rlOljsLv80dGHC3jtu78yNM/uY7VWRwmxbSg1dDWkV60f9uEJ5fKvYqt2HZw7bsc7OvaL+D
FKkMe9xGPJvcSw9DWO5xo8GummIs2zkl1VWkWxiE2PsAeiXI7vz4Uch658yV82qldX3qsWJ4Fttk
u2msT0PjEJNWtw+6CIebOquse4fYvyVSwz42lgdY04+fkjSHKNATP3H+sWSLfzMjlYQ/cOy0VVoX
Jsyne7YJ3TQTYTtkarzvUerZ0G2x+jy0BUzW3jLFUTdtfOm0AXm0iHIfRK2zBxpMemtm4I/LHNB+
D3R68mylT/GCL3rwwuilmLNi39SwdIfKjV+CjPyESgwleyu57wOzvMyC5NoswQ9eWfHy4uYl5gAn
eijtrnspvxbrg6JPi6MZCQ7xmnDfUr4AG40g+RLf04VO+9zOHXl2yIvpkXsZoUKgImdK4rugV97d
+R5bVyTyEoNDjyxmGtgjZQBnrsN2CQkMyr8iIcQmJoeAXN8i4PzG4zPE9a02ZCgyXuv2PnHRJe/l
ee1RXri5DC9STLzYDj0HYAb5p8AGxhrNWbTwtiONOVenVbCxjQz3Xs4Ta0VsLu4Xgm5mdzkZwh96
XDDdRDQgnfqHQevxa2LEZz1OJ0iL1V2AQfUWGld8UbvEDlhdOdz0ZGqIoEl/pEE5X7gi8elB2O2u
TnySDHs8S1k1lI9LOT7M0gRfykxie9CNQdtm9Z998+L7YfniId8GKEnjuMr0Pi5b+WVMr1p3Dr4y
/zU70y1AqKwk/+wHDNrXxwOPXW7R4InVhmXVk3X/HAi0dG4HBxMYwEXTLdkLMJOvLCTF18qL+fX8
MXPr7l7iYwDksvMSVb6YcRofPKlu8OA3onWeZBfVd7I0z8nYxc++WnIYeNb380+FUOqm6lfAQgze
Y6osPg16rw9cZBABBvFjtN7Mg8DGmS4g4hmBbpoMwTjG/2Gz0Fw6oEmdnyPImPA1Go95Wz0/FwIC
RxHa38wEcqWts/5xNCmQYKE+4cHoH4f1xjGrmLeWLvHcYD1r7dN2rqLpaqpcZlTrj0CgskcFPiKY
7K9R2el9Kw0W3SD6bLwqp14L+C66BNJZGFSdJFff+p980NNBW7BIxkmK+zgIqceB1BW9f8tYjqRM
QwyWbAfGFBOZUyx4wbVv4YH3B4W6UyXzHc6m+e58T6dsZOocMsBCNOdMwul9Z/r83pRNehcUL1Gb
wKLUmJq0l7gnG1riqXHp2EAzQFxvBe5V4HDtjdCSH6K5DE8e/bW8SW/DOaxPWG6ak4DJs+37LNpP
hEGPuV+RNu/2D66yc6hUIjy1rmxOuJ45S8MlvTtf7Gq4aJs0myj0Y3u5Pd/4zA2cPEIM2nfJtYja
rUwcsoPi+G1RwylI4R9m7c/a0t+D2OGaQ5+NN3CKdH+EL9TtqKijTR2arRLI6h07STZ+hTy0wmaD
nfnQUUZc+EJh3wBo6TU/VJ5/yvMYwlmxKlvVTwhe+w4IpG9NRDn1glfBvk8b8MOhPCwuuj4dZ9d9
2r8OpOPFbvcj09eC6zgFDAl4WJJU8MkGbQYqB5ba7G8qgyQlzJEmQtdKNi17SKsU13IcXt15uF+m
darc3BUhiZHpyGQpFihJsLqF+at0Y0Jf/e8uacGiR8HpXsU6YlnDKq7V7ezKH8tgzEUF29ZKkN6O
IblwHQwXY5PeySgUG12C+C6EYAeerL2iGMqunHp5Gefgvg30snGK5pgDTfPm4oGEQlCrF6oAoItt
Gv+qcQjuWvY99sBZu/s8CcCVMnIM559UnA+Nx3x1DjsB4VjQgSxnoqt7tqw+b6up2CvbOdFleroO
muc8xx2Di/5TJqCWjL0A8waNduP59Gtj6EK9kt+lU4BAVQSpL8XwUEXxp2BeUMea2dn3GTsTC7wP
TcbwcqIb19byrshGTH7LhDUnKo9DX12VHmwpUVl3ypg3tQQ7QDLOxu5m3hBeo6qxb2mVAFmVK1tj
E8I53UQ9Oulpld1q9zhozi+uSUCeLPwLHbrx3Wy1N24O6A9FSI07yru3O9h4vV/AoYH2WkC0H+Xt
3CP80T6nal4WZObkWb9tU8wjIZhk2wBDYlRFjDSi/01Su7e+RR1RdaulQ7sAoQKWBBH+tAZN/qv0
3q0K2aT0SezJl+g218uD3ePzxgrlEvAWbIVr1dAM8JjmMUgyGv8ECaUwRrWyxu0cMrQIlpsw1WTl
pJBZFrJu2qm+dh31PCwLaP8KP3RQveN6AcgKGnosf8qMQIW+BiqwVOTTsbO4CHW3y0s+Y7TnL4H2
vrZOg8AAdpD/Sdwpi2F0EgE9niazMXgikBkiUZUNdB8Lw3OTQVmWKNP7ZmNPY3Gj42QH1esNFUdC
ZgM5fl1AYlg7ai67DnrVDB5ei+vWywCnZ7b5DC/I2ofTdNc12tsoJp/AzqfTWHNdanR4BJ9EADug
YA92y7Fvx+8VF8CsmdXDMHd3OiM7ZlRpuKnaxpzyCSL/+V6vYKyDMznqnkuP6cR+WpLm1BivPqmQ
Mpc+o+80zQk4qoUUJD0Rvwxox0bMHKmo2tQ2PWOZVRtdJt1JjkmHyqBPCKryacGfHwSj0Z6aIbn2
zCT3zG5aMEQdHcXGbjdQr9qTS33TXJRT4+5HeyTGkSdsxdycwiBk9XSMz7dUXtSmozFeC4Ag67tI
S/JDvDD7zmgAE0Ni1Cmgdr+oVI+zr4PJxnG2N4VN/Izf4qFpy1X20eGf0QqNMFF5bkKcWB+X3zRM
j22Y5C0O+hEx7noQ8ozhQlRh/rBigA6pH86Hevb3KcP20rjTsZQJvRyumVDAM8g7HanuXoDZXEa4
8RpkI9MUEz4Xuv3pfMNccBf2bnTAsrQ1famO3eCvgUtlgRMsZf7friYNwGOvnRVPu3796fwQJfi1
qsJsu3TlSdVtdVrKFD6PWb5Kn80StkhySpjTbccAA1odL3DsscJFMBZIpXCahXTroKqOsFY34VB6
x4zgU5XaxWlIuuKUr/ccIuAXPx0OeTV+ljomz8PHp3i+qZcQ+FTlvFRFUrKc+CEBLfxjVkQslee7
EzkltOnCQwvT8TTneXo63wPFe7BUQBU0iV0vwNWoRmOUaolp0F37mja9QRy//njmDHNKjZfCQxfu
pVR5OFkKSxH0ud7Mlq9Opn4t6qT852EJABubNtaaaWmglwJwhazRxwgAx5H8tDb/5lCYbhlmkKI+
amz6ib718shcpWF/06o9aeuSGZo9MfHkuuaEnD7F4FlkIUL2aUqM0Q4V3NadRHi5FNYGEKS8KehY
3RSG1Arcm82utRqXLznh7nUfwmpJfy4SOhZNvm5b5B2WYVBRQKewavoU1568mq1ouZxyCcaJ2YPV
UqsWuf19Gq0JYykL62xHP2A0QbdJzRbIJ2cTlpMucjDE9iscAPMZxILz3UUJMt35EldXGPl4NDoD
CPTqCjo/Oq7/A/6mbOvFtCqs2dkuNhmu58e9dAUcnH/PDkaJU/788Pnm/OfP9+wJ634WQcM9//jP
8/xze/5fawvMdzlasBrOL+H8W8355Z7v/vNzFwYbF18ERvr/e23m/OLP//zPK/Hn4tUHhfjPS/rf
L6YgnLbGiNfaXeEM52fNLf/Q+4bLdNIMVxVwiKvzvWK9978fz/fOj334PaQcxW4cq+fz4+ebKYGr
jHb2//5UmPT+rjUQcNeHlpVf3ZX1t36A+R7IGIxxFAqQ8Pz4vxsoRCM5bC2f9vkua/p4JSLjb6CG
XtUOe/G0BcEYTW0MUbO91rYlbtBQBiRY+TDuhqzcm9KBX2BCUrTWWaDJZmBjYng3mQO6PVm5ZGXw
nQtRc2GzOO/zLj16JbTLMBm9+2F2+l0RV+YmIPVINQy5y5LmTNdHMLEbMj8mBFZuPv0sbAOlOSXo
NMCsBArCwmF3qUA/UbrcpbQ6qLMfyxCTkU43HQv5RVsuWDJKogtswdoT5MXP3hBC5MMFh657KY0q
NnEav9Z07C8skAI7ewm/RiRz4YauTfstNklxFc/tuA0xwEKuHp6LjJJu7HCY6EDtQdAd024J9nbk
P1YD4qJqaQ+UVvcLLDgV6RnzUxxfYDXYew6+8w5MgRzt+TJC7ecF2AxyYS68iSGwIqWhg/9wqcOy
IxS0/aYeJ01QsgA+3XgEuUXJvVebezer3wfhb8uSWFiunz818Kd9OlB4SA8Gfy+usgU3op8xRTAo
LCjsaBbRY6Ej1rFDIu2xswhrr2t5XXrNFzPejTbU9Lyd9l0igbKEMroPdf1NV1m6zWX7o0nGJyyO
5CzZE/anipT6LH0rs50FD5ZPdpUljmLjdmm3LdsR2gmAwAT+iVHsjZxqsg6j+zOoYueQ6ucU+dan
xGE706j42kKfcgJLOusaNZJn480aGiI08bKokXQbuy2rzQjGkcszRPUftUjMtqcE3jk+bIbch1aN
URijmK3DfZR0PU4kG2gikb5OTyRU3+W0tZz81rI68lzj5Scax/w2FFgkRSdPpYZnMft6evAQnqmy
ebUKYBshRlZmHSO7HdHWN4VqDv5qx59zdaD19GLxEk4+rY+LJtaMAWNptgu5A7s6zOJD7zZvVLd6
wwyn3ichHmyYc/bIlq+yGMs3I8zsyoTdRjPeRJDeMlEsQwrCmtqdFhjebboD/IN6oqCZ94oxEc49
vz/F+gEdU8TOhL0BUoNT0AXP2iUCLicTxSqQuNibbCyt44KgHnI+SQNlUJENqIB3gMlkHwxu04s9
ogLpJKKKSr+EGQmlxeKpDSbQ7nqgP9RLlFmilN1l4yeo0yf52ThNcSW/5VAS79p4nwHFv1x893ZM
6DD0xlKHHF6p7aD+0D7OmR6EFUxBXe4Cv4/2aF+jTZqLrxMIkstekNmbKvb7IwNcyorLxVGvHgRA
4MPkUmc1hVNas0ntEqyKBW46yypISuJ9bEDBEn8M6mRfN+O975LWnvJHIvpcxxHHpbD7ibOGBJe5
qqkgpXsLT8O/zG3B1j4ISLGrWZgL+23VgMEoYTPC0aGuo6NfLO8Vo2SrVl9gMb6PkxFXo7NYZFnB
4S4D5FoAyHaJH5V8jfj/weCCHXDS76mKoRD67ZYtN74pFYU36URQZuGpllQ65Jx+x0yavt81Oie5
ASfhc+kUMSQgEgm6ul722UB0QuxOP5Sq5wdWQIQweoSl35rxSuXZ6p/XUOiWMjhaVHMOiu9TSe2e
BG19cjQbMM92X4RFtlyJr+VYOyNJiosVHWYdnwAzEDEQZekjZNwfsX9TN7d9xhzH0j5ZE7HI7heo
kjAmPdgNpMU7XclXe/0WTV47rSyZuzDpKOLAODCjDPcBeNuLmo3yTbveQLpOBa25agivhjASe4uQ
EjiN+c0/Ny5r4+BF73GbsqNiCLG1yaMDEQ5OItyHbXpdV8hUfEXsHuPAkBEgzUEgLv6Uj6ce4fyJ
gpKEV8n8okxisuW9StFcZ6Vad5Pu3u+SY9TRWXFViR7BAucI/m9bhZiP58radYRvDfEIKrh6E04G
VNVrFGPy1N289LoKIK4QzFOSyzqmxOAkdZcgc2W1tghUpkU0HYQ9vs3VAlIo1vwtkrLiCCps5Lhb
Ht3KRjXkurnJJYBKdWmHA+kUHna2ihDnQCX996nU310bM13OZqeygXB2K12iCuaftesd5wBXYz4H
9ELlheksPIo9eZDsYO8dkP0ZtQwYHs5Id1ypat3yWbkJQDVVvS5DBj2VoUYyQb9mlgMkIsLoUY41
/BzmziivuvkJNkazLdKBnFiRfKHZCNAtjdDu4DGzzEIWYxB1pyrf473HwumyRo18M7HO7T2WxztA
ijgk79imTrtmtAGWhgFxPYRF7HqSBa1PmI+i3Vh5d9EiI5S1YUFLXRVEBE6305pgYiOy2E7lWmPJ
Yr6KCmB31mjuU4gYc3RZu4O8y9kBJoXVPXRe813lESed0ERJ5/3nvM3Ufqb5sqtHvfPpmm3ZJycb
VSOM6+ZG7looKKmgCqkTdTnVU34KGaZvCxZtcEJi2U2dvtIp9JGZTv2lj/r5ro+4uHj6k7Mk6Ocy
IPHNaonRDRTR+QuWjvKTZoC0yfKKlK6qqi5rWl67WiBgg/98jdN8OQLb/zE5SXPpOQEc3ihnwFN4
34oicvdi6lhj6XUdnG6Jt0M4JcQmdERB9fPRH7v81Heku4KiOVrlAoRQmm+WH3mndsiiaxNFCWk1
NGe6xWXYZiJyddH93dIKsK/zAlDZGBNcLqhh49m9cyLyRS6sEYr6g60MyaOMVw+Jv5JOFscG2hwY
94Bzq7v34k+688rHpkg2BQjeezQK1SPa+HwnK7CCzvilG+Pmyc+y8cak6gtft/ZpkCPbeh/gahS/
uzorP6tRtycbfsilvf6IMq7cDAHJPx64qGNa0GNow2Q3mcl5t1Rxkg2QlshsoL6Fn8t5zZpkNJik
MD+9uTZ3ssJ37Mz4uy1aSX6cZQfXXdM1nWm58zjMF34mymNRsYWc+UMA34vd3KZffaOPRSb1QxOk
yS0z09vBNOWTKsYDLSgCh8hFGfxBX3pjl+xEab/nw12GiP+6nb7RkOhv8gyb1lAgrUyr6CorR3Hp
j56LzdYcbYcs6LmzsW9Yoz5lDLMmFDD7ElEPsy22nTMQKNbIiSEJxcuKHz94YPgwl4Y4OyFC2O53
JcetP2uCgovE2QoVU+DGw1fXq28hk9S3vkO7MC4Hc/T7hUTvamcUZqV8XnZWkwb3OvP3YvbwB8/d
QQ/TJ1/4w+0Mq4QriKN3TU3wbwIhSMU+4PMVFu/ZdnRdtOxhp4qkjBQHNM1LVJXRoWzcb+FgeyQT
ejfGW2lGwNODaexAAMBbKJg3XZDoQREvxXVpSM4sfRqiYTht82wJtkU17Qu7Do5DSv5fUpCct5BP
cRkmggtuPBf0E4w4EHQbauLSmKNkd5pV11GO/6CUT6BgDBegbDKxI5JAbCxGYAhNyIFTZ/xRPx6W
roiPSHmOC8ALkHAFsipWiqkLdh6tqo1f282xy30wnvH8kraOf/JwLADzRMqcmpLseEkmhOlV8+gU
5bYPaCnXqFv2zUoDYlCl4OeSKBfRHr9w234Gsn5hIMocWZHIKFsCAptgKH+SIr2wkVX3fvTTEbE+
ao/OcO+RHjsrNn0TWQ0uVTbMbsVuQXIZtUtws64Yb5zcmnflCF51rT9PC9UvcleiEo2vvsInLo9C
Rl+TKdY3nb910iy9TwxmEYJV2CcFNoF6xEAwX6O6o6LtDjZibc+01fU0XyGcpvDL+hxBrt/tPaX2
iDBRnAfmGOcrPqoHFjFVUb6Z8vsMBNttR04z4hPzDBo4zjrr1TFMZQixyOY23lme+T6zV7yuagpP
mmvXMouJnkCOs+eDiQ+deI1rskMtFVtfg+lHHFbBq5N9b+Yyhvtu5mshtTx2ZEW6SJi5qOcpADMc
MI6onktSq2/iIXc+6empyWG7x8gSbkCX5LclJI1LWvn7HMHJQ5nCdQKDFtzo4haygfuQSFTTskyA
opX98BCzg3mfiy4kmwtEn/YRrwYeqlECNq5gDmW0f2M4BlCp/h9359EctxZu1//iOVzIYeBJJ3QO
zOQERUkUMnAAHISDX+8FPYfn8shT173VdQMlkd0Azhf2XvvsLC+dHctd683eirIxuAb6g7XXuVTk
MLR1vid650UkMjuzolBPrT2TianRa/QAShrH/mi62X/8e2Fstyd04UfUC7NMLzxEqF66pnbHDBSr
lznKpgvnwfBkD/oxMZOvkTExU+uBDU2CKs0jjuwy91FJXwAjCjUQb6tVPWoL0JAGlYvRcM+OfS6s
dQ2TeuOL0T9QMRBa3UbtHTRs7+wCtItbGwDR1oPItOuTMjtbSbeVuT+fKgbFWyzmILB0Zp66NrDO
AZPjNCDcDRWNjxzdyMiSsskm/4x3dDoGMeLtVIw/KXg6dkazvV3Y00eHhrVOU3ixSYOttoyNTZ+Y
8c4g2Gs0TjnE4OfKSXmX1hampbMiQlVZVbJrHRGtzNShfo8IjZWk7ZxTv7qD+kv3CQsGJqBq7Vri
g+U7TxG7SndTlpXgkKW6WSTOQIR2s51ZQDwnEKVdJ4BozobzCy2qdnASMOck8BzRG7Snfy9aC0xb
TLwxok7LB4DcrYvw5mXgjj9mQ9fjItCHo0qJNY/iHw3z5r2wYCvTNR0QUwFJiKyRkrES2zkvSSkY
rX5Tt0TnBY0bH0pJ6E5bNnHozX2zd8QSc+kyuYPfzuw1WXb8KbtnZyezqAvlSHXYpP7H3M2XYolO
mK2xPU1eKliKVB8YYyWXBGyWRDN+KXI/iEUoxqOkJw4zw282mUtc09y313JIp1sU1SelDCI4S8vZ
VTyFwmrMyVFyiQw3muRddRpsA1kAV4EVvo78jFIoG8GeM5G4OfF3AMPcG6z3oB7R9bnFZ63hD53s
Kftkri7WEZfYaLsHGmt4GzWGvzEhAFZaVkveyfhSGll7qSkpHBK3eleCo+E5CkfFYzoQ5nJI93js
X6pkAUcHprUevZHaQ/okqOWyP2R5g3QlAOPVn/TS+/F7E/FmA1LTdNSL7ZYQusEB+3qHWMFEhFyS
QLAWUtJ3+OgEegRvSG2AbKSaS4pNPP9xbVS4NctxukdRc8apJqzJpWQ/gfAdMwgoLgHIrYBRBoKy
GOmKcpkjykGEx1xrJua0ipqV1fYV4D7ju4lgPxCFi9Njb0sRhIUwCVAL6r2wyfckj6cnu9cZwiKa
90MlBDkpiN5zsRlJCwp8Ebp2bf8d9YND1m3OpN+JUuuuGcZwjBpy33XIiwWDK3Ni/uNG/aUttc+p
nH7HJrOQEubnupohlYnZNg418Vjz4AUXoeXtGaihv0FNVbLQZInaGMaussx0y3m/3LqEG06Afazp
I6vhM2YeoLmS5z1gm9ZtGo56oCZ2kBHDSTmVqnFbj9W0lxYOeTcykVwykqGWQF8nxrWs2eaWdeav
8iz5aHqNSS0zfppU9DxC0cpN/rVoZ3UUeh7mkfJOsbMzDCKqZq2rNl7F8Mt0ArnXgtRcybqyQmjp
ABc5o46gQv8wD9dD3yLCCaM0oFaWbEVef7Mmc0MVW4y1NKw1VEFb0lug6brEIjvwfSerj54ahktq
Yl/b4144aYOEXk3ySpMnUAbyGDlEr9nPsvr2TBuUTMy+T5bK2DSJcPb90tdrDNYGmRLbir13DU+f
dGJG4XhuM8boDZVj6b0nWuAzXhRVSFDDRBQdURVlNHk7noYnPqwJX0NLb6I31m2ojCP2O9JwbR1m
vkIk3mKvWWGEImQj6ayzjSrnUI7lPfBkfa4qYsXarm2vnkfN6crpzEN4Xk1RHtyKlDlIymwtzYiF
AVn2QgUFxquyEMsk3cHyzWxj4+Vn+RkDmIXnNuslcgoSwpoaMEvZtNfem18MNmXLRMo7GmZRbuy+
VvTUvHGjULT/rhYtYX0vTT7LI0+4o63cHNPN+N2PprHOspqsEYvxXrK1oyDZmg3lW1wbv5JCQpey
qz8E+pCvJ6pordU/JFAmZyR20Hqd7M/oLKMuM4YnjuXe8cd6AwQ22Nl+9Ms0q1uU/ZvbMshWJnuy
LsH823NVg5l2D0aVOGug3sCu6gJouRTaqXMyClmshcThVjbPWbC5EA/2uKuiXTRDj9MGhkW+ljFY
ENPFkl/MMMiFSvN3bzwo2XrH3JAGmZcZn45Pro1IymaLgf8YzNZ362X6LtWT/DhBL0XIb2zNdOgP
TZVBwG95lFBHPqror+G19UO3QbdkjU/qkACh48bcmR4RfMwcAxpqBKoBtpEYWjAiyeCQF+OnLNr0
FENVEZW3jttGnEnWA3TpwmkrZvphv0OGNQKPjmvqgbRgGKRy+3dkMKKxc8mnPDr72huJnXYmcJFD
YB0dX/tVYCTW8bTuGDlyHgzKP00WP549+WCGqwZgfATgP2bleAtUsrc8JF1MaOMN3DywSixb8sQ9
xqVfgw006oNPxl2YMfbbDfanrjT/1EygkI10TA+efa0ZsliwrKFdP2LDgSlhBlwBZseNXLTvlheN
R4x9dShmOMc166fJJsnJthqBioR4hcSWwenfSzE6fwSzNWZ/aUNAikwP7GTukS/sc9Jav6gp9d9F
az+cSE+uiSKQ2EjSizeMGefrYGwZCQ27KqL/wXHGB9xFBb2mu2fekr5nQX2dx35aFQzBMrGsx2T8
IpGzUjAV2dGsQBblXXGM9bg9VJPzsCpvCs2Gh9acN6z31hwZCakQBTqP39BzCbHx3+GDU5yPVh5O
OalDQMwn6gDrNfOqfdl332bd5S+CkVDIugyFx2A15KK1YKQqdZh0WMJzVbxV1EgqkdZhCFq5wgi+
jbycNk0k0J3S0V4POQNT5WOwbyCqJtJMjq3OKdpPEb1h42Aw73JagRkXhhFnxwagwRnJ3G4Rsm+r
KfYfXQJBV5uEvlMq+PIQrhHlAXbaJt9l6zP6Xhe13DdmbZ0mFRNETS8mM8ZvOVgEBg0j2C+S/3Si
Vy7BbHAOeiIsY3YxKteIZqfRvbgBeT11QKuDv5zPOHq6FlHh7rIAuKndcJd3wmRCk1TRpdSnvT7Z
wbGglj4MBS5zV3TonczimgwFsNx4x/dBX65lT6r2KvQ2KrkGWAaTDP+EGRtFSKIPwx6Ar4dZ2LTK
2iWrAYw6up1tLGMWB1nJcedj8dr4egQXjr6tmdyPgnvlXhpkMphdcqhQUN1Kcn9K1RJk7ebdNYiJ
Jeb9Ly4j92ViTcbRId5p3UwRIAS0cEl+TSR5SF3hQF+NBB8PWM6wrQqeVpVOIOzy4PcHuklPI9i5
lqZ54Oy4koWZhnoj7nWc3SyToe9sD5tCy4YTHyYBLFyX21gIfS/y/sJUvlm3Tes+Ry7LiaQ1n+uK
GiUaER8NoCARDxi/KtJxwLZ126Fu7E+fQcsaKxDfEv6ObdWU1ps+7OXwI4W0XxpLl3c/ky9Vh36K
ftgEoh8Xb06R/NSuO/zUNfM9B47y3KKHdTRa4XRW50FzrUNnTvnFN+1wDibxyTFYoUE0s23u1smx
t1qm4wS4XJMcTUkU1+V6GvpNbDTw1kn+jFLzhczip6ScuYh0unNVW2KNQVohWSytq2w5P6JMOreB
GEcCJIj1ZJR3a5YXpZcFblnY1fY0Qi8fdft1RjW+SkagXvxm9LhgNcbiroQ1EdAp/pYCmr+febBv
a9DHta2m+xgY8bXViZxO6qcqovNldOOdHOacGx8zA+P7JFubepVsCVqGx5l1zqHp2hQTAN62mWgU
Ym9OVkZRiw6uhqEgaerMUcPHG+dfhmNA7TK1ENtmsjNbRG487r88Y3aoyGt5SOsRlmJKdvls5i4O
qqTb23idnvMSQh7Xd+oP1YtN0Oa+oY8moY3kSn3Qb+PE4yfzcjSrMynJVprXl7JdhC22T9gP0S6n
ksCmJJ3TM4bG/Goa5xgILxefVSIgCR6yiOsbLNKW3AWuOhxD3cl3I/0y2FV3NbvioDf1s+VojJ9x
5hz8tqWgkc7a9Ki4jCC2XicVPDHsl8fBB6SGRYBA5Th6RiP8Zo/+uNJzItsaNyoeJojRFUTjdONZ
JGQrpnmXIKsZ/pkYdKfELM/saOmxxLAvA0Pt+kyaDyjziymYqMq+cM/kp3fXXtcvBs+MTdfXUE+X
U0QrGN26cYryDm3TyALLKWYStdGTPsVarT+CBN5ziNmq+J0znlq7k97du+Fey6I4F5gLaDwXUHoc
Y+A2WhbprBne6ReH8RIJ2/+0Mlmz/eFQNBj/UB16bJfiGAxq3H9XMEq37DLtY2l0X3QE+slsOROC
1Nrq2MG9Eei0RE/Op8LDKS+G5D5O1kvtU+vZgPvP/158FlQgN/pHxvlN3PH4MCxg7DBCjnbWoSJa
kiMGFXhr2eA36hxSjaJ45KrlJZb029o8krfU9+Ew5Atn2MmeIoRxrt5sPZ6L69IaZgL0+myv3Hhk
JAMFWcMWKAIrfmvTJWqp7KIzn3qFg7FhAG3nkPAiChFgHemDXCQz7NiOvrHbRqb3YLLn2sRXlQju
SnkUvifeyn7pnqELtMNewzZ0sWP9NWKh+be2Go5Az7kThOqtYMTzu0a+dWUr9MhHiiFfRmqroERt
6r681vNAhnNMi17nQr/ozPpXcd4/SwTKvK9V+p40jHcaH7/YqNqdbZBm7MTG2qEIHcpBXERetJsS
VSZ7qICHMPz1e1u63z6w/DBxh2dTi29tguC2J5EjjNyOpi3ij2nt4uEo3z+xpyf6Lxsz5iRFtK8K
wD+DrYbHiLtkxHfw4bYMPvM8fRi4DVmUmIQEAUjf9tEB99/O7Uz3T49PwY22ec1s6t9L5hgexG1b
v0Bj2sQbjX3QR2E37cktuOCNvNI/ZDv0iNQS/2SNyPt60pTDQhvKC5GaaLcdp39NuLgZ9uZviKmy
kPEhLdUcewfRxYRKjoH4pVgRqdTQz0kG+oBkVudoWnNPI+ei7+xY1Vul9dtHKvTaMcKhGnCIMvN8
gK5inJ6UcuuTJqOfiXHQUxpl805UCBWCf/OqCo1pJUhp+De+ctsOgKb663naNG0sC2UnUBljDeGu
Dxu5uA7SzHp1ZmK9UnOAORwN1mtj6P/jX13BeQctTu1aErP3eo0svKim8qBGhVmgjL9Ub6WvhXgK
RFC/DWYUP43WiOYiyx7BmGg3wAehSKIXpjrq3FlBgjwv8B55FSVvxr9dRE+07xBV6wDf50tSzGcZ
OB7jlFy95DWTNkxmp7ZAhEGbY51GD0tUHLTNxxyxwsJcII54M4ewbZk5BKjZAAv0wS7vaaEdRNjV
Ii+fHdi2C2MSf0lRXR2FD7Ky2OQqpObbAbDgju0uikpCVa9mXf5l1OCHjamjYDBH60BFzi1BsbGa
Shb8kdJ4zFDprnU5kXgd0MtSW6uLS8G/FvU4UN9pxj4wbHkb4PqvyKEy3xS7B9n7/RPf2F/VtsFm
Rh6y7fNk3FfI0FYt8SNnZN9yy1aTBWvUurccRbEP6nLoo9MQU/CWXf+Xj5MBYQxvUqW9tatKAhLR
ZFl3Ol37TlvZY/lxTqVG6qac4Bvb78ohAbWJtfaF+g0yqlYkoSOoj8aKHnuciQN2JgZlUnnvvaX3
r0hsaXG9Uj1Y7RjXOarJOvGyCxYOhw2k+mpdaVz+vWiDwbIHDyTzC/4ba7J92wRD6Kfzic+qOKLW
M54InUpJCXmILrJOUTnxTDNoa1zPepmNZxlo5rvxu+h6QrmC+C3RzPgGUeR9csmUKByvxt+WjLe+
7cYb3PszDtgoOIK8ycj5Ym6wqxQl6ozxlTVxpe+6pu3+EQ1Oej5zKludXDsiNe+9XXxnAdrLKRPW
OzqpBJHdsxzoSDLXiKESD+0l6aqbZw/ajYYBEVAyMOOZs/ZkxNqxE3zyQFPe3dno9/YAKDb3BjK3
JuOwYMVPjOzi/TQZ5S6Y8My0xUzYJjpQBieEo020qom3NeOo2dR453CbtW8JU/E1y+7vwjbhSfd3
VyblFuP/uJ07QvqEfCLBwN9MNqG7kCoIe7Ec4HHxa0x6zakvJQBSpc0bzgk/HE17+A/D5f+3IFL8
iXhS/xeA+f8CkQJVbeP0/wSR/sev+d8gUt8GFQlizUSzYVvwDP4nitT5ry48PW5/lhULSZL/xdpT
Jv/tvywsmq7u//2j/l8BDgEjdQC0gdcx/5/Io2AmsJf+J9SBje3U5S9Hx/Bqgz9bfO3/iUERmHyy
Ue0Xe8ZcP+T9lsiFiCdp/gJ1PE6aCXosyF/Tsjnr6NbVImD3Fyl7MRsX9W/5VAzbGG4c/SvC92KR
wPumTuKeRlRiGRGP0Qbmylgk891oPPxeu2KmXCYcXLgCfX2rljQTFPczynvd1YJTZg3prkhYX9eZ
jaILoX63SPaNRbw/LTL+Fj2/tQj7iZgT23ER+8+L7N9C/1+aHyNuALnYArqM+9itnbvQEOljjaFG
srqLBtVm1y7GAn4lKbBZRu0JcwcLrrZKcvMPg4B4k81EJub7RE9xdOTmtartL2OxMLiLmYFV6E5l
+rddJPeoQDfSLb4H/A9qMULkiyVC4I0YmFalueuxeCOOUI3gWT3HYKHGXDZLkmfKl0cT1WCzgxrL
H/4LSINMTjFk6Is1Qy4mDdbmM98lvo3FwOGI134xdMz5qV4MHjZOj3KxfMyL+aNYbCCMd+11EPfj
Bt3XQ0NwYuMZyfCOpI4V5mXM5nXGyWnsxsVkkix2EwvfCX+buFBylwH23CAJJ6KH9+qu41fxF+MK
SskjyQ4ttAVMLe1ibxkXo0vDCrtvEYJ5boLoGVEXLtiJmG7/D+uLa4tfxiTyWmrHWkdcgpvGwVUT
4K6BgvZexT7XgwtYx/mde0wnNSluCKAI+2mJqpHvEX4dgW8nlRHP9sXKgy27pS13WU/1j3mx+2Sl
/zRK+1PrdbZydWjZZ7Jl/wjUeKwfQONkZ+x9KPPxEbmdxZ5kiflhqWQvViO0/CvCGkMNsaXEi+R7
CSHDuJNMXEpYfkKCcrZDgyvGwsdU42eSlZ2tpgklBXv++DQGagulK9jIxQjl44gaFmuUi0fKWbws
uvptOT+qR/o+JXqwhS6wMigMUYbxrhO0ke48A4OWsMVBYXpaRWNxgZ7IDqyPDBKjmcV1jgvAvlZP
WZKVOzK0kkuvZwc7Vz3YxQ2YO4LQDL98wEmRyIQhVk4v08AEVsvU2uqYdDNbIVEiiD5miRbHV5hY
JvS5Dbo6P9NsskWnyzBYaHo1gDxZF8P2QU9jxWhY2QRqmKqxqWkwdVd8mA0EjrDrCaLVey5fFXUv
nd8nhyRpIIT345dBSGpcbXNJUFFGhpiXuPWly/WvSouDAwut12yyjFXquYyZGGCN83wmZ+xc11y7
E9N4ECzzZzIgwkuG9lxJW5FpO61dbVRriWe7ztEu4klBbD71e9IptG3EU2rXe91j8FN9b/zRFE5+
mcdE0ZiTiwOlGTAksrIGLnWq5PJDi+nuV+Q2GIpkRb5gHzNS3muuDxstCcLRMLSNTjzE2kzGeG3n
DTh4gwBzZohcRskvsrnw1E/N86T8HAa7zrQuKI6t5wgKHZLf8LJ0m4yVHPsrbUWJ3uxc7yOHknnF
Y74pWHXSMTvn1ol/dyRTh1gq31ARuft65I1N+gbZW4yvhLsCuKPNItBHW7gr2dCpskYNPzSEDsSE
1k+m+Cx6z9nZZK2eClZUbW2u5+m3PZfpizPlG9hP+HHHoUTxQPdqT26zBeS2KKm986gB20Iozc+z
+Cq1/KR5p6HBzF3OrPzbdtsYsPTFEFwyOXj8ahMb3rJiYzCzZtHNRC9333BAeJuSB82wrOc6M99N
Mmmf6tg4xOjJtrogLDYYCZjiLDyR5laAjEyam9sa+47EHRQo0Y4WOLTcqT5B3TrYSfrFAYr/aY6e
0rFcwcWaHkAiN8lsQfl3p/Y82h2WkBkVrjZX5Zus2ADp0yXD03kzfA4UP4h+lxlpEnqbb/BcJEwY
fmkZUsChYyDqOq2z9g3j1eyytxJ32a6r0hPlL4KxFAVNoI/FttTFzecyMOG4AeUAeQN1fO+kgwI4
U5nbjtTdnal6jDExqv4oksxqifdKk08NpOBd4QFJlG7v8Jf3JIX7ZRh302fi9TVAufiNeNvjGJC1
hzhBYZj1k7Vj+OlGmtqTM3cZy04d0VfzhFuOSBO3Gz9ss5uvSBGehtoh61TyrRoEu2PGAXtv+Iu5
sEvn11rT7z4GpBMWVhSyU1OGgoyiOpsTJlMDyUbCuHCgdfRaVnpU4l7Vc7FlBWHgDYm6k0tf0C1y
opys95B5VXdL6oMZVTlP0hwqHt7sInO+e7NPcSbRHFuy/XSQpC+dhA4Ils+vUuO5j7vkhoDxasaC
+CCHcWHn1L84a9z32bNflflSyGEiuDKttpUZPA8VykrTb9/zufg9WBTpyHC9DdfSniynnYtJChkO
uPPSCVvd+9PVLVZK1/3IEtJADJFdRxwyR9YSch7CxAIKoWyA6jHwfRD680n0W2vUhicQtSyZiuDm
J2LYWMGUhYHBIsDnMC7KPr8yLLywNQqo2G2TSgTpxzKARKCjvejc0FTe8jPzSMOyG+KyEJgAZvKV
xRuLHRYzKR0l7uZtPIMq8nILkadAAuuQ57wp3ZZ5apYg85YHlSEdmdoxdGtyHrmqDu3MGThoRXp1
of41Q3to5kXvwHFiQsc+TSnZ2FjLlzV1XotPPSj6q7m8KL359mnqDaTLWP+ZxeUYlrlpBXqwtWsT
6G22GtljIDHYOAjkMnXJOxOY03oWZREWRvaVawMPErdeziXIBAReu2sRePnWypOWNsfdAgbgaQmC
MuRnSN7j9q1P/nbySwVg1PSgo6P2mpfYM+FyYEdMiEafWsgLdb34ZBMj3hIu20EoL+ReuHF+s8tQ
uR4KmCqmkJssqCGUIrrOdHAAKFKqSTuiobvAhiKgz5PtKa+9b8Kq+rWRLJ9xXuDiwwXeFqcoxjJg
m+ijzJhL09OFsXVF8UM5FLAjJhNbz33QDy1vxpwZHJqz+d6a5H5Iy1nyTbR+JyW3ig0LpoWvL4Vz
QGxyhKk//DXtamN4+6Grkg+7nIzQLVN7Bd6IGqt20YpEA6YtZ5i21JXRPrWpswnSE7veFO0mr7rf
RF/Fe0s4Ym+i8UGgs0+RbzS9M16K8eobrjqhnPMfyyXDwMuBBfw0NmzJmzlvN5qLPN3Fm7JFg3eE
8cc51afuMTBbDuaheOotV6Kfz7lm4/gyeZT65hSFo3CBNxoAWogSRsDiezuhqureVtkm97sHS6zu
XpptfZOkj9GbOnskVS++1b8QAxpjXhDsY42mWduJN5HAtejjgmxe1YUMtmxKyfbkewtdF605QV8e
l4D4hTAjP9GEs25M+TLcOfrWTvKtICzgFrhfZSK9TSTMYu+VUPuTbvpAynFWpfnpLBprORKulxHS
yY0C3UsnpwY3mbYZ+tlY+1Flb4XgKGDVdjT86VaXYDUH5X0xVV0boszDec5usSw2g8Hq2WmJIAyq
w0TpopXZtmJZkVfDN3Dhg5ZEmOpVdIFo/IO0b980b40R/PJallZVH/YsePLR/xWN9U8iMa6nn4Hf
31QKJHOg3XhrAwcj6veQOoTPynCKrUPqBBdq05um24coctdDJG/TNO5bQrljDyWLzLWLRRHRk2Pg
08O3qtsxpwhl6q8brQu1ud1JTYbSnd8c4le0OjM3OkoqhMgkxM7z3racJ6tD2+J73i+nnzckYZ6n
TkB92GAYGZKdMMXDL90XTlqJMeNnoPDGUdMRPmnt2j6RmOEjguzGEEmkxzuOw7PqjYvYCKd5W77I
ZJgIQHRP1OJRZuMTQZxnv3TSTWUbz7XRnjoT9WRKPgAASU5aKzgVCkyP8o9c2X97h+CbmMDVnL31
MgZDxrEe9H4nyLNpZnvnt+JZ1vH72D7igP1LU77I+O6wpEe9heE8PjWW/ePa984iYmf5Axur2xsD
fUcAx4P/7wzs+rAvvzU2cBj+XBrqVW7AZPM44zWF5N9+bhXUzsGodqOWEMY4ueiZRkHCohWtND/a
liNuHaTXyw3CrrNchE0bV6UnL00Pdc3WPiFDUYl0D05nQ+txYOkvUVAyaJztIHSQSs1meintjqQt
G5kispAqD94GVOmyMj6nrvsY2w5d+W4ymm90p68a7vz8yYsM8yo0sVPO9FsL1GH2v2zPe4+ShBlv
+VL16ROai6/Onq4a1XVazuzMRWhPZCx19S9L6ffBNC9uS8GClt8nF3llQp+rJv8Fl4QVarH5geP4
4iprnxn9oRyeS7lYwMSNgn7r45tbjZZaC3Iunap4cYZin9xEy+E6R6hoSkvhNMPyrVUHOrJiHWts
hbMaRypGJO6GTO6QLWpmee8irhRhUh7qZJhKz2lW3RTcyqNDTenVjM7p9E52bBDbhXF7JBj3aRDL
DWnem37hYOgklubbvs7hk8xbQcgsCoYnJrC8GXJ6hnX8Qjji2evSo5v3O9ZKO6d3rmMll2nuTQfK
0ZpeycZb20u/uTZeszJow9w0BbXhnBkNvA94iqFusFx0EOvapPl16Wef6w+yxD21SDxcecwc+8nV
+o8uRxSOTWcYuh+4gCdbqy4B2cjZPF35Sc82p/TkLALi8kt51lVT/tWxm598emmN8t4gBMDKcozn
V6l3Ycu8nPpuZfs+ZjxkmJZxD9z4VfO6Q+plm6AMjnXPlYaundptl5UQslDLhUVZ3tvJ38cs6uMq
9wm7VZ9Dkv17ZFa41bqi++w0/cn1k28d5HBU7uEE/cYysdVd67nEtavG+peOslBpS7hx94KbMcmL
GwG6O92LVmz81pJ4J99OH3WVLw0jA/7uL0ykh9tHX3pD1u705cnmLeYBN+futpbuS1u4f2SCcWQ2
/dehtF9R1P8JpPYLEcyx8liiRvqmDoJzhsTaHVHBlaGeQYhdLhYcDJ91hsXOp3hLbFTCLIHK5AOI
UtVhPLPgGraDfZia+GLX8AKGUVtPI+SD2eG2V2WHrNYn3Un9NUduOa/R36uJ+VTuLBXwAjE1PqT0
X8vc2XZacJ0oJirhfIxWs+GZto7FcO1zayuKz17LvglkRtiYP/c1IVyBflZ2DUYiqMJem1aEr+5K
p3/mgRGvYs3YaGLaBoIsS3e6uzlqvzIJO6vZ61KFGY2FlYErCqLnLEsOmW2EsakuvcOlzSjX6e8T
o3ostAIivpfREpkwzYt07w3NFoAUMwStO2n2l0fcnHnzTaoRhmM4z9IRzAmc/gajmyhAU+V98qdF
stsMQCJwodG22xBEJmeFHurUFMPe8HFA2H3+1PB0LRFYk11urpU2/SmL7E1ARAtjgKAoAREJIx9W
IPNXTa69tBybq6gUF9Wax0a3drXhvc2Cq1oJJKapviODB2eae5XBQ2TNI3fYR3Si+kRTtvMyoujc
+T7b9sJtQnekP43EtzakZadu+x5M9aOxgC04WUVnaoPaKrAYo6IjSJf1Z0zONeI6OmIeHEwn9IwR
4SRGcPCy+zJq9wGleYZWWKXFrZQlYdF6aMjxVi0DeKdcY0zeGjmt0dRsnPzVHuvXyhUn5Q3n3so2
ipl/1lUfgZpfstJ4tgUum0ZdxExo34hafWXhTiLXkZaodthmAoJbCr0mmsOaNtB295KHiZtFG5Mt
JOMcDElr0ATnppQfiQWuHUXWZD851nhvveojKW9aWp0ymxOX7k8HDqBG1OmIanrrw4CRCR0PEVxO
aeDuGgfuQdJ+YMB5ITgUaEbMM2KYvAujxyv+cG77unuTlOdt2n35bnyhAKbSIu2uA4ozuA+nJTt5
+b0qQsQTphSVcqe1TLWHSSaiV/8BbrfNrH8XPhamPYUTnwqb1tGxf3Q62jjq/3amdyTdd5PP9dYM
1HtujI+Bn67noDCq02QOW19vfuKchBhlggN15ve2qdCjzttijihxhrvrerxvmsDOAfEpS+K1N03n
5fNq+vpzcIe3wJRfZVdcMX+EWMjDvsZII55MwWIdiY/JedxeKvWnsOO/KSFqUi++I88gmJHcg01g
9ViflwS4OUs3pPGOS43ImtjaJBVfreiiXJuEDWlFt1jznqsxehgm6blZ5oHgaWYqrPpZts9zxNJZ
GatCw5bnocgxp26f21WxN9JdxyQbMziKbAd2+a4CjQw3quESYLo5NzsGKotUvr9Exqhvg4rAeRr0
58z+YsV/o3OlYCKDEzzso5gPXlA9IyPjcTXMH+1gYQKrRYhyYeu41U3X3E/24+QBy2GjrPJP3qnj
1P/E8O54gL8VA0wtq9BMLtkiHC1cdZPB3LRZYnm17L9zdx7LrWxbdv0VRfXzRXrTUCcNvCdA18kg
D8n03ufXayTvU5lbUoWqqw4OSB4aAIm9115rzjGZfvr0FToTP2LNqR6vvuWqOi5fTG5S25M92fTH
gmt5l2oc0JORaXHUmzsVMYKQReKRrjNVXTF5Q6VvjJnudoGVooipjyB8/qRt/qtY2zQWANVOAOw/
s37qEpWRljcrVQmtSwuDigYIS10zY+6sOMJDzA1829IwxHdTHrCqTVtOAEQG9q1lcHJuTYYJzdNY
yLWH6Dr0tCbYdDpOoyYM7pwIPudQTVZVE9fbrqdlHmClMGqGqYqJblAOAenjR73HunXxpUpeD6py
0Qf13NQFVi5FeK6sFMBeENxnAc2Rnz/7GlxjrYXYr4yd4IZtpW7iEpBgCgHE/s0YS3MLSOjC7UAl
q0uwPJKhQWyQYuFm9gmvEFZADuGPfatW9VdNUCh/OOrhBgttvw4ET61umiB2iNfj1pW7vkajgQY7
EFOnbjhPmTImZ1D46BxNa11VDc9QNK1os7cn2y8Ny7XCagv9UnkU6R+GDB81oZ8dnCfVeNQlUZak
8G5yg5cQv44oI3BDHsoJGe+Qph8sQ6MSWmY4zP74v1haaRokQF8RkARF/BGWGe/grNtqEiyF1ijh
hcNEdOKs2ippRaiJIHrA+aYDyUgGrwa5k1aDNMiP/XdtoDwNIvRyQlNDrzE4c45cSkqC8qrQe7SO
PVAIbQyIB9KzvVYkT2mXfsc96UCp1awsnT+PQTCbmn4J6/EnM022uxfUeZwAitlJlYcQq89FiLMI
ds1Ts1zJdc1YpDUX3KeEDzkFF4etrbXHgFTxIscbWSPmTrjYapS19uKWz7rQ5aSKiWyRsmKcUu7E
ajyH6NDVC+ThvVHm5zI3vUTiktV60BqNP7whev6a1bVOCDVpfcBvBH+i+seen36DE0LeG9sdIeXo
oUjSTMb8uRygLQnatO1kFTJR9ckWdxSBIjmSyAlXrQdiNRssFxJyfuWPhGhAvZAT+JnJjUseUYWs
lIUJ/A/6++bG+Rp1fYvCxVhahyUwC1BjiPCUr8USxfOzgAAhBUYUCZjiAdblmeGKobBWiSdjUo3S
OkGRJW9Hhg7oktfDaNzRi735DTT6qLDnMtmqurZF6vzwyTlCiw2V2EKhzhVzGsxOshkYbuS2oEwY
vzhWLQFXGOkT3BUFMoAhhSspJvmbZPVbcx7cQZRuQxx9iQNR0FP1FMTKp1xPxxhQhQsz5I84apvE
HJ6ViEOJYXh0hx7iwO5j1X+E4kXp1XDrs/M2rd44Ku9kWtIwM2nYrbgaQ6BcPFhcoJwuqiTeaeyK
sa/o2PAEQl7FXROXN+ISHZogdtiPJ4ZcLzrdQnvWx+8wrK8RXb/BvDFDcSvRX4lCDUdirp+CMb3L
WXeWQH+IcXgtunSvtX55GEj2pMPcc0oEB0C/Omco3zolmdQ4XRmF6PWW5vSX3vqbZAyQUoEhjRAU
WUPLO0E+Vn36EVDfkwClXYdkWI89umhx4IdJ21GHk6Inb5rfvoqidm6FuvPCLH3C/Zzo8deUfwcx
DY2culFtaacb2t7IpKNg6Z6sCDZqncCG/H2qifPhgUwbdLgfeI1Hu5kM7PlR55ZiTLhybz41kISR
+34gg2VlFAmzp13PPGZcLs5jMGDhRYe4t0QJAUlZfuNY2E3MFOtZPqlFeI1a483qrYePlpyALbwT
RQQjZqAYqRsPf8fFFNTazur2OagYKQK8rB5Ii8+x0ZuOVYfEiC8hvGPxnebVVhrzC/p+L5JaprIq
lupWwmFuofwVEErT7QXw6osGVpvlBjjA8Ne93w+F5cO/fe5vH/7t236/46+fFzXrZFIYPWWLH0R/
iuJCgiTDU1hXEMl9Kct3YCnyXc6sgBHzfMtjzC7qkoAuLze/9/7t5v/hcyPDk5QYawJXhigBiBcU
uymcdRdZQApuJS93JvKZv25+PyS8pt0a86MWu74FRSYXO3y6/ACgl3AYQ/I4QTynM0JThXPJ8ueq
I6IX7/dumRkEl/zenVvp7KvmuPLNiEXZysZs93uD8/N/32tgn+o+RrHUIvSzrLam1vH3/v6Zf91N
lt/y+3E5tUvDDvdjCQ+XEq7ejfAWwG0M/7z5/dzvh79fMMyg53X/1y83yz0jBfbAfkFOMRRekZ4l
nyzzZ5jCLRPNqNwxQSt3rQr2DgsOCoMkrHaMU6vd771/u/n9XAbsamt1n2bZX3xhIO0ZS7FeA/Tw
zeRgBrTj0K9+zoxvTtglJgoAJFTRgHBU3SSgOO2M5luKtLE3G3pV8vCdtObAKZUbMEhA9guIc9I0
uZYFw2VmmVQ01KzZCIgrSSR/G5j5uY/KaVerE6QAkcV16k9JPULc0IzRQW/7Nmol0n42QU7LsOe0
F7Gf0l3PIQB3RnFCSYVoueknby5Q4QfQQtLkRzSqnTKa6s7qhgnl03wz4yHZyarf7sOCWMyp+qzj
sNr0uQ/xg2l6M+Snpiq7U6tWFiuqvmfKUGB6MbxC67dG1fu4qSV+jYwcXkh4MYsMNlDA5JKa1GCr
MoXmVEw4ODPkgSrI5q0wiFdlkJpTr9VHqUA1MmMbL2UUu9Th9gO1cHoUETcHeaucellRTiAAePcr
484X9POslD9GlkQe39KdcH+5Wa4e6yjSFwP6JWpHc2tIin9IZJ8KCM+YML5LKAQds5S/G7nNjjlp
9jGgpmMXUrLwb2yOPt2CiWc1sWj/hjUrtdV8DGONpVUp8rPQzPl5jn7g/WuohWf00nQX415MvFbn
VQHrRokrtlijkyw/hYaRnUThznRpPGozofBhmTJSod2Wkwy76iVc+JzPjSNKc+NIj3QbRPlNDiqD
VlY1HfQNOT8/Ci2CmRGbrVcWOYnyHKD6Jx5qYmOiVM1mF/skJaNMv18qOW6G2XTCv21PuUXcz/KX
MHsSmM5R3kgiCl/fMLv1r5C6ACruWGVWsxNZKQhL+ZX9TtzQprtTgHji8iIyUUJpwkAlYybH/wpz
rqyk0hXv93N/ffn3KwggsbB3BU/Mfo42eamkYBOzF8Uyvzp9PhSYz2xA/k/gbmih1SeAabtY8B/j
CDJu/NAr5Vvs4vuUBceESArO0fthlO5RG2R2q0rPmKErW7DKd0MGnCHNdGWr+TbMfbfPUsVVBZF4
YypFSYdSzgBmIxhOVaW7UokOTU6dF1d4ooFNRgp0TAO3SyT2mlMY/YtayJuemBuAjHKJ9Q1zb4iu
VfepUxG33qogHR2itFQnN3smKFJ/t9irhNG8DpB9aTZMl4qkBhpaO463sBNw9pqt9jz4w9GckrdB
UClTOXiKenORMqQzUr1LN4y2KUtGy/M1cCND3CCsU8pzZhxbxqjQNHsL5EudRE/gslwAAFT5BvmH
YIpbSAXln6GiCDMy8b0r8d8YmeUNSApdguhNEpdsf1Z+NM52diWRpagF482PWPmnsaDTFzQOvoCt
pF98xJ7kUUYrQS7G/ZDMpjNm/WunKzd1vs0LjyOsg0snyOkhttBspPBxZDmxyx55cBRhTBVOIqgK
FkJ8TzPRXVUvvPglk1c5zJntJsWm1uYPH2oUB9f6RlAtSag3TTux4t+tNqc7bOSPCf+UMCmHqpJQ
PGv61ZTCbdmC0ZQu0N0mmuTMLAqzfc9RfCSFPq0mg6NfN37nZWFtEbUKF2GEJVp2jNREWd5LaDn1
oNzMgLVcjXMeGpD4PM+iimuYpyGdEE7LBzGmomzkbccgbMylzm5aKKBFXjoS2Ra2wiFHiYgxUgq0
qyWY3DAajkWwN6jiCC8XIWhlCTL7EQONklXfYC8+DSSVdsesUsQLs65j6wkbzrgJNRmLZ65J+yr4
6ENJfuk0Gi5as8sAym+jblRcXFQvknCqqM/KAgWKWldfaSWxTPe7ogx/JDKwbEPEZFynF4virJd7
TsYBWjEhkvBfQYkpOEALYeKkNTtw2My7pZRsFHE/aYzsZCPCCl8j0K7JRsb523zEZkunHoG37Wsc
y4iJsoMvs9HzPbQbpGocfuxAV4rzSDvBlidzY+hA7zjt5re6KR8opj57Nf6Ouy9y47RVL0++q8/B
hnVXvWQ8WSBDbBkQ92rkxM88YHyAS5rc1JoMemdtu/og6a5bVbSXW13FAVpZpMC141kKx86rdIaP
lY8uMFniBbSPkLCZlcaJkpf7XKKKfvM16bsK57MeZTJ8hNr04rFxcib0dh1aojcPIu/tll6hLlM2
0/QIpzJgotkJGBh81Q2VkizRUO34e5rRJVfItPWgupJJm3iCjGMVk5Ds1cbkWQKxWD2EaSGd78Ic
QyXBiQfc7qQVbbQOROkp1KiZZRgXDtqe3jEgBOATo35L8+9RSAa7iSeOw6xstHT1Y6wh0SkwYJgq
7oAS5ZsFR11rapXZGdovLTQ9Q67fO/Cba72sr7RlrY1iSueIoVSthbd0YXEqTCrI1wxuzKw3dIbM
U2Dga27aUtzGhEwAi+uyjQXbwjM1QG9FijWrGYedonQ/ejU/ZyT38rP1HZnuh86f4ue0O4dq8xWM
/b1Ce0ChBr1uEH2v9sV1F/sXuixQl4KK7jP2LVYblXRA2GB+IH3WwjjYmbScFir9u6ADbFOUDt64
AEQBiYoLUbRf2KIJkFEM8TwEsKNqrpp21C5e35T2xMImjRZKaZVvEx6ZU7dYf6aFZCoE33kD2ZQ1
T4H5hZ0zYt9dJQsBNQlhoYamaB6JTXClhZMqLsTUYmGnkpc6MSqGpyoaDda0hbHaLrRVY+GuAgaj
hAHTQcuV2IMT3Zd0rS2sVnGhtlbgWzHbCDt1Ibo2iOrd/hfzmi3EV2NhvyYLFzZZeLBD8UI0GaG2
v59ZbuaFHiuHd2WhyeYiXFmQGOleryu2qqCEO9sBoP3rQzQn61qFTgunQ11xyGa4uBR/sGzHhWX7
e0+nibzBgeBNC/w2+oXf/t6daxrO2cLGVRZI7gwt9/fzvzfQeAiKAKrLR+1GBLMbL7zdZiHvhsu9
CBivvlB5J/qpvAXzrbgQe8uF3RstFN/8F+jb6rB9ZQPKr7zwfo2F/GuAAJ4WFnC4UIFZ3Pfhwgnm
BTqUCz4YfDcM4YUmHIIV/v1UspCGUZbkTtUu+OGhgURcgSTGSGNtTCDF8oIs/r3pF4LxWMIyNoAa
414jja1Ga+8vxONhYR+ntEHcdOEhBz30RQDJAa84ekCYyeZCT4YtMpDFAlEZz0mxR1sCVnvhLQMl
+JQCKIs5KOYOJHO3sJnLhdKsLrzmZCE3I3cU3W6hOWcL11kTUeJFC+tZWajPZPb84diarzJUpPuB
4wl0FwYXcb3kgsKNpr/NeGphSdNbKPcteOl0KOW19IucxsxY7ftfDvXyLGM0A0a9UKoLcNXtwq3u
FspJrmH5kxaqtfELuP79pAH0mkuKJngEBxvHce2ZCxvbAJKdLLRs9fcXRnTc4GgXC1G7X56EYGRg
0IHbrhbudg2A+/dvjxcm9+89sgwMt1uI3Q3obuzV0bXueadJ9R95oXtbzHzThfddAP5uFwK4CAo8
VGGCVwsdXJi7c5vxB0QYnmRG8C5O+UOZN6aNqRG8LJjxauGNN7/k8YBybgJGzhO9wq+dHhlrl64J
rxydUCDALzdMukn6GLiSHyx0e+CAAXP4qBajlXpVb/5ArTdZFRBN/V0BkR4vrHRBbFbkTmL7Wzjq
8kJUN0Cr/2r8/391MciKaJF89X93MZy+h/+x+cjKJozq73/5H995C3Rn+/U//+Wf3/lPL4Mh/kMn
dVjSVVGX8Q3808dgyP/QNFNXgBD93cegav9gnCSRKWso2A1IBv5XX4Mq/wMXAtBZRfm1NYjKf8fY
oP0tVUtF1cJP0k3VFAlTE/+epqYydQ2qJVreCmjdgJJSMoiNmDcf1QFNERxweVUZO1/2isrt7u2H
+gcswDMLcp67k7X2p9U4Y3d7aUve/GvIs1KOVtLRaP/h94zdTHDJlgkflOdsU6V/w5Xuyqv8A/Or
ongSdHbfDR/SV7W3XGNroaX+b6al/fUYcZFhBVEM/vlbcljty/CA6N9sQBo/A864hd28rkzlEg/q
n67ufggsHlCKRW9aJN3+3QVx+csg8u8DaFXr78aR5RlWMaAYZMUZIgKt/2gcKeCgVHGgzBvzYQ17
8ae41WfCSsX3dpX90B7IGe39GE/qrfBddQ8DKnkSVubRejLhl5+r0lOvEl2BA2kLH9lp3ibXhDbu
Kart4dqRnOHh8f0wOd+Sb/BkxGsSC4vN+IdO/EG5iOvS/A60RXFozc/JdzJ4+kV9I1IZjBONar7n
2GJlMWybeqh7rx7ZoweqoGw1+jaGx7AEZZVEzY9YgBRjCAWH7DCsxK/R7pVNa4BRcSFACoSIufVT
dWKULO1RvO5II34vHkhRwj/xnYezGl/yn3kt3OZoRcrVRoczBfP/IzA3qFzPsSeSlvU9bTK3A2Xr
RegLS/tH3lcEKltAPoUt6ojmc4ZvhPDEzT4X1RpMvG39DkEnowB9mJmdUk3LHuO74F5QRj4Q36bx
dbpgpAyOgQ7L5F5ck280klTuwrG4a2t6PigIXgA3gaMpYpenIzhMr/mHvmICTPGo/cTM9I66vu2l
XRJ4eUySzqY3V3hU2ExZkFHyJagup1eU4opynKnrUsnLxasKTaKzjWv9Puz1z+Lin1scjk/03EzF
7otNRDgTHYdbtAausBtOwY4xTnDR93hsJxe9IS3b8iPdVRzoQpvmuav8xB6mlG6VYUhlvP7ZAhfo
Gc3Q/HAxH7+C4Spp+dzb8Gju1cnFEpmDdvFajxSCtboCUNM4VuzRSdfepC//WMJ2Os6vGJOQ1Z59
J30Pj/JRwYK7ZWcRcjSLNqnRPqTxtXEYwbICUt2bLxblg+oCe0q/62uKlOwk01o+i28MsrVbsDVq
OzQ4IsIudQbJse49z8RiMcHYc+DELm/iD3ZUJzvLNwlq3SP41E/wM1vBjl78h3lFcMSljeKsBeVm
K1v9lJ2Hrdh6mXIwrlg3hdQrN/nnwADZiTccu16R9MW2tUHVi5X+Yj3PzJcAcJcORkwn491hp9/9
iTK028vxPeZQfi62+rlJyU6A/kPRglV5NxCPwoumMj3qbWZK9Bm89kPfEAuIDopGiDMjg3GKlXXV
dkFnh5hRHJ0Z17BdsJW2/qfG1cMDRDDgGVvqrGDmibSlYR0fqbUo5A2bav2UZU63DSFrcjxgDQRY
PonM9zyKOGAWPZwLBg1f6SP00o3yltR2upbtaTNektQG/oQKahs/EA27m2kTPlQRZ4DNKDg4G60b
MD6++x/Nj9DsaLHJmFW200u5Gz0qD+u68OkR46yneitG9oja0mlk2zwr3cO69sf2LUSnbBtv0018
oeZxMfmIN+lMi+6/Xh8X29y/t9Xh9JEJK7YMSZLY5rS/JUnKKbSsQZcrvAytm1vzWgYnZQLS+69/
zX9ahJdfgxrHIDZTN2X9b/G/dS1MncgUe6NJA+Mo48Waxu0UjN9zw3ByylqOQBVb/L/WAv+HpV+W
//PuStcGXqym6mTdqsx3/uPar6CV1kerQWsp0PabIt/TxjyGPgWxOAcMBAyjsVMrXfnlcxxYKhaE
j0IZ4JcwpWNAp2/VcroXSKIR78u81dICwzOCO4BcEG67kcYDBlkqxmYlKRNmJJFYNBM32aqWpXI1
zwXAoqoB9sqSkXK4t1DGiEoan/NZqQ5ko4PeB4GW6Cu/appnuew0B5EJ3EGxs5w0LwRPMecbkjZ/
xVXOqXnayEtor1k8Ws3onkDQyEcO5YjHsQFkBFjaNSf1rdWi0zRysH8BGxktCiZcCD61M6cuY5Vq
fzrsa2gw0lWtC5U9doxUMhh17U6Em7xWKJ2RjWBYSGK0TDmGMyhwDrUrSvoFagM1nVKjv0Q5D4GX
vWU5AOjOBLyqpcU9l0E2YUiJaFxwa2umj11HPx39sJOMhtSOCvEJBIF6jHrI2fmsoz2WaXUWmrBL
zGmjVfVVT6PEEacMzizNSFUj7V0ozB/5HkqIkWOCdjFTIPqD7VoQWigpDHqZbatVZnKMz2keJvTH
YpHmJR3tWJ3hvYkDG5+hnqdamda6oH4OoFVPVusxCchsvzPSTd/Lgi22GmCMRvLGISbqQMADyF+W
a/Ndkz8C/l5gf9lXXag+iEXAylCqz3HfHskwyhaYgbaSI/25ixClqNmiw6J/nCL+gTJBjQa7k8mt
/kQf/kksaydOpJNohhth0i7S+FWN2m1mBs7Ee7GAl8/lmH6EJCPgim7G5jaG+VPsB3c5ar4YFFSL
xvV5RhpH0/9lua8OnjREaI8j0ty0TEG/hRVUE1GE+Ym6wR4BjAba76wrjoxNQGVE7GVoCBwiRU/A
5x6RPB+FReahWrzSprwrYKytBThggOFrL+4XwksiYtvvhue8zBwRbhpnX5ouwvi9BEVisr+PpYwX
a9oBTKhZ+JJlqr4Wkg4BVdCR6dHpF5Ehmj2xM7RMVlgLkCWmPDvpfJQYfpRlsOqGJyZhuBgwnxJU
WpKCqBLfwXHSXV4z0RdWY/ptpcEKEAgxOBoZf1C359RBPLtRL3pJ9N+SXGfQ1ijwuDGzNzMY2xJp
GCNzFwQ4NVDDIWJA+q71nOHQzCcUXrn2TbTEPD7NPRKosX/gZTtYSrg1DXGlIhIxkhlJEDJQSjSS
G/R9xnmfw3agrqMsO0+022id+AZybWPZNOpOOXDUJyE2ME7YduNiGrZaqyKQLTX0UblUbWU9nzbw
nTcNKsjS1qSxI36qvglwbNZqgTdnTOCMFloo7YJmlhgdWiKpHCbGyl4O4Or3O6mjcZ/4NMVLWgem
JGKSIvfeAIa0+73RF+ZzGtXUbLLVhuAwzIvf9rmTC+SRx1JTI2BUsCyHxLLhSkt2hv4Rw0/ECLF8
KjJf8p5hMgjTdP/7GS20cA0uX+vlP7wj6CcRGAZtWRKdrFIxX9fMX8I2ZfkcrdTfhaRwVAF6UZl8
Gu8SOelki+f5RnIb5SIlQLkx3eZYXC2IuWum15SM/pv8mDfyW1x6jVsf0yMU2w8G9s2+SRwdZdFl
FmzW7uRteuK9Xx3G0Bl/6rXkkSeXHZST+WYX19C0xTe0sOo5/GgO6mrEnWr7J2xde0p2WJipLb/y
Gumv5r55CjdkP9E/YnZjnoGKMUNkpc8kF4RyjBOpdQfVrRvHOIkXsoSQsAQJKAhacnYfYFlGJ7eV
rqZLgS8yc3mT4FYYBwQmfJtBgUjQna19mhfzy9xW31H/FjJDg5rY4ovhG/ufSvGY2xxkkJsT4yYn
T6h6HNxa6claG8/FnUI+uJj2+GysjbV4BrCM1ZRNDA76VflJ3+d4nTvm5/yOOstYV0QUomWCeMTe
xJanu+2+3RDsDKW+p6GzY/Ca9ksfFDTVCe0zOihdYggD4JK0hw2xugrV1eApzV5Stxo+LN5tuKR8
Rzwi7WUt1URYVnRM7LLyllkMfUfVFuB6XDQCB3l414q1aY9yyYtMIHBIB1gQ2E8IfnJQueLtCkov
eEnbdelqFKcngnYMhSIUxUv9KpdrBagoA/bJYXAA0kwANHqWd2a05eaY8/Dwmvi2Zq5MZI3u8Mpz
TP7JNK1b5hDKRub5gN7UrVBYkvSY9d7E2At7iYdsnGeL6vJb8x2l3tef2Fp5eRYTgIcKEKQpanN9
R1uOU4ie34Z+O1pvApxz2zpp2k5/E0qvRz7N0RtSDGM9ciGegOt89eTvJh5HsrbcwWxC/ePM1Izm
3SCwk8b7ySST7UvzhOv87J85PzVvNWLD/NbeUeDyu4N3St/X/FBu+y/OZJhB1W/keif9mH10hQNJ
uX0ZHhFBDroDPRp6n9cWG3NwiFMpHuWqfsJ4k7e2+cY7QEHHZUPn7DHEI4qH68cF/qgCD9X1KXlo
lKoIaaS9HiMP94CbvPTItYYN3S2iojj9dEcMtbwnKaEED7Ukqpw7sgkMwEaFPobR1BRseZj86B6w
lfTKQJ7wC9M84HCOEi9OGNvaBgdJpASOdpAYVu39nckJ1ORcwysFQBE1FPgBO3dFH5XiczDDvHL0
hODzvfCp5l50C+DqAR1AaUghdrLOE+GSM5CH47jtD0lDVOGKK1clR9Gu1vW+w+C7a3fIEgAnlHb6
hdEqfl0o9Ac/33C21X1Chm0x3xafGNJ8TnMIrhz0k8Yr19U0O9CT4SAR9CFsZNaM7jP21E2OXvwQ
bhCeG6abvKY4nhyKAQ5gTBWeURMlZ8DLAHuhNBIFSXoHRkaSnkxnMLlEnED3hkPFgTx356PFVcMR
lb6Al77XAgcXZ9Sc8MqJPN8lyb1fU+VZd9NyuheIDMq4Nh1l2zjSq7SS1/ojXdPMectEhHC2tk2P
0Up55PQVPOOwhxU6Pw2ZN+LqsKtLeuU889au4i0ER/WYsIwFbulaLNxf6PDITD+p/Nz+VV2b7zyG
KyddM9+Eu37dk/WNjPgArnX2LAxG7niGdTXVjmis8mIlnvxbW9kAsjnVleApOZa3t+YsvFV77anj
g1fzahX2e7glR4hGCmXC1ceMQKItq3b/FEM3WM8s+ltSyz9hIDyzhbYX8PnSYVwVJzB5f2bFZlIn
HxEsW2dBAUzjqY/yk9b3kRVWvSun6JHsg42Ke0XZqROme+aENkT1NDmU7bYUL/pVPRpPxTMDVQrM
iD41WVVcddqm/uJoENJQqbfSq0Fs+Zkj3YkdhlYIZ8Tok4lsK5Me54W8WQ3XAFKJOjFzS3/H8w7G
9rXa56gZVa9+lRSPbKXkjLMGpqu0wsjY+5sQkKS04nWCw8NjKZKrOB4KdSvHKNpsxAB+t8qPtFWA
0sbFgVOl9NVUn1QVFvyc9qBewztqObTGK/Mqr60nYqYrBmi6HYiEldkqwVVezaxxS7KBAh32EG1w
KpvWqTrVGH7UE6x9iXflT1+7ypbLLniZ/2Sn32VO9YJd9k53ZUAw/J4FG8oiy5su+GB3yTWIdgqA
XbCw5jUYjtE7MvEhZYq0A/lEN9wsOypeLLiMgVE27f3hvuCJAuEHTsjaRLATkx/mWtPEEeye7Pqn
yQv/SC+C5XIiwEv6RgcCP8GZBgihFNI53c6r6iqRvU09dw3e2ZdYDBTlw+pX3bE/F7eIhvufdoWO
IHsRCUO1IM05oMs5NsdsZayPmAPYh3XJSx9j+QDnMetOoq2RsuD0YFOByW+9xe+t4QCRoy69jq++
/8T8L6EA3SpcsfgStdrtPGyx/nsQ2KQy55JXflaP4p1JqfpcRrf4Qo6xpW20Tfy2FJ7CKvoYkcpi
HYzcGofKjoG/ssHI37+AKl0x4oCOYIc0RDbiut0ugTpHgpfCGgzXqvsm15m0cpZNxuki+tw384ko
ZP8p34CteesAZ9olVcC9R3hNqik23dQOTqKXPQziCy7FVXWCW3nIZidB5GpXP8qqey/pb/xMu+xD
Vq5Z5MDjhBg5HPv9QIwzRfgTe150tZzp0otrLdq2u8ib3tXOrQgmR3/AMukE9MZOyb5+6ssdu4iy
MZ912pRgNs80lD6UlfjNB5K2HoLtSJ+ZFitUO6QVFTH1jn+X6V7utVtJsyRchek1+1ZwgPZe9q0Z
WA+vs7VPpJXArGilGCci5vpLr299tsVJfFdpt6TqZz+LHE6YggWvMwy5GvN0yzS1WTHXBf/N3By9
UAWRM+lqwmSQnkQ1B3XPKJdpt09bDeEy2fYc0F+J0PGPtfLT1H/q0K0vPKaJPap3EEN9U8PkZyxF
0VVhpBc4cEmKnUFgDOmuiVO+xR01rq1++7yMxEeiIOTSf0D84DoO7/2h/zL+DO9MZpPAmT8r5ODo
zl0yn/2fRl/s7vbAmXlHL1l7CZA7LLuQI62N3Xyc3OyQrUkclIh8sodTQplRI4xWwcivJAKU96R5
VafIm0UU5Cv1S9xSIkbrGrnyXj1WGxp+LC+VF5zSN7I11xBwms8O/R5tzXu1LxonxVR7jM6A305g
BsX1+N1/myeuSmhv2X0+hsf8j3UPzu2RYBL109pGz/Wh5yrw7ep5RPaS/0jzZcIxSgQejL94iw0g
QljxxzDXJWMKi6MM6jsudIE0oyhTnN4MZLT9k7ifZZXneay0YDdziiU9VtwPQSphy1m+IIntsc9a
gYCIqQZXym6LiFMCeMHN7//7vff7bRiAWMiTpGFR7qS9RUbNMkHlPxbGXAIGuqRBuxkytNCNSPaS
hrhFMUWoF6wzbdWorinWMqoGnq9SCRbFsA5FCdYennMHXvg5CBF7x1mDrb+UIpeYtmsE2k/XQGy3
VkvnVs3EVS+wg8yGaDH9xbLfJoz+5T7J6B/JLB56sYrkmIpKYPjtTxBaF8ZhUos0oyyNh+yHgQfg
+E1K9NCrumZ4koD6RFmeriqZDjsGah8fkG4gQCEIMpXrp6ZRTJyK5occqmxcQukGE44Z5DYuw3PZ
lS3GrpgFaJrLfrZSojF8jqKVVqmqI8SGtIqCFtyb4te4tkgBq6AZuEVVtLeK6shUQhSiMUS3ERF3
OmJ0I9dur3bs62Uy00gxGazG6VXwK+JGRcmHI6e8oZrpIX2XuxjUHyxjOpkqyGQ4gTuzNPYGm5Mf
MldWRPzgRFKitBLZ7fxrGvnvqpI0u5YUMOKaOD7HrH/NrK3SZEVqV70jX3ubBHvO1xekJKkrw7B3
JzlLvCnKOIlMFBWw4bbBYD1C1IAOmUGrEHdQYwQHvxxfUfzLW+yYzMlaVGfxR9rV9c63pG+1TDmW
9eQo9hPUdNGP2H+FdQw/703FpEYfBcANNgdkOnML8dUfb3MAkDTXXjMct0Bel2j1t7ybaS8z/439
e6X9SEKJHw+ccR+m7KtVMtJTs36q3NiTSVDbBDrQOcn5G4gB8KoRUZps4hbN5hehNaEkjxBYKzH8
mVFygcexaxPFf4gUbePTy0NZ9/hf3J1Je6NKuq1/EfUEXQBTNUhC7u200znhyZa+hwjg198X7ara
dc69d3CmZ6Kyvcu20hLE16z1rs5z/POUA8bpDOJPEqnZMCT6Y9l+mWXRnZrLHkcnVJ0ZAxGsjqNM
iSs2A2Of5ZbAEWOdEYli07YBuRfOlhqejrveIun5A5DDh6rTB8kZChWWaaNqPsaRZuz2vVXu/hH+
pTCxTpMIcxiYp2XeTMtfkr8usd+CUXsbhfO1npExdEc57Q2IFKLj1MHe9s5dOd0hK+QZeD/NeCAR
lajhioa4rSlR7Wb8UneAAUBGUmvr4Ec/k9gU/3AkpTEQ/KvXUDC3yKs8Z9cEzmdQml9hoUMqQYk/
jDDSCr3cIfINk5aWAf0dlVWXeccMux7xgsnlJd3sPc1CR4cy+9SQf26moL+tzntGF/ZuQF89KA+5
pSc+i1b/yGdOGr+OT0vAPKhC5Z2NUW9hgQ5y5e6c/EsHjAQII7eUEpvVMR3KLZARvxq+9GO3YEbx
MyDQQQ0IQ5kcAF7yNs1OCvH+pOhLIRiJvWmIZywR4TAEWxLEW5zm310HcedgYp70x/FilZDe7aHl
XLQC8EuKuYWR2DUZ50z0MjaI3CKPNiK2XR9PgBjYtyUTlKCgfs50/8XswGorb8FtNZi71BxfAo0x
qRP6S0UC2y6zJJ0MQYgoFFhbQBDPdcM6WXjJuV0YwUrcv2bzbPOn5d1p1efeoaR1e2fYqWL6yJuS
eqRkF8M9vLoLunfbp0Uz6/zTG4m6cvJ4eXBqrJWJ/wY4/26VAzhZbHJ+LXCV0kvPBEwcXcNYSL0j
U65lD2iIRoUyAKZUeva+CHCOOMX8mvtk25tl8B3vsIeCrvqCFniXKV4rO7DRYMzkhILIemgZM4wg
ZdPNiaimD/SNEPkWqGmyzPMjyGt26c4cDSryB+tbOlPItuOnkNfEbKE/x+fWw4nmj8PvYGZxXw0H
MXQU+PV9s9jMZtAP718a38Ug2L2KwH+Y2/6ktGTTNgqS0fv+F1GmwSLw01QcpzXaP+ih2IcxxNPf
lJ8FgumC7S+KuvuyQd7DLoGChxZn+fwulwDVf0dhP6R4Y2ERILizCExiKkK4Lr2qr18INaLwyLNn
0ROxVLrV2e5Y+84NqWhN8AqHuyLPa+FgLdrzQL7bKPGn5L24Nj1IwlyUL/gXPhX26B1pxpQnVkKz
TE1UIc1rDOP7rCbU3vZjopBnmi448CDh1Zjg/eW0klhgfMObw3JIiXpw+VRWVn+OC4Hmh564Tsh1
DYrSw2dffWlmzZdaxmq9VtcyTb4Ibz4MjYKwDpaw0yUJjloz/VUAoLmb7aRfMO5Q9oO5WrhKF+ja
DozbtYxct16/r0jd8CcYl1yYz5VPDVqO7Rc9lzTRcnwF7kaykPaeJ96n+8XhBm8FJ9sZoG9NJX0T
u9bEoa1SnnsaIEoUHTJ+YnhtG+lQy6APgwlJGGaNx7C9QnR7NTaQa8bwvGiKr4VXpJzECBx7DjIT
/C7bNuJ3iN+6isDAomZXjJBzjH0FSPYwbWnsvQGZ1RhLjn1SEy85Ir5pBRYukjwL41qpx2JuIpX7
HkyCzZ5gkWi7koRgs9fZg7Ci/bNoDeXy3SnATesZQj3Ii8sqzDMwtouTj9PRN0xgklNRMByXqGPn
A6bxhVClZV+s1rAfBK+/JMjBTunLTEQsIPCNp8XBqu62JBn0fk3LXjUh6N36lGvrj+4UY1ziUPSb
MoR79AETd0tO6zBM93C5Mja7KQHF9Xnxx1fMSsw1x/4ST/4ZqjcziN591hVHbrtOl2wOHgr+RHs4
WnetjI1Dm3DYsLQqy+y1W3D4dIP7YaG724ui+ixi8UX36XICIsqiLvjwQJ6HliIEx9bxPguGilBM
+dXBlgR40zjgE4URTJDmznS8kJdbAwiwvmIJcneSKJudv82sifV9WQ3jilz1FSabQ6XruA4eBy7j
ytFvREO6+8Q3f00EaNzDRz8xx8fw7rRdCDfnJRkuTen9kBYatqHeMkyWP3mTpKGPhY2ELlgiDjjk
mfmaaVCxZU6KOwOcRTdzVXvdT69Dmm9K3hIpzo7DOA/yUIQmIu89ol9zX1u4HcWU3KmJRsFBHdFA
Dt+Tkwi5P59CFjRQ3HxUQR2r7EIhgVjDrAT3PbPRAM9s7JLRu7dsKgNubPcA6QD7BM9xPCB5XlY4
nLV6VHYIHI69fDrZp7WvnQiuiRPdPvpvn85ls1xSFOEJutSMzdDRtBH3EW37nw+3r/n9EhwzkXxL
sKNFt4dOcQVwwyI4paVqi03rE3YjkG5Z/yRWEadtEVgHJQyx0VXGyE0VE740oSkljBPupl0fZmUc
EVUx0yzp3JJ2jFSSNBeHqZNbTtsQt/znw7S0z0BivHANMEAiggYcY7mNhx7Wln891DX6k/EzMGcv
Mv79kCEvgJXWXfIB4Eq5PVQQLSNMDmPoueKl0j5TMRxVTyLW1knBziDxsnBOt233/1ZtH/HvLOP/
vc7/vwDFh9/ld/39v6r6/vqef4n63H8IB+mcSTy2sAOUfX8L+9x/eFDk0PaBGP9L8vcvPnHwD9+W
lovmzqGFtE2+6V+8Yv8fjoMGQvDzLN+2xP9I1wfM6L8JKwLhbqJDR5h+4PP0/pvioSDUNjfXAOsa
phBGGm20YoPmYvcjfVNDV+7AWHqhGCHtDD+goRgBZ119NhWS0arz8NMMHT2IWcH3MKgDcuTBxGc3
eDE8Rqg5I9RQeBwp7TAmV4pyNFyQXlp8U+jLrPE6VD1ZZendNDAlMBLsrGSIjGCe9oOUEzu8jfNh
jDReHbydAIro4MkH7S7VJWvJ+ZCOS7zOoU7ZW7mrnxyzpfldNBU6psHNYccSREIXdASv+NWZ3Yem
jbKKLXw/lQxnev8QOxP0EMiXYPsxyqbe+2KL5Igr78G3kTJj7YT6QfkIfDltSctkyVG7zMld97XJ
yytZR1AcMKNAHiOYVC7JqWbB3yKQuO9B+iC2hzNbzRd80+vZE2MXcmI/WUnyDc+e+epnVHyFfxfn
VR9VBH6hJnjDz4DyhrN4B+iTmZVPWezAQWTxRD+1JuJzZa3N7Zz2znJftbZaUqGK4jVOvE+yU/vy
3iYL6KLHIT2igf+91oi8cq99MEEs7AMWClTpw8Eit3PXD9k3GCBZYpDUW/TQvypzhhY/jkepj4Tp
tGFVMamXY8h76E+hWZKA1pt3fT6+tkkL4tTktQ+FNb5XRJQd1nnwD8gGriknBgOUXy4mR0SMzAbM
1HrulfXsFhMSs4CCQ08p8AumgiGBQBZ0Y3LqRVL8obY94GBYlbApkZvqfsrQgTryLY6ZrnsDM7yh
X64A49cwyLtfZuO6JPkt3qGQEsREXj2l/CJpz8xNvPF+bDp7B2DuGVouuZreXaymexPk0C6d61eV
jUyhY+FjkBgBH7HDI5kCDQtHYuEnz5Zf3WHIvHPFj76tntqOXLMtgjaJY7ZE+WbQWpJvgYwvSyvB
jFGwFhciMZ+LpfjWudyAPaAnUwEx3ietqtgsoDCmx3nf2ilO60KQueEZ50ksap9RP7XAU6bucSYw
J/aQWRUx/3LFrE+68InABO9azCFhpSyWPB3D+YkKgsiDs52w26swVPVTswnjICRUXOOMJWf4txgh
ZOedp7YPyKPQ7J8E8FIglzi2bAJx6xIBT8fB0orlkuXJmwT5xz6OJUkqqj+5/8Im/gottzs2weZs
NqA9sraaepw4i/9KE6vhzjIJFJKQn/ZVGsv4wsBgA7QyhO7Td7stEaxkf8DuxlVVXwgtO8f+ynzf
xWQ/yOCcL68EgAEkB6l7dAr/bUrvvVL2R4w6+2bus9MIZJvpEgmLA3GtMi68Y4LSY5dXjCMpQhiq
Iy4YCm41Ra+yS/ujL4kxcR9sytuIkcADDmiwfdu9zcioKpoYmWZsfix6bgAEqJcq84yD5TMN98Di
TAs16hgNtb2HwtijvYL7iXNrYF/cPUOFme/slaWbxWxt140L2xYbNUmdtc6pwukFN4u7kypf/C5w
ziBfqALBEMYFYXHeNK6hk4pHYjwCBmtMXFiUYjl8bdKO7Ro6mmFMO/rr6k+Zx+YJ50UNwdD86WUR
kedmpF/jIT+rhVRs1oJUyklgPnmdiZRr0Q9qebbs/AocD0eeTWPToqb2Y/Ezz5j0V5b7vlr1a5aw
AiNVyCOxO5ZX6TDtyWdCFWq5HBV5wYwimFOXNGNXLMRVqHkCdjf212yy+qulczobY/2lipkR+kIU
xPyeI3nm3gAUSLn+yU7G8bxM2bM3D4SO42He5oCcG5scBeFccmmn5OBV7/1247c2SQkwhPbYbKPU
SojxvOIPcTKG8kWcIx8fu+LOLUvw6ZtD3FenptDuafL1zE2H++gSZCtiNpJX6phqsLKHP5aH87ON
V/IPl864ZuWAuUVZT0btugSRZO2+MFisp2WH66acSIPI+XWG9PJzrdeHMTfrs9E39/Y2EPYJ8yav
ujrohFVU2gXFnVfbHwHTNLoyL7guoJ7PdiDvGf3jmsEEfEwB1hyy0ZF/PYt+eyq359Otf1IPld3t
k2rU0D89oI/bs6zTYr4WhPmdtmSAtbUitXSb9vr2YZdJIoDe3aBZI3yGb42woVJOxC2ZEjypYz3P
NiIYRucqLexIeoMd3T6iFmfbaNBOj7kLOW5Vfyq3I11jYT1u5V9VyVc33ETJxG7fW+h8xOI8kRbJ
6DIgiHdctoUl1iYTPuo0kXyijfW+Iyn5LwHo/9a60TLdrWj7/xeO9xk2L+Ra/8UO8tc3/SvaIviH
CFySLSyJW/BvP0hA2ehhIZVYBf6daOHcvCOmFJZ3Kwr/s2KU/yBlg+KEOk/4mMad/4kTxLKsrST8
Dy0uZhePrA2BKcW3PdsVm4j2PyIuelPm3dQlaWSN0953kufWrMcT2TnwMVIgXzCC3ZNbxKfbZ7cH
mZrHXoj8LJYCVYj5izzRJro9gN8f0EVsn4veb9EprQ8FlJjYSVfmTqU8537zbRRxSgBDTWzv6uI1
rX5Luj2M//296FBpqkCHSxXMwDDpGTMOhBhrUzLTecmJM6rqsj3efVI3KBzqXsObDyYMfyaMDpzR
r2oxC8I11+s0aQb4hQTawERg1/nY3GApdoysdgNWHDSiZHL35Pc9MseR2os6VKMfYo7qbiE/Nyjv
moJvruMfQyvlIWHXumJCs+kNJUhvUPBdRchCgaDRX+oDgmS5syc8pJZLvRfHrYLkgullTAL7nF5U
v6n/uMD3fqdDy8iCnS2KPVkFY1gGKC0Uqx/TilH4pt9Nouw4huH70Z7/tq23AMREmC8bRN1YiuMg
UyTeLtPw1Z+o8RxkNGVeseBVX1pRpfsxdjG8WUuIpa+12+KUJ/kfmXsvBbucjfl/yBSX/mh7T8y6
2B4vl9FkqyNky+oc97rTIbbC7nkCgzL4a/qYlGiVjsJrrENFmFvHcXiQi47v9aZdJvs8JvPVe/IM
D8fAiKkiKIbH3pDFIduwQQoS9s5b+XsUcfG2bsGxmalVlJHOWTUvIFbX7wPG807/noMsvlSxaBg+
oHVb+vIwlAx1yqZ8dXVwaP1OwKhicdaNuCSCJGXkFTTzcfVitEZ9HofViC4s20qi1CijdX5e/Do9
lwxeNy3uW8AENIpHg2mYT2Jga1z401y9rjEJa7Z/q7XCdRKP7D5NXl5Mdk903VHlcuguxGML/nV9
CSCSkbwMg8nbUtlUfo4dRHBJK24xvMtFN0t2LHrzeV2JEABEnL4xkITyjo7K6tgmdKVABTWOxqOw
+GMWRXJxhfqcJ3c52Fi39uVWrpmyPmrCifWgDuTmUKYaZXNSTGnAC9a/MhQ1aYlPvRCEYmsEqSiC
vygKuoO23EjkEKRIlEkgII4Xg35htO3+haRTUF4W8/mR68zvNX9x111eWol8xnd+lZB7vqXDNse/
4t9HyII80VQFOX2rheToLVmBVUE9ZiaZOec0Y1w3NC9Ju2Rh4wznwK7ZgRvTgroU1RfSZ0ay8Bc4
tYA0HNjc8eqlSCJHodjypUSzGYuF/mq6qgzJTFa2Dw1737FDNDIS4X5C7Kv607QmT/YsQwJ7QsCE
GKMBXWFYplPtrBQpQ4Xa3oPNDoCPmSaxfzUrN1ZepA6XFRZrZ91bdnBxy7S4t8zskSkexESqdBtC
zfJlHIz15LassQ3/bFVG8mrzfweOkj8I4X+CX7oMeoIwZnjgPJynmUHXrqoCRR3l/mCweshWYIRy
4DW+Y0yb09QSqee7IoBu8iXTZPlNBdHYxAw+x+Z0AFSNu4icb3ttMCXUKGKJ6C5pSTHQVe7Totb1
UcFBNlT6kTtFjM0atuA6dA1IO2yg/IzWRTpGW2EKibGl9KGZ4KhKaixXRsCM36Sn7fY4VdEsxDo5
DhSfaamiKSDBpVjiB4vJ5I6VHv76AipvP+MDBP2fsmgxGBUynd53PZFXQ4MSraZ7ZaF6GFsCRkpP
349GdnbX3Asddt7rKh/tLG5PjWzbI43hD6cymhCU7e+sc75OHeJnq4Y7l1ntI3GF2T6d1+4AnA6N
pUbk5tAq1tzaDgu1UJpPRrgsy/cFcfDea9dzrLzhLCoydkSW4lqyr1olNicRKiaKV4QQegx9Qpwt
wheHkgAydus9XPkcVsSpHTcF2YKhqk2Wh60MX9+9GeVrzGr+SN/yS9OyNRZHhBlPd6nunjov6QDC
lL86lf3Maz+/xiolkNGocWEtH95Y+Md+8fODy+q2X0aQwGA++ow1s9kjFh1MGZxaQzAnsQq2n1mp
z4XQfyCQNEezcO71ECwhexmkIrDNVL3iuMYkfeFoeRbOa9c07i9Pv8us/AqztHjVWQBXjui8vaOZ
p5RC/x4DwpLqXBH6Jkl8DZij1jDFh3UjPpniW0YAiI8CsY4jQd7oDIeuZ8N7ID8nMmWC0r1kgxcn
GDJNG8kVcwCAVepnhS6kSnAMpPW5GQbuKtXDElj2SWyjjTkQ7/bwDNmjPEoAWLssQOAxJwuAvR8m
AlqT5SUTaq1OS2a/EsONFSPdBgRdcR7b2Qs3YJczo57Kss48Jk33zVgAWNulhZ400FDlFJHYZdzY
x1TOX2S6fs2cFu8VXGpTuxjO8ukb6EL72LD5HqXvk8KQSISuDEhAKoQD7BOgSYQnllBWXXNNSD+g
a1gyYL6BmX21PSu/utL45fpjcSxc2Bg9a9MDHlPypIIOicsCt1sncXavg/Loor714S0jL9XVJal5
Wb3O2k81e8OFKNqDbAkbKNjcuSBVj55COla0rjxVFBtMYTkpBhGfOGsf3S5FkIC8Z2ORRcIiEniy
yfYBanPXegyKMnc4dz0E9YLk19BrxPsk1FcbJVG9DPURV4/YzaSTI+Kzf6aLOsjefTCG1tlcC6ca
DPjektzPIWRhrTGAXKsnzdsIz8ZV9AOXcTZgM8lJzdEbpgmhia2S+3UYHxATl+NKc52BF0wzn7vO
sn4tWi5ex1IQqJN82eFZ/8qp44b10seH2ecwY/4MW1LQg49rsZtsXKTcNpNHgNq7AXle7A0A1noY
y6Ixo3pk8yEMoKeK8VY/D99iusJ9v9AL92BMspE6I17rM7uX/MSKOuxs0PHL4JPClVTr0YUrTGVX
N3uPUeuTKVhSGi5KO5PE99UjKd6zRPzQE7p4HCF240Rci7siNwBmUSvs06+GaX/lWS57aKzcq9Hq
vQ9uvxw9cq0SduHwLjBRNIxwPJEei8rNIy4vMByCVaDbrBdRktDsclofhqriDubbdw6LpJ1fZJyC
bQKvPiuoSLVVPDd0ey5MIqa3RGZWDHxWM6EOlfJUj8Sbmu55ULZ5prt4yIOMOKkZcQZM4V89IWhk
c42HFYUINOw33p84tDXavEUy9HGI3TIUDL5KT+aFw5t3Bu7CDjQP0ku/pjQ72yQQXQMbfWs1dRQw
hgV7mMFMZcpvDnQz4pCQSdWFvnQJCAGSPHf4pZewLZqQMweylZGQ2IwOCS8pYBoU71Oy3TpLL4Dy
PTzarfMNJ1q8y5z+ugYVGpfC/Vb75XhcvEEhwiDFwWKQdbp92rFD2qmcq3HsBCdIEDzlW2bE4rqX
kYsDyAKChrxsXkXvgJDwsvVOi+3+XQaQSRyAIJ5kt+zo5qWz2bxZRRkWSnXvVTJEs4QF5jK9oTge
8qsQNalMFOyuS4b80h267tkQmqjL2iOQskAogR6LxqDLr7L28ERxW4xhWkIlovLLuXOzFYp5E5K7
2lUYaOPs0UYk0xoOwj+TrCw0Nwl4EH/YFPC4FVgYYOzJSYCPJ6rhhpg18q1/zDlbwDJljiJnDUMz
sK6OOco7CpHHIEUzbQYVW1E27Db6GgbK3b3EG/U4dHfJlkdVDLi0Ajyd0lMhPQf+q3KmqsYWw4yE
okA0r+As4qOZ4poYdX0dQX7fgbQiqqnoTw6728BFGuZbL5gEP8kfv1gpxs+GuaEoYH5NjYsw2GKY
o7mNzsQOJAEsb9b8h9XOUp7pPRGBxQOCKyrUtdq7ycrbbBiOK4aBdgHbh04jpoOhcfja+07Owpxj
1RrViVvjz6yvnGeAp9e+CpB4AL2zR+jWfcuS0nHbcxKlgxef0kT9hIvgA8gjzQntyS5fHKSxufoF
97YLCfuFO0UUQtKP76krKwAXv8CoiXDq+vmOHJMrlOertUSrM3fg3j8Dt1KPtDLwKbN7r2NfqeAA
ULvCkOoBa3brV8Wr9n3JUS7ORf0nOcJOv+c1XzZO2HQKupUoc49rOvUZq5AgEZbzmh0Y9U36yFvJ
veD3A6fbW8mll9m59aeEWBskmCLxf1oSi4g2LLwBkJB3nRq+QLnJ8fNBo+UiTes+OFgL76M1ePHS
6a5OEALn3co5QNRPQ7zzyfGHF0PgZA7mwPmO+glVM+P+3Kh/WXkGnRSJRt92HRUulpO14kqmBz4m
uniYl/mOWBEUpVb5NsqMG7S7cRDY/gJFVOSMWfGlNGz32NekwVOH13uLq/uwihZeeGk2p4KJoliG
x1bq1ynDpkC7n5yEUHdxMdtEZXKsLg2ZLXr9tBmtz8Ka7iDlWmgPURURKkjGRL0VVgPCV2RYLmcy
rmc8O+nAaFPZuNdF+Y6rjdk2zf3sWATguQtudg/fi2qJDnbc+QTjBbKBtD5GUt+Paaw1fEcLHbH5
c/B9GEUe8+2iC2H0Z/cmwgWLZpsqs2C6nVvDRcXw6wpTXntnXA9pwRk/k8uWUBfc1ZamGKs6oJo2
2ZeqSe7bdvjN3p3sBrZfbum9ZhN/7NzGkV5gdjssJAMdgrrt7rscK4Hu33uPDImA+0A4O9IOTaHM
e7/f9SMycXVjejGanEvPOQaohYlQ++glnsDVQAVkCOs1HdFND8qLFgOYy+p51DqYKRlkQ5TkufGy
qd9DZn4Z5sS5oFOy+4QUJOT3Y0sLQ4rWbtjioxU3kzaYGKVaxYuzONdN3xrqbKiOzCBGdBb4RAHI
NuT2DpGHaxrPEM74rDE7cJYLJx+OA+nWX6wm+71a/DgkZLTHNhf/XP6g8v3OvJdY0Xi8SzTv7brh
ahNVYO6cvsXpysKH29FZLp5EYEMipjdxOXj8E+okbnBsiQ/MUiptE4p77P8YcR/xKGWa8Ik89tmD
mNNTLbEPdgI3Ifcpr8JMzefrtp6/fXR7aDc7bT1FvsTushjPXY/aLDBwLd4eOrczo2Z7uH3KzZvt
nKVR9lWlFQFcAlxYaofjqN/UhpAfCelhMlsGT+wk4svtt6FNsaLbQ2t3Q4RJ8O8nIUZsGm4JkGH2
wMOr7eH20f/r00H3u6Y2hou3PUFRuSCXve+NqM3L7ZPbl2drnqE99L9FbwIx8gSt98KO4PaMbx+h
uHssKfPDaY5tOIjbf2UHgqs2Sy7l9keqksn6649k5wjoTQtih7MRvOQ4KWoR28ujKX0aR4DD3mgh
ZzWYzk99Dd1rHaJme7h9FDCf++ujnpfp9v8YKQCgb/QIZwDFWzuqWRL6zGKMbGBNOyWIRzcmhRxh
zfUU2dv3zfNAA8rL5MSBOPcKwS8pYRGZ6P98mEf4o/xt/vVFxYnCu8SE8sob4W/28N/c4r+/VlOt
n4kf3cs51tEozX8+kBrfh4Wfvc1yG7d55kuCQhLJ5CZnSjXB7BPrE2vu2+jvBxPwbUSR3UZdMGpU
2ui8t8Syi8kGjqwWdGvkgXcROPYu8qjReUNDwnF6o+MVQtlP4YWdefvUKFB+BxOzeGebEOaV1FHB
lQh68nNKEh0JM6lPXZrdAaLSEZkGOrp93W+KBFtdhtSk8VdQnWO9VcDLBMbZo4XvymDi/VyMAMCr
TzO/104/RcXslsOZsPkpMjwfHZbW637Y5Ch/P5SbaKSQC8amuX6+fZ3fn0fIOHOxamj3po0DyZgG
WMIiZYqHQI5c0vaUoFKxXfwpeQt4gxx5FCj/fqi3Xzo444Y+3b74ZG8/geRx3BzbD+y2ZzEtpaCG
3j7fQA3QCTGQxn3z1oAcP+YOQjJjzsBYoQMC8syglDaproUE6s5KLx3fA5a6KKsK7umm802x8t/l
yGzJvpI/rY7prJfbF01YWKyGi9/jOgA7z5K2wNbCAnvdEx4KccGNP32veU7wvSih3HDKzdfODj6W
qtZHFOtQ6tJT0+VP2aJmWukOix3ZDPtKyl+58QqRsDvOFQwfxCHvAOzvbIBe4US1DmNeB2G1/Kqy
uTz5XMeVYkqXW+VDaThumGPOPeuaBOeapuGcO1tUhx+RB5UfG7t8T3w0zM7IFLWswnECcDlUKO6c
vnxtWh9/fTX+oaSbLpNLVWoU71nhbIEa3C/FSZWLewBfUO/lNi5nM7BboS+Gge8hwWz4sb7hN/s1
2ZZfEF+qThdh3iPYLLWCRCDBM9i/RvaZ5RjQT0hsxrllfDqC90VD7iCXVr23sXsflGYTT5D2d6N8
JyV1xask8QqWNFyWzyJboiRttHcZgtwlNWTzIpW9vIcueEGy8h7U6l6R5hl1De2Zw79sVw7d9DTg
yBsMG23rsm8miuVKGx+NXb+hS1xP/rh1mbU6mQaqdIewIazfRwJRggoyrAduIqrq/iNDcxUxu2e2
YVgXiCSfRP3BOZMWXrB6tpDpv+ej7t+YZO2kpU9IeckNLfXWdpbPc+J6KOfgGWDC2HfosI6eOX1l
/Um51zGAGuV3FjblD6mmz9pDmmB66Y9x9TDgrQYQec2LYSQT4g9d/+AP/mGV+dEvvTAYrRbHZbOt
K38RdP0KPXtnIJtIkvhphV8ARZi5Z4CPacTpw+5u2M1yxl4DfKKowOg5rDeoZBpot7F8rPU5FmSq
uAoWpd14xSlwdL7vkz49lXPy2y5QJm7pgOwWtumael47Yz2b1kaqJdZhFi1axKYkuSknXmsIvtAh
zAiWaTFRUEhicpgVfNMz2D/8K81eM2FkFcJRQvzB0wInjSnHIABxsg1Z0i+qx7oKj5JBFfPVPdGP
18p86l/WjbhBbME9JfjnavtjKNsF3NCkGIQSgjI3+t4mv/zoWpuM+J5Li3eX6zzk5GvgR3M/nSqr
zvX00gAZp2Sb34VZOWGixm9gDghwcXFlUD2auyFPmVzkFD5okdK0/kx4YejD3QMaSCfMR8HYho5x
8PNLX2/BHjAk9ibxIXhe4rd14ZnGrt+EJly8nYkOmotrt60ySpb8R8dfCAusvIuN/DYsM8ycXjXl
L85TW2Vk95Idt422NoKEHYnOh3vViLsYARLtufvYWriv3BwiKojLyyINIvvyb4vjG1HcYkBHYtAn
pAzAKjafzVjgJy++MdjefGANTv720vpmcuXeeqwbjL5EvKf9CPVrprVLZWsC2553E2cvKXsZpjKr
f0tZrNCa/DIM/jdO7WWnAHLuOL0Og7BlSHTpT9epML4r8acHt6HXGeZ0RmIPUbEF1IHqTWrcErJQ
TAriYjp6TiBDgGeC7DXmzwG3YerpeBcw6N7JtGofZ2NX1kvUphJj2mg9ifPQHYeGd17cdi4m3gHN
tiG/1wMhU3N5KLxxPKB1rkJQpOfOdSBEFJAqsgWz9MqN3SoTcijRdgLbYUamuYMjOgr9cbmzbPeB
G5a1yzOaG8ue+N2MJmkuH9Ly3VUZqJu+e7fWPI4MW4VdgL11MLP1XSvyoUegd7wJ3EtvSYDtNiNa
K2ztnigIM7tzsuC9aHHyjb4DoBJ/CvMQQliX7F4ViUnTtcUabAa35UcCKv2UxzOoACVx4XQfIoWw
mhvzyQs4/5u0P+KyULsSpX6WYewQATnscMXdsTS5ZvR7GrdMkz2gDviUyjbAlrd4r9rBTb2Ik2Oh
D8nZx9DwuS2tcvO9KdVHx+YAVVax0576njX4cPrefBnmFf8DiBmiu8FvNYm+U2J6HKryN8NAR8k9
qYF1BLcYqlvMHHdo4uySb1+7/YfbQ4ZAKqq2xAZyg96Za+ZhCmwouj10HcXpxE3Xr1LGYsQTndHy
PWjkCOSRvMDo1WBH932nAT3000k2VAa3h1hQrtw+WuIRi3OKtYYcc/NASBzymh2yQFYrk6GuS+wk
mHhZn5rrZUK6e8yYSbKmc/B4gt0lK4jhKoE3kecM87mMi/uq5OAJgvYxnTnGgxxk477W/Ry1JRE9
ZJFT4WdzNAcaKyCD20PZUL9ySELQWihipQeXIx+ay+3r3Vpap0qTDOz7qITmBlMd68mseIHbLENh
k0Joy4DCWu3n0c2i1pqYFFYrXSmrrIvnUwjJAY9IObr6WBsIlS3Cwo6LKOGArD5WZnOqrk6imYjQ
XiVL1pY7LTF9dwlab5J+uPasAfs/arIIoE0X3T66Pei8pKW6fUjWRhM1odrYKP+HuzPrbRxJs+gv
YoNkcH0cidot2+ndfiEynWnua3D/9XOCWV1ZM8AMMK8DNAQp7WrbEpeI7957bql4KVMmCCCnxq+6
t+rz7HFu5xYLuJlWkx3Tsp+RnpKi1pzmbFeyPa8v2erVG0frji1s9+36Gblh8ten5Q7LeLDS9qah
LzfwTKJcS5uSXXDdmYE9GCWfzR+FGvwoayqZneObWng70mj8pheJhqnGoWwxtKHoswz88yBKlorS
TBjlrk/Xr8xOsw9N9gugfjHzdBF5vzK5LeP6PVPH5KxTRbbNkvaqlaO7/8e/dY68DgYmnnlm5+cs
XbSfANaN6ug21H+6PkOP7k59+TKmjjhz5RTnYog4E+j9UH6G1S+7Phhqi7AsFnnnOOzoTyuYzahd
hF+zn1ifrQ92OplgFDCWyVECwh1I8pXMqZO0JfnNPO9MWW0Zyuic+BjsMTZCoKkbLGocdMPZ6qAS
mW7LMaaW+uuDm/S0p4PxKdS2jsLbX5h74oDb+slFmu9FzDKcJVwJCRtSP8twN4IR4OkTYwPl6UCw
I2M5ya469zX2U2Ia5KpUX8qfB+z6+dEgGDOVMQ0zvK+FYjp9WQMHjkYzxu8H/+9nogHdIAhTbagB
gYKV9LeZCDGmKwOJQ94uz5z6GFDQQjJ8xPZy7Bw6rdQekXobzjZbsJ+JmOOuH0RkZ5hPlhk3h8SF
GFDPQUydRRoiPkvyusKc5UGOvzTCuHRIQAwoi0mjRcdWNv6FeapfH2OI+NBL6mo49LN1BOfLtQsU
aej7lNmqj35cS2RGW13ypAwhSovxW+eRHHXdnrV6WDH4tTp+2cE6epBwxnUjpJFmw1/9JlXpjFit
LonNutWH9KQCAGd1gz836qvrSzhm3UH43alTmzwSEEByhE7cdLG4UAq1F6SbLOHO0bMDkQvKUIzw
BFbpYon+h2POD+mSQnxWu1DX9upznkUk+9bXUzQw82wT3osBI5+bN3gjGSusFpypnOL899NKHZ+t
FO0R9SBYf/W4eaM/g5Z09ZtWOcPhrTC7qyv5CIfMTJFR1uM5DxBn/X3ED6n0WZxih9ooTgicfxxK
69P1QadmaP3ZSFXNeX0w5cQv+uc1XQ5g6K3lm9ZnH3EkDs4Y4/+mtIU/Rx1dHCEGpQKLdgwndXFR
/4bBjjQ8KkSw/sUWhDhqf9T7gEH9bbEMj6A0DZfq7YlvSsw4tOGQs+ik3FZjJn6fm+uviM0OwNLc
oNOpbXlb0Ew9V8+5Go/IBqO3o0Yp6lU4Jz+HCUSPq2qEQuRDGrxDaCfuwKmifq31fFlfrg+L+gLW
556yCmbu628+zVqzF8K88SUND1aOu4RPN3Vt9alAcqzFPsOSuxnG/jQUBfl6wSlf9Ojh9fzGHUzb
pA718nXWftPyfd7Uj6L3xNHP+lujhJ/p0gZYsqchTIOTEBD8dUj0e1YQDCO5cpk5Hd7tkJuordRz
CIfxdWPEnIP0wlcKVF4PnzVzTTKrxYNXm29p57w7uXfb1IYfsKO0DrS0Koy5fQPEYDnUacrtXCdp
UlcX6dbvdo85sbH1B80mblnQIrudYzwGsvigOYF6vcEsdjnQshLqLZMSCoFIXx6axHru54towqtK
Z1amTVjZ7G/TMf+oZM7F1rr2Y0GrcFZ9Mo6XDwOzygHiaDvF80Me6seO9ZgXNd2WVSEVPFoXuHRd
UinpXBnT33s0mcHzNFzgLrWVzdzck7spZ2Wc1B0sktnaCZONMYtUFirdeKrb6pMzcoHZw6LMTEKP
O7Ok+Ss12y0lRg42ZIQUjJqwEEi3zmXT/6j0e9sNrc84bGekCSXxVKxRhyIKvFF/iSztzmdwsUuN
LDs5Y/dl+Kzrm3j4NjVgXolI+Pv1ZGTo3B/TlJB82eqHkVTEehXxWzNdtutT6tDMUzOfsCFwXZtp
oTLyRdv7cemfp8LVT/+voz3UpP+v0Z7/aDO2D9/lPx2av/+bPwZNkiVEakx0M9NY7Zh/Mbt9C5Q3
4wsHszQ+SVycfzs1hfMvLJOG5RmkgmzmpJg4/53tEf/SyeLYBHGE63ue6f2fnJrMYP+rUxO/J/8T
dDEQGLIt2+G3+KdTs0kaHLtmD/wsx+MgCov+wkJe4sR+yS03OfVmEuFetz5pA3EptSHFdHL89t2d
Gn3XDzI5Rs786DnFu/TzmMwlA4+qYnKD4P3sG+JaASM8iYVbnymIhMdsYb0ISh0jgNQshiANfQvv
j/sazSl+bw3zM7hcels9IgPMBW13uQaxl040n2MZyo3Z3psmMcckhGicGT+8iRCnLrFtJsM2LnSc
X26KqGrAFiXG+ZUNwqFXb2S0YCESp/EdHv9jLrswIFtab2t/tjbppIPgMeHWGta0dQiw7Nw5vrdK
uhlzfddmxceprePnul6ci9d4c9A3bESHhY5sr1ru0yQ1gkwuBCK/xZySN/AKFrQIUBt0tPrHKj/P
SQaaqkqT+wX5Nhn9mitUOt3Z1Z1vMA3oUtymvl4YYCwdf4PWP22jvvpV2u6v0BWQsNqKZmQwkVSI
lJdxuRBkhKVFp+ZWz4dwc2sMcjxVDKb80LzErbxKwhSOmYqDm84vY2E+FpojgrKIX/2lSSGdZRaW
WMZ0juja/TJ+hfl017XhfQ4fMWiQa7hZxmS7Uce4rxXHrE+si0Mm0W50/871AUAvst6MPSONwTJe
w4rqsK7Umblm4T6Mkj0ufRbY9kBRA2YtywfAU4321TY8eHbRIWVXM1SCot4YG8tEcAG5aYoORuYR
iC4b1mkz6d3I9p9qu8SK17btIYEgFTl1elzG8qPSswd2FidX1h+tRzqhKXyAQhq6luwoUFz8NjnN
vqRiqzn7aWZtHScmfKSXH41GgLSOniU4aoq/zaj8TLn09/H0gKRYenN67EsCqKk9fcSq/y53jO1Y
wGUudONu7CPGK7XBSs5701sb6E47YHz1jZ9akzz7chf69VObe5B1crLwwnC/W1MKcmNGTe35dBu7
+u4OwDnQUFm+eWi4iaa5xyIyr0U1swWnCu+ip0FWEx8yM5qi3Q5T7tRY7winaGZUOiGeDRsMEvsR
hlAHsyvP6yBduNuk+Iv4delBMiP7lIX3WhrBJCvmt1SYWBDhPptsM+GjbDoZoQsXw1Fov+wl1tnZ
258DhdaHjB13WsqfdObCe8tnlHrf/CZH7zGPB7F7qVKv3pf81pAuSHfrOctmUKgt7lZ8lYb0k0Bz
GxpHsvQyWGO3FSl4tTD+zAwMixZ8Dz5JUCmm+LBS+lUGSli2FbMfA5asa1AZ39qYXhqMZWP5UDlY
vpxlcAifJi9xz8gRPOdm4oSOzfyl1q13kslbBlaXKAFDzk15o1PbNV75m1i2XY3Ee0g54zrYfXZi
3oYtJG/TVrRQTFsgGXoanMf2YFJ2o3naacihd2s+++IRb0efHieLxR61fBtzoZeAsNOnCd0B7nOB
n6/zdnOePEVaPODYGK+4G4hVlUSYisaflMuV5X45flGtxOg2b1jo6HAQjZ3QWuw/lMvLPI5vrZYA
+XuDiyMG0oh1IYUF2yX9MZlmuEmd/RX2GQsJmsIuESsskKtZ2CAaQEQ13Z95mXp7CLjWjh06p06H
TTeyiFQSXt76+oADOmeh2XY7Yv1va2ck9wAOc8vzNtXQwn5e3PexnB+mCc8eJyXrGDbZ6RiqMj+t
5K/B0CM4QMUwXSOzs7dzTXkxLYPh0Y0rxq4LaAocAxQlMgcBhj59jDPeKN1u2QC4P6zk2trtz8we
oaiBHVvcugxYohX7NjaJLimu6pLvGXveCZLN+znD7eZEkvQbgf2jR/+NITG+puBlYk6VzZjhA2sn
LbnpFkYKXH2OWU7wLv9ZTW62ZfABPdG7B2RMVQENkoGfmdgycrZECHQ7jenKpR+jB4p0tUBm2kBn
rbnV7WCoteusz0sg2JdskynZ0vPrnN2i7jBIyZyCM46MaropQkkVUgQQSY+pUcnbZD+JVDt084zx
xrI4oAHMGTE2tHyM6eBqClquS52bGQXwscQPFI4CWKDjbCi8MgkA8BPiNt+bhQmSgkTmETGdW6zu
0WTelXfDVL8nievd0D12OzUVgpGc3phV66epf9M6jMK5p1eooESV9HLZ1jHYJxsK0ybJyJBH1oWL
ARflUohtgkhhhzCxpcMVj5qudsLaP7dEYtsJz56wX7wqemkcfObNAAg7tVmOGgpknYZVvU9mj/Rh
f4syLA4je8lgdBgZmlH2vU7G57Rql5fFO0paL4Je0FZgZjs8GccySvuj6fH+dCXVNM5w9GZ0DXw1
d+WwYIv0CQ/JJiBodnUqjTuik5wBOB3bkgfGpscxGZNgMvyXwYmfE9/bY7TfJFhjdUsAPKiHGyVZ
B0Yf8ckutuJTKH8nl1035K6KUsdPNW3enZzpTfPSQH8OnNAPQTbwjQgu7hbYlbEJUbszYLyleYfC
zQnMhQTJIdGOJB6CAezD1WFMTfpw/jYXzkeEw5BjcjwtieFf7AgHJoWhyEsziiQncqVD6akJLYap
c5NAd7qR9rDt9IryKXRvEtTf6fYsUvNShq4BhMj68gUwIvIaVRzL57hpzzW5TR0hZjONfhX0VHMF
sFLuTEKEV9ozSuBrhT2JK2WFR0ZyZMBYNXkVbygzH1pMwl9+94rXx9q2NjlQfaTmtxPbcMqLk5GN
4U5z53v7rp858DKj+cASSE/kyA161Gb2z+UYpC2tZ10x8elnycHkgBvDvuXaYv1oORGpfUTZ0sCy
zTn2dcTsYHlz9e5jrqziRg+9e2Jv8pIXBB3HyYouduZ/GGlTwwaj+pNb41OKrrB11V27j0Jqb3Xd
P6e8geyR2EpHMgwYlr0tmoC/YkF7MKaU73zCExvv9eIXqq3kZmgfKhTbcMwhiBRVgGmUhHZGL4IG
W34jE+xSLqh44PvfTJOYEMXV4Get+RWLcRO4siMxsTAIxaygbUod3ZUzbAY0YZ7SVuPw6HGthbGX
BWYMHNJvptMy2skuZXq1sarwRDcOFRbLwprJ59rFKhAjg3eaBJ96NmscosKLNwOIc39I+pta4v/q
yMwHLYnnIAr9Y++joReiHjaGiIFFxxCgqhYaPxweq0FErMSMtu10HJEcoBhIX7HNOEv/NEwgvkI5
6techHqMpX4o0yqwIvPNdmmGKZHxPI+N6brmokgtQGPkraalFj3mLLUUgDmxGXTPYwFvuMbccRrx
FTHIazBhxKwsWpC8hmH1rJdEEug9RGakBi2M73yc9NzBkMnzRn9Y8vrYhe1DnAj4PYvh0YW7BMR+
iJgzKzXEq+w7DAxpXVOeFub4kR2WEqMbaEPjkgT3hyOD7oNNHVLg8GFuiwkj2gyL7ORYOn6Ft5y1
ywEloVPOi+HqLu6HUTQ/qLpqgraMfiRLz8af6lcj9coDhjzubvl0mfsISCRbjm1hDl8UfwG1Qz7a
uYKL8jy6zs5qYrVswxclWWqG1vQ+VKO4Hb9GUX+fYwdwjLgWJrajJIdYFvfiDRfxsc86KwBRgz6Q
SC5ukJ6axEOa9rd4oGSb1ns51u7JNJiyDX2vw6xZHtxmgoZXtCnESKJwcnrKhroPJmLlzERBBrcT
en0mG59Mm7ITu9kDdVvOxtbSR0ZHdpB22FR9BNB9YabfE11H0FXLTfTgzPW3Se5TfeMwXmHY8dNz
I3DXPdZZreQ8Ab3JtOHk5MOlKn4usa9t7AE1Fy88mVZff5pH6GA1XZhlu08q+cla6YOVXjnhYKwq
q9+RTwzsDCRCC0Rg1034yE30LAyg4aZzwNeTJ2JOjPV0cIZqz2EdFgPxUbYt9LPPN9FMp6LRO9c+
rBysJuHn4owVeEYS+kRoqc8BmirlPu882gfDvNow+ooHwDcGTM85BmVb5N2dhX2BVDWZfQRLEEba
JeMEPLXCvIspHKZ5p3v1YqamJK0+EJRweGj1VSwhPemNM2yALjHc7McLZgH/Wz+nVy2mwW1y6Swi
gwDLBdy+aJdjW4MoF/nj0HApdXDlxTCvBh8ZTMnpeabfUbGnQxk4WKG8KZ2abUwrvN1oUgg0tzch
6TT8PMnBa8RL5MI+a/qxOtADjI9vfF7YhaGgXhzzbohYS0S6eRbl5GwjCtl2M27DyNY+0f51plgg
tQcLW25BMpoDeW+FTLFQBrJE+5GOdNswC4D8hy1mYwvWJGx2jF3vxvHe1KOzBZkyDrqZHEG+4s8b
hXnmEDONGJoaC7FtBhrek9i9mxLklVVgBuJ2+uV57i0m231qxD5J6xpywey/J5b5auhh9+i72oNe
kulO62POPA482rNb8sllCU2FpAQQy9mbNA9UEgxbfxloBKPznOwbsGO9/m5kZoxrIPNJSrLKSunB
SK1eeT+zJ98dbnxEj2PVW08a029cY8A8qdvo9ScKITZywvnS9C0+HyO+6NjnN0WhfBle8wJJAFFi
7mC1J/YPTdrPTCX52M0338ZvHqfEJtQyStA9QQvxbhxTkiI1WbAGrsig4DtZBNRKIp/GtrUXGajr
oXrvpKY0E33Ym+PHmMTVpeJSkJSeR27NfMS+Q87Gqp9osh10E7XFcaCO6Pe6BIU1LIxa+yyYbCIk
fiRjsn6fZURcy2vsGxK510WDcMf9cjK+fK39iHqo49DGrXZpDuRSQQ3IcWcWwqQPor/xbWcmdMg5
HI8QAPgdQV3QWbHg/2EEARlW3pfZx9jN+Y05SjAmI6xhffzZl1/m6PtBNaI56qpO086w6I6jTRK1
ITaL4XYJxyFYOoDZzgTpKEoH5N5b1xnDb5S9b2J3anGmQatrDA0SinfFm7tj96btCo1YFFFiJrBt
qDSVLY3uNfMBwiLj3NPMSYdRlXc3HQEorqnMqGRc7pnMPplj4548sbzSBFNpcB+KlItLFRrUXHco
Qqx4nNSAcThq3EcjIgStV9+Gal0CkwMhMC+vhq1Zhw4UANdT/aUe/OdWcKY53YvTeLDCHPNzrMj+
OCnHstUQeGLl0EtqsRymWrYZXYu6eBqAiRGgUhi3nnOzSB+BXY0b+JLGQNYgeswRh9iLzdeuYTTU
1USBY103H8olecsYCj8YcVEQ/x8BvB1GmdYnV4g39LvtFVzEY7LET/haKIaRXMAIK22helVn2fNZ
/366vk6Ln1nvVSccuBRZactudU6uDwbzX4dz7rC+ypVw16hYtmeF96aOvVrNe0M1+aVLSduHvX7H
4N/lJOlPsrCME8lN/oQZnh9HE0/H3Dt0zN4OaOtcybL+uG4mvdby93k0EQPFL/uNqBvk4fGrFDI7
xVC/KF+I76VrvvQSOFjtDeURAym742GGY9Pbn6N278R2/2PM6xM2REh10i4vhDOcrd47GA3ycULq
ZJZe9BMXpibn/YzaT8edTo5GJ3Jqo3Z4hr3jnS53RsFoG0fSnTpdN7GfzTvtEdoQUGJ9vBehe9VG
hzXkTBteEtUnvesZAiEEkBQ+CtnND6FWoRHI3aDnUErs5pNLEWlZ4VwtrzhnyAu4V26rCCR+penb
NotuTffSIkeMSpdYlEJRIVUQ9AC06xW7WKkYOvE5nKDKo6RzhHhwkUhOEEExgw4RhNvDxUAUaZQ6
UiidxEMwCZVy4igNpVVqiouskiGv+MgsNXJLU6O7sED87CespNjNkqrQt5bSaFKl1kil2wil4CxK
ywG7xkGr3/eIPMYM+s+tXIP5bIh6ixJU0/fkzro4Yvl/JD3IkuzbgIBDTSrdap07vBUi3rpKX0L2
pO4MySlX2lMj9m0Zb7NVlPKUPhXllK9M4tZCuJqVgmUruWtUqtak9C19lcD+foAXgUN2VcTUv4GZ
UlWC6GXkSasz9L9hB0z2c/VW04J9JzmUDuursCmewfD9IFfdbxuok8GSA/VbTw5nldx1z+QiI7ee
0vNUzJ4SBV2p72AMmcqAehVT87bac0fCRtz01BcHtOMAwYYrlfq1NKUkgoQ5MitBXFx/1W6VHF2l
PibIkNGQfVTIkm3Kkt9T0uL6UKw665/XyvOrp058Wn/F9WFeJdbf57N5tBinE9GILp1IfXqgg9Vc
nPpAR/BZOe6+DdtrJJWmkyilmN1mc+q81/VkFC4TLXNoj5b629f/S4NUMO0D6uqhfrZQCivVWkV/
afghIE2Lw/oX08mFJrq+D+vrMvbbvWvODzYCso+Q3CtFeVTaso3IDPp4lZtRnqdVhGY/hh6tlOnV
cGwhVuNp6Q6aUrLX33S9iqwvq1YsW0/tm/Btg+RXf0cr8rdG6eKTUsh9pPJeaeboLd2xREbHcjrt
4h5faWj23zqltU+r7D6tEvyk1HhN6fJN6T+gVGBEQrKPlXbPGoxrQrEq+kj7gCyK86zUfuFIhP8k
BWWZhCSvWjAAw0SI2m8zvNRRp0z8uAcgcGEkiJWnYP05i/IZ2DnG/14ZEGAVyLOtiW2lSfNINxfw
foaLmNTVCmO9/mbKxuCX8rbD9cpHSDW6pRwPEaBeaKU8rM/Wh/WI0zFLLMo1Ma8GChMrRag8Fb9P
lfV8WR0XynvBOt0lzbj6MZQ1I1UXe1/5NTzl3Fj925Vyc5DzdzapcnjQ1Gph+KiV8wP+5K/V3V/k
NlUuuEN0ZRZZH4TyjtjKReIqP4lYrSWucpmkym9SKeeJm3O16ZZzAglpw+aq2vZ5eMimNLlM3NgC
o1PJD3VArg+1shGsz2JKr48d/X1aW2KEsX1ocquffn1Y1KHx2Ts9d1ngceIMa0ice+dZVyab9XMw
lfHm9yfCNMcztU9tsNkKOsmPZvTnG7Z6yw0mciK7UdrSI788T0D2Ajuh4krzxJVYurg2SbzvNRgX
UsYvus2WbvLmv75mtNrBTh3v5E4V+rVCBi2avvPwR6jop3XjeEy68gSulfqGcpzkxXRIKKmvGcV4
I53wa8TLuBUNXdHtOB/0jD4dc4wGiwBOOxwEJxquv7K4HSxxxNwtj5JpqIGdmQtUiGG0sZlB2FOP
STdTfxVuIKZXj8wWmOC2LJIAPvL7tmhcZHagu7PQuMYT21Jt4KVmLT/8uef2KPqbzrUugyyP2Pyv
sEkYX4CAuobzV9Ub8Q2uMGZIDNw2Szxnp6RNKQp3dFyu7J7HcQadziFu4PZuTPzWvQsNC0EBG9NN
nDXLsW+0bIvGvu/YYoF3oDIlwvvcAxXQquLihaWneCQhPr/J/qb7EkfsVHzUkCcCHLdvfbOMO7vm
YDBGTwX87ousYuogh/TQN6yx9ZvEqxdS3MmNYZtUB/sYKM25tgPHkCnbkxhQv5hJQOmmKC5/HtzJ
BKviUSZXhjfm4Dr72PO/MbgFD4KlI8dXrBziS8caJMJNm3Cr81Q7n+ob81T92PrMSs2dRlryqP9t
tlsdd67HkNO3WZz17q+J4HFA5GeX+IRbqzkyz4YlCA2pZ1hE6KT7+2H9Qixr8zyFJVUPKKY44/kW
PbZY/dU2bBj1cv2+P99sGcmLZL6+b3SwnwPpNtwYKYSI9anvGtpxtohtaUDIW5Ji6hv+PLQj0Yv1
ZdliZK/sgvbdQbBEAxEKdIXevEXdSZQLMQp170z+DnJ9oR/bcA5yVoSz5OAcG4JKQ9v9YLhCIggz
FrnhA3n7+AIHxp38WhAYBEpacHmMhHbWuXGeaq6qo7JFFpqVM5QfcUVE2XgxZmyHKQhJWbCYNMKR
iDjXNfIx1d7mKrARtvFpx6QSHPkKB+gX05UtBtA3QbZoqzzgfSWfkow9bub5r2PmkSwTCmQrjoxb
+9syjH/mtUWBKQzFrRhrpLd2Z0qiaGqGeRZZ/mGM15TgpE2oZjM4kCA1M/+c9KbZYYc/56389F00
b6/b+ZN4Sv03a2YwnthEhTprfuaWTbQKW/52Hpl0Ve2j6yF8eU7K5IRyj64gc1ZZKqHzFOv5smWY
QQlY7+2mqnjNZYp/zGTyKHpuslzx7NjGVlbzLtiM20rqWWR8DqG/obDFT0PxQVuAx3XtTsxwhj29
uKtMTQ+AuT2HnTrZqx3Bgh3XwfpklOAcIBGcugWwX4ontXXL+tZjrG20jiINgQnH7kNrXnRRq34h
6i9XqxG/3CN55nsxW6DNXG6l1B384M4w7j3zLtcmgkPp/VSB+krjN2CLFIoRDEU45cBCznI2BOef
iBzEGwydVIhUHAFcKQ++P5EUiaBViJBeGf7PBqaLQCt4jxTYrK6YGIO7bHe6tC4uF0XAxrYJ03ip
59siMxH2nyDjt8EgzPuFCyBncEiBIiew2XQMbxf92oThe2cwpkygEzbFafIm3p/ke40S4BYxZSvN
bV6h5mj3mknNBjqJ4+ffmjDoejzUXVjeOoa/MRL3hPH95+CWt/RWICkMyXeMG7up3/W1GLijfQs9
j2owKXbw5aJtbYiL5rdbbcaPRUPOCEWaIpceJp3ByK9KNfip9c62zBsGgZA0PB0GEk7DkeWn0PEH
FjeMzy1zus2/NHM4gnh6Bsf0OdXLFV5kkI3RRZrRS+sYj4ZzE7r2z1bcZkXDIMxkQzoyXENAPjWT
n15mzZkC2xHWZgENcOFsh7Hy90MvIvMye1xLizj9qBcFKHJZlGXWEu8xIbzCoqowkuUlk/44RlmP
iWVxCUBzoJtl7PWDJ9NvfXP0PVZv0+y3Z73ktIf6DD5rfS0lqZ6kYtU9QkTcZFM/bVMmjP1oAUax
ufKOUSbeY9YeOJvByLGdC4TaZzKr4MPsmJaeW/VgxiTtsLelnJ2yhVHq3vaAZBLMWKTdqpaFLvvY
xCk9BgrKpKkeXJfu52Jp93XH6HiTqMXc7ImaQNv0w1n0dJsXbGJWr94wUOFIfOYQ1zjYZ1JYuRWy
/l6/ON3BGgAGpXYqhnr4bXEt9IGqaEbNpKCIt5jgOtOUc6WMqe1qLBrh3JJzODPwjWsOdm0bgW6D
y0GhWjC7F5m/HWKbuh9/SRL6PXVK4lS+L1IPBVues/6xOj27RXv0Sv4SYp/c8tZvagsEg5gwVWzi
wJax25zZrMmcTgyeTmkdnqYWTEweQuGKXs2x488pMH2y7FJ7rL/cvIhBZDphKFFI0F+mCB+x2cNZ
Wh27Qs4Nd40KO+af16Vhn/Qx6g5EG1F7//z4VP0iCHso3VxbsO+fi4zAkdMQYvc1HW6W+rf12fqg
mdUNGM+C9ZE/nVmquMfJjXdhTgLckh0715LohZFAWYEWNeQMmarSRaSrBAbGvn/TZcJIGG/ssWX5
6/Q60VD1AH5jwTZoIwKpHOf6EC2csBExipLZ8Hl9sGN354VaeuzWv1AuVRnkLHmYBKTmtos0xlgG
+PqkFs+5xmVxN+XTSFSraoO6hQwnewpYC+WXZqnLdkPhu6XkispT/nElbI+d//j/2mNnCl3gb/uf
MYi3v4bvP7//02L313/yl8cOSelfuhAO8ELLZSOljHR/eewMEzDhX8Bsy4Rx6LFAsSwbhdD1cML9
21Rn8yX4RXzdMlmeGs7/xVRn4O/7r6Y63TG4djiohAJsp+na/62KnCDnNJSoAVdIE5sUR8XObeHT
RT6g2Sim0ACAHBcDYMl1/L1XtTpdFts3pFjcDaae57DCujDY0bSH6wDBxaRxON3UIEX3ncO0oWvJ
elQmTTDQ278bhJTgFMhdD+hlO6o+Zp1oyUAOL++NkhSu+8zVYN75KTkY3yjvweDbB8M7M6iSV/ol
NmbFHmhp63nLNDJlMLacpYi9Ywu6mStMc9Pa1pMnIuoqoNftjVaP0IoHFwvfwLxM088GqLC90U/y
hUncExOClxb60KsAuohGcet7oTz5PXskMQBe1bW0oh2suYtdEwcvrpAdpdefrkYBIeBmqg1G17hQ
l3JGPS7uNcxgroEBiSEAPg0H1UFX7UxWtumyoiV3qL/2hDNTY6GrLj+C6a3fCYDdJ/p8XbiqBiPr
CGZa49njekSXl8oh6Mu3bHzHXdRvOCTkjp0GW5rFePCjgVuS+i+cqItYq/mg3bwyCVy7BxmMU23r
SsSgbnLybZsOdKpl9/aS1IeugmEDk2FMDgaxf0rILd7s+qvvjXNbUUEdd9jlYFLuF1GGe9/66WjM
BKVamMbCoZnWD28TOiq4Fc/Svhv1rtiV2Z3VdD1CyzwFlj9+uXJ8n+yiOWohxXdpAvUOHT7pJzdI
04Syt5QlUlLm8rQwE0GBY2ZVUkfrqo5nm+KReDSRTCxq2aFbuQTr9qXEYEYr05nGhZTxCKknAVUH
I5nAe64Z93WLe4ptFDHT1r86OUBwzc3ELo+YWQz0q9xHqZZcc5gCdN6yg1hS7UltP3Mo6ksFNYkA
MOcB7g5i3mVWB66Z5/cwGi6hTfuj+whaKjpGsiowx33Z7RBeSeb/KKk+OUgSuXszZRKce/FIjlF/
jSwJmdAbLd6e8LLoPqOLcQZyHbFMJxFwK5jwYX5rLwL1vlpG8ZrRCszK4Ji0NrNIg9IN1xeXVKSq
+c1aAsOilNhKsK3iMkO/Fxy2nV6Dn9ahi03yEEts56ExDddWmR6ZixziBB/3oEEzdhqRHyFnYci2
qWCWrXfPb330HAYE0ZjbO8arpPay8pUEjbzxsHRvpXgSedy/N335mEfls65r0I4h6h79ZGJwOV2m
gSVdS9XWCSuQC10jpHWOUgigbQnKXdRq3zUBh2REp8/ZPe9qg2uIFw5HQ9NOmSX02zbpxwMAYWTR
hGWbW1QI1IQSmYOpTEpqH3Iim7de4d3Ellkc1eUKEl8hGNRHi/au58a1073+V9Oz/HZ1YKWw+fdM
H+0N7fXxReq8B7MZV4GuddU10TwUgbB6N+0af1qDysMMhOmYzBhseR2x25l6okWb8rvQz+TRcdE9
QWADo88zssclUm3UwqS0O23Y2VKaQUwMZdc4FH+GLYXoGnaGjQ7M6tAO+HTSAhuZG4YvoCbSJ+pb
tlXjgZQ3E2ubFWTfK107yEgu9/yd3Uw1BvxSSJCDuVAeXdzEue38fqAk6Vra4Um6FqcbH7nGEGFj
jF2H4376xQzRfsRpZuHK6XZoksOlL1lE2x0kB935mDVA3l4Ef6gWFA1ZhCI1usgCQy181wehnvUx
jTI05/B0fb0+K4WDvgqV5N9fn9WSeX29fv3Py9/fuf6juy6m1y/94+n6pf/k7kyWGwey7vwqDu/R
gQQSk8P2gvOsWVWlDUI1YZ4T49P7A9Tdqi7/fgFvGCRFQgQJJDLvPec7A72+XTOI+2UTy0uW5//a
YovLi3Wu8ULUnku1rRWz5WyamAaGs1Hn465WcHd5vNxbXrTcfL4nceZ69PJnt5k9PJ9/+nzP53PL
u5c/OCmZsD6wAcK3U7iby5P/9SfQls+1vODj3y1b+ePux9uW//Jx12Shw+meMm9nD/7e9PJ42cZ/
ua8fm/hrP5f3DDXJmAOIdzw1/9ru5+uamgBYC/r6H3uxvO1jB5cXfv7rz+/k75cvL/xj75b3/PFJ
P//jxzv/2PyyUaRRlBk/P2FZEqdhEdgGnFjjm17ev9zQ1mj07bL9Pz7E8qfPD1p6lGpSi0q/GL4F
Vkfdaz4sPl41wCpPfPDpijwoGxgG0jfDt65xQZ5PgdaQ6j5842ooHzJNIIkeWWPEZQrYecjnEvXy
7OefVG2kexKSqAnx6s/nl3vW/OZlC59//dhKg6GM1eXnFulKrOISH+hQJdW517fxbEiNOhcD7HJX
q1jDfDweIxSLYR5R4/l8Micd8ZgUXz5esvxheZ8fkk466P2dn0Qe48BscQ0yj1BqnN4M/SHKN9c7
VwkGsrHBu7bcqyVtILPFsCahSG4MuofFdIs8f8BGyvm+nKLlMhSUxs1QlBpbUZzhR3O5SvjNmAPn
R7fx0L10v5zmFyM5YKR8fEs1ROIsPlijT/PNOHdZlht7Nu3+Vw8/X7e8jV8DhAJSaJoH7WEYSor1
jXOUtDojffi+tH/qmpXuyptCloVm/83P7CeW4v4mom+y+qzjL82l5WE1KNqPinisnrq2aSMooesG
ztYGMxM3KA1REyz9oeWmmd2MH2iaDKMsva+AL4begzc3G5YGxPKwVJPYY60/aoMdnpebHp8Fzmau
5kUniCHjCjw3jRH8MnVzN3LuDCw3sKKptvvOoZurAEuzYLlpabCUAgN1WZRE1nu+Ge3tAS377LMd
zYkSnkZlaijdjZ362iEdMPFaU36Ui0sz19CdEoaaINtg6kizrgaTKPANzix9LdCQE/WxDpmcokRc
GxkzaFhtdld9E6V9rZmRcDnjp4qHx0xA8AlRpBpbM4FAjK7UX/chuSG6ubVmFNNCmhLUwCRFHUcg
Fonn+sXS6Fnu9TYgctMsDh9NKoOg41ToBUo/jqmluUOh+J/3PDtkklVY126uWy2/AUd2pQ4YwVPM
JRTCl+9/6fj0yhWUxB+XTuzStnW0jvq8n5oHtJE9QHBW20vz6aP/2899qOUxEgimBkzz2tnzv/Rq
rMp3s4PwqJNHsx5QzX06LxuyP24IbnCBFmb4/rVcEEUlkdEubcMPMYIOA/AQw8pZepxLI2k5AJd7
fz03UsPbhAOQEZTBxsZzCnoiwa5hFkiv898N5z8e206Ip4UyPP7neXDBlPGv3Zl3dNFRfPTXSrR1
mPIhls4H1rJ7ywH3d7PQ9Y8yRGuxtB2XHV7ufd4sz6mEoB3ap1+XLmk4p4mxfqSlCf4GIv0swFie
pDndrTqFpHfZ6eUQWu593nz2frmaMF2N5WFprZn/2V/7fAhF6RsIYAhmo35P0KhFc3ZuYH/cNSUJ
yJ2LaHihVBkzhwpLyT9v/npYNHKXmQH+48qqGcyo1n3ejFrIdGd+LjDcas9hcXJ7c8DP0Bu/lE5C
cj5bvpcbJM8wgH1+r6aq/IOU+T5o2t8leKJtMx9Py/e39HmXe8tznw9VmmP+r1GxWNLet1C+uyTn
MJqwmo69U5/t1jZWQ0l7ktw/dL4BwY77kWveskOSU9pCSbfp9Y5Q5ma2K4nAIKgXujhnFjU8QwP+
Iik968YdtUIqfjSVTtEIvgzmS7tJqO+fBzO+BFH83Pcq2gYNITeiho+2fFhMHeAH/HlAd+eG0tyV
/jgVqOB3pGGSlQmpta+C4EyOBhwXmGTL0aHMLNlhy35eGufLD//RQp/Hk+WhU5nxST7lA+im2g/0
zTCvjWSKsaAwT95sfHfmG43FoFZRXFtwDQu4IfD66IRRLg88D6JG5R4iPYQB0b62padh4U6DTZVS
c6u6kEK9IaxL1KbDfgp78mRk3u6dpnyoEq1eywnEJZNDmpeWJP2rattNTeMMJjojSOcU+Ra0NBp0
PTqIsjmasQHVPO+99QJeUHSoobvpWOuXxwL9IhwrLrUehqoTHK8OlJZboehjGr2Um5dCs2OYrFRb
7dVEtAek6JZms3K88TD0EmTl1vVzb+9Nlr3rj63LgqcR8rtYnmaSw1SY60q/EKyIvBolYDbQMFGK
mY5dbLKGplc9X+dB7+EWF2CBIiUupdB1asnzc8tfyQ4lfKJRz2HLWDNNwQsKNJ9OaoDrWX6fCFk5
0W0VZ+j0TsTmZmTuKaq6F4sWK61h8snbVMVgFKdmu3wwoOHNvk2MS+EVdzV1ga0+0cbRfocNGw2r
7ivaz3Hr9mrrg1DcdbNHa1YGBXPzfbnBu0Xxu9F/yYZz0a07HH36k+sTwlqf4hlbsjBKlnsLu8T3
BPwFibLO6e4cd4i3cQitLWcs2eY1OQgfL+DsPSY2/ra6xdrYWzD7YHoBlzjo6NA/9i0swRzqQ++u
0Nny9c03XYbyBytHuknRMBGk/KUY69dAUxOLbfQVyG34euzkVYV2uh0TUKImYmEYvBT3TRpjLmCr
j8MjG2eRBsGhtDg0pNZZL7ITi83stNxz3WgWt/37ScIhYB034znT9BAeCy825lF2ufd5s7zM/nzv
8njZahLl4b4U/IDze/943XJXN+xka9n274/3Ls9lWKuinLCO3PqR6FlLihHMpL4geR2iJn4VK37C
gThdvUkkj8Cwp0PcP8a1p+EzB4RVO3MJTSNHyTehd+J9tUbve9Bnr/TDsCLNYiYkcsQITR2JHlNl
o9UsvwRtvs9cQrnNVCLbR86IKN5AtdX56PiGc5+l9Q9/aCZwUN5bkaG0K0ZqSj76+7VECr2ikFpv
NT0ZTn03aY+TEf4Q8R45unxrTFdHjtf7d04Y1FdfaHTwkmh8d+roMg2F/WJQ+zpQYmqRNFjdW0J2
0fz3HufdloJ8eurQgT5Von2xh2l4lyHCV8hZzg3EX3PLG+DNc8nlPTSKx9zw9UuQFthjmgi8M5aL
7fLHBmja0CbvDZy7XTvZ5TEOnPylDqfbslW+NQ51+rRX2Mb9nUVdGG4y/w4x+bcwltlTX9b0+CXW
y2yEMK63zOtxm65IcZ2+VQLKPAnp7aEC8P3alwTCzzsxql5bF01k4t+oxD2rH04I5uv3rl0zzI+4
HCAT+Q94QcS5BTtAdY1dmagpTJ6dfM20ekI5osRepG341SLTdPlU7RiSmBXbxrlH80cwnovBbvl2
Anp0xNKZ910wiktujgRyzJscHXnoBst4HVHHHIqxgAzeqP5bFgLfmd8ZFm68VY1JEKnlJE9tN7wt
z+tphH068Ic7Y8zM62SrHtIOb8C8dnNTvXqhMlgcG1ozO6HZwTsOuGXfZcXhBHMKNXuvtzTep8dl
gz2aBYiIrrqFc+xdUbjhxw9oucBf9bBhWZikW9LqkpOAb/PxA2IK8kJE05NNIx/hsH8wdMd6mYz0
smx1Ch0o7PMhRhKZf7ccdsuOy0r/QTXaeJT6GJ0x5Hib5ePnqMuUAWY7wk0gMIrvxqqUx9ApvIc4
oMDqjWb+I28lHerQ+DKQprhjoRxAf6mHh2DQho9XtEF+BOwff9UiGe/kWFenkgHpodEswTmYFT+i
Qe59Kxq/tlHukfFWTUzVqI6Cyya/hANt+U8ZAeiDTMNvzLaIVAxMlzal39yPiijIZTtWVGzjXuu+
pRaVMM2xMuYPeXhfQ3BD/s9/CnAyBXrn4753CMUos/4M9VXcUSbOyG9kf4DfQ4QY1VswGvzcvsGF
3s2qO9KS6o9t2M6c9G65b1PlkKBbivhCYqR/S0OkQst/AfaG1X1q3t2G+Iw4leqSjZF+swi3+Pgv
A2OAF7vvaUEzPSedCJlTWN6cBjfpsgk8O3ZjppflBXpJqKSj6uiqlOPNsiGYVPPuOECj49H53rV2
xjXdaa6JqyYOQSTcfdekP/Czzq9rC4FKTfbmlYSB4pryvzZJ3QMDKAizY6+HiozGVtNCnOC1f4ki
Ra/dlOn3TDsvWxBTaUIHLdSt7Gr90voQ5H04XO+d/LK8oBmHEVtNJW9KjOVFzqIQlGn6rQDCSYmZ
MrVW1j+ZklOK7JX+6ARhybVtag64X7vHyaUf2Qm7+olweZXarXyvzExbpwRyQEKxinPOZ9x2caS9
aip4/NiaFz6VbmG9+lqqbelmJWeEO/LGwYQDLnT9d0xkyH/5xwl+KqTDUfWIHak7FImPFJBEDzzS
NDSWl8BLhnlt1O/S6eNNmVT1jdSu/pxYKBKMrgQel1b3y0s5e55b5BKvlFaSHSoR71RNbnjXF3g0
Kj1vvptg0uX8j00WtYjjbe1BjHg1mDwBSbLN+Akudb3KmeX/zDgqda/T3mINY0CA6KgJbiFxKGcF
fZQmNqeXBJ2wfD224b52eh290tOFvR4M4kSrvL4bGqTUGJPnmdGX5ZUTSLZV2wnxMPhERfQjrgjV
1eehrdqnnpClj+97DNJtIb3xDdNas+laZV2h+4eXoSWDo/Wd8OvUJtdlX7zS+4pe33xxQiy/U+4C
rtVxSQlHQwVK2eaH6K7LF1SxklsF01Q/dE2PDi7sxj1hV9ZThEv14+v27WDn0q5683XGatfw+qtj
aMXFl/hFrKhRX0UmzsvWqNS9RyFBRipDo+34abYX2lAc7dxzH+wpQ6ZemvJHm6FG8mrtWwIUe9Or
AteQJcKbFSfkjuNt+p65D2ObWT8GDSh7h7vmzsywBZWVDHcAXtov6Auvy7aIY/oNACB+pr/g7Bu0
FlAPuXQ7MCa4trGNLvIOw+gLHC9Tt53scDgjnw/ukHWAz5s/z3KzPMQop91cnYMJ9wRxZPPb5vcv
rzCD0//fLW0hPFq+/++W9jX6EUbBe/4fTe2PN/0LHGP8QwoDVZ6Eveca2Ir+3dT29H9I6DAeVQ7L
1lmsep89bvcfZDTrBP95pk1bnUb2v3rcUvyD8AXddFwpnI9gwP/9P38M/yP4Vdx/JPc1fz3+bzmd
1SLKVfO//ruY/8mfCX/kSgvTlKZjS35liQPzL24MV0NVpY04a754oh9dYDHurFNhWrui974P4OxO
eotr2EmVvi2g7t3V1UhMyCRuyyPKmi7YR+9hTGv5AN3xa0WX7rw8sgZ0Vhp+GEzzwQ+Z6b9yo3ko
NE1eSDIw15MoETthkj4Zvb1lapSdgxlES3QVLq2snbExmTiYVV7BMOi+laDizo7dPTZ1E9wZdW6+
+HQ2QUHrzQn92nAs+uyO7/q+UdrwmDt2tLNtH6mmp0PLrdvMP6t4OFih0dxJQ9k3aLhkGAcPwmo7
IqExGJCpg/cb2Pi7rapDRuNuZ4YdAP9B5E/QL8LV6LvGNhpyeVShD8nUMeXDhAuN1pV93/mG9oQR
+920Gv1h6CSJqZbGh65+2HA1n5xM9vspTlu6XbAMKmN8C0A8rr3ZxUYTD4BzZtc7tGFnZYBsSVGX
bMdY756ygOCLyvUuLtPNFelk2dGftQH8fEioTNO5uWOn8E82FovnOLy4srsrJVDNXOHCpQfHJW8g
BDfIfwHMdy5t33hP7mSvW8MgLq5LIK0ksY7QEKNeX4fZOuoIPgQ+1V24TjzZeujvDZlhn7JFfpcX
KcaQzL4MajwwU3YvfUM0Ymha65YMml3By28x5jctqO8j43c+CS1ae/EsNdQonLN3R5J/7HvGSf8c
WsEDNlWQnA7XXF93Hq1e7UfbUDfYncNWM1PK+b1lPXgpFWOLBl+otLd0JENJKa86+yPVtLR6BXuN
34ZZzjrUy8e+8vq15RQgGLrEBXPpWGtjcIxjh4AebB+RXjGkWTnq4r6Bqrruu9iFIsN6czTvWlH2
H0Pgf5yB/3HGmX+fcJLzjIuGgz3Fsoy/TziXVRf2uKk+97ajgUkpMCH43cVUA2rNNro2ehseMV4/
qTAgjjdqviFQazYhAloKVZm//WPA+ueI8OfnMZAw/1+fSOpCOJJSDRIIRoL/HAK0CC0t0OzgTE5i
f0yTDJ61RaY1ocuPRFjLo45gkXOySdZua79lQtceQBCf606sKs+svxQx61GffC6VZu49Ti9qwJkf
vPWyv9gUOzKZ9d8cfjeA0GRMez9Kj/xCcCzjuWup8wvLlSsJz2IP8YSQyAbksEJy1SneQegMMgV7
g8d6BHPOGwHNgGXx0NYHuCKPZmkBoHFw7iurne4cfL2IHw7lODrQCzt3k5fA0KR9hnNDPKVQ6Tqu
g+Em9aMy/ew7SnprowMa2ttaeK0J5XoOWnUZRUjgo++4iG874PmJMI9S2NdEE8HVFqz1DYAt67YM
FQGR+ZMxam8wTMdHt6a0X+uviRHLS0HHyqageD/V5NX4Ilxbce/uPA+cdVwaz1yQC9IHJdyqowj6
x6E0YsgNXrgKmJ5TXh6OQnNo5ve/M99U+ypuX9D0cnJHollXJjqDxgtvY45rsXX04kzu1sWOY29r
Zt+yTMHA7XNrK1NPbVQm3j1CeFDXTfY+adsvjj3UG2ZfyTHuEe5nXnoEb4cjhBQ8JC7hRssacpwm
kLMN8BEXBeYBIhBJck67bQzc5aaiMTEWJInixsPgFq2sqh8uw9QaBJmzSC6Z0x1iB9GO6H46Hiyh
KAb/oUJaYCKQeFrBweqacwmtuDh3dXoArgu3LHE3TWclR9aR2bpVgMpcodPGJxUgDYjDkiEZiwrB
5BofW78pYXjTqOccqS3tgGCYt/vjly6MmLyP8U51kqAcheATc5SXbYbGoE+NSSFl6sjiGTuYDCXZ
J9P4zD7dERT6JO3OI2og6q6NsG/pVLlzKUvcUhnxkdBKAnaDNBgSJR97MtoZPlHlwnjtqtFC2tUR
HjL6RNih0rdrBUKn8NQ51PVDQXTvxfKdhxBm9y7uTUqXaeasKt9zL4FF/g5ig5VyXyrYFcfUG+OV
a/poksdoH3hYq0oRAu6I5k7tk9ZiTE5Dp7pKyONt5iWPFmJRG4dD7hXe3iMShwSBGkfTLFCGL7Et
ygZxtRgeXQTdjsYVwG+08TrO2GxQvEdsTrCRSuvJHIS8m9pdKSbz2JjGD60ySNyBmIT/3H8m9fq1
sHKiGMiSrzUZYUQpisuIbFIMMKOq4T6VLsCQJL+VsDU2vqF7Wz+PXg1BtHpnl5wOoZGgdoIi54QT
pNWxM7F7l7tCCVbcDUx3rYtycNbMBdwyh63NuibLE+D/XKWqobaeKFzXWGQb6jXpA3MSgOdClxsv
IvJ2HAeP4KniJejG77Js8c+ZwT2FN6bsZIoBR4WOFOXRnnXBm6dJ/CHzyFNN9Vuou8UWapqxtqz6
tcu9l6a1NPjuU7Yfck1u+vl7wKUD2UsbNglox5igFeg7z077tfZI9rTEvdI1ss8oMq2CFpb4YCqX
BbHaUgE6tL0eXYrQolmNnWPfl/JHCavrZv7IJoPlBGtn6HQ7aYnffZRxLDYEyTXhT7KAbGzknIy5
79+Hdn0QeUwGRodcjcyl9TLGlYnkZJBMMhqHItbQqfOoIpqdFVpWYQGG7uu3ou/jg8YSmKLbvgbm
UmYFZA1XQleqcoAenbFPxlijOGCZx3g+c8kkOY2GjSG5xyDq9/nOyh4tHzEOyzJkj4N1I1LM2S1n
ZDand46UmxynPpWsCw9149RIk9pbQQrqQ1dTMJBTfSlHwACVGivAuoGNt1z9QtzU3LKW4qLT0h4x
sHvXwr339IAinDvW6zJA5yd7Yl867E8jhQE+G0EPmXmyK/uNQA5axr6ZPNqjdpblCJwmYApbRFg0
PSSSTpaFq0rrjDXT5mfanvYhL7OdmU7OpSIHuoqMDQgJ2GRBbmCkQk/ZTKEG0kMLzwmhAJk76ZQ8
e2s3ts7vvuf8C1UyR0NG+rnLzV82o/EhgaOxlWIAWOcFzs4CpbthVuITgGYR1B5gEzHb4GfiJTnN
lQgATVF8I6cpPtVm+0BUgzrnDCa3OrWMc9ROqJVLuhKsHo6QbSiVolAWjfJA3qtyhwX6VuQ36BPx
EbndykTQ3qSGvwWRW9DFAdBkm+m7NrXjjtipatVOTnDvBN6VQhATMlIwLx1xluMsiyyNuzwcxg2C
OXcDIIbTpKWLjeZxIhNpLEBSlLdeD6ur67qS/Jj+vVUS5KviJOyUMlCDyvEcuepiM6bt3BmxZvGN
rfVu7KG4q2aTuSEXCEk2RmU67JvGySg1wP+ocugnxSAoc3/oLlrcP2gFGsnlEcEtSC+cMtpzqck3
sOvlU2qEpMxO+qEC5L/P8bxCWh2wMQEJ0DvGchEMRwIE/YegIaSMHAzX9b9kZWuSTVCRoTLodxQN
+hXULm87WVTBHPp63Ri0kE9YlnSzDCcP5MtYv5W+p7Z0a7x9NA+1bRCXW3uyKKNxKh1FO341s4kk
PCR8O1mKXd8ApQzihlbTjJ8La2iIYQif0P2VILA9J4YmnptOnFqPWVPKlJZ5S/0Tp/YaFIe4laZ4
5uPEByq0v4ZAV/edbR1NTKardiDZLgiql6YU9j6SiubZ4Kt9X4Hj6eafPeqN6Db1w2vStwg2KUpG
/TbILO+mKu0IJPxOmsnvSDcBY4f4GDlWJUL+hwGIXdckXAwm8SOwU5hOdHfNEMUQJxknIRmgakAR
yZc7wvtPnVx75NIl7VHcQNXe6wy7Bzk1JG4MGkqiMHWOlpd9g0Rdn6vIfpjCKn8sa9Bx7tDKbZG1
FfPOklWYNzxGukHYYcxgYaa4xBKNxq4b1DvDC8wXwAOYeZHLeoW6zwaK8p2NiD9Ecn1ebtpc/1nE
MS/XQhZgNFnBwpN112XnuEXsOrIFUHfdsVUV+r5BgpEI2ZPDUA2kqjQ5DC/bKi4fC8g6cqbHPN1F
kYWXr+W6XEaYO6ppAjbAbHCjw2pfjbUpwTJlwyEk/nEVu0Zw6Hx1l8JU2pXIDzdOmZSY/4Z4nY3w
nSYiFnzf9tZa1/W8NOnQKofyiLGZ8BKDdJ+oLb8tRyUxu+N914cXAlXvvLIq78MqyPC4WOXOsIbv
ISukdazQlhe1bux6j5l3KcdyVzrVF4PVHYQACATMrjGwE96GO8WW73wyPp4qiRRkTr8hjSfbx91o
kDw3hqibe/RZDP3KJU82aMtqlRvJEauPzTIUs+rQ+1y3TGgoOZm4uM5IGgmL+UifDp6WfccK0txi
jlFU/7faPY5wx5DCMDVvOvvRJD1p62rpOdC8H0Nr6CdZR79kVHxniSuRLVUOETSsGzrX3cYzLmlA
E73pk55Q9dCEcILkniQjdKb0FLjIcSrzvL2v1Tiz32Ag5STwrSr03tAqjmbXiUvXGt8FVGgUxh6G
UsPA5TUB5snBoeaRZ4IswsXahdIlZo+5lYXgbVPYNq6Uzki3Veg+EOMecOXxsj3qLf9ivbmMbLc+
F48mhQiNzjVZyXmw0wv3mFpF8WoVEXRbeKqrqXbMu2F4M1S6NR8KZbtYGNtpXwzGDUsZUgENyS9K
glFk1S4ig3XNtcI8/XDEoN9SgEFIx8Gp5jZju9FOR8geXDLs4FuVufVToownECj7FsEP3KXeuZh8
WVsW+MbGiBEuB6AWIYPHYt9I+ZtfJTpV0Hc3WWGG9AyPchL9rmjxexsN5gMrzPB+xa/+3GsxOgiR
sT2fBR6h5HTox40HjsvHGXex2pG+mHTOIonHmzp0ee5e0x55RUFEz0EHWjQbe6/4+JIzH+wdhrvz
YPlGRmQ7mdiZYelXnTn3LqmYWwfyXiEEW0VNHW4J/Ku5kkXylVnuU0osjWPUxyGn6A9X7uJaBI9F
zd0ITW2HTGpEtke2NgGCJ+JYwJfkMR2mvGT9n16trC7PvUVaTeYNZ6uS1lVQSP+YzdGFhDoaB9fU
d/SdZbNywKxBSCpz922mIyRzxsa76Im27mNXnJebKdrWUiZ3figgDMfGtG0Vlk3imA92zqI2Nvqf
9L16WqxMGA3mVoMVao993hbnHn30vpnLblE5F74mEqSX4o1XE/fAhOeoFWN3rgsMVr6bFIxT6OSi
2YG/3KvAyvlA0k6eVMQ4FqW2gnBbXZihuQeTBlIU6fEj9cn8zmozVmgMBICy4KcYPLdxhvYdh2ZC
fmGbkMUZ4utoWTwSRL5zAqO8q2AHXnxDCWNFgDpzUS1Mz0z1iQ0hsX5do1tYE6rsn+qUFFjsf43L
FD0G8BXLcgWC4nHmbB/E2Ap8CVoAc38dVUB+ZO5/81uVXWj/z34vm+benDnYWiwjOqciS42e3TNA
3S/MdNt9RAo9xGRCzzkk1ylhuduqjMY7gfFvG5Anskatl53J51oH5pA8agWRrKkJvhYzGr5bT5yx
jGR3/Vz00gCYdAMkV1K5g33UBrBeh9zCIM1n0VDFPDNKT5exCH5eehk5T3rlOE9hVTMkiJzQeZwu
69pRxp7LePwwI34jw+zOepGyUqkZG3EwUtat3orJxMJhQQYsQaPttSgz7lvXf+pYse9ghscHfAPa
mqwYVP6Je1x2OjaTXRF4+Xqsjavp1uK6HCtKiCOr4YeeufB9WQLLWYqQJXqE80QpY0NC3E+fkIIV
8+T0UPlE2fpkx+T9Pasvmh7Ed4p4qGGQuSPzZYdekkRwj+7lGlYvk1NPF+Lpk2ut2Y++wyytohEq
IeHsROXJS0WX71c8hcUlIqKWQG2wTp1mcOGt8ZpAKyDaDY7puYA/uh49cue84IrfdUWVMLk4Rjys
Exe0Ey0L4mxdrNRlwC6JiHwGj4Ry7DPNMx714QCzVB2amg6/Q1xsmPr9Fb6Xv5Yw+W8kJwFEJRPv
auqIvPTGrTb51GdyFUUgGTv/kW6ae0mkrA8pAzpXW33Yh5P4lWdeeUayj3AwYpmUIi/d+y0g7djL
zumgfMquYMb6VDnn5UYWhtpPff+ESNo50ww3mVIOcE7nCYhLKC64kGzToM4/mULxzydxLAziPhoi
ajfkRzJeoPzMYIpPU/+r9PLHwUG9nEMUYUR9D8ymYPZQBluDKxShb8TBoapsKHqQEWG6R6gp2UGP
gXKAe4h20rSqgx/f2iZpXr20eqlL/YrsznvJs6thhzDuRBzcIBWLq6VFO32AQs0lw1hpIyMo/Ez3
HhRZzHzXfWgdb0I3Sdw5MmCwXZF5ruryrg5paZI/8NUsBec3zS87clL0vYTIklh/klbx7KNSWxaS
RZOxbmyzr1AhkEg1LG61jHRrqXIAKOx+Myt3UJe/R830qwjdeuc1X2DurCbbnpPRoisatmo30h2G
8TeQkRLb034qNBvMaBsepuIUBY2HtZVlqzl0x1LTzUuhdQ8qD6Mr4vyvsEZ6Zp7euzUv8SAlp/NU
eiCdnO84o6MQb+GXbnyu8ieExFZPTSFmrS4rg3qTz0GbBWRGScrZLa2aHQMNKEKGcVLKVXCWkZWu
HcuoUMVUxg69OStAmrotM+WXuCZzWqDFsgtTfw4sqK4NofdUaAodnwtfAFO3ceNrEwGQsvyidSrf
uwZp0G7axbsZokWU9OuYMQkbsxROiODncFxW94FxmVLaC8SHyS36evM65i7OvF7uNS+XLCooZNaJ
Rc1ENOVFI3My4Vp5F46wRAwo0DY1G2aCwz0BhdBD6nLv17baZPb4uzfs6ooxcNWAGNsJKp37LgBc
Guq9dcqGfAsOC2Y64dubsGcgBAfCUGm6AD7yeqNZKLRqFxxi51OoLCOT0DeWM0PpQPHTwhC4r1Ot
AxdLoBHuWSb08N5pmVtJXB+ikQ+HwaulsXxqfMITRUAVk5lOdNqaQg+OfWd+dRN9utXSfkQ1RSqN
HrwCTLD4ab12BWTb3Si0VQfZ+D/JiNywHuaapWf1YYgqH1pHhTE5p8yFBT3V1knscN21KS+5VIZ/
O7moLloaaEhl+p1djN5HMaX1q6+0PR7LIaFt2qUdAoBpFWc1gnE7J+P9lbw6eQz4loDbM7WSdvHT
rKMT7fNuB3tHbWaA+olM+WwjEBF4k85qwMn1Qxj4ZN0X4n6sPMjPM2SR2QzJi0izIOuhT5fUd6i/
t9usCptNW/b5VrPfkh7JOW1bE2e9kz8QpbkLSuvEzEvuUj8mYbLL+vVSCoqxvYE9jqDmvYeq6988
ZT1jGV1POY2o2Mf01+UP+hTAKQCRCI7bY5kpym+uAUPQwXm4zUmx23QdaQ2R8axK4R0DqUD9tE1F
oWeyQSuFX9HyaRFV0KVyb3JcO7KqbmDNHwHiIOCcaEYqlrleAeGR5HR4zp57q5OJtYNfMoDWvXaG
50HA6rw0bU3GcCdmtgUEsoeF3teHnv5XEHyJo8YG5YsbyZUDFe8JPrHueNEBmo5/8jomfgxf1Ljs
8CkPgHKYlRmwjAnQRZlt+NSMEjYDPOWtJcoSAQY3VuRcU/BP+2XSEhrDg1M05KSkTnA2OHSUmBOe
XF+RLgh2hs/tVue4jLZzTaAA62AnR4uHmmdkF2++yW3t1SZxeg6FDtbC61GWEIjUhgzVSomHRCTh
pjF/u5oyD7nTvZlB7VLNkKyeKmfa9gqKQAqi9kyZ9B5qPlaGpKwuDVQbfSyD0xTbb7oWVPuiKGOq
B4MPtj/6wvX/e1Ep7ylh5KJfAlEXiW4B/ocwB6o26bM9kc+tYtRxcT6XjzxjX9I3XZUmH7R2OvNL
OKkfScPim1kRao3YRq5YZwMgXcLqPSCbmdsC51MCd7FpZ1tZj9UmBmjyPOkZWWZudlRaVFEpaun/
+rRYk7KwXpgCHTq0wtu+63zEi7p/jdua+owRkfwEHL313OkZsyw4PI+2ged0h95y3HsVZ2912QPw
0Y3nSv5sXN3eOIGj/x/KzqNHbqTLov9l1kOAZNDFYjbJ9L6MXG0IqSXRm6Anf/0cZgOD7tIHCYMG
CiWpUcnKJCNevHfvufc5UeDR42yrzDjfpiW2PEIIjLOY2w9EjwdbAb163RuDOBlm+UH3uJ2lmJlo
dogewxGUsMIaLOzPArAuWyrJ8W6Q2xtjGE2O4hQokqwsIN3pUQeYmdDXFKa+dsqWcSRT2vMsrXvo
8FZDcR0/DSr4GaRwzRVdt7PXj1udpfRzUZnPYGglQ+0q2swDGwsfkbaLq7i591ZPiWKfeTqMC3Kh
bh0EbbqNCqraOfa6VdaZflhE3vMYgkiUvR5u5xSAZjLickwgsGgtKVRuDzrOyLLUrxrIO6hAappx
rJKypcJ08Mhsx0BVX6ou804ymAeCQvhX9syFQ+jTxizOjoa9pWT46FfoQ05Wt/DdpluXc0hLunKn
7OkedFF/IAIBHBSS0cSZhjvPYbzjUfcZi0Ej9OzuQxB9VdrU+qYRWIfAo2nCmaheM8KqLpY90acG
oO13RUT6adAkn+zy+xSFCbO2kiZ4YAHPjFV0CrtIsffnOGWJcys15T1xfKMJywhwBju8cfLZuhQO
0dxDkEwE2+IMslzdXaNeBERopIxsQLbGc0JBQqzBDZChOOvGT1Oiil7G2kQP2EeZdq8BXJkXb/ik
O+bd6WDdobmb11PsQT5u6X7Hs7eKatG+QFSWJ5o5d22avw9d0T6HYkMDn/ArCyRoi4SRU1Hyc2Sh
WtdKfMW//uqEDkl3uky3CNvCfDVJwKpTOKFZHMXNauItSF59B13xBt7yxcJ4T5xHsek7OMWS29xx
tO9B2FjrSDMwgsEpXiubM7nWXFrOtryXDXLNva4Tsjw2PD6RbpweqRcIKyhErHTrYUnduQNMp/4J
O2eLBACcyNTn3w3dCJk9+MsoBQLBsDUKhH6IKN+gMUFddfHsjgks2jzuGR9oGVG6VYedbFvGWfWG
yd3kkaF0sVI/qWxyCQd11vM0uESRIy+P78JQO6fNIA+tg1RrLTLR79F3fB5C78MQ0iWwBfwCB6AX
o32+PL57fNGQrB97U9tDCgqvIQE3+7GNvisCfwkNy1R0rYBHNWU/IVBZ/o4sueg6NH27wzFMJLxo
CHZ3HIOoELfSV/DG4+vjC7iwcNuhx/n774IZ01/dMiFxiXK56qGXXCn950MY5vd0LKDl/t/fP77D
ceVQE9Tki7ugnzXaKV3lJUfbKc9EIXBCK9UPNnKWWOVOSw2ZwrcqiFfoR33Lz3f9sO9Q9tEQXquA
aNmyS3Wi1K03c5I8PUaqfAwUe5SvpHd6Rbk2ZwXXRVL86vE0b0iHNja6GQwvKa3Jcx+D39PlswM1
05+sONmbrAhBS7+PXvw9XwDnJF1SOGdX3M6g0wLnbeDktarK+EOpVz+LIf4ohmjPyZ84T1qTSk4c
nhWtHLzVu1rAK9Nq2Ikjo5UcvqdXAkQsc8bTw/ei+OI4/VdsjqsurI39oHamUUM/dT9lZFLHNWLg
OnTOcqJZzNmOqs3pQCsV4XPDHDW1XcKapUr8mc7ZyuAU58pVB/NrNWmyX0U2iORU/1qMsllFb53x
zWVexEnKOpbD6OJr15na9GEOCyO9IqEn77p39BVBUBqBrMiUZYK6ceyxF5XjzaoNnab0l9kgvgnV
7Go2ciQVnvuU4T1gK66vSOW2HFs78pdqnd6aFeSMo6V2CIIqolilEx3Z3VNASxxnAqnMUdZdtf2Y
jdEnYVcuuhXqg4SiUWst+nhtdnbJfVs0DF8K0Mz6VDQsuwqqfebTOgbT3/AzdWBnwCP3qTZlq6L8
lvX2sIK7X2I+LMAnBjDHCZSUmr0mS3tcudN9lN/SEXJiWEZLIV0C3TGWPCOZ0rbZMrWiHs5dDE1d
w9F3+S1q8R032wfqPICCvf0iK3cdz/H3Ef2nuzwXNek1ACfA/VXuX3OsrFWZLV5rb3jOqvSKceCJ
2bHyzZaceMwCauvUwckULk9ByOGMKCQf+c20Ucp+9RgTSZjqWysC6+dG9g+ZwjJ2mZqSTkSfThQr
esfx2kZFnYckHYig2DlVAbl4ANKvd+2R//tl6BWs2E6dzGSS4KgIjRky6yUyY3JTHWzOFWRq9miL
dlr9ySzTJcIFbpymftiuvqds35qpDpGuTQ+s8DTjYaIXBZ8AXMRNPqtns7YB6s/21gsYJAnNfZLu
wEQBZDv933YV9mFFOET03RjFvavpPlpBsUa43W50m+RPFf9wLYMPMu6gJTbe1l0CK2QTrgkqbtkk
yR+yi1tDg0dgQGVKn3vbNtXfGEp+4X2Nq5sYNW5wh5uqhNpBYDwD+k7bMLVmjylpo1SNheBhoKrX
+HwCJBFIX4nVMdPmELXNnjMnotRwwVJUNO3THpMaYe+lVmbbYUrujbOcSVPb8CsF+JsOGhuOSYTS
SjT1i2NSNjf9tkisdtPHJXNDQttwZpTrGZ10jomlHsChcyqHW7MA1kJXnfFmp1BWklVq0mzC9QVe
nzhxbucYedMm8Srf0NInbAkWgHFYeGTdb9yYsc7UaRYLYcGsrKC/Ra7clXFowREWX/TgVNCxpP6t
zTBnGIrSPgUoA7258LXq+5Rg3sormvazIw0fEF4pzX2W00upDQDUDNxfOgPgTr3NS+uvPMyYrkxf
UTZ9TVnRVq4NbCdCUJM1tbMdAv1NTbR86GCs1Cg+dsMC8nrNO6NFQEyWsDfuXbe9kHtHHIhDIw4g
oF8YgCOXetMa7PYQkypgzhTxujeku57gMiQv/tBGHm9P8zINZFeJAiVlmYdHG78JoT/O1oKfzcHu
U5Kk34DhkPLOYlzUcH3iIdrpnnydRhJbgy8mK9G6ZRy19UbrWaddH3k0ly2Pk2+cfi5nFQGvMP+q
CPTpeOpAFNqrJAUtS8j1Wy7zH27fVDv40wH5JGFVf8nxkK9n0TNqmM+wemmdRibNiHpEhtza217r
70aTw4vRgvii81mQ00RqEGkcHD7KM/3S76gD3sKyHw5O6/3sZ/kjsNlwVaZtB0B3q9/L0xal67/1
qYQuCv4D7CalICnx3+I0VebCS7IqOHZpSsS796laYsbQjGbQb4AzmwL0WldjDSsABKYLuCvVcBsQ
ANbhzYGF6zSIJZ1ot3C+/nBx7/hQpsfF2YQ+mg4iX5dkyH9fnBXgXYmYJRyTxhMHLIE4ymXcbmGS
b2jR08/P5EWKLl46Wpnfe5G7JTsmdxjMghxr/WEOOKLkxrntUKKa0/MfLvBdKuTjAh2XyyNChaVQ
fyft66PS6RoZBkeLYx6oqZpqooi26RxrO8WF+xBMxtUYMHEk8Q19k0PKryivv7+MXzTGvE2urht8
jobwpPXuMyRKptFCpIdH1DQMKeaUIAWCAHL7rXQoOom3YUuMlhSLLPuDvHH50X/LoA/f/+e/MHsh
a5Yen4wndMzz7wleKsROgzrYIXedkXTDuDCJY29jDzLzH666EOI7CpnSW//+dzaXz/7dKxs26yd3
ru4sqLJ/3xvEMIDMyHKbEVSMuU/Xj+2grfEFETQYxrsJX09tEAVTzN7P0p3rtWfdiTek2ss7j45h
/DMfgfhOsqf/VoyCGXx3yhJScGziBnOHIh6tw5/kqQuy7f1lC4LHPKy0FrfMe3kqzFOLpODWOoqu
pr+izcdhadOUDB3WqbD6O2HcTApqIgLW1iyUH5hzdkaAS1Sk6qctqsRkAPgXpszcNeIXa6I09qlZ
P1Vt1Z468IgdWZI7V2g75saIyOfv+eB1u6FJGDgwmljlCC7OlRmhlXPxOSrYqfyjuWM0faHwNl5/
/0n9end6tsOBzNNd12TI+O6DKgt8ZrzTzrGjb7xqeIBXulCEo3WfG0ElCGYq8w03+VQ7qb79/Wv/
urrx2q5hS84ktokk+N83CdTpAfV74xwN3dkU89hsEWl2m8oNyCumbfr7V/t1ufJslwxS23akZNl6
92pOi7cftSRedlP7MZQVJkqiA5bufmrkP8cq+PH71zOX5eXdM0AeLmBAGAIeloV3b22qckXno7SP
aRC4m5gYS0rindFYxarslmbHMiKIS9r+ofZcVXWBzAuYeVB6NAGX8aiqXesgwur5IRrNK5n4heBU
BZtBK0lnSVmw5ja0CeQhVFyjk/uH3+DXBdRz4AK6vGGW4Lt3bxlRtME0ZI61+P5ckEa075Omvhud
Fx5HV457w9A+CwZhjuRyEVThPsyJcasWOeLgoRCpil0TkDGVWZNknOFcPK36aMZV+DoXQF/VvPv9
Jf+H21kCLDQM3nb2+/fvuTTJgZgr2zzSaqDBbzPtsD1V7FEAHvDZQ8lejA60wsNcP/3+pY3/sOZx
J7uOoAENwvH9fujSvOW1c4jXi3tAFfO0MjyUO32dnkipkaug7qeL0XoVPOiWWdeiqSWshUhNFzbs
H65mubve3X0YZCySfoFCOrZYrvavr89xES5OmP/u9biAwO4Yx8xRrFeLemheND937r9oN1cfOJXz
wFEfai6Ztr9/dffXR1vi0rER1LkMbH5dVph1edCD9GOl61/oCVYoR8T02fZ2ucie55gRtLCJk82J
4MG2j6OLOp8hSeS8ubG5DzLN+FYb7n7uSvvWiyOdez826mpdz6gZQifptzGDy9toGfc5osSoAusY
ys44pb3qjzbw+M4kpbe1SQZoI0ZuFZraa0gMtKDPssIwYhPmW7P7TaSuxWUm17iln3vR7jslixND
iWVpAI5erQJWsL1VoZo1ppDgpshE+tVQpsvaYC8zirdEJ3Rz9pptIhkUDkawD1sfG7mxhsYwnsPE
dHbDqIAmVtrZEP30Ng5iryWokrQ8fa41CjeK2nPTDzNzMcmws+FElXT6vLK83jsXbvbShum9ayIg
sVFh/OF2+Q8bttQxQpmSbY8DxGMx+8ftUsScHieo/MdwsLzTnNo7lAbfkqjxnvpWP3khMoyU6Lsu
IVEFqCPJwknx2o0BmNy5ZrhMkzVU6IrNLttJY6BPgJaRYUlVHzplf4AwBC6jm80/XLj96xMvdZdV
lvJYesJ73In/uPAw65GtUAMeHzJRG40JaVI/wTDZ3/K8fvPAUWSZ7V7SeQ6wPmXMpIvu3kpQpJwe
jFckNDn1F2tWrJ8D0Ot0n8n+VDWZX5kmDuSc0FdMPoZMqzY9Uz5izwACtxWzhoaxliE/C9zN8crQ
cusE+0/4DjL1ozFW90dltaQSn/M7jikWRjmam8yM6SEzWz5ZuXgaNWYhgArqANHzesxiJoUsmXtF
Bw/bo9xqb56oMKXksQDUwbRsXuJ9eYdvZGvnqxo32L5s0XnZ5vDl94+x8atdR+rs0awihuAhXkC0
/1xEdNXgnsbJe8y8vaTZc23cVm2Qs+EvkpkgNjKfaMQxEkxLC4qQwsw+RogiUlmFuzr9w+pu/LKl
OqBoeWywELG2We+vR8UNg8t6mo98vMPBbZBUuCSrlHp9jS06Ce0TzLbSdyt0j6NebaMZpXrhMngj
s6w5dzGG6z+8Rcs6+q91lkvysA7qDqkBVFLv3iJvNtFk0zyE3h0LZKbQPelXkCKGqjUyaM+YyOtc
B4Qr/f6JIEJo2npvngS0Mv8P1/JLvb9cC1pjA5Iwxav9bs3PcedUTaBPpBLAK6VGKA5Nq3YxY8DV
0PGhBaaJ9JW557p1NGPtdlybNlS3MM0go6v8zlwfbmTbWWtonjgskCie5nF++8OFGr/sTg4FxXIo
wdzEAeH90SwTUQzCwx2OWm3iK6+xI+WhfkYdu4T2pt6eBiyxY2j+bwEEcE3uVMmjLTFdn7X4WcyY
UAY4ClFIynRN0Oiqrj248hMZ2dsRoe9zpcbcZ7m7EjtWvbBC5CcmlhiOhmpjdizDZUr23mSl9WYu
5ZegaH/oM/LPchLBVtPbHJ1VVch1VCAItxOL5uIirI5UkG+hRqEsdJqdQKlvNa59sOGsrmqyxzat
qZpVhVnoZMPyMlGmba3Oc3ddQ2ZVb7jFnmaBQB7kyC0sbhzQyTzdeKYLupKAcmY7QN6oeX5pERc2
CsbCjy9VO7XbfiJk4XEAKRnooX4V7XnGLYk7pHBu84QEod/knWt+MCbK+SQNP+Rm9SVrOOKGcbaB
i2QccHD+rHX0IL2YPZ/eyyWM7BZebSdvj0U0oWl40r3+BbLRF72c8UZomwGl1Tk2tOfGJMMgJE05
d63wElafGPgneA4WrFI97R8n6Tiof45gdLAGwZmq2AlAMofG1chi9rg8IEHZHv9Qc/x689sGJ338
xtIWMDSWkuQfG0Fc4JBBzdUcycLitFYDVqcorYYNOZoCGhQDhGH6/z/9tsFjD7KbIYUr3tebLemV
bT9G9dFLU5BTpXXJul6eEq3IDgl5PevZE7u2jenSoMrKMfP8rVewO8c7//6hMt8dcCzKdNcz2Qkx
g9n6L88UtH1hKBDXjKa1V+V6xZmHiC3YpmGL7HeHfcM6OFFw0axuWi9+jdnlTrRLV35MUm0bkRlF
HvVwiePiG4UIjWNT8yuEjqOWUzuBqFrP0ZNg/LcuUWYTeFHDZW425Tiaf1rpPeOXX4c1nkRawe9i
Cs6oy970j8/TyphUWoi2j9Go4rUHEOQ457Z+zJuEvvbjz1gWjePju7TI/Kaa4sPgBvMxaXFCrx7f
egGSp1Xm5cSvC+3jOKbz8fElpopH4j5SeNb2+vFXNlk+TJ9gs4VL7pM5pgwU2hYgBVL0Tlek1KYY
KMiRPtRqZpiSOOIY24mWAzoY/+9bHWWKFtJ4xjkujknkTRvbaX7mctKOcTmTydw0nV/nTWD7+VhG
KxH0yJYyke8tO90T28pcO7GCY4ZcO4BXN+ejV5DYwbcTZiEGEqQD8OXxnWxiDpR6ofMVdzLFqtCf
CrvFLFMnL21g4ZYOVLjnLJrtR8famQSv52qMXlTHpsUqhmJOveYgum2lsQtEJuie6EOUh/bOVdjZ
mCWgF9ccYjjr6PXhzPzbfoVeEMtd2Pn2iB+omxjLVJml7lr81Wih/opcXWcrogCv43ErsGmtQLqH
+zxIMwhO6cFkuPGcGL3xWhCe16BlAY2XMirIGLAak1WfJJ6gXcYqTa6j551dYqXpPQfbyjK2j/Js
Gqq7lcD+qsLU28J0ifZkqCHyxaPADPxSMHs/dCAPfd0Fe9ymZryWKXcDxxcm80iEwGBq7VkTZXdO
ED9xuCAapjet2a9bek1t0d+DQJG9GuoS6DfBCZYMXvD8+6niGdI1JdiXmkpbR4C4UPtZl7AIs5tK
EMyWKQosZ3Ccw8Ouw7alwdFmdKXVcJKztsDePmGXx60Fq5Qm5RK6scfZWuwikIirsOE4Le2wJMTr
L7yz+1YMxutgEVabKqLg0dgAoCOP5ozKZVE72Web/JhViI9i1yJy3eHcMiArcX6SqmH2GDivCMYg
9aCu2ZU5fsgUdEbrxRrzn/AjPaIbVivaUIa197LIOJi5tQ857KNRn03QO/VxigmFJYO4UMbnIrc/
WkX+2WtChKVdtPCPc+dgdvVW6117D20fK18IFETH4l9FuPrq3vyEcJbauYC0NNRWvG+izcCLJl09
3rnMVetgj/+7Q6mnyA69+rlUqNQxkj0/jKnTIssdlXw10XcxhKF7a1P6nYuxu5UGYSWFlhQQ45BX
9Vn8CSWsArTKbfRwFwcobO9Wz4RJi534rzr6qoezs5ONke2GCH3fpGemXyRRia2V4zouA+7X2Xya
Uca8DmjESfrNIsRJ/DFT3QUjj8FqqzvoRuguuN2AqCUS4z2uqfpFnzTbPPaSfQN+T9pasRdgG5kX
Y14cMfxtgOZFuLAD8YxegJef65fJzNy1boP61VLMXg6RJQk7r++RjA0m3pqc6gUyA3k8tSKkOiZz
SsxMWIts0R9hvV23PPmEzG8QEGR7KwQdZw3hsvVOIWJbHQlkHZ1plkQHK2EVanQeCBKatG0t0mbd
ohpZ9wywLoSn0cxxqZ8Gjw3fZUItS4FCD2fBadhN6Y8qRSqKtq8663G8KFMwnGQIK8+yeOKk0p5p
9WYbGpDSV24itl5puX6mleHB6xuqTCdUr9S1fukV1hMVE5YV2VyKtjOuUmgJnohnjDvEytZLaF5D
jBwMPklDxRqHE79/dHTIGIt1b7wndjHdUVBF3AHzqh9cMjqtyLtrYWPcKh4mxXHWDxFjHslPwJZi
UnT1SjsnHn7ikCFZp38uCXwO0Q+8piZg9gEz/bqtwhsCYu8lTf9iY2DCCmzo2OacejhJqtDEtomY
lwheTBZ90COEusvRaF5pyxtbXU2CDLQiO45ZeMrH45TGLtaS9ms2FfUuBi3qhxXJrTWypBNosedG
H23e0q9RFx4kPpljKhHBTYjftzFj7ZWTGeGKfIH8Q55+6Brhj7itTjFq8n0Pf5ApY3KC5EVcuIRJ
HhUVukbXoqysWFKetTTcVpCdXKOUt7LV3e1Y6yCx0+TJKmj1tRUPflkV1lrT8aR1KMwPcV7oh3DK
P7Dls1ChUeXd1mn0yabDkIS+zacmlliQiEjPGAbvws5ZjWE5PKapSYWKyPKaU4UHN16ROqCpiqdZ
t68yET/T0FlPhHWs0AXgkrZHexOjmipC5t0IZ8vTlFMuk17lFNZboKCVQkMwt8SMUTdn6Q3VPR9D
UunQBm2LCfCA80sjsBWjAG6x+cpIkkabPsu1gZt4G2Fb3uCKyQkVUHglpJGeav1idrq4cmxBqwaf
5jbUAic/sla0SabYePTsd2Nbr0vX9M4I6EAd2mW0Rbqlg3HlrW+zibiMdDzYgsivbvnRDIVj31ho
LUh3PB6O8WVgFdq4LKEea9CLMsPEFyEoI41VyRb2i2KpzN2muM9TWeyGHnTdXBO+WfcpFp+g83wV
6MaGdzLZ2K6Nl3JqFstIfAZtiypvHpOvuvzopFcr7twvDryNxlYZfi2orMk49C+o1PyH9rdMY8Ys
kf01dx1UhWRuHKTWblSgWZe8sKZN3dd3jpTfzVjtvV7OB0NfW5RSHIzG78g5cB/mzZPrkjCgl4a9
tzr3mi3RwfS4b2YzfZmsKlhnIVncjS73Zk2S7yyWqGXsiTCzBwPI3LDp4tnZA28mvIzWJb04Th2R
FfvORJuhbfqIU7NzyFNlrIkjeXmMZbpWpEQl1w7XXbwJHQVH2zvntlAnaxFbjyG6nSw9l4lVH8yU
+G0CPzFa9yTWSTmMe8GrGHk1nJyi3MVhZJzt3jnNXvZdtYm8BsiCBA2eXTvXdzWChM/CgDTFYCYL
yQjW0XwqJlld0ZchKbYq7cDkGciLXstNytsRA2mgFQRBYEqeS+lFFxv7hDEZ3lnVztqbBXDrYPj6
cJa3MRojlUfEvDVn5bUeuaEQZGTb+o9hSFsJbdX16Vopw1iPSFs3Y0yPqKQRvWGej6ZVHw5pUkVr
LzeeKrojSfeXbm+Jrnyy6kAeYjQlqyioUgR6GO6tAuu9U2F9HxYLIw5RfMI1McJD9A1p8bgnUOyO
orVYT0ldIQKATcshD5081mjfUF59JnSm2sWm/TUOhLjYc7MYlZKDqWefg3GwtsxDCTTLMS+4eH1i
vWhPteu8SDC8KZHpxyBXCs0eJ9C0Gl6I1tZPnRWuGaJOfjuBRs5Fszew/ZqU5s/09l7zydRP2Yxe
ZQhSUppJ78iwrW5IdYuuyEm2w4y9GUCJeza6FuPJ0MdH+o/GBlNGRopamHNgtsHFxR9ZxuvjQPPo
NrMZC+StB+EB0COU69rNtrzROnFiBJQxE0EEloz9VNO/0f2rnpynB+AkTN3x/qhDEU1vMymiM/W+
YBlH0g2AGLooTz45sLOOujBEU9hxc87W2rLa7oDIo1mHwuufNDkc9DHUL22nNSjhbShDtpPuisi9
JbpV77Q8wzQzI7yDWYBQpYm/uX06H8ahw7FKZHZtpGxoOZHgoVXtEkGujGuRpTzbA2ZwoknkqKol
pX0lDM1Zds5wH1S81tinn3rRvKh8/OgYQ/BMtwg9VJWatx6TNe0hADNT0iDmS2GcNymnFrxNWPP6
+RQ3+nwzO8ADdT5ob5PIbjiROkdzfwaQ9mq0VV85D2vr2mzPMDX9RM10QdvUONQpGGLd4t7IFlMV
DrCmwnlECOZwFvhD947yvkEHMHGOnVTLlGwOpiVoQFUby5bEExnQnf4WATfACRCPMk7FXLRy1DQc
4fh8ULZJRnlVPKHGLoHdEdjWRt2TJ3L368ADJmdsQV3WFMcQceRz5aC5YTU5xKGH/XjsEgzqwbJn
cNQa8+iYWJ8dpVEPFg2S5KqpjHWLZO3YVCo+RPl0D9Vcbi1rDj47EWobUiCHMunvYU/Ek5004urO
7Mo10u8pjsx7IKybtEc8IANMyQkvtYwzSUIVHkfkfZdOWfQvpvrJbqrmqe9RRPbVbIHQR7O+3LcD
mnB/qGG4NB3K384V4/M41MaVLGT5kd1HbuwJPTxGn+1UASTo0ceua5e4RjlMB9J0og+csD/C2bRO
Wq5jsNTNYscn82kEo82MjtU2SHS/kqhDizoPnxakTFUjjp/S0QLQJMaXvAVaMKSgMTOM3bQNvZfM
+xLMNgAUQ74M4Ff+5orwWNd+M8ds68u4oDOxPXG3YV4sA8aIML2jxqo2SZHWKxpnaK6K8ZDrLftk
bYGo6fsRHEC/KTvqgUwJABdZOu9kNkA3yErrzFYzwYcwESBVxU9aGXLDVMX0mzrvfM0cp4Nu4IoI
RltsE0R6F1GKLWKe9JQzbDq0bns2x4hcQYYsnl3f+XGIf5MJCXOakoslkWqMBIXt6mlqd2WgvxTM
AE4TDelHe2tuor+KnhmuxPkK1jJIzlisWZpN55UR/OtQTNdaw9VlUcFNRZPgeLQxijYRCvUar6ex
0zK98duFZdQk9sc4xoOzxL9vgsXVhFW/uVWqb3ZQzPFZGd6JhaTf4a/2tmQiNcRnNV/NthMgyfqZ
aQLKnVUfLmtYMWkfALQaIRlprTPp68wzrwzLRrCsWFCmbZ5lDqXtuHGCAXl7WBWct0j2HiCEH402
OOZtVp48lX4LWzKfyTfF0WExBSsF87AHIqlFP7tBthURaCb9mBbUFSbOtrCb+kkkFJIEjH6bIjlR
aqPL8uJ+1QQ53k+TuYsTj9kaQEp76sNWHPPYpmFW2t2Rcjg+A42tgjm8jCoatpgA5KpmVIIEHMyJ
w5DVjngPC1RUPn0L7GbjcOjc2tnHwXgNEVzuR9P86daTfcl17zx5+CIaC0+KmpJhHyHLXOuaeLNQ
HG8cThQcmvrZ73n/9m79cfBYGkzBtt4Nw/MDBEVtpPPgE6AKme2BmUBqblyDKV71Kqovmt29KlSL
ftPW+abynIADe9xt+tDILrSQg6Ecz4M9Hj3OEMcKBFiHso4UUjhjXeXUJzcxb8bgNc+cz7k9F4Ns
Hl97Lz+CArZu+HJPJXx6RLdWeKd/v+4TqTZuCBS/dZFVEkpA4J2qOj+r1c2ouulTt0VTvqr0sL41
CNEtXGtuPzdXt7NPYR/xyYOH2BJk9jbU/I8P66E9zMV67IpbilVobYSoLxWuihVE24+qE689NmRs
RmC6CVJwkwBMGAwin5UfSG2EBy0z1WXgNQ9ysD/CL3+jVlkpy8t22Gopc2lq7LK6wECTJRfV5KvH
KbMupr8bpVnliEPhGtvGYPQ62+xd+tK1lH12VWZEwdtlL4H4YQDjwh6uJsoqe6+r0vwEZxaK4rdw
xDMDOzbYRGaGP9Lg2D+awttgszTWQdOGW5xt+xB3TDqLZmP1sGMiGV1wDn63Ogo5l8bAyjGUvQpa
HEEIpnGrma+poCVmGJ3zffad4o0MhvBSRgWnHc94lZmzakLni4ANfjPj7FDrbnZKVP4c1hy8LGHB
fQnGJ7LHNRRYGgzY1PH8Jq68Q9yap6aDeN8Mwv5KNqi90Sb74KSFuHEWPXPLl04zHphTmWstxmP8
qOAgzPtGzPQiRnXMryQRtAFhdMnCCfAL7mbd/RkZ9KNwZWL07pAFDBPPaoNiNXI5v5YDy45sxOeG
e30VhVN7EHM/4qzSio3Upw3LBEGh7XAyJ0agvaGuf4MgFwEZ8KdxTTSjwOBAV2JMrGzt2nTeg4l7
s+/QGRcldpaUZmWevEhnsVc2CAdR++48BSYe/VvlCy1oqZwJU3WD5IJrbFiFwVyA3sEiNM/jD9cB
zjfriaQjOEaLV3BZ0JvvVRLXe1giWM/7+Zu2g8uD40deB7Mbjs5gDv4oon79wHdBFYCdNCLbD01C
zwaTZu1DNMmgOD06NC9XqQ3QhezKneXWdGE51nlF1eysgbJbZhyn2IKcHj1vgbF81fYEDxIIeOzb
9GvXOvGFUl6takewd1E3HaKyfRpaKQ6icdlSJkIUaZrSyVv+Tq+nM1DdcC1sEgLDof8yWHW7HQj7
8NPUoffpuvVGegMHvXGxqLQDQpuo0fePHb9rIUmUhNnVnLaUwBfGPYkNFajdmOXDZ6cxD2TITb2r
XzHR6vZYHYqRkdkEcAjoig/cdLwj8XRXbs2kVK83Y2eKQ8Ai23lOQy6h/jR7qXEdagAhXa3h2B4G
nh0Oot5y2Mna4Fs9QE3w6o67WQHZ8OwGIK8ciOsA/eXPnrPLlmEiUGEyEbg2gHBqx/xEHCrsQaQ3
F+ifZoxVRqDe+DfML2a3aePYODeDuprD6By0CQM4vfS7PJY3H2KLQ7fofyk7s93IlSzL/kqh35lN
Gmegux7o8yS5aw69EJJClzNpxpn8+l7UzaqbmV0FdCMAhyQPjU6aHTtn77Ul3SmcLoc005t1Y5Br
JJzmUeaiecjrlC6w1dJK1IprfUeooQV0PjrXXvWle7m3kb2ldh7iBBoVXrel42s8kTHSHUqmHlVd
XXMblttAKAQR1jNIs/SApHl6SHLwFtnkLfqN5JI+5MqzyV7JjTXLx9V1JnABJJysRMoSPceTc6YS
7ad7eshrs4bhkUI7vaFZZUinnCmwnaHhbsymexOXG8Zhgr3wQZo3zWOxtUTj7UMgMyvZ4WjkrGwz
iliuXAUVBqtvtwN+CqDLLiMG4Y21qthy8WEP8aYYhbvNjI59TSM0VPcT59cw/fZi3FmEbXHEFGN+
p9fFR+iX751N02QifbwQ4ln0M25T9I9gPeRJ2P1vzvwxOYB4SEzUv/fsVmvLEeW5AVSyNXFtB7S1
YSpE1kNt25uZhfOxYjEi+uhoUzRt49H6lGpKXtAbvHmG3ID5rb9t+p1R9uyVnnnuOj2+WCzIBpqy
s+gYH3i0W/Z2OX8PSRVjbciZXBFy9EICOieip4KO0UNFxvY6ibN7kpF0JhnJtJ3jGIPpkGR7Cvrz
QJQt+c7h9FhLndunnWw83qojH36wQd7Rk4qdqLnh8XoRlEAXU541keg7owSMe5zijNw3pV4yG+q7
ymr1y1usCOEgx3ulKv02GCWk/EJep6r5o+ygkYkhzXfZoLmvJOcshLpZu6smvB/ZMFtbwdFr33R+
SgGlNXfReO2gIFU7Nw/XppsiCqbFtoJAwloF3D7DmKSyc416+hgm4NNzosRnLDL4eZDJHlBy0ujy
c52s6vJxSMfXsNLGbQxC9xwaw8lcWiPORMxrj+d3XVT1dIeObroTLGVrbSSL0u+m56yLrCuRYloY
WPxoSg1Uu3nLELpT/WOMZXPv9Do3x/LuJMPuUfcPlpPr93kV7yq3Mp6jeNi4Qi9+1UxXdjmYim1d
Ge2zS0o9hf+6d3C7B0S5hKi+dAg1oCK1D0NOvwagJy+xjw3cI4G+L9Z23mbnYkZG5hf2wW2hT3GK
95z2VMUd8GG+Nw6QLFhG0il+B/B1nbPZPfDv+/tKoFSA/51/7NcbtJY7uFUn+05cvaf81flNN1jI
oCEll8izEpILY6N1SwWRrBNSuNb2xmcVhg4w7cEb1+fBu0+GR3TsZJURi4ZqdmetN5u7zd2vO5xl
wYcXGKswGDfjRmztozok1+Tav3hv5h9gb6h6pQNYkHbOCo8o76YPqt10NqOPTVZsvc+RcdVeP+Sn
6TpcxVPzq0a0js8ET5QL+2lF4zokT7XaaO22G3b08nGvogTBQaLfxVMxrWwZP8Wd3BJ+pnBLMajs
pCf3gBD7XZh2Flb82l+l5qQdvKG8w3ZHFkYX/xqqYuRGdTbMrc3PjEIgoJzVQINm7j4qqzOJuMNH
JYEBdKNWXSYkd9du0F9m8iGboc9feSNFmVRF1JhJ/koneWXXSBAyO1Z4yy3r1ewdOmYp5WZankwM
HyU/xONrvXECPDbT9toOaxyZx2sGuCp8vLo3fJVKDg5hj4Qb/jwoSxJBCO7zz3fdmCSkiAQ0RiNp
fXR/4tdVQ+LP8m64vJU1XBpdUZwNxmlHJl9nLT4XdG63SiwZoUvw5c9b//JuzXRkP9v9OvWIIawK
F5JHHCkeDeZl2zH3Hn6emUPHXiV2TYd4SdkJU/PsMiDc/jwJu748qiW9avkJhkFo//BxWbo04fDg
lAM5Oz8P0RKPFi4BPn997OctsDbLss+eneNaNpbv2ZTs1+Ecqnn186PbCVlIFjPdVWQQxgzq7hgS
n7Sb2rxuTroU3a4C7zbbxHH9fM1myaj7eetfPpYqAE5GndfEzubPc6nibU3MMYSTOGnXbGgQoZak
Mk4+hJFh68zLdN6hYxQsPSLGIcSgWuREP/318POxyK1zWnrVSfuJG10emMfSO038JXV1dEhZjDUk
EqbOqt/bCZStmtS9P9OrGO//qR38n/+Eo/4TCP9Vyammg9v+y7v/vvuu7j6K7+Z/LZ/1n//r3//5
XT7p7190/dF+/NM7m5LG7HTrvuvp4Ztftv0P/vzyP/9fn/y375+v8jTJ7//9Pz5+FwkzC86FyVf7
j2x90xGLRP6/B/K/fjftv70wtgLZ+vFffObfqfyu+zdX2ObC2Md2gj4Ypczfo+Y98TeEFpxyLZ99
m//AU/+RPK//bRFs6a4HeN/08NX8J5XfdP+2iGCIo3cQkS7c/v+f5Hlh/1/SDyJBXCAeNlMDJD3m
jy3qH6Qf0WQNXFNRfBg0ynBPVN/FYodE3H1Pf6A+DUw0NzmUmUB13QdnsuIw4boejO6u306x5RyG
DtVWudCtML2UhGtjKGT03gzMvRz3I0lRcYx6uamcMeScFv0M88NdnsZTwJD0kjgnOc2MpPSjMLEo
1yRFrDpRZxtQIK/DB54XuZk7sBPdvKe9MABqkPsBYd+qrjK11REV9625npU61B6ZGJalFet+0tol
v/2DlJXibHnDFp4c2IxwpOeRz+cByfjskvQTxeq+oFwIDB8iJC7FOFvITMI4UPbHuzIs8YIYam2h
MdoY4rGLi2RtZl2/1a0exIc5X0en0oh8cqwNTWswuC0QLGOiLYMTxd+M5oLbI5tgh95FBVWk6Zs8
gXVJ3Olj1tne1k4Y1IPan0qVrET3UU8EHFvcC/epz4AmF260Rv4wdSNxV5O81MPYEfjmakA6Mhc1
LMqaaCEKREr1vE7Jdki6dBvHYDw4byHNnMYns/ceChjJTZVXh9GGHCPs5uIZpBLuCylQKvTDWY+1
JwNW/dQ2MGiGm43DuIeBiO0yQHEWlDV6pOR1psRKAGooXTsN0r93qvnSd/6z7soPeGtBL6cuyMwa
DyqiFq31DsuzJonldIWhgpbN+5D61YoaGlpBwZRbN6w7aAlDoDttg9ykOpnjaKBDLzk+x8Y+a53j
ELU5sPz+GFV2fvL0/oLs/C2pmuxM0cdZhGTCLVBGImX0ZaioMQurJGTLzDJATc5yjX0EFobhtLvU
auhG0twtGkGXkws8aO2iWenKtU9dkqu3GbdnW55azoNccBGECA/3BYBqzENEsVaTiHZ5QaySN361
RfSkCyLrDavu1kOUXZDvoA/SzQdpiDN9/JvImf5m8FDU8G5FubupjfRNybi+r6kjR/SIe82kU4Z/
OcDA6W2Icmk2WuODZjSY7WpZfG4IbSjyJN4CgNxlOuCoqFTHhkZ1ACNyZ1KEUC47eDVNbdh1UYg+
sXulE1McImIwIUnVa1YCbjOmSrrmIhck6iistVsvbLV2VX0fQzsjin5nII9fV2DAgqqoNjDDvY2R
xBABoD9Nsw+xlD6Nku5daxXq4ib9Fgrv8Bw/WQIPTf3gFULbVcy9AtSPv9O2KDk7id8YRO7CcNr6
JX0Lw2pAMuZIF92euDSUGMOm8tr4bbCvYQ6z1B8TDXs62UMt4btxTxRS9pZSytk5U+0BvYkrkg2q
tju3TmFY0rWqp9fSGL8nBDG7uLfvlDMeOgOHtmsoTmoeR5UMGQ9n++s0ERmI54EYHA/RGcfpdTow
M8x9ZlFhdKvbeOvrMHD6+1AgSK99vNN2fueWFR75zDFXQlLTuhYIKsj+OJYrExyATYc0TvS93nyA
ObChk38w3yjWC0JkivQPHQ7KJopm8iCFtXXDDs5KzFKWNtFeW7AmdlR/QSiFZFtYkJvq+aDQ1p7z
oZ/wi4UPSHFCJGP5UeWPBZ0XDu7lx9TF1hqyZnRsYJcEdRV/S6lvoASZFNKweHLTvSdUtafhPry4
vlkcY051DsRUh/TUfqAVlgEc7dHWZpKsqrGfi5XnL3bnqJKbPI4pniUxXh5nzPSPRHNe8plxQTEB
/EcH9Q22JBgKul2Tw8RGs/UnsNfNZmi+osQcsKBUuDERyQC2qyDe0A/03U+ktBFQHC9e+yYLVmuu
zAXq4klWJtJddmNFSEBH2/Xm7HDu1JdWwxstE6wBcZ0gKCClwWnrJui1hQaM5Cdz0TJn5mmUdFpj
P1kx2n4upJ4GZizVmjnANOfJETY8Z90lLVnjbB8ZGhwSQ9/GAimh6XYXVUTPSt9Dg7sf+mE3SumB
iC5JymOXJGxQ3AqfE+MSda1kMRwbQo3Whr3BxLtuYDahahs3tJcWrdSIIycrdNqaDKKn8pFyb1FB
wKaZM/8dpSn8rz/8vH1LF9WUm6tbM0niGPbjzKkX2sF9rt9ZueOwwrG8tLJbxxbCs7pFv0QLKQ9o
M+9MRxar0FcxGg0UQnaoX2EZb0A8cO0kL+wFzAQyPdu5GurgPjYPfc22NhTqigbJu1aGtSoQJSLA
Ld9GYcUnhGGKPTKBW1wuvokWHqMjL82+NB3tHmRdkMZOD8CkY4fs9ZOl+49Jo5nHCrbIVet0HvKh
OGipQ8xTs7cBTBht9zi76tm2/Kcs5EKJste4AgA/wsnBpV9g5lDbgRb6oVrYnAqDSBFp83ow/QO6
SrokzYF1FZKfhvx4VvfeEPe3zGN6B3pEufUd4zYRVDOzQ8/l/9Uw8Kbev82mNt1COrFHC8hORw88
SEblbbnV3mU9PHQtJ7Um4vr3VY/9nwuTmmNgqiHa1TyZR+CGCC2gFxTVvT3Y66rK5Lorwayhc8dn
Jr8xCnLWGatvjgbOitmotwhg6NNY9RbTj0HQkXdssoneZRP/Kkbzqe68bNtb1kNEAZLkaY9YhzN5
HE50CCpvpRf6IZzaM1O1YmWyHSW1RgAkmSBsCv3F7d8SkdDLG711oabAKaK9PRYkE9XeJk5E9A5O
tNkiJc/2OrMS/izxMxNAmNSFeI9DZomzzwafrny/GV+dOkOwr4onI3NfbSJ8+MIrBxCKHu5NoiA2
qi3F3vHbbjtHvKCVYfTbMfmwtXl4q/Xoq4oN8hm8bIdl4uQo+myNx1+McY8RmMJ/7stu7Saec8ZE
JLY+gpS1AxyS5GTxUuTUXY6Tf6StjpSkLQJXRVgKFTxgTesfiql9QfA9o0mJo3VFhLw7q8MU+e05
Ggkmmt3+mZAY2pt0J1bNoGWXKjX5Ku4sL9VogegLPCE/9VBhiFscUi6QwhHC7XGm+14k8Q1Apn3K
pP0h+wQiTj3fEm0hhEcr2DdvE42Rlafeaak8gTqy1uYSymRFogpC4Br7yWWOgf2djIX5RiJmF9Dd
tG+hZ/wB/x+MMwwHygfvUFM+rerBTQ8SMWbupSOT39dsuVBrkW5dXucD1Up+9gwEzCVrXTKE9bZo
iJloGzwVXmSTbpJhglbTYkvCVRC6+XZ2P1PEHcE45HI3IHnNxKemjXShhByYyeqfTSTeLVE5h0ZL
kJ7myckofGtdLMg87b7UWaKBU0tGIOVDqBhluXSWbYbzKaKuKgZHnRUbWu6UlDnUXbLnkFvNRDgj
j35yB1oojXVDZSfWegdSROkmjXL9oRr78o6UIRgtlOi+xz5G/CkmqmVxT+kKz8upoXuw9QFPU1Xf
XNM+e0V7AXwGIaZHyZNrGKSHUC2Rgk3DLjubCMl7bc+K1G3mZgY5YalXSl5qu6bvVmYPeJwxwrUr
J/TphoYks4oP0jLVUwYMP8Br0l2MnDBG4GYedzd/b9dlZsfnRP7INKLvnkfX6CnLa8zZ3hhuZzxY
p16jE2KZqIJHMyI/dhzWIanTx1z7gzVmAeeR6Gf3B1cZ6LK7l1pvttgPKVItcddHnomEihE7EdHg
ZbDsEUTCrAQVED3lOgw81lWX2ShWjtnbNpOHJktzs3vmPYgsZafe0fLZQWnKbj+HsFFMLYqhlikL
SubwwrAS10p5mdyUbmfLTCKU6VfvUY0C7Lhv4v67M9EwphYMPlXYV53DBkxtVpQkXTK+AVeFjnEA
2n/Vuf6q0GoOWOE+mwU77HGNZtwA6zgXn3F+1gqbb0VawjYe1OtkT99CZQ+4BuRSseLEGMW5ITnR
3pWqvJQGQoOqgThmLynajeYFrh5/RllHjzVV70VTHzxnYt+71mlCv0N+cIq6Of30Mmj1VtfKeS0E
5FUFRGxodxF8TUBs/kPRR6ShIP+FpYPakGRcvIqr+cGR/oM9Rh+eF/EXrje1XTMk1at1HX2EWnfA
VLqykbdHHG9ca7iIDONQaCAO6atjlXtHnRgBfFDI8Xtnh7h17TTO3gnjT994Hud5Q3bDFqPiLwkO
DC/pM4rDJFiUPsR8TP4X1ecvt2cNISQcsswvYVz8RRXiIDBma/H0nLMB0sOW5c8Nr3MkTmUsXxIC
EhfJKC7Xq+VHfdDm7oOdzmsCVtG6LeL+OM1UgATEazlvRv1x+VJpXtykBSoZq4RRZBNxX4J0dW28
t8lxkkN9TWfxVtYVkdBklfXtkSSBfaOFmxwSr848g1FGHBijUAHrwshfk8vRWSI2xa3SjReTMSZj
epjpmf2Z9WvyQy6zBoolUdkTtvZLKuv7ydWuIiSc1/nVSfqnGYgGL1y5NMJlbW1mKZPzW42jGMma
/kSk5b5LWZWNQ1gBopxT636srXdVySe9ERfagHcdAz9Noyh0N9GYvdu+Tb2n7E+wsWfqX1IS4pF2
sNUR4upsAf/vsjBeSYPEv8WY1lAIOGOA9JOLrLxzGXUViEdQA93ykIkToWcrXbhX23PWpuyfkkSs
EAcWPy9NSYsMp9wW4qtPAgaMnkAT6jFlBrI2YBu5ePMD4Q0rqRXHsRJHhoz72CRLw2YqPnfDKmVt
H9iRlr+5NnhPENZ3fhQ/hfLSD/LDhdBXYu4Ie8cJKgQjTBiunRheol4iueo3fpjiAgaiZ9nPlBUv
dC9yyihOz1ocXjMw9lGK58nqLfsRXVVcn0oNssPYEv/QFRmQOS05mEiQKjouF4200nNiNzu8Zs2h
7Vk0yEbCgcQ5qipIveBlylF/Rr0PiRGmT2pBFUQ3t2Pv746oPC9JpN8ztFymrfQdGllcnEF7TCqx
BRxV77XQuhIRiZdFcOFXzDs3QOpOJd7sOXNZd/1iU8Owqxx+gJBIbZN7aB7d/L5R7qtf9ETTcooA
1o4wrGtaLgmfcbQ23+Upwg6NVOdOcnzV44+asm6hB4Y5ZiKUxGcADjs6V5RxkXlnx2m3de8c7wIx
calVBYf5+ELtiJ7P/NTg+9WUcenAbuG0AB+4eu6mCbDCyBEtwB68n2X1KROQRoUl+xUNvmFlFFBD
/eYqI7h3rVa9Ok56Gl3pBWGjf6I3mJ705F55IV4SyMCA8uwnK/IubH3X3kyRzOnuzp20Jyba9505
vIiGFgxjIkbxEgdyIu5dO2dfBKzEzEBhn48ttNewnSucygVoMTKGV0SoRcFQZheU+N5dgvMjC0UM
NHoRtSbxUSPDnHmzXFVqoN3EdWcbTbeLpXgn85ciWn5ZfQsiHXFsWuUEvOjuJhWmDg2v+qhCZqID
OCYCijJfVHALk/apTLJD6Kcb5D/tKafjubb1+BjNO31ATJ70CHfcBuKvkxHga8pTaYT+Dpo353Zj
+F2k0E5zdzFwzfW+kSwbBJx6myJDhDj0xmZ0BYNPjhzV+JgiH6DcghNZtu+GxzC1pbAZcshs+DcO
tiErjAUETcU02EAavUWWEyhmXasBdErpN8xuapM4gHq4qxJjcebRnExIguJE8UfRc4N2zMhQfvZv
Do1x9BiPOYPrVVTXJHNWhFw1PqeSIXfNEwgrZyukdutyQQIQ6jDkLRz8Ctvd4QrN9oJI+cBBC8Oe
6mKAEzQE+oZTAsWZjxYR+2ybHzLb3k+jcySbBkI69lXLCsmna2hvFMbUP4zd78ocxjVoOvQhTGhM
z7yozvLI69OHtW/h/ltQe7IYzzCTvSAn235I66s7VjuDVmwwjP24URojaPVlA8nhDk5/z6PjrjIO
dPjgjS83tL8L1yi3ZEOicSaX7dRL/bH2m72uEX5sddG11aObmWh3ITSEIPTdYmVNihJvkNSCY7cy
gOUGGaYLHGhfSYMMxEv7c1JFl9kItxB4llvUxHzkgl2sZKWBX9EOpXhCXLKZe5cvnDerccrvcp32
JWHzt7wynzqtojlAuGGpCRPHKxyj3jU5jS0CC127hCaViYYnQ3cUCjbqNt3MdnbR6yt3V4ftS9VE
C3LZ2UBvwVyYkU4kiP8sCzqjZSSOzOVjZBW/EV4+EwXKUZecklVh9/OOhuo+7It96HLuIKcSiBvC
y2PEQEsSYkFBhnurdCl+R4QYcQ8aThxUeM6R4re1+iKoAvMCl/JyZLr5y7zYXR6iRgqILrm9dYzm
ao6tsU+AaoDepLaoHPc4oMv58606qpcRermsG5rGgI0eesJZZ2179D5/Hoo4B41tCecoCKIvwa3w
TOujChMmt3rDmonsOum2Jg2rQwqEB7WtcUdDBjKcKpqjLPUYqrougPEsI6zlASlBDGNhmZxNSA5Q
10eAiejCcNhIjb01JdOOdjKR9TPw5KKYdmZZyiOiAB6Wt4aWosabDsjHWO6d+NBVt8JQBO40WX0K
B5+jyM93jw2fbDZr8ZVUfr6mJ48rdPm+Pz/Mz1u0xBlU/fPHqELXYyrFvrF5EfuC1O7Bh1s01Fiq
RUzfhza0OJaO+PtDDN8IFbzzai5jwnGZwsUFoZ6rnzddL8E7qJaJnLeM/5KW/acU9llhPaMotexT
XyXpEkAmj22CRDWWsDqNpLNWBrjb489Dx12zGYS+gEn//iEQOUeqXLlToqOl9tcTciKb869306kw
1lPL0v7XE0PFAAOHO2ozyfIW1c2Oo2R1/OvBr02clz/vJwmmkVpUOL65C7zGb/ELdtqO9Lpj2UTk
b0ZEHXqFekTfUFyqiHqY/F7OhTSwFRG4BaT4g2eBCtL7eWN0mBz0Hrtn3darvCu8dUzykrFkPHbN
asFWBakP004CPdixE9yKko1/mDr9gYBZ4JLUSLCKOHiKWbCfDsnZTSNiFqDprxyRoQbsne9ZaO1e
lv2BM4F97kiYrFsPuSZdKW18FJEC1kB1SxeSIbWFgJfbcG1odBWnpHhGFT/srAkbFRflKbXMr0Sw
sYw2HQh8EE9GmMuzJjMa9G6Mvk8cJygibAIRQaFiAA0bdlfCSRnPzvHGQL+3lWW5nT0F8HI0031L
a2glXSjoYDGYvHfVClCAoA2jj6sCE1qpT+hjw/6X0opnfWywddIPYq7aDQXKP4P0H1u6hzzsOC6R
qcMiaTIP2mlpx0NFESeiT86++VVqBmnRYe4ztEHDbQ3rupS/laju0RZElsCTylHFnHaw4m8Ops/M
aPsgq83vQnMeaw7VuZKnPJ/ygzmRSahZBJag6ESe8AxsH4WTHRQI4RwLEC41mQ1fdHxqJveYZk+9
KOm3mMN92FkPfi0Pgw+WOJnWUlUvNOM575fTyFGyfJ4sVty5Qpvb9e9oHK/Lt5UeMYhtgVLTwQAW
J+nvskKHSwefQdz0hnsXjiaBD5pePNqW+2rh7ePpAe+I/gY1d6IHVf/G7PXW8hvaKY0RZESB2Ynm
VzzRw67EY92eq47QURqVbmBNzevy260s2g2XDAzxzp/bD7ePrr5GcV7Z/JQxyxD1RNvfpZHHyc0K
Ct1+kiH1z8ztkcu83IVSf8bcsOvFzCkx6X43Q0t5xTmXDjh7pThI3dJOTftEgEy4sfWiZT3zDkTB
YLxBqBczqHFUUQdDUnyT+oLoUvWEn6IuSRC6ovdgt7QBRJC6jPVjepLC/3Iiez41kh4UiRpoDKem
vdcm0n/8QVH3tTan+7im47BD7ITVTyM32kQguVdx4lxLupiVDdxLZ5aRVyU42RqcVTnzK+Az3C5/
OgZF5oeCidub2vsdRNJ4LUKGEEiN3zSHuLXWeTS6dMeU0roIRnBp32qYMel5hwYN31BdfsSTy+tR
E+++rePah2jSXAwomD22EtZKsmsq8xcWOjS5Ib+zqvsg76evrEa2r+VkntXRrh1yBHRh/eRYGQ0E
mOyFYd5HpZTbYVD1ln4NvNXUPhs06/YOuVXHvE0/iRthFtLcEpz7bkYjdCZAYyqqnr6gRoqTD8g4
YxCh8yquTZRERH+/z9Lj5fGx51k+yHz1EHbm76HoiQYjjIWCusT7QjIjYvlgeYq8IBVkWfNbYGKu
POvFSbhJw6Tndqxeate49ydCOuysHza1heZevXDIIreN2f0qItUZR2+dHvyQzB1oJgG6licm6hYX
Kc1ff3A5ueEac11S59IshT7cUzonyVr90nGHrCFwsasmvCRefSIn/BVfGJbBIiewB7L6/Nr06iCs
4b41InS/mDsheFurLOkO2IKMfe/ET2kMRthz6qVMZXjnaRZpjGT2tho+7gTvSJVx2iJ9YWqIGU4E
si1YQqp/02Lgy6HHZn7KXNzTtfOuKMHQMJL3QUBZKL0H5TufnsvkhssGa/K3qOabVFdXVJvJog04
Lu7s5YkUNjwj1vBtueBrdH9d4kM7iQ6mtZgEUFHFnXXLMnetTelH00d73yEqMGtnQv/oxRFccZ1C
OjEUC2JtT+NzjNppBRbjocjys+w/tQhCvdejJbX1w6SA+zp1ZAYWIujQ9jYmSIfZ7lDGSo/IPddf
h6a2z5wJ0Wlygxp3NfP2ViKPLUvon7l5//N9UeeggcsI9HXaHJlN9YCstwoEqgQDvEZgLa75xHFD
PHvw9hldbzsrf3ZjgkiKPIJxXU7fmo8ZxSNwZKSnAg+aJpst1CbtHhCWl0GvuwSy1eWFTMQHx8jW
5jTUu8L68OnjBo5tf0nWrQGNVVOr51Slu6aOT3ap3Zl+f0xiVsXRv3p0k8yWRlHUxqxglvnR5NNR
m9z31vP+8PJPvUIcxezsiTSzTZOmZEKSzZdVTN1rfc/iivutpsM66vuZ8F3auBwWPcKpvXZXstBq
pfpIo+IBMcU9pmXoO9a8b5Fer/sCyDA1yDnWo6PuW0/QT15lxd+s4BegtjwkE8hvn59lilAzTHTe
JVIKyRgmwOPE9CzbMH09pijcGAd+6AS7b7pcPqf9eOyTB3jWX3pEjSPg1g/NLuc+YaPd5W1/r7MZ
GDEjG+BNsqJNDF2AKHhpgPgzmLajhg7SiZmYBNIJAJAWcyUuXpKQPWa9qVlfpld4ukPycVAndO6U
c0pklqLbK5egirTrX5sMaR9UsHszrmXQpsltaMvfnkcHKbO6Ny9Xm6ZtPtVkvReqfCnzxZOdPCun
/2W5BJj05Xij1ii3nB9dNgDiFvMhIwjH3PpMJ3D7MWgo60+b1zP0RnRaDPRHgDhebmR7b3qMUq29
pZVOiORa6Aq/EzyT+zw08hU7Tbnm3Ib4mVupQmSLrjCQHUYhGPpcCXatmFPKNxr6a4RJOgOvlrmk
kX20CkUAicQIzRtz67TqohfMiy3+MMgJ0pgJL/NbEf1qNGerT+pUtlQ+lsdOiYTkROf1ams6XOr4
kI7Wx9BnuJenJ28yPmiagSUdetKg0DSYRfm13N9hFalV0xI7MhZyVeAvW42W82Tp7qGPMb8mDlO4
wZzOtsukzavRzjqCBPYo70BctDaw8owDqNC+KsVXsbWXklVTb1AJOwV1i11br0gD9lYJs0F3jOkQ
0zL+Kffd9jdORT9oI40gC1yfbM33ZR9SqCiWzBm5XNZ+aRY/RQPbsKnRxGs44/2Cy6fcADQkYbK2
fWQdxiHj8/baURnJcwatbhtVmc3B6qpnJB92TEpM7DnVPDORqRiQVuGTnzhvesxcIArHy5SFL63e
n5zGyzaGak6EmRB9WsrvSZUsGWK+LYo9N8mAKRQZeFt/6WMwCmnJ7nTNFFWT+2E2qIwzF3PYCEGE
9BLsQeO+LLDSMuFfGRXxLjFtkIDpwbCrNPtVzclwwMJDl85gPukmr0rM9x1F5C70hB74IrtRAqFR
mNw3hDf7ekaNSrkFPVcneq4ymXF308bQ4dQTMDDRXO070qxAGL+PtCsgdbGu8OJa21KLH5SK1Aaq
ZxgM6dapovsqbt4EgMjNADJrrSFManyiPD032hlw9/nrd0c/atsj05uVy8SVYdBJNpwqqsa+M8Le
3Zne+MylULOZXIU9DAdkPzfNTZ8HHUQa8h04lCUbmQoJcBkHgipMUoEo1nD7k7BHpz86lGiHwom+
T9Pk3CrcK7DVMoo8V0MwBSt1O6Sl2svoMM9DEkQcCIELMZ4fGJcarTXQJ3Cu/oQwpLKTS07fasfM
Wd/1BvH20vyEdZOedfvgZ3ewOuStM+bTGEdYKUgj0mEsRm1BZcOGVaQ91lP8rAdLYiSQOvnVMkUr
RTdPdgV1ZAxm0B+fW9pCgygfICedVS8caBr1S9tUBaaUN19+Oa3brLWGgC1dJA9FQhywSZuuZmY5
kXz9EGY3r4pOMz0RV6MtBhdh8UOQTTdrf9TzzEgpgY0n59FfVaI/2Hb3h/Ch7OfhtLNS/dnS3hFU
f+twd4ZSoBAuUc6YfXKejWjGEg3cXdPNTYJsGebyi2VzWZe+ZIKBngAfdeHl5VZzYmfbyWg/NO1d
b4wLqkDQHGzbLfmkyYZ+tBeI7P9wdybLcetaun6VG3fOHWAHklNln5Isq7Fsa8Jwy77v+fT1Aem9
08d1qiJqegZCACSTmakkwYW1/gZx/dUWzIlLuY1tniH8asQ28L6Az5IUjTdLHiJvFRzk7PjHqvQO
PuzolYR7B7d57/fj19KiLFPU4TOOHJ9Ma34lHfFhKC0ecE2gCNvy3VwO5KKX72ZLRjYfCGlaqjZR
LhFBx26NaeK01mI4ZP6AC8gUuVueoVymefc+leg2xXBCt1427vvSPTUBufrIT7+sOas2TAcn6Ctm
OLzBVduXfUtdvg4bAqrpnoL4/TJTORBNJB+pzXp2+UOWMIeykKrHMGDUABh5F63wuVfvwU98MGfr
aG4WHtlHhG4ecC4n0CLVCVM2RiJghN2DBYL5dVpwqsjguRSYu/Psiw4g/ofAQc/bItjL8gLrKCOG
mVugxRLHRGfjY1Baz6P3vUuLLSKe8YZo/WvdD59kComnLe5zF/hvz98KZOkm8PL8EIbrnS0GlrlW
B1/Ycs6Uu49ZInc9GhRdBPmJVZ9B3g/lrPS+nXeyKj4kyYDegI3kh9Pa20CsMyo4m3AofzZlVu2C
IYLYm8ivzjLDwipSuRsT8yl2RA+TvmRqXuSn4auPedsxa6gmkWIcPFPcuHDY5rRnyVUiKhmypM2m
D77b3MeWTPD4Q+JqLZet23xIwq45BMX6LC0DRj73LwFfnu56q3a2+DpjDIPR1Q6UzMHq8baPy6Np
o+9Bfet5jUKLm/XBbcmsm2HyRfpWchqt8aEzXKrz84CwylygI53MyxYZg0NQjt6T4S4bKcVdatjT
Lia9ApyyRNqqHTbJ7ABXzI8Uc8JdtUzj0TWOVj0Oj1nEJ7PSEYTeSA03qne2mL9r9PF/LL7aFhaC
8P8zvvrlR1n+6LofCIFfANtKZd++vOoXtto3AVAj9+9ZJjhE1wEK/Te2OhB/gfqzPdZmJkqBtP9g
q235l/QROfcdDFtMYSrtwg7YTszpnb8C4NABBhBoZSqp0f8TtlpYf+jlopwaoPocOMK0peBu+0PT
21tabs8JZdDY9CBSKlaEpkZMjt2fevE6NG5LmGfVyLQIaogIJyKtpzbqPboxigX1st6cfm2cjbj7
bbfeobeVCJZAFcpRdfF6Yj5Su6y9qrPQ+V09vnR9uz2BRmUlIENJPTe80cwEUty/OAp6OOhs6DDA
Vkd17UFzLMyuYwGvu1NYBaxbFWFDky7QGCnWjWnXlFJcavUSAvY5noxTQ01kY81RtnP87NXNufOb
op5h4cFcX4GXZ7u5aAd06T2SMGs4qTRiae48Cdhppb4P7GXZJgE5SMwX9iBov5hzT1Jwrj+0Jgud
PvO+GQ+2Iz6TcIjf8Qw6uzHqJBnaEMfYcAhOB8C+dZ0/EKi9n5w426FdWm0WZnTC5RYiP6iAISKB
N0Zih5TfQVhRcgT7jCXsnNz2WAwF0xCyyoo/1a19u8wRvmS+rTyL13svAkdj2MPjnHeHxMG53DnM
zbrCSfuQxWO8L9AdGKbZUaiXvVU4+MHB+pv6Ffo/NkUJ+mdkVD1Ki8Xj0iXZpvMoeThGDY83ePYj
UpwU7lnzmv6nkoijrpmCXegvQOaDu2UEU2kWPkZtCxjfpKPMVg2BuYdYHt0YyBb1QGIqsX4gjJv6
9HOOB1ypxA6cvCO2EiZ2C6O5DyhWb73A2ZCMAJ3iQygavOnOitxnCkbOUSQoRfjJQ0biEDQt9lfU
BLe5mXdYEgVklWL/3unq+eg45k8MyXCOR9cJkGoNvrBtHvE7dMfW2y1IAGJzymISrem9X0wYRi8W
0sHQu6mir09QwFsehIieLT6GhnlwG/UsymfwnjeDPX+2kjraoOdv7mdTOTKH8uukziKX+yydP5Vh
Q545Addj++sb6L1kj9UmfpvcQetzR6l4u1gzxu0UUIB24X6XYBTpxM43EmUYvtse2kMelw11d0Q3
SrIpRXvA3THf9FReTCc7tEqR0BDTUyBw/J4bbHynRmVH4JEXLL9mNKe2EgvqYzSiZNXL9iwwVXbb
6bRKoAKtnO8Sw8dQ/ZE4/eT647b0YQvK1n22kvFrPgAjWtbqse9xJDLXmaSMxf0DQBVaGCshIm4z
A90bkj23YU4S/3dPZTsN22XGmAqxHQqelLaNjhuxP5aSpUgKYxb5ZncD19W8NaLshUxyiVeCSUr8
2DjOdxJGDanuwj1KlqdmT6oQuDdBVsJK0rerr1wd5U00TAlGcdK+IQEQkwkkAWWAgYC6ccNVvE2S
9tNIdubWyQ+afGQWyLpnJf5ulPVBWUI8Q23upqpmmMtKPhCsKVdWtusMSCRrcMxhcpN+bA9S5MGe
C+gRAiXFkuVTNwXA3RyEwhb1wZqSJdlgU/FY46ijSP9SmFjZeiFAfACXYkuK9Y11CUAw7I+oq1HP
tPfQTW3vB+zb/igRm+DnwGvLsRxQQVnHmjMpjp49dpC6V2YoEqxGKW7xH8birkhu6uAemg8/D4ms
sSeCcjFqEFV9iIFQbhE+SQ9BS8XLm8zvzUIWtP2URQMw8JoiAxPIIXe4NeK4uGni8kGqN6E4Bp0P
8ifKAP02FPcCffONPbfu+0E435VEZIWy1ZDM7+cx6d8B2Fo2Y9tGuI09h3MQvSKLHPIPSubjapan
lmtMABXZrznJ2diipL4k0XIYoTauQNncANrLNIpvVsaoENGXyAD9hUP7nCUEzuUGCVfQPfHTEoXG
wYqZOUchKZZ7CSo8O1XU3DmxjbxXiASXI1/tGWcFwPqK2k1NAwlVaxuBS/ajodgYpRftvdKrditS
jbInnwr4FgJJM4W3gGrHcoLygDzCDhT6D2dmehmRIjsi94Xi4mlYxuwtl+UJAvVN6bfFJ9f5aRSU
i0zDhYeQJyCHkohC80+/Ki0cQHDGa02yDFP+MuMqBRKtbQ9lNuYQ6mL53sUxIi3hr4MlOa3K4HL4
XjfRCozWfiWxBRgvIzeOsWS5rUoUv7iqR1AXBG6OuYvy5eR5EBLhGhjhsEHOHVK8C9bN8oGUlAs1
vMIsSGqlX9eajHBm9+5tiA2ztN7GsXmz21SlMhWzebCXjchiA5BA+XUOpi/zsq8L5LYHMFsFWL+t
LbB8ikkr2MGDQEEQIFCWnzwrhPArppMfDzxl0A8Mi/jgutT4kd5C7tFe86ORLyF04vg4uXA2AhYg
71G79cmFORBTLLghqIycoMuDJu/bczDfdia3pD1jYQ555XGZob93ry3Yur1BDIKdElUoMjqHGXTk
GUMRMhpucLRTBHaqBosNu30oY8ow0FxemoJn0WpN8LwEtJqM/BVu4T9dxBJ3BRJMm4V61CYVg3Xq
PlJKPsLYv68HeIf+shzkmn/0hdKcagY8wTwE95PyZxlIFBDdtsVZCjsPuEiPUbc8LNn6AlW7B5iY
LncjbGrChoZY3AZWzUI0NVZQvQjIMU+/S3Cp2yMY+NpCRz0sQr5D83Ls8vlgdOIhSVtAPWOzAobi
nsAKMDlIRz4ZhnvE61vx/9EmJ3w5Vwtl7Ki4TU0BIcR95s75JHyytE1dz6jxx2eWVuOlyQgksi71
d571VLv+1nAy6gHxRPgwsgZrYtRe0oYVbjNVp2INxJmilTjbsfVW8EjfgvC5RxbG27lASLZrlj/G
JDo2fhy8jXFBCTVD0DZy7QOimHCmqNeCxqE8IdB5QIRu+Yy+eLqbnGBr+DFCdLUoWJD65Zc6SYfz
AGXpPGYGwJ2+KJ7Ie8HrIwEdYdJ8Smr3iEDezepVrHeD7xDkm51rhpQbAjPZzJMPDGUuj5NhfGXO
7/Z40D5E/ejuo4bSqDQcLBomiDOZdHhmAYy4aRsf8cMFP44ci1kLdEHqdo9gi7bIE+UnuCsCRMZG
qPk7nar6plWYAKscm33TtU92kFDr01RWoGL9TZh4NuQAQuvMfpKpG20NCWqkVexlEYdkiHjPDs1m
NJWUUjXYuO4g3ekhQcLCs3OoZSqIRRHrxU5N9JDb5H4Kkvns2daIkWR6jmTs7idSjLNdTQp+gfQL
5fsNsA7riETaplckaQeH2L0FVbns+vVkJ89L/BqBYt2KYaw2+uMAnFczbHzygiLZ5yNpCbOZ4SKF
2TmF7n1BMCwxKQvDJCYMrHwPO+Ul1ZTdhUh6DyP8fg0y91QAEWTeAx09wWiOalb/YilIQabmD6yX
eljuIDEaWW4aUDhgks0QPnNAtTEZm61IOm+LuCXAQoXsiBVSpAjfcLn/kK4Ey51ToJDSvAobzmAP
O3uKxSucHUxsohvYStV56pBOGJahIG3p9McUxOE6QpjqW/nJJ2NwhjM9beMAJ+o2j9ZzJfCdwhD1
rUCa7rDmJXoKQ3f2iKN6oDVuVL4hclCkPsITzBexqN6VqQmFzMrPQWN/mCOSCKBMk8awgCxCAhw6
G2vJVH4JErANqxuH58DnlxdL2GwTsEpOxe1kRvnrilcNHxw/yCL4RBwIrctK76pSJvh7i31ujT/G
LDR2JI7DKJs2i4h/9nN+aw6Vfa7FS40S/AmdrOXsqEWEU6HfLjuqJj5lq6ECwshpvE0ZUA/hMoIE
Eu1KQQwmavxPyzl7NBq3UUilneuL5mgIcDBgFrsNQR8gTyTuTkXw1C7ggWrVTNG3HCHKE/DuYm9R
hbCxu6MGvJrBIc6iY4KC9gbUdwsdwcUZgYWbM8X23svrz0QUKHQVTDaes+17B6hZTdKhLVZ/i/vz
h4bJdi/tbVwvIxq2zfM4YdRSDd54a/gz3D4f14Lh6CHjcu6S/gvRw2veVAm3VXfrBvMmALG/L7I9
oD80zSVOPRiQNFts6J3zsODI2+QzUJ2BmoVHTq4ucgs0YuWdqHnCGpsBGwNX1Te1A3LCaix0+tH5
udF4Jas1mrN0lMdqTjEyjCoTCbI3L2243OsCX05htJtoyO/gxjN1SAORWRCKZHaVn7efkiTt+ReF
vUXAh9X2sUVGsxiK5MDK6j4Jp+S8vC/cfMA9k9PhSvtSLZHc92kf3w7FKkH0q5AvFWfYccU+iL3X
CLtBZJvQG50XLhK3QcR0Tc9NiUJGwnsPtQOIATVOaBhotHXBa4OB0k1kgvvRl/kSU5pi4sl2gfzs
JVBvEPvcjEt9h3nwrbTtYWe3620eUXqg2HsDzwkrVDJ051YQUnvu3N7UJIuzfDzFFKYAOII9KcZt
4/+E4mmcdQMkVpXzXftxKlauUbV2RYv6V5PXwytyJPMeovevTY1E3d+ORxJSqgmlRy4+j4Y7ISwd
pO9Qj4UVo+BLTdSfYT2bCGI0X1x7DW4obmOaB7+EC9PFoqLEDCoBc3JGZJK6bCarI2UkCofYcsQ5
XK7caMivfkyYjM7hKpxzAv/g0ssmCUiwYbbmOVSiZNFhGFqiMlviqkpMEiO/Hk0Dot7OrgfDd27Q
vg9IWx8AA2Jd1UhKcbhijGrftdHb8pQaZWTAwgvUIRh9hmcJi7Q0JVrMS5Wd7eTRcoqFdwyXbw5p
l80y+O45rTIeoIi+vmtU8jWWgiezQp71Dbj6sqW44bS+TwWh+jRRcuLZgIzLhFsy2mDiR32sQ/tz
PZArAI2DeWjexlzMvv/IUqw5k4KqL02onpJmTLSLHASOCqrB2GA9loO1tTuJW4AySpiV3YJujPWx
sQ1qU+qxdt1MHQg7tua8FK44C9WsQ/1S9g4Suf7QbJfE+RKiJ703cQO8XT0uKqhSzW7lGj1GRUWJ
JJtuS6kImgOWU4ge55QnZQ5ddzzhagpoJNgzBwieLqC07Lhw3uumMMRXHBieXSoXmx5uBEQswOIy
3CVASRZVSqtaRMVHJMAObYdtG0HpoUOyxzOa9T7myts4ZgS6IzOdO5ECbsjT12yxo89z+UQlB40f
qaIvFHE9M/lCcUnZtKu6xBo+xmXrPdc1oYFAczvGYbkrQyjEACNPQCa/961xCIPRPyeUhzaNs1YU
kdKFGltWwT4fx5chtsFkRMDLUWHczhbVldZ6W0VxQgBw+Ix65AgNCWxean/sKD6jEgXid7YTjIdE
wz8LHOkEQm0z+AI9asf9ATDnJRZFcHQHsexnG77qxPIsjKsZS7bktJbll7AozG9lU51JCnxcrMJ+
anNIOW6KFrgVWfF5QhubxdP8rk6a74harsq2BjBlj6Q7iZ3xdqqCk9tb3v0o+mofFJiGFShx3iX1
VxOTi9v6AVUy54kViIVOLsj1Ngm2TsyMWC1rfUotVr6RKq+v0TBCSiaeWJB330NOGw6sbrdtQ/Es
C1sEecI5vIuc9MmdvixznL1ZDhKvopeU5uwXGcgv/sc8QgSOp2IEktA1X2IXVm0fWKe5hm1bx+Vy
1+drt1+NwAUC38HeqFSZuevNTQv8MIgKBIDi+VzXLs5rdbYcPPtnC5zzJN10QlTPBpFt+8Yu78KX
Cs7/LkKDASqNMyNn2C07u5cjbuvTV/TPuge37OCWUhHWwNNQKdYMQeQpmRniQPUQBjfTYrGQIUkI
SQuyFppCCuQfqOk/A9B+RmWt31dG+qI3EQst5/dNHgzktWiWZQDpMNkNrKJVbAeVY4KZ0p571RhI
9QUdgkN+0O3tRbnRmlyAuSmqfepE6D8xc8NhmI6RHWNog4BNoJrFat+zqp8um6jJkHStLUndsIn2
Fki7s26E6il6TtU3+QbxNh718fsuqZaT3q8Ruh3LM/zegezz5IT1L62O4FquIQ5iMBcvjQVScgm5
fIXAQmiAQ1KAgRkW8M9837Cj0b3cTPM9puaveqVTsazxitg8INRQHmcuFGma383Gjw91UpyKUWIm
BQPr1kImGs08EoYBaZXQBETvLGVKUZYfb5xzSZQbDEe+HkmR4cANA44jhFkgjfezicnbGCp5afIF
CAnKH+Mym7cLznm+n2IyGcKUxHFrl4PniXCwAakAkDkdbtIwe5Grrax3yB4nFoYtdggkp66ah7Th
vcbGwX2kcd9HFlIJYyi7jbtM4T1XK3RntNhY9VjbGApTsmt9NNj8fldPJRqwdnMb+TlIH5LspI8A
54PaheP5frC99ykSxLtBcSAayzp5qfcEVv4nSa3swO+dzfO+jtH9Q1mb2mc9fsjSAnFXuJ2LPyB5
5JIzaPkJbmD6ZrtkKa2d35nLvk0/5In9gzpqyeIoAwQd4aWhLHJQTswC2D5xhzB2C5HFIrnI9Ag3
t+ER7XUK4XQgqWEfAwMiPNnFcWe74XzjoChyxqGQuRxi+rbGzmkDqxaxgi4DX2ErKLmLtoR/lyFt
g/6K97XMglMf5HfQjVHK515tg/WjOyls6Q5xpOyhCXJydLjQbmG3NgjVb2uSvFvemeAmk7x6UHPY
ut4OiwkbfVifZxM4E8Fruksxd9l0sHWQHK7vLGRYNxTyzYdqoQqKQ5IQ6NOC3IFL7yhyuDXtKWfA
Rwuae0muNDfSH7MgpzsFzd1MPWBjt8VbMgXu0SoUECgHb9ev78zOuF3gV9w0vfFMov8ZFX7qL7X5
aexI+6owFukYweoaXKjonoo1+RQRFT2hjDRRoknJnsMFxemwPEO3f1b4Nfu+X6CHRchkdCvCmU7I
Ew+9J1ioxYu0onuPmHjs+vh+Vj80CKMGnDR810jCDba+eY2/7r3+tVR6pihufKD08+o6nbkDb+Mc
wGTcgzLMbwIZokzv1+8aeHUUFhC7cVMThc/QQ0zVtI5laN7nKU+z0sD0ehDKdf0jotXeyQCU6vs5
tpdLsEW2kdzj2IJBwJRpGaZjBkGBZL5Z7wcz3sQo+B1zVz4BYuH+GYNwJ6Jpt5ryXpKK6zpB2aSo
23PRIblQ5KESERsWA7KW1Zo7QdVEhBMesNJB1x4WmZzAIBkgLDfC7FE9ptRTYDUJrEPB6r7bVvzO
QmARO5AKMqP1OYrfY8kRwvGGAWn5SpkhM1EfnkhguR7JY7lseG/0PG0LmQ2U8AogHgTSDf8sNOHR
UfaN9g0k0c/5W0mVEN9TxHwW4d4VUfyxTL+xUo1J3vVKEZaru8+3ApDStkRYMIHguwZkrRxjj+tC
/dI5XCDe+ty4wme9hDlS5JRIxbxRXOROmyQoBvkpNYEOmIu977vFVqZw7XaAtFFnIATqatnDtYc8
DE2eR5eNrCdpFjBdvluk6LZ/AnKDClpmf3B662sCWmIHeyuHMFW9lgWpcnNQEEUzvm2Httr3M9rg
GdnEcjFfVtLh7bKPQu65enBewiRAo9Ub0XXOXkC2OZsgRV4YhfetLAJ/H6dLzERRfonMGVqxi/Rb
3K4bm8oJhgNPHomRiainQxV2L8u8QqL4Q4aU1Sapj2tZjVvfM56ECPtntCg+VkvwuczqmaxbjIcD
UzpklHdWmPyMUifdLBPwTb8u1QItpWZU8jSKiaDSqIPT4Bcjdz+xR7fE5y6nprCzIAwNE3njAEul
nbSrBEtkIKOTCe2NBxtOYonxtTM6aL8hmP8u2qdJDfpiNp2dj83RjTceiD++cbNv41bwM5YzGCph
sbiO8UiwHuzidjS50xrE61mfIW9UV4dKUKzoIvMVndbkwJr5hI7EXQQmxFGaPJ6VVVunakH2rj0U
+z0xzUOHBjqSHnIjbKBfssWhCDJOYmbPTW3/tNoVZ12E1w1v+jx5PUJyqC6eiia/j1/AEzIb3kq0
aCmkoA/goTlFgqVu7kP4v52RvwFYVYyk/iNFBLQzbeshJTl4SisDjQ/0VxxMQzc2FI087x/mOIYO
rJRbsqLy9uuudvEIqh0L9iyQ1zaWm94r7d0M7tdommo/5sG3PkRhIV5reR+lwNzUDdWRIwoN8JFB
iwpDzXIACS5IFegsS1K9Jc9LYK8RJuYza9AFYpWTwR/0pb/FZnzYsSznKgQYkXtvZDe/NfhO7GEb
3SAV7mFj/5JUHuWg3GMNQZAYweZY+ttsqcSJuWa7zsVJCmpEuGTt/O8euqCF2ORKhQ8iPSkjRLaK
CZyxQArTSr9QYUP9p++XG7L37tYx0meUwSQKD9nTuHCJiZmCHQL69rZflxI5M3QssxIPIKSdXxyv
OmNfi/hZM8M0iqlAxlAbClTjuLtiJlXPr/bugrOXv1mpG51BX+9zD8gXIvvnUBCug5M7Ev1+aoDX
EAtK1DxH8z6hwIm62hfnW+rm9jurHj8bQ5vctG7lnFygT+vkyR2QBHkTl121Q6ZYwsnrfjLHeJtG
eFhGzuMtZsQUVpS0hjmSeY3XYecXwdeKFJW3UgpOp5Zsj/+OWq7cmyp1WI0OzIUD9N74oKUZr40W
brxqNuodVzFHPTRWE6EtlmOIVZUdIlwuTKSyV/wj3U1EBU2MLEKDmBUUi6Uo2MWTDTKZ0in87XiE
cqh/I21Y65frY37rXk6nTl+pZIK0uD201KFvDw/maq5U8dipG/3a6/DyIa7v99up/zj88n4Lwui7
yFyZqsN02ugXTiqbE6l3mNyUIFu/tSmRG4O6NNwUkfVBrHZy8CJR7p2o/0ZSbDkiN5thkepXx5Lo
elen8ptcsuM4fkyaiqehneARFFfvEA7Dpbf8nK7T8hbnTNOx59351uAeDWslY6XocIGmx/3ZLRVZ
r/FZ4PTD8BaqpQrx068m9SWIED0GdRCYO92NraChzKOO6oSXngvcWsLROVXF7Z/79fm8koz15Sy5
ejd9kG6klf59pstGZyW2lBWRM8/g63HXj3U513X87475d9scpQzndYeryuhEqhElhsW+CJHGSlu0
+0eDVPf0NlfJlOqhbvQJrkO994/X/jHUBxdDBT8fihPlAoojFNrIK1E3iPi2XOBq/G832nXLmuO6
v1IvSq4v0mO9WyLIGg3+aVKlgxbsKNBV1Q0rb/nV1bt0gwwgKTLjdH35H2+hh7aY7P9scU4Pr9L/
DTuGjFjVfvle/Q4du7zmF3LMFNZfwrF95V4rTXg0wMN+qXKaIvhLkMgDNeYi3PkvqpzmXwrIJXml
IJNkCVxS/0aOyb8ClkkIc3ousDNO8n9BjvEx/v//+93oWvhkAfHPCJTHrEtQ9QdwTBQ8gEJjNW5J
GRYbL6JGQ8EFJd5/epdt9cx1ilGAWgHrvj7qv+2bQ6IgJMGB9aizXM+nh7qpTBKHxNjTnvrB+z4b
nHXXTVQaR6/fl2pWz7qYVVrX4X6GSAwmw3qqVzNoohrgGey+HIRJV7Zu9GZ9VP6vh/52uusxundt
sMHlrhymz+MA6eC6/Y93nbC2IiL+51Po3h/HXD5ZZ3iC5caM3rQ6Wh9Tmt1HEq2wl/L+VHvteOjC
ssVfhjSOcCSS4FMW8ijUW3Xjye5fxhlB6VnvWQkhASSQwVav1pvykdKc+aL71wP1UDfXIy+Hqxf+
9gb/bvcf25CLRiIok/eAqsnbiPp0PZPu2YF37wlUUWKFB8RWDQlj3dUNIXN1vg5hQrGb6tWvjYMN
zx9dee/yU15/Rf3P+2NY6t/fj6yVBZ8Hs0bi8UTdkyQ3EViDoZMP62D2qMfHEVetvgirAvGR1gT/
qA/U23Tv8jp9SSMJgQFVjyOCOg1kGV6sdxemedvYMXAs9Sb5JH2IOr287PztOGty3kugbNCKOO56
8evh5aTqzHBWZ9N4hx3EADHeQqJHd3WTTCa85fxLqQrmS9RCDys62XNP0JTW3LMGpud4PtA2VZzT
NROvyjHK0d1+gawYUd9ABhYJCb9EZVGVnXUzdMi5Cn59gMhDcqTyR8qQnck/R4gsPFhlKw66bBYq
NedLUfg6ttvK3gGT+WwpmKlupBaHVkM7RyHaVI3eka8LMvm1v7vUILBErIPSOcJm42YiT0rrJ/EI
kMk7CkWfHxVbPoKyAv/p2qVsMoPWZtk2N9uMgBPZbqWqXeiur/CkUzPDPyjeyyhw90S19/qLlWvA
W+gugqzEjnlRTJsKpRuWFp5VPBgeBJk0lcfUWQKxu358z4QwYzWsibVmwB9yAXqbFjXQvQxlUr+L
0ddVmIHeq6kDWauTqfUA/5RCFabWpXvU/4VrTUa/mxiI9Gby7KnZYiGqAAEsnxGYKpdmN08eWESd
PIuShq5LCmFbZ6idornmnf218ZRIJXwNktukW9V95phrwlI+5QqtrMBDVYgPpX8Th4rmEHbWUW/S
v9D1t0J0rCYnnOs0J5D/17oro/1lmKs60sJScNMqKECHrkORAHnQhcfQc18DlTGenPWUNtV40KXI
a1HSwZnYcvL8qDPjl6K0DjLnmvhSp8abGIs80x6++xTdwIeoSMzOjIY7UHX1mEros+ln9d6lsnw2
RhvSre6GKn7SPR/gHBdTdKdTzqYSjcj6CJs5nYf2VTI6Ql3yRmLiADot+iQUyBlXpe6se9ch+mNY
0q3xT71pGKLP/jjLXVwNXBKe4XVnyBAh9hjr/aAqcnpTHPXWIaEcOWf+xxoRgN31y/o6DL6OZ5HM
N9Zs1GCg/v6Gl6/J4p6rTsWddW9aJ1HcRRlf8Pot9VB/31rFg87IUsNvQxCsJjAvZ0QqT31z/XU9
Y+QyRDOUVm9QOBLpTdYxVVn5YfaYzy1Sqr9dr/rqqLIOVxPWGzd2p2bCaxUxQAGiiG0TixWmOd04
TvGuibnzdFVd19evTYQM6sZTwu/6V6n8Zto3AKSh9yp4B4s5Rz229RCAIys+PXZNZNaqFUBRoAOC
QcnT60b45E7IKoz7POnwGBtJ7dUU/LaeuuYR/57OhUfFLS3GCb+Ucj7rbWG5vHlVn+5ZGKW3upFY
zd30KI5tJ0qMW5vy8o2ureBwSw1HVVk8P+Iixb1uPrXeszktSMmVvkTuaO3OdVHMXA6iYVmjmnGe
WbiIuSDpppa2oId+1X4uY6dBCQkhT25vSCt4khFP6Z9fw3Z0sy4+G8l5w2lqYMxGq2eum0udRf2q
vSGos1ClDfoKhIH69+mLW/euQ+Ax5g7kHit4RImgxZln3USR+dEdSb2tqgAk1NSpG08plFy36WG1
lph56a4+Ru++DvU2G0X3g7XIWz1yeGBnN/q4S1dv/e08l65P5UsisHvEugRn6q65s5S4ybyw/LS6
2T2J7hGNtnE7DGBLHCoz25HCOLRUQCCTshtBJKk55yqU7FUg1ZHo47JRGy9dvZ9J5SEsEC4UJM3w
d+TRMqmHTBsZfErd1Rt1g2cqwZpqDKJmHhrqcru+Rg/HR3twk8tJ9C69VZ9okeqZlVkr0pudrAlN
1DhRJ7meKQ5RQbYSF6EKApTosrvS8Yw+MtbhpXpNqnp6mBXw5gm9/x7rA6/Dy+5Cx836SP2iXN8x
13Pq46/Dy+4/3i29vsYN0urQYzZxPeS3T3k58HIOr0FIMoIIumkzHvqonzLPdLhXnvU4RDplG4V9
d9mmdwxqr+7pZvV5OumDde/6Wj1E0CA+4werB04EiezSFa5c8a5Qp4J4wVbdvWy9nuf6VjwRMYLJ
czJh/7zf9e1173rwb2e8nuuPj/jHS67HzQkzhZ8cLXWzmqpyqht0KP790F6KABWYyb3Rx1nq2UZ5
63cDE8ctWtyzF5Rb2C6wDCGf8j95nFxf+8cheofeVgEcgYuS4bSgTmjreOGP113e5d/uH0bMxxvZ
OL8+8T9fVH92/S06PUldv73+Z+jdra3KxNevej3GxcXyNDbHoJ7s40TK7/IidXb9z5uMnp/cM6di
b2QSGAZUgxGd3i0YVoI80BX3MXX9veYiaRaSp0M+Pb42l40tknEIfjUWDyYVF1732yqEupxSn0SP
9e7LRj1GynTemejbTBQnbmLw2Jt6EgYLWVBBPRXdG0Q3lHYSSXG/TaOd47b2ioGpB/zENtxLDtOZ
nXV6NqmJe0vT4coF2n8wW8F8xb3kqLBt0LGkJnRZOF+tSD6Q1l0o7O9QXnHOgUI36V6sIU5qm5NA
eWapf7xmogIdVaWlrDeBDax0ySM4/cataTH/FzriwzsOfGaZE3IlWs9LNXqjNPCDH60OCKhnPllx
0O4RP5vFBvPds1DguFGBmNArc8H4VjVWh0iGR3V/TtVaRfcKxLTTlJihVUgiyCbiPCmUUdfaIN0r
96szCMDBGiH8T6O3SSKELahELDz8DrrG2qDd39kGDwqU7VHrhfHQpJ9WhY8q9OMY5CPRmWq61cVD
CwUUpmB+YxVnXTN2undN7+V1BMYfNaJNUqBudmksUO0d4rihnhtRP2FmXlX6QSd0L129VZTJu8VJ
EQBHJPysuHqsNRK+b9QuWMAxef92sM7+6pfpPbrnoges4JWVAntdG0R4fh/qHXpb0oDRN4LZ3ZYK
DheiKQPWzAHhaMcT5ihsu+7QvVn9q8A/BjeZiuYj9fvq3rUZ1TWgf3O9TQ97UyV9ruNLbx0e8foY
9ihB/L1X79Av1q9LIiwbpGPutRHRoB6sIC5B46onsB4a+hEZ68Vep/Y3pnrwXg+NE+zPEBEINr8d
lJMmV7pkMUha9JkqhGUpKaNLq1HwlgcgsDKh/WUyAWBVj5RdPa/aIsQ43OlmaCY0EQb/6KGtxUNB
Jcd1M1DiJYhwsH4VeMvq6acZle7IZbpSM1Fhihl/wQFXiNJfzrmNrr1Ks9oK3wDmZjpfh8OK4x0w
or93654+Rh+th3Uo8uN/NkGXzKjzvyVZX5P2v3sfXV70t/eR+5flYHEkLdfxqa6buBj97X1k/yXB
H3tOQL7Ux0GcBOcv7yM7+MuBzGsKIci1WiqV+luWlbPZPt5HJEb/i7LzWG5c2bLoFyEC3kxJgJ6i
RNnSBCGVgXcJJNzX90q9jug37Yni1q0qlUgCyMxz9lnLNF33/1NlNX/+lf8us9o+/77leXxPfgyi
I7zg9r/cR/7oNg3hX+MwrN0TdFe810WdRx76vwyuY5Jz38p673XdHhLqmdHxwh6NPUg2mwKQFZP4
xBhymuj3E7l6wFURGuY8HX6GfJtW0BQqTGyu3niqWu21F4BqRu11NRTfREKZDlK8HOW8JfKEQJaR
K2O+eyxOtAxOnd4z2P4KA5oufM0op9dcS8OVkZc+FP+gPLy38fwRe62+swKYzPDuPqf+MXsTTm9s
BAHPjMiVZ7afmEW+f54AVRpsk9a9U926+H3PfD6IulE7Lv8yeL2258a7pGfAiAnicaEOhVdalTMm
PYG2alL9iGv3BqHBPPWNbR18T4aFE1Mpsxm4BcBMt9y2Oep5Wcqw1LqACQINUtf/PFAkzLi6t04E
8F2I2IWLBEE0M608Fvld6G9l8MdyghcrG695FrzOhgV1SVXWSrVa8fHds3gUu5/n489KSIOr0gg/
6FBWI1G1Ca5yfAH2oPnbJl21janXC6ifAg6Epsd2OAcEy700FKK2P3INPdWaZ/thjRVli5/ftCw3
Elz2r2QoPnC8SLusz4vX/wPO3l5aPFVlx8v+yVqbED7o4maPpsT+6UD6PY8O0ReDGWL4s8nBWpLs
hlD9TzuNcHdn6N1pFgdvi70Yb5z7ji2RJipZjD5OlXEgd5ZHxZpUITwS4+DnT1bhUc4JOJT7qX0b
FxGzfwXaZalEYhE8/ixpUrN6+BqrHbb1K7MDA8yVud/SwuRHsZPzmM2msYVnsREocI9i1vh7I3l/
FQNdQNsnxqeMiVjHouB43ptvhPPTnauW6WwWwXFG6+3x8fvsLeB+JPslL/86U/DC1Nl+Spo/q699
p1RwdlArpkiPOYhD+c4RKp2Ici01Y0m1X1+EOrSbRt1gTPZPilCTrb0TVrwsBgCLOyoJa1ckI9A/
aoHMvcHYmGxEVUt6LgRMpVGAfWnc6rnFa7hrjOV7ns0JZDFHecBLl8QdCZOpW82ZISrWZj5sfpq8
P19ENcsQVLmCeLFeaEwcI8tirQbzMpwG9cWWpFWn3Dn8yAXn8hfR5V82ZZ5YEFEYgo1dDb8L398n
A+j1XNRD2Nu+F1ZiBpoBjSoynfJfpSrEP5ds1icXHi8q7dP8Kb3qXVR6vAOMTg+nj+aOoEDeePpx
ip0NoJOeYSm+xIxA0aCY9v+3BSrYXVkAxyq4e57aLeQpMM5i9Gc25V6I4hagLKXOvBJkCZnFEXPJ
WKHTR4COEJj+jDJUSROhZWUVRjV+bjjJC+kW+zV3H3w3Z/yhcB46Bof2LmRWrc0fOULS7XFShhtJ
mQxJ8r9rqGlnOIjL9Tg0AUM1+nBkgvCWIkTftqbNNGerRGZTpaDTUCx7rTnAJRVbt7ehIqtNZD76
aCFGHZUrGY7MTYytJ9PDf37OzHlG4zTtxkau21q3Cf9TuYy7WYPdm375aS93PX/oZ+0XQO5/ziTr
H70I5pOpvjDFufGnezENA2ZGHNlkzWpVFbKISLSJx1vLVFTR5NVxLq1tP3vL4Wfr12kQ46u4XzaS
M3YwATT0NJOqYv01VVa1I674mIDhYtyDrIKo++8F/dSupZUb9hJmzmh0T8zG2aHm8Sl1WeExREbB
yzTz5V76/sWVKzjfSlv3w5HUn3i0Td968BnCKEtvPRtgn7h4d/4svNPaJi8inet9SSYY9e3k8UTw
w3xaDJrU9t5N++lkOsUfk3BV5LqE55mhbc5DX8IcdFEZLcXxZyGahX3tk5ziR1JPl3kunrFtxHsm
AZ6KRoiHmWPLXQTBPjGEeFtAQN6qrv/186sk7ZWQJFtDa3iHFWRcTaO3H1YnE9uuZF67MQrjQB02
2dYxaKIidtMwCXQtNFWS3+jMv8OYniqB1KNADGzbGbatYf0yCUgA9FIcRZzqvNk94LPAeuet3fiS
MNCit/MFdDO0lmK4yjSzdrAP4NsFLbxFtpszGWEjIYo/ITZKgiAkLtHufdK3YB4Hrro5TsLa1qad
XgKNh+PlUl1juooLnznFniBsvzbJY5J+2zETok1nl7tFtMQtZ/kIRsnnkd9lXHZYihzuKSQyyXcb
5/7WngvCkoYPWanxTmaguSc3zS6ECPy9JwBVMfP13g+2fnHixoGUVFsXKpzIfdYeMC/k3VBrNDuK
S9zrfTL0kdnnb8w8wyejrBtOTgw8yyi7kPEFn/m39N11qvqSSG3YtBk4rAJXKxtsH99Ag8tkHoPh
GRWWHZf9La7bWxo0zVF6ursvBpP5tJTgQcyR4VSVf2qLVWQI+Ew7tElTZssjtocXelygA9mR8ZyQ
ZJ99w8G6QtLKqJPyqvO9yHbxG7yFdeShweahBPMvKx4RDWGWkONzbdXuHgr3XSqzfJYPEBmDur62
gl9lOupuqWc7ciIv8PmPmma94TiOP3sAvdtsLBAbGttxzIvn0Vqpz9gcH+ZVhsZsDBwkGEYTMHH1
STula1+BgSxj9AR+wbxkKffz0sU7XeRnUk84j8fWne+T1TOsrT0yRxo8EWNGpTJ24tyf8QTlWzmC
RZw9C5HRwqe6SsE2zggOkz+8NL6sMD0REYPY+6XJ4M7ATXXDfbKVztihtPCWS91eyN9YpKJik5rA
fPUQPxM3DOwd0OXb6vXTLiuwX+KJ8e0xicTIH1oh/2/aePolVz95NIZ6X1NSjhzSZSBdCbSP1jMf
0WlN3Qu70+GuLe0KP1z7GLOqYtqtrl6xfhPxzffAycQlnmBasgqtZ108p6vQtqk5lQ92nOpgCozm
TJHg2dFdKpuV0G4p/Lerxozdxv9cEDA+somAJlXE80GSF8vzHNhCkZAb1Dz5OsIo3cJEaU5Gn8lX
fFX4cOfJ3K4raC+bu23BavlaGR8rRRKG7vl46EVVqfCuRgOJWPPBs21MZjSQAqiWnrM+D0o1PxQk
4ge9Md8zc0/gyz0HkJ22hjc7l3YAqRKYLL5yqC55vl7jetRObW+22zEN1p1cC9b9jh8BxE67b+3M
ukxj6hzgIVx0FQG3nMGC90sCmvzFEiEc/xIcRpjxnuooEAw250kzbHprqvdTkzXH0q78p3kUtyBf
nsY1EGRqzTnqPFB5BdK0U7rLhVae23yhWdHm3quwzE8efRtCs8NrNg/0ncBCVClXHLuwKlrnBH5N
mpUXr6t+56pRZ2mYItYcxmoBazb5NIt6vKVsEaOl19NtJfC3GKyQt0Va92AJgDYuhheBw8jD1oG4
RvVrYDYyBnvWe4Ad1sQ+Jeg8t5o9iIOR4CVZC/LQZr8Yz03LtyvqPn6am+F96EmH6onXvurmzA9G
OvCPwwBqNrb+q1g9F2r0Vps98croLQlduiZq5Wx/EYlH32hoyZnBSeaUPbit8QgPpBLIODFybtym
dnZ1373WP7zO9DufxM0BtZKpJJxN1yCMlxaedyYZMCFGw+rRQiTnwH/KXfmWQtg+xrQOMRq3zaFY
9b3L047HlEDIo/frNZN/+8pFPjl5bJ7oDCJeYEM8ulwdvK+aptBsFZvkWLwvsSEudpJwlJMaZkrN
tWhCL/ZBwzhuIq07M7QAXbUCbBlIz/9IgaJnpes8LQvqQ8sn4Nv0PtTzCqk8GrqHJsi/+C5oTDpi
BlQunK8RTh4Q0bGPsmBK9pz7ojWejY+Bs2G3JvdkJvO8MoJ/aKq050Xo/dEweN/zxI7awVsey1rJ
TSG2b4M1rciHW7TOmG/bo2L/x7A5us0CqJjlTe+1QMdZWWwO9ZjkObc/w3oW9tZ02GF+4jJ2gg2A
w/hxJIfPLK7DnaP9q4GOHF2i1G1zTHJsgDRpxIHm1EoYYhi32cA0dZVMNmBSNa7Ya1dTWy45yyf0
C3nz8rjdgLpYoD9z5adZhUGRdxQFg3Zl93Wj58nJyGSKS/j9kUWCxJxssmPtON/ptBq7Pne9jR5Q
jYIOgMhsVEloWTVXxn6eMjm8TEFbHNj5+tE8tgGn4OTSdq0fDqbZ8J1XbokkoNrHd/Y6658TM5nW
mTpSd7vObzxu2G+Q/76LHMzckiIJrfIhiHhKos6O8/hUWx4tyKQatxo7jBCz58Nc+fIh/kUJYtoU
0IYOFUUMssw689uVbR2HxXvKMLIcCNhjqx2ZV4Z2zkQH7dqLWV5Xp8uQxMDk6SVOsTj1PhYr3VfC
K1/rWL8Bv+RaxCCUrp3k8yn2Nu0uxu7sY97mvDaH2HQDBA+ig5p8EcTSmQMEyjNyqwMbPE1VcQko
VJ1lsfImxyr4XMgnDR1LQyA+q3XMle3wd5V2dx5NBCZ97X6JpKi2k01426sH/aSt80B5dgqOxqh4
DvAORe/Co0NYZaQmDso2S9j1gcM0GkXryRnvGJcxPVT0doBYWwc4zRbipXE+MPWQ0f+sHgmG+FEL
pp0pEn/ACuH/HpagOTuLJuFymufYAfI5dGhdvHi62fUQTd4aPAUlvrWRYQStujuWTJ9dP8mujGA9
6hqAgHZs7ppogo0fJD0hHs2+zlBUqpyNXmp7lyZ1g1uKDRBxG5OOMNmXwbbPmvdHb4blbBbJsGFK
nM+SKqrePE/wARjh47diM4mkWyZH8BLZ0Tcnjt1mcu4TSLhLb8Uvtg/J0AuaaF7bT9D2XEHGIzOl
6a8R2JZAMT2n5kM/MjBlgIl8MBsdPrMuGA53CmSlasX1sArzxKzmw7DoDS11cGBez9U75fqBuBw6
B8bLUias4Q1BBK5tE82EP5zzzAqNxmCD6PcvC/XiKBlAmLioCkId1EJk6k4W1QVy4cEqDz26qXxw
8k+WahO8er2cXLhdkJPlMUWslnMKPBq2+5qkNbTLpUE4RBc3FLpmntzXUtvOc8POpSvL3RxYDYk9
z90GRfrmipJtTcn9ZPJ+71gCNu33VCTz07w6TIiO4x9jHl+IWtj7vHAO1tQ5ESPFfzs9+OuUs7kH
e/PbcQtxTNdhF5CLvnIYxo/qMkXdCdd8s2xIeEHwagb1VzHBI1+Dlc2rAZLFlydzdTt4moxz2VXP
ZI0BLHRUDrjU6J95Jz7svpqOjLOzFUyf6vUAIoodoqmXH+nwAEZgeY+T1Tlyz0FG6+zqXln+MWiA
TQOVvYyjfGM2EHcWGvSjk6Ln4RY/a9pkboRgIGcdGM1u4Gn2jKwmTj/85ku4tsW2oEP0nMJbo5i9
06aU/a8nuOLHqd8KM6WeXSS3LOvN0B6XbJdQdqI7sy9s3tFlomwYu+KX6zFMlhZ2EqWWvUm8fL3X
WvY8j2w9F1BCe/mxMGfM8R1mLZm4kP+HQqWxewhKyBW0HTBT4pmFQ31wQGs9DNmq9Go0lEbcGRRX
IKisC3KACYNHA3lpdin4jcZXt+JwfjS9+X2cGuUsa1gKpSkOclXt12l5kJNvP/Lodx7Lyh0JwrNQ
urJ9ivvGP7u6J7em5rMjw3LciTb7ZabjkQNVCaCGLpqnWHFZl14Z58rYqfcg7EgebekSQ2IRVGJI
uPU3Q6f+4vOyQjeN/xAzKbcrXOitLRYqqVqVH8ccbru/Wo9YZK1t5zPaNluUPfSgR3aY86LdTNND
Umc92xojPQguOUL3G93DfmS1fyuIw1sj6ULD7plMocD6aCdyYlRHDKz+4AL1IHOudIKYFVqkFw2+
+VUCMxAd7qAaDNDCgi4dnso+lj3XrJoHs4gv9Kmbc+7X+96S1YuzYi3TwYdIaT9nk99susE8i0xG
Y+C8EEGJQ2Rw0BjdLr2P6kvqwjfBLfTkVFygnPrcpN2V0zxs/ZGelOyNW6CFnjz1OeNxEOWWTQJG
YFySq9nHSJYLQIcudNS+sWr0QdykLjZSIVpv22hcYU2bfWvkapygezek/QDb+WsGNCESiRvJ6Tez
qG9isiQYJ55YOJvTcrReeZdHQZnk5pjtrzm2D8VMrbvKnlbWQfY5zG3XvnV1ILxTyvhm6o6181U4
wWPrpww1EkXHeUH1OcHdYGduBtYtjXwdWkvJjofJNPM2uxj6TGcvJ3mmbA3ZnytxU+Oi4T5+Tabl
SnvzFaEoU+mZ9lqX2JXqTjKdxkDZZk0ZjZ7kLwsYQDg6qMZVTCNj0K+0XGc3BkzEzXn1PplsrJO2
eQcs4GrsN5yp2nfLeJE1cjJj5m+1zQo88DFN2Sm05QfX5KfNUDT1R+wIrdv/GlI725tG/EYS8Xcx
F/a+0PRzuzAayRq/ZQR+YzIyrPUFm2xzsYG6GndGhk8VNYqN62ICLUqPihFvK5jJp0K7e0aHNWuy
vDPFt7dkcRtEKNiU69mWoajMvY1WFqx3/mpD40LVjt8R2gdYGZzHNm8kCpw5kj3jkw01y0bw8el1
/ktSH4RW4AK7Gq3tMPFih2r9V2qM6iZYMmfWSWOO/Pbigi4uANAyVSAPXo97jPrlt/Tnb+DRlI0p
HxQtj9pl0Q+i0pyzYUS9kQDUGPoAujuPuLn762bx5+r2xMhnJpub8kHmvtIx2mf2DCa9OmasD4bt
nAFp5Ft7LS4yAWPsLLW+rQzvsSmo0ozCpt8wIL6cnDRcm/4zLvwnzygUQoTTO9bTMy18joDFwYbU
AT4kaiizcJiGM5djeuyzs2jb3wnOBxeMwk50Y301vHMwrd96WWkh1ZRgp+fy7KAsTeypPxaAVanf
Peb6YhyZTvc2qKnwnPGM8j3r4vJbDAkk4O4aCzZi/zfuoEOtIgfjlvyeiMp8sFMhrYRU1UGuOiFZ
9ZRt1VbeVV0ZWBvlYhUtVtapxc9aKFOrVM7WQdlbO41Wta+MrgH0pEE5Xhdle+WDG0lMieO8YoJ1
fpywCXZYHU1sUuCLrel3MOHz5sNLcZVPFq+srgyzlfZPU8ZZuXLFlaq64DCtOikvrc5UMg8q5apV
1trFg1PvjPI1hdm279r+MVCO2wzZ7WBhvTXLUZEt2JmVyolLe6N7cdjSkoRm5VDm3Ia/Y4+4dIse
T2KWcvpkWP2dI5n4lbu4d5cZC2+sfLyOMvOSIeedo+S1YdcoD5oy+AbVcPVR+gZ1+8TujsGXR22N
GfzVpm5vKDlFz8jDplNmYBdFcI8qmMG3+qFul7s7o1YoUOotnD3DGsGwq0TDCIcRQHDaVg5i/CyM
KMEsRRRKhb1rtEerYcibB6/ZwueRzQ1wxn3Vh5ZpuaLY5g+VqDpmGC1mxV0/Pfd5eiOfDVNlXD9j
VMnSxJksZg5JnGO+edwYzEnuNR3DjdV/J5OBXzG9ZiMErBR49c5TTua+hwBeKk9zF1tiF7ipt++5
/vIyKS81VHv4gBl7nT7Y2dN7ukAOKPsE8P6aK0Vnth1qweVejxskev/ibP234Bl6cnTaOUE+PxVK
LpAVLAqqamW7JFq8jGeAvjKD6OCl9rrPWWmqHXzVqfJWY6qZu/kJkw9eC9P8QqTinKtMe6yL/jjM
TX4qdWMIbbBJhhJjB2b7zRVR4bUb47ZF3YtTwteN4loH7ChoLKHfWYfXaSTttMh1uFglDil4p9Pg
a4SeuzWsGvGWB8Pd7Rgs9ZXEu8KqRyeIHTp+71qJvqnMvy0oQDlGdUYos8XcjQCwLl4LzHPwXvtO
R2gSN0Pk6k1/EJl5tvQc9QHlMksLvgNoJh+l/tmkxGwt6gEHfAvI1xfNOKzrmPJo6uNDd5TuxDFn
2pkYzS3M5h415yhWsvMJ6/mM/TzDgr5iQ5+UFr3Fj24oUTrsseIgfuTpSqNu4FN3lVjdw7BOW3LD
B+GHi0gPdfYxsq285nAXFvDg4eqWZ2rwFbpFcVnxt7cGOzwAERu8WDIC3CM5lMXK23DXeEZyPjRe
8jhmPWoJ2ccY/tLOoKc7oygjxtrZ/EutEsoz+vC3dlDMN+6fqSVsW7W4nppCayiRsvXvKgQQvGPM
wVqJSf9uYVtIL+kgGzPZOngY0L1BiIlbje6NvA+m/rnww+2QMdDD9XB0wp04aZW+PLmD9zT2PLe6
udvZAoKx40rVDJnEQ2lgN1vOemrKpwVr2SKZgs35c6I4urRecXb4R0rqa+hOJlGbat5OSYXypW93
bT4yEzPJ90DkqKTMt74HLjvM3gt+jVdzkM9u7kVZ2x+Swj0k1VQdE3T3jy3qqMecbeHJ0YPnpB31
s29Tl0vd8cHhsdpYrnaj9+W2V4I4zWUcWGR1Lzt6qcKfmhylySPUHzWErNbg4V30/uNcdY9stQmL
pNbRxzb2gB632Gcta1WVvRWOZV4qqibCifVH7mE2wPgYVxaabW/jiVgIYFvurA70CwPRAnhCW8lw
gnUXOu2DX0+3aeXUzcLKPMrRLbun0dLZF9rdh/ydVfp4qFdXCY2zfa1XpMRl+byYDu9bppNFAFml
jaMfSsqQfkOJwnBpY68RtCw1do1hxlcaywoZADlE80nglcvrLEFfXdClqMa9r/Hx9BirAxgAs7wG
tBigbeu7CYKDJ0qC4oVmRJLhlywPmL73aPvnXVi2tEe61H7FBbllUeOZUVhnnNWbRl8uq0ZHtMsb
uqneDPvEK/eDwaMuddShIyjEddlVPNbhF6tne5aiiJ07wIUmIy6LydOJLgDtA/bwXJjp8J23KAi9
tN41OArBd/KEbox+epiC77FNaGSuy4vbcKEk1oRNjkOlXZh/y4VtbLHSnkw1983J/8nc+jut4tJ6
rh3h720jnyFmXgxFPT9Dm7Xm4DYnw3vyEg+sBCGOlQpt0L1RX6tOgzW8ea0xKmXkLeNUSq+lsm4Y
BiJriv8Unjls7NqBaa7BnJyx/uBXbqLOuRsGz9F+il/91b/jAmEQPdHNS+vPR9OdbE7G8FNRU/xe
Zc7RYQVQN3o+qE5z2JOr5NNgu9sHehplcv4aDTc0xrYKW+9r9iT19vIrMBhH8btgM6VM92NOm8NR
Wh0TTwznehL7oGVlTgip6GGs0m1ADI9uw83X4yfeQWyDMdxbs9uPxXAYQZmLCYNcnBh4pWcf4PUy
PGqJ6lw5mFBGXB8yKEzaYdPRWC2syA3SYl/+1Yr3Dk5Z7fntTrjWw1rMWSQVUMvL6LlYT62RfhiI
gWKPwyVmWx8qcAjQhH/VwWY3pB/zKpDFjK3Eai5oVHOq3/u1nmwrZ94NWfuQz+sfrcm5bZbpDy/I
gfshgSOLe6PX9+BpXZPplYbXznH99uoOzoNDC3EpgAH7NgdaiBD3ovJ8ip1NpFp7DN10FH2Kbs/l
c3U7caNbC+BgSO9Gllz9Tus3hgUcyWK2f0hJwlR5HplZUB5l1r/HCvE22tM+k3xAK3sSOq1ALkYK
2GlNWo8A6KaJ133lAqzwodgDEU44+M/uJq94ujYlQzRu50fUgIBVuT7VMTEdNNDPy2J2t7FJP2j5
uVEGTKTAZxrXHkIo56kzzAsilrvsUCNRobs6CTEG0qEAWqrkJZh/M3mfbdvFJJcBn9woOQG6+kgy
M3DB+RjcbzXLkQZodbDajyJdnLPKNrF3hegh+2mMmhFCsoYOU3JFkAPVgQ53sg1Tb4IZ5Jeca1KI
wJ43AWFJXegVY7OjaOKHnPaKS5xC5faHa1NP5bmr5GlOGLAoB/eUZAZYUI5d9jwTQSmbs+EOPRRr
RKGGYT/ICnWPS/9pO+fIzAEgfMqUw1MagA8qaa7E7nGOySUVCyuLL1k1EbHpbf2lfjeb5qstvFun
BWcOXkxwYnsx3nJ+cteaN61LRWJyd7ZNOCednuahf9Npba6p9tIM43QpW/NFP/SwNWQqrgbuc3jQ
QX2UyODJx96DrJpf4lKLjLTIQ8JP+a7r0l2iWCVJ0nQhuVTqAyO+Z20wtBDglGSeo72upA0jtQU2
vZ9eXhZyNF9u6PtoiiVfHYfrrbXIlEpGWErUs8M8AkBik5QEth7ZegkVFkEAYjQH0GyRB1FrE2mC
2yeQIiLik71uR8aUaRFFlfURuvjVg0q1i7M0C03z2SH2EVET70IMN9c47VP6RaZxxKzKkYb5FaIa
9UhAaioaoNKwwGeO91NSrhczns8Fn8nW8QErJVSwLTBI00LbGSMZb5E/N8fRhxQImbCwUPFZQbuz
NQLbFgywviy4z8SBOQ448MHaRsmvuIA9FJdFZGGSZ080BGDuT2UqXVa5c1L713QJZk5XabxXd+3W
9sgpj7NeR3ke34ba+dJ7PgYnU15IDg1LRzFbIDSG1LRZ9NE9iqgohHxwjQukl+qY+eILbBgjKfFc
RoWNhNjUk5vMqez6cfnXXlbsDRhYUkbJlJDFUmoW2Juwg5SuxdUOrdK3NErkkmN0QYi2HZXiZcD1
kinpC7RkaEN4YBIQRHQmvbtug4xSqphUZjl/uh3BNkNIZnTpRpgxO8LCYfONbGaAkm1RF+POfzaV
jqbBS2Php5F4apBYmdGo1DWcP5ChKp1NrsQ2nlLcUN57zpX0xu1epZLg6Iu3YeXNKfT2V71fXoPK
ec2VOGfJhz2BgnD0KBoh6sS3430FSrYzfg+Ydxal4Mls4jsTVp5S6XkwMQJ8wdiT+jiHQMM2kWy6
f4SJZk01b+vZCsFBrZuO04iHAaifWWTzK/ibzkcPNCSIgiTGoBJzUE17mZ1WvTpfSBmWSGOROOV0
vKJ0mG3KX/W1qsnhAjHdxCA/PwqYOW2NTVZNAk2Jd2bILWTQiZgDy1VPHTTiTHxs2C6+Ld21F8v4
6aQOzLpCJ2Z5ZC8W8N/A7WanuXZ6cbGpyVNhfobLy4CQ2V9MhrJiwQsAilpARLc4fAZzzyHZQzwl
uZzYdomNtbTNl9CybtMIEybLbBy1LNhL61/u5/ZZ/11zPg11qTlHpyW46VboIBF5Sh4CZLkYNtol
qSMuKbzw1TD+ZXOcqcbni6HHlA9c70Pack+S3Xg0NGk8Up0DQ5dQGLZoC9PaW7cxLbk99XXMdlNJ
BGZ0PvRs3NH80PWEIzfEy9CenF+VkU0QcJ7m4CHDRPXOOsHrzt2ZYYFks2BXoKbig0mEskbIscF2
hvK21Jd9AT1m20LAD41eclqCi6jG6Fe4m9bbMH7GtAzPqy7K/TLLJ66iCh5kBhcO57nGLISN5i/H
q+717WM2rlBsxDDi4iQMWojs3Wuh8w/Vq5ir20CdeFdPMR65RUQp7bxt4g6Q7fIrH0H3TDIKH+jS
bYOSCbyqvC+ufx0BpwykxrduILaFY5JYKfCWuB1bYtOlHbWQiB1axfaG6sNENPlS4LuhJ36DFaU7
vWzZhp+c3nF4MKRUUlftaZwxlyZtQLObUZu5sXbOwOCx7TIJaTbqZGD3JaaAgA1WNUd9zBgvmbCy
o8vDVijYtvF6XaF2HnS7RF9jdFzYOs+9xTksXrWCAIzZrJrAknjDcYkQOAS41HyPLPinVbHSNdzq
Mqe8a5v1e8Fzkdp2fCONAs9PT5cDVYNewBJKuxo5GIOxhUs9wwXYldf50WjIvgTDTUdHwlhkjb+m
c2itxRWRf/e7SsduX5iWtxHYA3bQicAKU24yOahvV0/rwzZ1UwLEufcQsIHy1x4nLnmqcPFbCiwp
t+AS2NcaBF7jBU6YjC5PAke79l31NwZOtuMkPeu/sL7SncP4JcTdQdBwFp4YjhrMMNGM7O+rFcOi
xWdslSvZLN8+lARjFgq4OfyxxhmN0KnRNcJrf0iHkRAjdTSWVA5wNbE8Ljuo8lyWFbYJWkCcxgZ2
Lit9M6wEdzhinLtglZv9l8H0wuknD4wPu92sCmzeK8R5arNZWVrlxVAA9FZl/mrAq5ldykjPjb+r
wqUnlooqq6H1hTpVh5f5qLUDeHWRPpBvc3cEuJlJFrp4KQNw7KWiKwmd6+WnoTYSIEwUvl2H445J
Ep00yZVdWXbp0YH2/kOTIRkFrbujODenb3b27BnGSkc+vlsKGf8z/lIz/Vv+TID7c8fxkFmgnzkE
VoIbuFpnF/jFyVVAeurd84k77ErpmeLKAJdOSZ7GZTAOKUR7h9ql5xo9UjcK4Jt+mPSTgF21KhT+
z48Da5eaJL8Mi/x5Eow00cOxw8oDUfCf9PfPXFM2DneK3d3ux+GimcDA9DHWw3FcJzBx1PQII6yQ
CDVHPsm4XfYOmwCF9e8U4F9XqP+eGabQVUB7Jm8oiavRqaQ20RphCYAzQY5Xz363kJSmiZvDBSm1
LdNsYAONZiAI/ow91P9lJDJuuODoQOcD5N+uSlHQ4yrAIKqsBSpU2qjcrebVXxDczCj+8RyMQH1W
n0nlJF5+qSQGbRrvBbKTT+qQNOfWEAlcRac5SECPUb9qn7g0Je2V+mkwYieclHSB2/ZKDj2nLWp+
Qi7AWf3zRckaMqwNLYAzWIDsYQJzRd6p5A4NlgfXvDN76Uc5mNSfKZifLx1mCG64eb8qWcSENcLF
HpFhkXCH4jyBZXRlAmtA2Y0cKGUemZOE/xUReLwJP31dsYUy+0yqg7RwGdh7y8lxPdrOsTDMf4k2
IgwpFZI+iA1lhedjhpNKDQxydkfEiW0mZHqGpQZ4o7DLbYfYNlD8N8s0rH3HQy7wxvqYU3c/xTgM
TwxxhGbNPJ1vGXB6d63K0qIN+S5NU0UYa0wIC5fEkLjzlnHvL4647/5s/A93Z7bcuNGm6Vv5o8/h
wZLYJqYnormLFCmKkilVnSBUcgn7vuPq50nIbpVld3n6tCuiGOAGQiSQ+eX7vQte8ql9ZALEo05t
R0LZ6fI7OebxZVNeoE736zC1iaCHSM+KJO2bLb4yHjZvoJrjmBxAnkvoTlx9CkubB+Tu1ykQ+bLP
lWd823TWvmT4dcnLzBy2qT7euc4jICoxl+49CweKp/HFjKU4oJnibS7aO8V1/f2kbrLWP8HWziBl
EuYQUQv7/oRNsZcNSxrNAqEWZsBkeEA73agmV0LLFE17S1spLlBmYZrVpjKSh/mqIhq1JtQzqNeF
GhwU4Z0N9r2eT8uZ9TzfTBUmB4l35w/IIBrlnvhgugLyyPOixOrfGa+J5nYbio6n3kZoz9Tjb0aZ
baBgC4A9iLrt61Tbtx68u1G9ZdiGmCyPtsphr5TyTFE9NTqI0Q9WagQ2PlhIM2OugEDDx10pfXZB
nnhToCZY2HKK6b3yzpxYrpS5R/S3csT4PtwZ0pGgSy8J+oQNuaC4HyTSDoIA6+9u1jPPoaBcjBCc
YY2mm84CVIt0ZdeU8uyOxD6WTgbkaiCOD3yx0wljVi2aP71IAMx8b1tOAualkd6gvF8BzA1L1Wsn
YpqalbubTdyqdvgNgJx53yR4SvqvzxegbzAkKHpPJ1MBrA5ltEMnBzk9fmhJosBBN6njU6uZ7RJz
EohhoX/pYhqqbpf40D82eOLCOi7wUoAHCffKjlmj/iCHOucJ6VbZv7I2Pedh1tT//m9S3vQndZGr
GjJFUDNA5TR0L59MnHy3b1mYDxUM9ej7ZApvFZmIzzOLZtIYkMITdZy/umOKPcQTHQiFrtlIngUw
3vbnx8Kb/nIwwtAcUxeGzVJEN+XB/iB1SoJutEy1zneqCn3axvJ2k4wplKNYPepF+cCKBAPZaloo
sK+AgrDY1RojW9Vkp8Fbzv1rnj/EXFq3RBlnt5IJDdR8KYI4PlkgZVlHho0YA9CnwVv3gUOaqo7Q
X1BORnYMLB6GBhrctFkhLKhvPWFDomzodGphUy0bJxr3Tkbh1MfpNiRk7dI0xBm504nYp/CNzv03
tVOdnaYXAbxcqEZMOS0XPP1YNc28ZaO04tfRxGp/9JdwgtV7pQgZ3fvOvEliugZmTm0viB0kwolp
08e6nyxjYvJEonzB3pRQoBtSfZJlXyonfaBZmAa4RTmFGj5NLqWllWRrqCMoVAL/JrIcHIFEc+Op
hXWH58yzXvVYggRKfggNFjbElF+UonL2wBDICqpOO2UO53lRkRium0O97gw5Y06OcafK/mKGv7ob
Kf4VECXx6Zmz6jY2jhmdUEqCwtR0JaDcGtsk8SC05ZFzo5o58assfLY6Q+ka4KfZQn7QMCxXnxNz
Si+K6VxEmUzHHDB61RRCX5dh0XFOR/UWepbEoqtvsZf5hwG2LxoJPFo1PVFuQQ5/Y6rQ9vHIYcYR
IGJPyuBBeMY2tPvhFh9RPI3GZjjCFFSWqTDv1L7Mv+EN7y+ce2aJ7AWiQYhhb7Cja2m+uJAeV45e
XENviG8VupSw2gTnvRffBmJiogdazFNdf9QVdE7JFH1BdrJDa+2sYbU1MATF9JS6eYUJbfJmFLq+
VVNOJvQoI/zpuLq6dvNVS7Qe7BMorB8T9SisKr0RXnpu5b3I6nrADrmZcUIdDb1JNth4qwvPKROM
g+GqgQjS7VcHROyeb+vDan7n/B6GAhCjkRi3+YUq/jJY6o7jzrNAJaCfxXvRFJT4aNnIWtMpSU2C
MH1odDcByQmXeqiqndCguQ01kI9zFRH8gYxGdODYYpn7Nib/Y/KQj3l5zF1LXRHIpHJVgqVOVFKw
QDAD5ZrMHur+AHcoPaup7e8Ky1jSkh9vXRwlF4kFeSxorBtLK6uNrlTfSyXQmdlrZoAcFAO1F4Fl
eSUu1Juwqr27pOTUb1tPOvPqYuPnHnIovti7pvfwNehj56hWGTFmjSCtDbDwAv8cG1bHjW7IvKfh
7aHa6zKcmIuouIvNt9LvCO6FSWMSJbiuY1A6mJnmIYzI3PEQvsROozEdwvC1rQgscLS/ORi87By9
E7ee3z4QCFgch44AUUsbNmGBFXFTVMgW2wkoL68STIgZyDyBP7UJkKPAqUBKNK29wVrQ6sDHLDNO
kaWiBM7zdRLn7SEyiG8GYyJor0vrBRGGYtkMfX+wCXNc0ZyuNhBG8fy0pm9AvNUSsl+yJVpz5yRO
uDJ9YJmfD86a/Zex2TYtBMwOQ72KLPbTRBFXmu5ZtZrvYBQsKX0rsjCyaK/iWH9r9jpOHlH8veI8
RjFDLh8hnBjyTkO8ck01vNU75U4rWShlxFRc6bW8gSb+wyHqUgn7PsXJ3F1ToFE1LdcSqHjJNdU/
z2VOZQHywYHaDVpkrGsfoUbv0MCD66Uf1AQHgDZNo+8eQ7mI05JUPp3q1DSUcxf1K029TzKg9wD4
cNlNTrPtqsE+WpDVwtwxl/CSNIBu+lVghvgvU9ADdeb6P8yC2uc8XlwbiYggk9cRKsbiJi6SP06C
hQKVXh2HHNpYVh6Fb54R4C2wJXdWpmZmxzrdF3mH3TOCLFJqtuGQCTqaEPIYfXr47cWvogrDlTu8
0E6CNZeXCnzdFE3Yz08JgZXkp+/bgeahOq5OfrH7l+8bGaLi5V4FEz7Cw14nfGdVF6q1051+lfkl
Cpm6fx386r5snOq5sV6HkVa8bRGa2WQIOxwvJVYoy1aD1xGilbpPWWkf0mwcbh1I3OsqZqo3q5I4
l1DXF4OXsmDJChOvBzRkJg3QRZHaxrbrK33lpulWZ03x5FnD9266I5d1uC8KHw50InZ+6FqoZaH6
qw3wTmxDjADZD0GTdhXu1e9l1f/UoGvdtn6uo7+g/vz+rxtaeNlvPxqW/v7GP7T02i+aToMC51PX
Ik5X5dT9XUtva784ruCE1mxObJvC73clvcDkVKeT4pB3bQmM63nqd79Swe4ErBHXNDQe/r//53X4
3/73/Px+ydef7v9Y5Vq2+ulUZdhyDFUYHAPHZdifKssShmGVum4uSfzMKX7wddwTlfQ4OriuqV5+
rmqVtaZRdRCKmD17d7A2OWBW5WraBofwE0osPz07Zffo5NMh1E0S5EiHNkJE6lG8NLEZj+OX1IuP
9D03vSJwkT8G5BXV+ckww/sys099RM/S7IdtRwyK6xIMiEMzajxvuoSD5ey14r7pyS2TwN+U93g9
ez70guSUyHZZ46AE0g36+mWMsBuZ2rUl2LlyxCocWnVZKixnDPIKlQjETCU+ptPMt6ZUD5lCyy4Y
WBqpVwUxLbIDAHJ6q1mTaYsIcmLeIVBDjvwWjUO/cGr7VCRdjMecdo4x32M6/a0b7VXlgoSHNcIq
lLI710iPut/Am0TIpPTbsmofG8FnR/XKtdPvaBIvSlnRz/K/jyY5hiRik8gpJ2YYQcoDQbLewtO7
IxSaA3z6ANIvTaqsuydP4Bg2iBkxfGwzEuvMYiVK9Ubpx3NY2SclVA+hOh1yVz27nnoNiL40svHs
lTTgSAZKtWtFrDDE9zWJO9jqJceqCd80aFauEj4hn72ETvuoB+YzGSjrFCvUem3nzsk2hm06xEcr
jl40czqMqE7cODtirXkJVO9G92/cuNkIMkeEHh/bcTpTGx0iq8c6MN6TybivImXRTdExdOjyauGx
kAhHTD5cu2kQOmEqv9MT9L1NvEfReOp1dZnb1nM51htbGc/qZBHR8aQmU7xwRfBmpJwHvpUfBhMR
h6UdvFLs+owglkgmZ9McIRYFdSufnNce0PgAGIqfHQuj5xjcwTeTW9iPrqOdC5RnRRPsyZWlfPb3
ahUDGgHwQxZsa30RT/E3PLjeTD94K5vhIr/GQpmupcNJLaZHrSQzVH0dVRqDWrJMVIjIGSoIR6Pv
Et+Ucbukd31xJaevyvF2sArKAh2uuuHuB60/D5O1a8cQ9/FFrJmnfDJPesA3WAwHLWCQ9sdDGCRv
jt80CyrbZTgYG1XER8OcrvKcnEqTpaG6FBipeebw6hT6kb73EA+PVjBe+kI8B0a8n3qNiIj4WJXR
y/wZI0kmwwhhm3aJ3wPUtKX/5tUOCSbZsPWH5AU/l4MlSAjgVwnsDJiUhFLOv2Y8d/CxQzV8Ntvo
jUUhgwRqJrzL8XE6EpK6N7jO0zHceXiP59V4HSaQYPgwmCmcwyk+ovHeEMVyyJXqASJGF5G8WnYX
EN7HSkmPnRwOHBYk05Vw8wtc5dwfLjo/SQUNre6+uPDOm3662uV0lb8gNhwHJYmPGMS8yC9Gno8a
qmY77BHsTtd6bFedBq6PZED+SfC54KLTMbLFztT5aQgzO/e1eiZ8cJuT1USOgW9U7E/KleJ97Npr
ekgLclBge9VrdzJ3oXC+EVA9BYwJnmgfWgWJOOc20i8MR6Zr4jOW9V3zGIKoRZOOPjPDIYOhgEKX
5AhsDTyu9TZFaFQnb4MQ0Aiee1jsWjg86lqDK9Swdct6U4Y6elvgj/Ta8E0Znf08FCXnizpdVXFT
K5JXVW8qM8L1vNrkBkSzbDrb1XAOzOERC49VQyZcOpyVdrzaUQ9to2WUycMXx1ee0MPd39aDeRKV
+hpUyAqBmDsdfgJU+ZNhD6+u6f2amcQyQtVpMjQ7xG2VnMyKH8JZ26OIP+E6VShnr89vDSJGrF7b
jHqzK6d4nzjWSZjd41SqZ+IW8ZVl09yRRHgwvllRfK/CZWwqY1ci0EqRXeUDl8cYcErwTVv4zFVf
axKK23Y6uEXzWNcT+dg2KVHDAU/Yo/yvwCjOUbAZnF4D4YCmj8Ow2b7W3nAeODcr0T6W5LQtIthf
HuuMyjZ3crAKay4rbF0yjBIS6Sz3KAdsMbCgyKM7l5mtiaarFqUvTVn+qnvXFnYBYVSwrsTwqgff
69C98QfrJC9JOSaorn3CKnYjL6Jal7FQWohy3nee8SaAIJAx07jiuSRLgDkxWJD/drEE1zwDFdYQ
56CJXho+I8GXBKzxGAyoO3vD4lJLXyK35/oIbmWPg8+CqXCarzhtOMEY8ZeeIr42inLSMi9dq0pw
14Wwoa0IG6ZgNH6ddPrRfqFH+wGEguaSsUsG31uqZvMEd+wFVla3I5HoNfJJEMYsc0FHv7g1WgPg
o7fIS8v8W6goCS3AUYVWucDqxNoz3RFwNY27CCgpJfN6mbTxMyLUs5vH42EkyKDR6q/YtAlyvIji
imOZdpn1pIVFCBmXmQk/ROg0VxL1cZCGX1qEO88cSTlvzY+NE4nDfdrctLZ1HwaRjguMZeC2For9
vDXfKKL6/a4w5GEvVOmE6cLcfbfDJJjkiVIZEpZB2d2Cz9LGA3VUIAfYJmYFS7fC23O+6Uf422mE
2TBcpCfNKRdYdHl7z8k2OLg+BaFeo/nCHdUh8JzYtJjYFNn2UMOrZmvBzZj2awdZ98pt1V3ZEPEB
z3kiMaabYvrsyhqp24I5YAEuTnaIVVmbGOID1ivLaGxWMN5ssh9tHmmgExVBv0ZeRS+kVWq0DXnz
fgPHsDlwcKTV2PXJDqphQ1GEkC/z+NXpaSnBOcsFLiKKuDqsrs2XifTvgFlgXQbOS5Vp8ABambKY
tV8Jy1lmxBWgw3Tpd9qsDy2s6fJEXK3BblYFOWqkHFsxww2+6Q0Gr37GiT1F+msC06HLzJMj0PsE
HdL0ivZ8MT63BTTFics8qhg8uASysb2k7nTBzQ1Phmo94j4BxOd8IXOcJikWtQw2Wl6vHYa/QS8h
3sf2Mx4qJzPtH/VqhBSZnxII1KXnbDG1eAkRRvXVQVjx/ucrOu2vZbKr2wQECEe3bNPWPq09w4hk
VKjn9Jrs+K2MbyCQPxKR/Og5w4nQ8UkZDyV11GCX63/4ZMIM/rSWdFhFEk4AGi1UoTmWPLIfoF9X
0MYCW8l20P3Oo4GUe0ysmwTeAuMLhQ5Q4FIaMSmudZKl0j98/GfogI83AMJtjkDF11r99PGAl4OB
jDjf6Q1FPGNNhmZZKYutq15irb9YRvhS53DR70MzPVSCUY3Clniqf1r9SxjlRwxjPhC0RRZFG6QH
+9Mv4Bs4/Dq44u/kj48C92JSmSQKckL1DnruRU+aC4qnhUP+a6sRMp+0F+n2nWnMPgkFqyt2WN+t
C/vp51+RXKP99chc8Hfb1kx8LT4BQKgH+ykanWzntiyh1OwAGn+v1HDIAaYoQk2LfKX223x6FzX1
eTK+Uok9+vU5N6MXFSKgETAAzOWhY05n5OiW8lQk07Vh6jKicWmNlCHUdlZKqGY5bGUJYrn9No7M
Hfw+Ig7qtYoRiZMMlzSI9k6qnifD3FX8Fr3vrBJinxBXX6K2QkD5nDjqpmTy85x2m7XjFvX3BXPk
XdKYeKQRNwgdL+igfFjVRoXAWxpQWVL/ivHSazypT9YgTu4o45ers6O1F69I30q3ZffRS5WXxJp1
S13YBGJx1kBYAZtMWP+l+YATYY8Ktcqzf8Bc/u70EJqqm5qlqaaufzpP9SR0gZxEhpyy3ohcPbdu
gl3Kt7myHq5aU938/GfXjL/73QWRIqzaHcE18ul3d3vNYW3KlQmNDM1A9EDetCUbJnkPUDycN46I
CVtlUJuQBKtt98hyd4+ydW9Q1yd0NrTpIahRleTQUrqL67bLQc/uDOxY8bumIIX5dYa7zEJCvwOp
I8FqgnM58iUydfTZ7cR42FKKyf32cHrpnJmdBUAdHuWqIOFMcAMI+/qAxArzBXu6dqyqUphJbkR8
ZfrVQs6joLBkfU/TNTlm8JTC+psT9JQp2Ke4FvJ76Hgr3S52yDwsKE2OeRNpprISOOTD+PH1Yt1W
WLhUjnf0HA+9iBe/ag2hCFRSOpSftPXvsni4Yk76GIYtmlYKD0sYz3pCdVwB7ZrGl4rlaJ6EL7Jo
bYp+S+bWKR3rp6odXzudciyjj4QWs6xu4CqbrX+DL/jZN6NjrKZgk+JZz80d6aGpGG8HJXpTdOwm
fXPl+O0G84oXLfH2tr5qjPNQGDu4tLuRUbtrnGer085yuUfFcoASxOVq2u/rpBzMrp0YdgPiwu8H
nUmLv0Ppqd8s/wTJA7EboLVGlq+jvnqOONkaMMHPz7TPuKcc+YTtuHD9HFsnY/7PMwDMH8yNFCPb
yeWbXNIN/Oxk3HnFk/yT8Z/dZf8w2v7dqI+lDJOtY8MUmgHlHyYdOh8QJUl53RH3eBE1C9P8n6fU
v7lk4bLoAmdCwnd0Rx7EDx8SwrBrEhUClnC6DOfwGhAnmR6RKG5LWGY2UNA9+cwXVKeQHTBd09RD
HcRvssrGAeQQkV4cGu7aNZG36cARin6KWfZ0uni2GQjtLNlHAe+h41RH0TfH4mPKLqZBpOGOjyUv
A3GcDle0jleAbk7FiuaXTu7emB5ry8VdqIXmM51bL37R3fHQwPPMcaaQ6zLbmK6BK05xIXaDQUle
IzC0L1M/7EwWOvIgUdPvS8s6jYb1iHCbU2bdOcWvBQiDQ38pHM6xER1pND9qtvnsp8MBM7djVhnH
ANMDpR4PctnUBOFRnexVDCmR0+Mw+XcOrb9FDV6go19fgO5hIZUjHLZLCN7Zuh0ovVQ9fMM1ZUsM
7REzsyPsub2u01zil3QSYydxBflxKoaKiy4ynzOrfUwJbo9L+xkr4aVclLjQDBWOxfP6RzmCC9Zr
Pz+5NfVvChxOMayTWRWpgu72n0+DTC8Qso1pho0b02eG00deRtUibFg3VTace5rchzxRUIYH/EbK
EEKiKG7wrHzQ3WWyIkLxVLHMQ4Z3aIV1aoWzr5srzdVlyQpdLt267lynwyVQ/Nva0W9LJ/riNqiI
M+iUkXqKjPBpdOKXSGf/ts5XSk+UyEhvkwP8ZWa7QHFwE5VAAB1XPtWoLCraari0nnmSo2o5da+Y
5uJUWR9Cr3+1GflTBjPbyI+CnkgxOliqmxQfw1YDXAC985Th4jrdRcNJtEU7keZf5SLVjqN9pQxb
ExOGAnAExfo2Nal2wF+sYriWgXpmgTf0OMsAlslqzIuxg2cxt/DNU9ZsfI0EnKq+kNPwOrbDVhZB
Zi0hC+MZFeJCEuwtqKykp10tk7+49bkkDO++AKJrnG+xqVyo3ZvVz3/ovxnFKNzkP7w/QbY//cy9
X9pJ03cZ/lzwEmgxiAIpq933W3mSG81wFtbeK/x/OL9I/fpreeZQPjNDaxrMis/DJ6LY0dBFm+2a
wLymVXKU8xxWBticr3uVHyNJj17frCR+BjVt5RliV1HwFCPACwgnfho7ozYhGqFfxbxTFtkxsGal
4nxILaZZ3yyAFHJFF7JecgBK7eEs0Y0sdp47wsP7MtrLIaMPj62ibOvO2qJ6snvWQwnRxl46viIc
PAU63kCAe9FIFHiBXCRVr3LcRRBwijIgRNQYVWquW7SgUXocXSTocX8hx3ZHPYFvwasuJ6OMXzMS
t1Y/IdZG+GmwHsetYkjGQ2ozbshr2DfiF/k3G5N6nTT1Gk3qsWz5XeJvip0cR8Gyj/fG0hLarta6
xehbJUR6jwd7UA8Npz2s/h7j0rZMTg0uKqb3DB7IFds5zxKhQPaH4CRguhWnYkrfJBzidMNdRmX+
W166W5gmR61B+9i/VUm0afr0aAmqDljMr9hPGp7UBShLiJ9KOJymhqtSlnWTmb1MiEvrfrzzA89i
9KMXjuRyMSXupma5G8XJflTFInDUYyEtIaDLtgNqr9E+SdRaA6+TaNNIuI4yCshJ7Yq116v8o12D
iiXWzqUS7lUbNC1qL3KGD7k2oKKcoCKe5f1CR0DZEqqb4EcYHjPgZIJsjkGNiXkwwd+OyUxHXEMn
Vezk6CuRtZz1IrZNd/Ab5kXs2D46Y/+q5dHDBDijteqDspejLnrio+pBzad1oE3Riwijo5a1LDaD
FyE4KgVCOR1ZPMDG5ehFJtarB9M0nyXSlma8gKs3U81npvBDlDB9UF0WwUNUWreyYNKS8SoS8UzK
yDr3dAwGptcuYKqjmuiylBQggthdcERM6XViwHybMCsiesHamiYBXixxl99R3e6LYjzMJzxND1lG
hkzDQ8/3yeglQAUEigG5Gk8KKMsJxDBCDnRsYOTkk4mGFaR5giVKU/RVVcD15Qkn0deISbUYWDvU
MK9dHIJtGHZoILprMtHhCSZm0pLBf4JSW4I6MxxLnHAqvO8/H7U0w/674cM2CUExLQYR9VOVn4xG
VOrCTHe1PaId4Iuc+hvD+xWcC8ADH5+FXIw6bXoLjEmPBk8qLiSJPcsTqw5cHDEb1gANqs5Fjow9
ic152J53YOvfyogCtwrfcnd8jaDWsr8Tk/eDi7RHtcjsTPq4ugUP6tc1nhQ6bgvkKSPM0/dCBspm
FV6UKkovd2hhoJcFFmhte05tFum+Tu6BiUlB6EzHLA+fNYkiWROXyWCl1Yasl5eicjHhigp1YQNq
VDlYaJODbapG0S9OGWt0dOPtYtDzbR8FIOHtA9aQV7dkidi9qZVRLHMucDm+BJNxk0cRklPyfhnV
LdEc1jqDkxxzHnxFPallhS4jeFFhRDsdtFV1uAyRgM9I+pi2R6ezlnN4EkLwMCAYWxDOeko9Oe+2
ydHljJTXHz5KD5rx0NHXSCL1LPcmyyRfl0vjcB/fKZW9zukJyLMitjFUYScueH8FvCyRAYV2QqwP
e7nSEHX3qKFUMfPxdSQUBHbMNR3xTnG1Db4QVEF5e1Fvw9JW0b/2iDCJviLc2y/rt6RpHw1rOMsL
urH/KP3/p7bLNVewSP5ffzSgVy/Ny7++Z02IU+hL+v3f/+0/qnDKs5cfG+Xvb/m9T45d/C+qUGlu
w/xRdUOwJPi9T04n/BcH5ysV8G3uoFM//OE5b/+iQg2xHCzgQeZsl0v49065of1i6I6sLEGNTFdz
/jvNctr1n5b8quuYtgH8REHBAQnjEwiVllCwBib/W8egegjLZtrPN9jyYnka6hM2WJBkMALt3sN8
vbKWGdM4rLxvybvhlDxljQUjr4lxD5qdwOeoiXmLzIq0ToN9I3MdaKNm71vz3TnZYn7MTmWA0fyg
Qntx6+rBjTpEEcyvEZOvzp+WsxG2mml+9azqiAODxttEDsGEHzdaXRPyMt9PJ5n30on0SeiTjWXN
H9ESgd1Ae7XmdCezxBjE1xScsqQYYL7Ry4YouFl0ID42dZLJcZ8HGp8d6een37UH82YEl4Xksjga
V1HXVjg1RX+EFmPYWu6kz1bEeu33iOP3p/syPdTZfoBEkEJLRrSf7xukyNjt/XGXLCLWdZkC8FH6
i5ixDMpxbFLYyU1wOh2Bk9ycbxRXOtMOpUCAn8ETIGIrWObyL/+40Sz55/uaYzM7yV/DlNkcWop1
d6uR8xPIyCC7Y/hck6QCJ9v0LbSU88PzCz5eBRnnipcQ6H9OGTmW5WWU2VyG7E3MW+Sk/74VtkYF
XvPnp8m28zQ0m8BMyqBRDdDOiJuCL2l+4Xxf7+QX+cNTH3v/YZ+ZIb/akW7WAhqxtvr06cX70/LT
50Oa9/H+SfPmx3HOb0wxcGX9RiRXrO+7xIF0KrcU0eh7w0xSYzlvzg/ON+WUfIXj5a0/Hpq3Uvm2
ecssyTHLcjz15UMfj3+8AdVdCu1+mypavh8yyYaH18bt+/b88MeNLc+V9+fnB//2/g+7mjdDDM43
uEg8frxl3nrfz+dd/PC5f9mMSEdIEZx8/oQf9pRYo7XQOt1e/vDuH57/ycH/8IYfNj8O+oe3/u3z
8ys/H9rnV4YWdFGRGBsb57clJEZilOT5/3HzXz72fl18fjpMQLQ+PajkXEzzpUPDC9Hbx87nrQIk
R10rk0ziFNVgbXWGtI/3fLz6027nJ6zpPggL82bOa5wzE+etOdTx4+6nx3LhoR+blXx/2Zxf+hGB
+bHfj5zIeb8/xESm8+7mV7LwZs8///T5hR8fY4rgkSIbwrOUfWCIYHXP82YX0WdbR/WkbdXe3s4J
qJZJjOQ4YYG7mLNR5wfnGyfR0ai+PzW/an60CXuTILCpJFWuhPQpGiXqDvNTkxpZ08O8qZp+mt/9
sBvd8tXFUAAQp3hOo+uTIVuNgkVidCBUy9sgWzVXY6IdXYWMLVy9v4WV+ELAUYOanRVzkOrLoWq/
xYlAF94Mw7pLfhsBq9M8QEGo1OlyLKAl9054KJIcf6aBysyKoEzsDdt/NSYchDKmIPTwGq49VQmT
/uMo3/+MUZBePIZVsJ6jLlGTZvs5CXe++18+hm0bU/B/3szvmN/7/g45UXy6+x6q+WnX/x+7Ic68
3cLQ2817dufJdt71++b86LwbZ573f34kqRruacDl2x+PBv3VhlXrpZhnMlXmRbkYnu7nrUb+KR+P
fX7Nx9Mfr/l4rADipBT58y4+7VbvKubP+cGPXfz3PmY+2o9P+djN/JgbxV/SmMBTAoer3zMv5Ww6
p1/Oj+nyLjP4WcNKbvPxeEcSA3OhfNv75vxUNM+r83s+7XG+i+MwE+j89Psr5zdNcsact96f/7j/
vs9AKCtMppLVpLG0tXPlZOoFjn3qV8DMlNVTepv3Kv6dSDoXQwv/qVZZpxhUpJtYq1e5E6vwhYx2
mQhC56Kg+AYgiYyKgOMl8zNuWwHOdL4Zu9sqTW9ryevsGm3rFiqSwtj5aggMxsEy4vqrpTg3Wlyk
N72D/wMwQACv/jJmBhprWCPYJJav0dSJVUeFAc5O0IhPa7L0tnUxOIhYEw2adfmo2orYIqJ8TkLl
FZMGnH01TJckvczvyYGJMIH2zafazdytG7ru2uxJT46DrWhzqBJ4OHcJjmlWM67RyLzCeKTPTzyC
gb0rZjD9OhCYbBWs47ohgcUNWauIy7OnhG8xsnSCaFB/RJZ1yxIhIGmD9bbkm44JTA0EW9khpCIn
KsneJ7r6lBrxgG6wuFXHGnlf2axGy37AVzW6McuNG1T4loJOrVMX30bRjJh49uHF0iZlZflJvHjp
MrxGAnyj+SVVjU5jGN2G/fQsW1d2MxlYe3xR64fWL86lIGi2xD9cTQF+5ThnBtupMlrgYLAARE7x
yoTqjfYClxx7Gpb2vbCSXWnhyKUD7S8NaVnROvnXvJfk08ZHqJN7mE/QYNaN37DalNSXoPs1se2F
AynnkjbWbRaWX0zTQ/iCT1k73vupv4/04hAVw1uB5zAqQlTlZlG2/BYFHLkG1lESjBN0nCDEPptn
YxrONBr3fcOgWqpGthG4A+KmRY851VuAT/c10nLij2rduUUFSKew9Femi3t4YOtfuuDeq7BsKmS/
r0SstSqwHtQ8dQtv314bS+RY1P7Y4WMpw59lAarQWfySBXp017XFdN8+Ow9SxLO1wxGNaa18V0iZ
KTHHkGTdnJA6nFGrRYJT8rKecIHEaSHPNr5Z4HLqFu6yMTH+0HA97IoA0wi4l+jUABgzYWyIZKxv
yggXgBBZ8qp0KnsVlN0KCpm98jx/3ZtpuTPc5osft28FxHtsdeho4pkOQJeux7E270ztECCIQKp7
KozGOjiwqEYXcflQ/KZYvrfpXSTnKfB/mavYj7QwiuriLSvF2Ww9bVMUnA7SUQF25RTCqIjPZdR1
SxOQYmnBnUZ7BafZSDFWh+AUruqcKRobMn8hrFRboCPm4pk0iUjVC6EB0govbBdR/6WZhnursSD5
hhhctphNzu8YCxBZAiSAguoziS/FF8dMiLifDo1tb1KuDyx1qhUi6AUNs/uWan9R1AkewrReVp6T
wjZEUunqYl/mo3bQ8XjB7JXFmvC118GskrWHIG9p+mNxHjLrBvXmuKsSV10VWGMOQ9LeF1xVaH9p
82D0FkgicHoeQ34JyVHH8M75derxUVcrPKWK1pONNl/blqZ41NuhvC2j5qEyAsynp306hRFC2qoY
l1pusiCjhEZxi5eKs0+DwNwORnIeepZ/XSxGxL/mr4HSZpsKmloHmeeGqFDsyGiBN36FNNYhUD7q
XkSVw8iC5raoufAx6K3yjYElUKNXa4Qd2xYfJxwJIWFxov6qtDWKKmDuW09a27jjV4NixDLqjPG0
oH3mEABkkdC6CLvKXPs+eXCihAV2wNq0vDFRcrRmtxpNhgQTc+Zl0CZP2LQtjZ5gr4IjWxmiPiLt
xnelo2GlBqq/mDINqok2PDcN7mhm1GN6U/w/7s5ryW2ky9avcl4AHfDmlqAni8WyMjeIkkqCBxLe
PP18iVKL+nt6TpxzOzcIEAQpFeEy917rW1yNffRj7oMfRSnhlvPeTsanoKiuTSCsHfAeBDOVsxWa
Uq0ZpCmrsSQrRUezGgUSw6xk0a41qKsZmonl0zsUsUvahjJO1yFpcjT9CtUvbrpRhHC7zS0X/6IZ
EX0O3jzQUW3m8w5/5qYidCFAr5h7CSLvtIwBfUKLgeC7ngr9sXLEK1dfAta4E1gK1GKd8ar16LgN
JvPRNC7I6A5PCcyzsW4Q8E0FYOU8fKFr3ANzedNKPGVDi/9Nq5xyReHpaQw8CCJ9BJC7jSTfxFlp
ig1QV3vW6ODKCuxZtb56WVDsBCgdrzU7sCMZfOE6fzLA86xCGsDwulPUMmq2s73WesqILOld/dTd
21WlELhDNJvd4LVP4gnaPcCECRhak3snfQI4bznorkObBBIpNwdLvBmChiJtpeiH0bq6HazzESBJ
hW6cISswg7BJD2n7qWYURaomJmpud22bfmWCUPrwrOHOet62DGiHWrZI12ZqYBOqk3jDSPpQy3hb
fWquqUs8YWImDymaB+52CTrFyTzFZRSsufDWXeio/lCBM5XtBGPelTMwp67vyC90TMDZwesMkdQ3
R+910slDA3+OdqfL/HYK3moYgj3ha2sMvtS3UvsHnTSQ1yPUU64U1GnMBKSs9KkYY4n+jOtN5px0
OwI2UwXeqh2ppra0/DeJhthcsfUvlYuC2KtlNqLLplpgEJ6gGjOFL79QUcsPc8+IqIPUrVg27sRp
a2v5SzFDIGqRW2UhRxgkMv0Ab6api0ST2LTnojNrHJwzhkmDrEUXbE4/WSncozgAGly4q5nILYP4
ifpRbfXx4rbl1knIKiy5Npw0GMgKo+7c9m99F0OfgJ4EpfVqONAXmdFZnNDqEe1CgQ9LlxCIaR93
Zrprkvg1yJMMIapycTrzm9mP20ib8RO4kTwzpL5VrbfzZF9KqAg7M4Y8Z0/nQP7SQusvhDMyWRLc
+Qa63aIdNoWLz9lw43ehAaYiDNcCyAhjrFXNcl2XAhy34im+3otdlxTPLgWijvvx0Q69bdRoAzCY
GESTpXcb+mSXLlKBi2G99Yk5eGoYOVSVXa/RNVw9g9J8CI06a3Vxb9n6q17Tdw92ow051DZSRqyJ
aNaduiIS46lLtTM7cdiMh9HC9DDn4TnW+29i4J8CXbAt1HRCTesca8gqZ02PHs0x6zlHaYQm0Ts6
GntIj5M+/swGEHeVTGsrQu3QFMPoG2aKuNvMu02OK84ffxoTNxAVDp3MInpxPSy+hhpdgh5sLVHR
2qpy+mlVFAmdS8D8RF8WwaFiCK3WBJGIGQgBrMJ92fuZA/EdyPehizI6++kZ49Pgz4Qk+TESBOw0
hnqonHE7l6ax5x5HToMX3NlF8uia/ffOiTkBNGLoXX64KIPZ2Sk1I5/uVEU2LezKPlUocrIpPniG
iif1kFqDdmq9Gf68WvkZPXgyVxTfK4WxY/qAVA58bWXcN4D7oXwU6c4ex3Xe9d8LdeBmQrBQlQbr
OXSfmbEJpnXEdIkd3BcYOV7+OEJsJahTAGRSH+E9wABUiyciSt/DBj2ySmuHXjudEk9gXI70s2JW
GzXWu30EJ2muRm7NURKdcJFe0v44jTO4EFP7XMeRt+JmaG+SVJx5DjLcIj8ncgWerxJpcMxAAYit
8E2jMXcVHTkNSiwFBFCUofq1b6evitVvQ6NrV0D6UPsSpZG1ebAurHDfZWSMqjpeA/BBDhEEyYwJ
Xr9P7PqahTyMI4Psm9RJ7sDOXqz4HRncpR50+5NROH4WH7HgGHhcqHXPyY9pRo3V9jWDI8+KNugo
OUfJP1McguHcDNV5awPNc4PIj0qto62kcfFBvVRibPQwlvWh9JNAv2D7B0jboooJgxLiI8FB6GMC
KCvERxRDQoKgmqLF6wgYrGfkldNdUEcQSULU4N0c7oqaTmYnLTzUK17a8mTqZupzeTE60DprnQ2U
O8Z2ptse0ZWOnwlotQkOG37qrXZ2vB7Q+dT/tEPSu/J0OzTTzyEfjVcrqjrYdUIOLEdjAwh1JoOy
6e7sdYLAah+awUkhtlK0/bxBbR7CjyXTYfiGKRl3REeamWWYR6LR75o0rvx6Dg8hVeE9Nfo3q4RI
P7TgNnv1QMDDvHO87odwwWVmwSYC9ENODboE06Zo48VQwQciS7L2vc4Db1uNaJcmawVRB1iazUNB
ON53G+ZgmcD6qD2kUc3OrOmF0gZGrho+uHX6WurBHhXlCx04D2jg5OHFmZ7roOKodi9aCMBBC3qA
F2p66dXmzF069is4cMS/bzK9fC1N/S0qh7NSwpYq+8xHhkv6WTxfCDxqVil0vX2vm/qu9jhkivZQ
t6lyVRMruIq5yq5VcDIVDzrOsmkYezJWpYNo2aY55CDgNswPt0+FehDJzNBoK+Q3LW/0s/HWzqB0
q7ZfG9H81FRPTWYO1wGpT+tgkGeiiqZoTvvVYCcJ/5HwRRF9CCqUUWxSEWTR9+24GuMTXu5VTIng
0mtjCMaIxUQkVD34LjzUkxMO1nVZUI6cUYrMjERL59c2dOLVbu4Apai/t3UzjiVSP/UdeRwr7NrB
fS4XHScjaK0rF4XOLb+ttyPohisobf1KaVbs3ckBySJfNm0Ef7924vsBq8Ky6ba9sc1PMcPf47KJ
9rV+zcQIRXxoys1tX0MP9EMTWrAl5C5/vEHcp8Hw5bbF0sscmF1ZHJZ/eHkjiAZyh1tjzeRUrJdN
y5txitzasqenZZOVi/jiOMp6CKPkgVphCbrk2mK+eRiq8ecYVwHCfeNOJQWXJE3LvC4Ll8gZv2yJ
o7htwy9dkLFpZH6qKvgWBWWXs6F0x9RKrSt0G+vjsx2wROLSU6B+beMXMEI4qPA/VrMl3N3H67qc
QaBinoCQKN+PhKUzMhoBYrv3BNWh05krrHRVZ149L1XurfgUyhcwiH4tmFp96ZJoPk6Q6zCqwPNZ
jyhA6EH/vd+Y9t4+m8EILV/kqKV9CvP4msO0vohywvomz6iZ0Ch/jFALZHlzXzL6eoBPGj7oSfkk
gnA8LbstCwDwpLe5hdgvL5d9NZfgXKsaQJ3KTy3b9EkndLZM77JuHH1PDT2y0QzvSrrYfDSM7msY
1N512a47eX9vkxtLDqfK3yF3C7rpIKDN3C17MAu8qrFmULbh/CunuN0roWdfK1E6V1FEFUhXlzzT
cXbg3PCG1ibNQRVWtlpeLm+EqUrLP6t8I0lbmf6LSq7JZVpKPDFy663zbd+oqpyVR47SLtOrZOtO
MLfQa0cPApjyejQn2KcOhBXfacm4MBAR+E1VxQ+dXJht0x6oKaFAGkESLb3x/63Nf+aE9Nf/L93/
p7Jro/+zfqO3+h8SgF8f/KUB8Oy/KHRrdB48w7JMW8rq/9YAqOZfKhYcw0Qu6ui2JED87Za3/sLB
jj4aa4jmOI6BcuCXBgAjvQk6ycY54mm2qvGpvwUK/w+OeQRBUm/9hxNF9fgO3DAaTgNPBx0mFUN/
6JY9tSnaIGAumChxAJMxEAzTXdLTkMn5I7O5BmEa9dPmMzdaqPBTcEzG5vOcK9dsChw4M8zukwGc
UY9LUe9nTMN7TrMpA4/mhsM17NaZQ8BrYAqIp263mlVqokZBGjuy5W0ZEUIF+H83koy56kihF2X+
2NjdZ2NudqGKQKruiotMHwbmd9VgfCEZIlrLqImRRavoQyn7otbOE/Xhl2SeLwM2RldQ8MiIJ+jy
6WQSTOaSKIr+8WylAGNJxbxLpeVD1dPHso2/GclMQtS+EAo1F7V5TC1GI3oVOxvRSSYLcRp1kvGQ
Jg6UEBNBb3xN84KaiVL8pEm/U82Ryem2EP1mbrprN+Lm1KnK9SPj6qD8OUTsHEOBhxBovnSDCc8v
fVWc0Fhx10B1RapeOjQPhAATg9ZVxKCF+vdZMzHKUeVLK8oMGSIj23qCoohLUUixb+et3Vr52qLQ
FlXx1gJEbAEjT8A5k7qGekmdIC0J5hrrFzjOqELhLs1A8KyO4g4JXsAO7DvFcRjQjq9q0pOJh7Ue
ighyTf7clF+hUTBpaUV/FZlS+kIPCsqg0Z6ITDsRj20x7t1Zd32NqcecWKPvSkSPosdv1RT1wLyZ
Fc5u+l5mwKGpMkLSMTsY8HzHNpX20S6O6zXu+LVuiIQpW4iEA79nkBIfGFvjN5Idz0qEu5KUuHiL
wS6LH4X9XR3tu0Fkw7HlRwCSOz5OY7FPKEVvvG8gt04MfFVZcsNdNV+xivpAj9F8xf3BAgTCzKFy
yKZLMYykyabWoB5EWfTSGYO7j+r2LhXUmAWWj9LFXM3caq/NVrrtHbSuVtNsmbcy2m5STuVE+5QT
fLOmSobv3E3PNpLvLaGlwhwfGoqze6uJLkavCQaEge1HffE5dyUBHQJsob6aTvpJpBTX0t4kbMXR
XqnGfZ96jLfodRkzu6krozdmmbngQKMZGa6VT+VgP845CS0ERQEXHY51qK4bO+98IwyuttVc9OJC
VGwM79d6nJ1ypBmwt2aUNpZRwx0FDmGU6QngED761sB//3vR2PECfKbS5YaebEEUXNDD9NlzKf8Q
yoTn9UeXor2mSyXFqlXsT1X+IgSHSAf5TUa7r83ml8pAG90STLoqiFRYiwxNfG88ZG0PB0AFmBer
xnvV18m6mPq1V8M+sFpqmkj2j4ZUIOGy4bEr127bFPSxjKqyjA7ZsqBeUX6sNXJN3ow3o+l+/vVm
ghYI1jkRC515W1dmYTEtJbbn470/vi5nbGsKQsEEUuvjSNtgz4n58Sqt+ZnwsyP2MXRJ6hgDm6OT
07MoLGpQJnWIo9vF3wmpHrl9oBHcN+G8BTlIlmUR+U4cYFVNSoLKPBSBzIBLxDzEY36sDYa4TlOq
bW+blj2SWr/EY0y98/f+9IJ+fXLiWbKeLUL9FgHBohgQVMXy2WG2EEts7LKN3EwBdAtdwrIoYIEd
YDDettz2itHuYyopp4Kbm0bRh09+fFO7fN+yoY+Tx9AjGsolJBC3FlUY8uq2wG3N5yFXTtNEpASM
DeLQHChM3G5c48tQvgRzpxF1Ebu7qmTYrkE3ZrpGgFfeUw+t2uQ09OUzYJH6rgN1ukeEdFnECV1L
v6AWRXzAKFpQodSjcH4bMQPGIKj0OaUrr2Adk3lKY5Vc5jwwz+PUPxMzVG6Knilw4ND+0meCTWtH
rzBVlS+NqwzY/1QcyYRItYlwNlmcbNoIEPr8eSS/deVODTbp+XNNuFVnKV9mwyUcRKnn3Tgm7aUk
wSjV1ZII0uatajRnryBV3+dT+c0cDUhpVhXto6Z3X2Iv8AlnSPdtjDdLKG5+YOz5pZq6H0XUNY+2
xNToPQUht0dZjSITtHJ8RImIcWckQXNsSyyL6Safosc8idCMNLRGgCkT0Oion/uWhJM0rGhqejxw
G4oD0XsnxhoGBzMvQ6A386jUTVWDHmpKKGF35E+ELdXmeMVljE62p8l2MEk23tk6c0p5nSUIZY5R
3YCCXl67vZ8YvSfbXGq+/2jhy6b5HAf3fe8MW0YT5A7GMP2p/zbI94nIMcjhQjNN840r0nEoDWTJ
0R4JNfFTqeWbmYCscc6DWSU07rgswGkDa/fkyXh7TVVR3wm8ntFY0pHVx1oclwW2ERcNHWdofbSb
qTqODekGilIchCmqI4P46lj/Xlu23V46s3iF/KlssPoJlGzo8KZCSvCmAj4sYwVMPQ49WsldXt41
RUmZTceUn7exQTeLpCraa/GBQnN1XBaWZrhoA+Vr3BxE3BjWJ9smtXaKu+poMSrQTRC3GlSt4ywX
zBY4ML9f0qpCBxI6RAkvCsKRDs3xYzXSZINevlYGs5dVre8mUykUPkqyyCA5I/kZaBAAnMiYAO+H
2fXbyKmO5TRgm096XPnyuM5Ed8BTkKuWyO1dZZMJJo96lMygybEeLvKN21G+SThu4pFsSn9YFGI3
i7ahBNB4XBbLiXB7uawxR8VNIMbo47grZU8fVy5ieRos5wLIL0YvIPLDbW5XL8uxNzUpllpWNcYN
JD0qzeegaKyN46jioMbfmlC0KFQDc52GsMeWX3SWP9GyaMmN3HRFID2sf29bfu8waUi6Hlt8TCgn
bgtl0br+y7bZ/lKVSXtw2wE++PKbLqfbskbX0aZp4Lr+cr7dFrdz8HYi4kw8qFxYu15RkTeFmXuf
FmRi3+RS/9RdDbFAOBRXPwbCs38du49rVC0jtGTywMGG5NYG6vR24JwPHY68SJcDeTuGRucxgne6
/XJs+uWa/bhyP9atRHx3EuSvy4G5HaLliP1jm1N4PQErRK/frlY7FuWR5iMHbLmal3fo0wXAGtRX
TYqsPi7euuEXWF43iSMtjb2THxj2rWJSObkM5SWzXEqRof9au23TaKxCADR3I9xGSE9I4rvCp1KH
8EQbalxkCrcD+d7HDnJbGQIB663OWXsq90OUIs3R+b32j20KuaxrCo/mCnziLJ+N4NWdLEbdAhHj
5MXzTl9uHD0znWUNkz9sSK/+uhzCfyjp/pDPibiw9w2FmeUSXC7Jsokilf4q0W8rK3U3VH/Dfb3I
nZajN188acRa1g1JUce1T0NIyrvsBhuH1mS/9GH2TWQlDO2hSHBKLAea+HikTsvVuiwCl2f+qq6w
IaVdygxEXpAeNbyUUYVcvb2GqYRjOlMZeBYj59zHEZaHWcgbt7pszPtW2aVtslV/354tKbReXi5r
y2I59Mu2oLQQbVQUfn7fLjO0ddlquXN+rPL9XwqPihgZkObWkw+ZXN5q7Ckt8727/AmjMco/bHlP
D6lILXuMGuOj/bK6vMU47Ndnl5eYS5zJB1VAyhfCgm9BC/w3lH8S9aKSBCHWbot/21YoCnfR2z5Y
YPlp/u0rRuYqG/BvP5evyZbPBaGK68mId3987N8++49tVKXsNeFWnI6//4dq5rw5Aw6bZd+SYF+7
KUGF1e27NsjHUYFT5kgW8a9F3/B0um0bEnmx6YQ8q7Xu7Ej9OME4zneGLY/F8rFwAnpLqCtfs3x4
2fiPr1le/vEZgqg2VmKckZ8QvFIbn7SItJZlr4+v+9i3J1mQI86voRl9ulveXxa2/P9+vNuTj6Dm
nCiKKbhNNAOPf6GpKuD3qBoOjS0mcizLoqbWl7bHBU8fR9Bg6PnuZnmNgkUSCK3lw10YCXcdTEIQ
xZ4IpoW5lDBKqJZRQmTznwmD/HMNyXoTyCuA2mgApXc4Vz1Q10DoRETlcVCcJwUFDzeZPz0Oy0uI
VKjuF3tD4iF1GSPyF6i6lsePxXLbXlZFa3AKuVP7gMGYzqLRveemqDf8v7lu5GKBpC8vTaVPkcMW
LyTHgnhmgrc25Z2nV8OCny04Ln/Lsmn5g5ZFSFIDZkUy8ojPFvsl8AGREjYO+WgE+hNBzuMRGMqx
BXmvHlM9+QyEOwsKaCwm+mU4PnA3MUqZ5EN0WWtaPB6kKM3yBmpl6hcLNyW9W4sbsVwsaxrCEDNu
uj2EfzlwYddlrYbWXmvBvO/kzXnJz0gHnVPwlqeBDIeiErAHs7UAv8by/gDHgrgI3TK5Swaf6RLB
/V/yIRZPxsca2tkjFWYid4H0JvLvhL5Tox9jreIP2yZzd5dUpNFt9LtAMuKXP3xZ2F1Eik6AX1rI
QUVeqPzdqhyYlczl4TBGyrxyuyBfJw3TuCFSthEVwN2cDaG6QQtW8gOF18oqR2LX5P1Tw1ZgzeQI
4cViNWh1TgszOFdeOB9mKWJVqWdN5DSxunhWCl2ddkWX7A35UF8MM8sax4jnwm2j2kfKuquJ+krl
H3Fb5G7i7ObGwVP593ZL6q3bkBowSjlKJCbRAaOiPCzf1sshxbJ2W6DA5ANa84mcN3ezfFG2SL+X
VZJI+eFN2JhQNywQkkzGTkEf0o41qrUlx+DLopLjzoioZSPJxr2agvClkMK7SmkwOWirt5u7yPXy
jrGCPFRWYbIatRSqFWG86b1+KvJwYjAgT75lASFSKqyL8CfFvmoDnEHlq4EDzEUVHypRjEcvHMaj
qoIDxov89+s8rIZ9Ktx1gPH4mCTtcCzdPoI5XkVxztCTrXFMrr1rFd+LouqPi68J1yw5DPLlf9uW
1L7iDTI/4oy8pLyv+ny4gLE2Vw2+VMJtP+U9RjygNNs5H2KfdtVT787JMSaNaRvpNikqXlnsAJ8H
GzHnErw1x5tadRH65o+TWjh70xOESFZPopndUzKWz7MZBPsmphnVGvYXXZui81BFPn0asDGdVp4z
iNyBe8dwO7nrJtU4jRo4lAT8H4BUGq8T2TikkGaucfWo5r66NMIPaS8wUPfOI1mqsgoD46RXHfQh
FCpHwgL2dTA/kOQQ76vGAds19OfesGmAIv5QysHaxiGxkLOt3HUO04+pSaq97ZClrAwEJHpjYxzI
N7oUgQa12GuKnTlxRtuoRQ9t1+29EOBQWBGYFDrzOYk7hVLw9GmgY4GsaJhIfRwMBFHowHXYsgds
tjSf0upUJ0Z1Wta6tPrRGDkBFlUD8S1aBrnYd1JlxCFKndOfhYZSowMGW1hANIrQsXwlCEzfysz4
kmXEmRKTVW4JEZ8zWpnY8ss9MstwX9T1Ze4dWPvN8Gx0sQsaEHEjVNwEbaY6IBsb8nv02X6k17IM
EpKGkyCXqFFiEB7fnXViJtFygnU3TD3xRRmXa4V0FwNl59apNJKcqc3gIsgoFT5YQnnOPKPduU68
gWBu3edG992KyxPAZiL+pmiH/gDZJDmXK7Ikc1pKHvrJ/r3UVgXiRt+dB7EmCPrZKrCqByJO9qY1
vYyqHpEQCAVk7FzriLaUkJiu+1qCMEN6ghKmprI+Jeo3u6GIW/TvIgw0GogqFX5vP48x+Tt2d0cU
Nk04Q0JZCZU9z1nyWNlavTMqiXRoDEFxbFQfGpOH5VCgGVcLfQ0Qp9q6PCn8tBpXfRvqkiBA/7Ck
qVdN1s5SdDpzOhgAUOcrZISEb+flfA6nkBgehv5bAyDdQcz65OcjOsIhfu/B2MLhMRjCkg2b/FC1
MMJeQY1T1Qpn1UQoOpy8vDOIAaDUxD8sQIPjHNOiy6iQjGzHyJZ0oyRJt6OZEbvVj9aS402DPmPK
BHPl8qjt0oaHvR7yNG/VlgoESRFG2+7DQtsFluetjZKE8CDG4laR7DFygvoFHdJAzU8erDkUXu1e
zVCsp2n1TYw0S0rN+IWp+N/adIMP7eKE/Z8tt4fiPX77h+X24zO/+m2u+ZfjAcdwdM+DWv5nv811
/6LZ5dBX09y/W3F/99u0vxxL4uAcx9JMenK3fpvh/EXtQIXTbniw6xA8/v/02ySI+j/7bTQDyT7h
68Bd67ar6/9w4JP9F8UzDokDgY4z2XuZbRDbmcT5fTBF3AE9ajVR51yahDRbFK801iZ3ZU1a/oCp
SOfCNndmRoAGKhbAwG1hH3FR7fLOTvymfmubnGzKVP+GinVCOYlIxEbgDPf5rXKiaDsMJGCVptue
yrIjjjjvxlWSc8ENiBvPjRIjAFAKvyoaGcn+ue2s9KymM8U2oweTHFKhIcgVrH6wyh0y34y8PHtZ
EW2jiSfA5KVbtaQZCJPtzoIevlZ0SgFVlXyDnVphnRwbvxmDVUFypC9arOvI82vPbCBFk8oW5NCP
OpQz6HZdHw3uhDg3QE7sfC25bW+lvTMUNemugLfZpYJsO+yUkNjYrtfKO63Z1DWT0MQs3i3b+pJw
U3ZyVWzSWfzsP9EL3Vo8dk4diSVrHnOkSUUW9LDc2U0KVn8bMwFJxCY/MaQzH7D2fqi1TeYNxiag
vL0quWDV/o2HyY+0j1aV7pzzjFlKod2rYYYsBcDEbA7Vq1XR7RApsrA2ugu0sb2YSXeuUaj6cRxd
89rMNnppfgvNqL2PTBvLRGpjrwjBZjzlkRYCLjMLKZdf1W3RHV0qCZNeeBcv4D5adT+T9t7T9fDT
MLol+pQ0XYND/96ZDg9pmx5Q1UY4B9AOITuUfYBHpmwIJXPTvq+yB1B7K+qvydpOM0gMBC5dm6x1
DnmrPALnkizc9N2u0CH0aAl9iEfEUilDSNxK/lj2ZcgMQJv3UZwAoK2CZk10wENDGISf2QnBbCL7
HpQw6xJH7GzqjyttGHRAB0qzj13lJS6CDYBA4yFaVIt9Pm3jKSxOJNOil63mTfNajqV90LPpsWW0
zd10aA6Bg21It8VZg6/pNYG7UgzalWPD/dqahtOkDuGl8DRvwyiaOr5qP6GLF58I1EEztnYzWtG4
7sxtIEfPpFwyE27heMxo/manI8HDnMxV2Q37ViFxXdDNmBkFBWM4HHR6fkrmND49dHtveySHa2lR
bYnsUy2eakRVdccoR52HsOViW18d2tDPXR8SIUXQ1hzq0yFRmNt1irqedLg54VBt8rIikdVEDF7Q
Iunyiqat45y1Mt1aTWb5VASH9aDm0TlWm7d4tj91zaQyhkp8BG1f9aS/TyYjWLlxwtC/FY+0Eqxz
Vj04Q+Je0iTCP8HMjc4Mwure+ZGGcXIYcrBAc6/vNJPocKUNv6GU36YNgwhvzr8rpCihVWTeQVyU
zvHe6B1ZmIoyAX+sCcB2/ZgwODJS+5WrkbVqaAS2jpNJvN4wEdjQ2depUKM9gFb0d0iRQAUhAXaQ
Klft52SqTknnRvtMxge78/cik2T7zr6D2oGUchR0KML2obO6HynqG4hdLYPTeGIQoIx+4HQ5PXQH
7aZjPlZ3Bj+X2eKy6guc9zPhlav2rOvNJdRUQCzTpWWavi5Sa6vm8z51AncNJjbdOAS6+abFhEZz
Z2xlyZ1iYBozbCKdsr47Uk0wUTGXiq/kquN3w1nj7DiM9LuTkFAdJbSHdVJUD1FB2ah3M4xPOAA6
y7gz0UVsYo9BRQthpNeMR1U4X6wArFKY56dB+ZTpXbzNu/STgpiSUJ6o9yfQwYQJmg+KR4erNabw
c9oSHDOKZqW2BfcIu3yOVO9zNIzWptB6hGN6j2qirt7CSr/0MSzdPi1f3Uk4+6aHaBilxb4e4h9a
WQ4Pnkfr0Zzd57xXgq2ptO5TGQ9Up/JhZ5ThlY7c4xhL04BNCZ9S0XD0uI+Dka7WKUwTJKAM8Nyf
IbrzY6l3L6LNzQcr/uG2Y7ujxrgSg0XEnTJau8Ts0IcQ+Djbnz2R3JVq9qiM6mOrVu+miw8k7sG9
OoOLVpxHXjx1LTLde01ttq5GMTgUY+jraAo3rgxpibpdyHhzm0CUEuplaGJx32nOS4Ea/c7VUHrO
IlIYan4pVDM+JZpyNkgu36J8eKMHKHazFv0w5nI8J85PBOzwZvGCKFOFj844TELbFInWPThGVsJY
uzcC+FImyhJfTwPoc+jFtS7B+MPMfVU1iAgwF98nHgJRy5lIi87Q7M9ARzeNtTJCXBjj6DyFw3TQ
FVW9l+EHxkgkSZqRB650OAIida5At81vgUm0TirSV9tRh4uHnzsUOfoCMYrHfIz3mBzR1ZvcDWxm
6m4cWsDuiwei/Ww/x02JXIaoA5A52aZRxQ/hFeoZFT93/5ikHt3u3gAw18fJSnx8bskdpV3Eaq7e
7ayOWXVGDSBpgwa2j4HpKPCYTqjDt9mwLmpSKa8GfcXO9L71Tjhu2sq1dnQBxNbKTRLC6EfiYzgC
5KCM5c3vad99S6bO3DVm0qyqFpAnN6VjEho8x/PoVLgW8whvXCuklK3NjkdFN2vDGm7DM9p67uW5
3W9AqG8wB1jUyABF68X8XBEMvOna7CpynoXK1NhoRNVgjQ8mEh62iInb2TK3laG/ia3Yh7HO0zUS
8IlQ4cZETo0oZtR+ykLzzhX2ndOq+xDk9nrSDOhLsPPgJuJk2XuzNu1TI2SoLmxGX4bq7BJkYKsw
SiN0pe49yYCzr02fmzrM18RfQfuGN4e+Y50zfjpNjnoNJ/q9Ol7TS9tn08HpdVnZCFdIN5w7QGJ4
wxqFbhNh575qUpINrfFcUQ5YQ5eQ/KXkLnnGtUlqcVm/A20st6VWvthm9bUVRr9PGx4jITSXTesd
p7LNngitM9bcDV2N8CCh5GC8K5MkClJSp0xs0ZuYq1EduWcLmpu6Mn+LG7x+WlJc6tKi0G+15I/G
5iuKbX2ri5jxG7k59au4qgGJPW5uAzCMeMgLzdy6uFWIC8w2XUgOBVKs79GQ0IhnpAeOkVArPUUq
4eTc4QU1K+ytOzGp6SqftS9K1zYM4miPeXCGV26W6StyCX0vBsvUBpUfaNzXtMpelQogpq5X77Ox
2mal4a54RHSH3kK0ZBekBHUq8aEKY5ByTl5do1LvochF5AbEiCQPRox62damjVkN2WpuTnnizsd2
ivv1PPfrHPMqwa6vMzd6IroZKJVkzGfutte0UMLCmceWiQJ1nFGgM1aHtq70QxvcRWUuLqmJx3mp
7zHKX1n0V/zEtOPpFEQWDi9FPaZO8aSDS9x+gCcMzIHHBbFBbQq2ihBFA4I4el84FaSOlT7B4s8x
SATi6PrV1Nf9OgvTMMe5AFEWa2G0cnFDHm25sKRsZEuZ9tfrZSNjbO2Q1o/GICkJtUlxtEq5mfJZ
QmfhwFOWkT1qC9/Kxh2YLS9vF3Grbq1OvUd6S+0YQ9pxWfu3l/+2bZSQDy+NndXy2azO0D3l+Ln/
x29Z9gsqjb69PWLIYkREx1D+68vCSvMCPc3v14AlsCi7GRFRt3f+WF32XL4ztA3iblyS2G6fVhQd
rG9Y6j6Gan6X2963ff7xR992oXLAzEsMts8l8HWioLG5vfnxFyyfTQVuttxQvI9/eNlW1kSmBE7q
+oskybOYU7WlsbeWU6GWZf7ljVISX5Y1mjD5Ogx4nN3egGYKxkKeZVRcqS+1Lb2cpZEa3RQRH43W
pDiVDOZ3t3bq0lhbFss2z5B1ryLVV3mRzLu2ywiooaq89IHTbPwv7s5juXVlS9PvUuNGBbwZ1ASW
nvKUNEFI2hK893j6/qBTXfvGHXRETzviHG1REkkwM7Fy5Vq/QSgNu2NydGRrHbFsYti++bO8TWhc
sEL/USb4H5WF35bhv/1s03wQkUAKFoO85Sg3GnU9qzyoCzziSYPZ2m89k99uoaxlDe/TcvqNsWHm
PWAfJ/AR5WqTm9re5++XZauI/zYt//6sAqSQG6sWhFsx/bdDGa2j4KMme/rtUf/9+Tjiu7pU8ine
3LUHA1K1QOfA+aetGesPsVRW/j+tzghRgP9ueCpos+Fz3e5+L/i3s/lvjc5/PsmyDP6qHlnRp9+O
5nYFedcngbBVsH9BGL/fmVtn5fdhXANdMrc20C9qoN1q4784lN+H//yMdeciPx1k+7vFXw/YZNp3
actC6xEj8m+iZQcUGSloPaCK7men0jbOt/kA0We/+I1LwTEYUSEwdhMinJp/tx5ukx/0Ht1aXHI8
+ndLerJCD4+K8BEi7KE45aYThI/wgu+Byvkn3R4dTGagTNrBeuhcPIC8t+3NwElxQLTvYH7eUtM5
zU62v5WGezMFX78uX/xgcHlDaviPGmWO6o9UeEL2yI0dFKdb+Ngj8U+iA5sefiuqY3uy4HuuTQpI
Ae4BhdmEsJ/OBfXpSofVAbaK0Y3bxFjvuLX1WKyZEzMWwDr5dNNrgoNeeWVY1iLoVoTovxieJRO9
dd1b2itIu/l9Xq6lNXkrGPxYPjSd14detfi0OTtY9YVnLVccc3RjD2F+XveirJPkXHjv8JzjGYnO
jA0JxmdKJExlUVZIT3m2G1t7/Ckh6Vog3FwppsromtON68hOgxlwGepgtwtgRXvydTaFPXI0Jfki
bknOgPVm5PENDy3Vr+kCLdAZqBDY0PLVawz2bjpaFDcrm0kgJdCtMwjq4UvR2HDhb3Ec3knvY+jx
U612anjtETqqjxPw4AaX8+6Q5L5R4nPw+2aYquQus1C9rqqfoh4G/F9BJAyZcDfZ65G7UNHJXfG6
sq+d8W+2kj3Lwo4Gp1w8vSE+bcbsnvloXpu9aV7z8I4dy+Mf9VZ5ckC8k+9pS2pAyqjy9kH2smCs
+KJcFVusndAB46s+AGuVnPEcH1AosA8q3rdPnDClBl2cT/FLHHYaY20G8ad4B7+KARu/6WiU74xO
sbyED0RFDM5RhP8YvNWPn0YX1tvyueueRN+biawn7NDbcy+ARfquK1cW9igPPGRO/lkW53TSceZ9
wVyzjQCwNmfxYbAtN3HpS/yEXySLGvO1Opca5epjfymf8/ok7H9grNvN9Dbu5/y+l3cG/PC9RjOv
xmbl17RijGFNhb1XKIpLiqPlB+UHridXblen9IMlAHLQF409OCY39YbH8VL8gSPfvkgpSKKA5gSN
axZF+qLX9xZIrqx+kkAhNPdd+cbTezit8jYe6rWzoHdjPmpLnLELb57fhdytlyvrkSkbnNt6EL8C
fjm8Uit5l9Idlncc3kEZ4/VUIza6K3+s3J2dtXuQatpnV947hQROUfCH6QdjyU3IX1JCVOsziwsT
79jY3nLTfDEfy/Ucv/DheEluiJiJNboHdE/wdmdNZQqewT4Lf0WqE1izDu5f46jidxMkNZ9gsMg/
wshZfvhgJXftXpZcSzjF0ZlFmRuugoWe6vPDAQHhujyaeHj+jlKJcLX53NRPVv01KH/ixgmswkNI
v2r3qNgaFLY2m1kfKROh/aQPrvICmvmotGhCnEaS+xEyHWV6aVp20vChhHejQgq47otms2l3iBVN
+SZS1c9BYtZn83GVDg32sAIzMsHZ5f4GOUllBXi/Bnkh4CVwVryVAHpfOlQCWxIxl3uPWqBGv8MN
wXDbzPsAZ8dRv0zJXvys3Q/rnfVuXplhud0xrqPzkTjmtbcvSfygBcsXd7COOPBWMuRA5EztDp0p
Y1dY10n1PpR7JajxT3EI5fQ6CqIn3zEdRjAeRm+L3cTYN5YS7xHg0/5FXJ05FC1guYm65Y/GA49L
OZUv1JkWH6UO01b5pJH1UWP1+Sh8txTq3rlVcFVdvkS/9mifYBqckZNfFl991K/GOf4NTcmA7wJq
P55yYBFyJfNhecU058IYUHejihGs6usgIT3jhdfFn2Q7eiJyJicmDiYFo2UMz1yCyh9jWTB6iHm/
mvTLcAfnzYk+hFJkZfhcmcm2GO6kgxRsO4cauaOXOJArCq9EZZr343APkYHzWcyuFXpGYCYn/Wpm
7KSseuFZ7YPyB79ENnfBHw9M1ob+ueqSi/4HLvAGealdpO9v6qNw/sZGXMTWlHfmKhbJ5U7idtxe
Pr1RSSHsasl+DbnzHX5LqP59e6UIBMOpTkbtfBjvHqMvPBv3OKi9Ar58N+7Z/phH+vOaHX8gsx6s
weRyV7OLgGPOch/nRvZhNnaRid52QhSqLVs6CM9IO5o2a0Mp72qZFXlNDZfNbL1fmVGWFtcK38Qp
ThzsWQ4Q65kOheEilcz220d2xK8PVh7bheGEdn9oTuxf5pVZsu6561d24s4Hl3sy7gtej/0guBnv
HMNONS+MgAp/TlBQAvEqnIVn6cAk8d8tfZmdLwZBf5wd5oVh0s6MON/y+flYLH620BH4BrfqsYZa
wYcEloZpNtjf6iV/kR+ZxurE9hw+GuceNWBHIUYFVkrIYqyMM7ufds9dVpx42fQjLo84/BrOZjOw
7HjHNWArQ81j4aInjA9IT/icMG/PhErqrD5RtHt948nkKMgZAYI7EiqjfbnuMPpkDyRAvhAGJQAA
fFp66AvD3ryyuWvnNz6F8s6nwXSWPZSR1eze6wSIzLbxjvXHKWFDfecLFc8FDpQbPbHsi/0Secb9
ILCga495KW1F9eOPUjt27JP73sN+nFwhRJx8uwAjYITRr1Huif88a94WqQ6RP/TyHy6LzZ+34CgO
cKalw3/XfXFbI4XPrJTrni0bSBwXxltb59ETkj1ZlHDimYu+m83HbZWqXi4FMgv9pIhB2OwpGs8k
C6o/3eU/1OJNsr3oAVTgGkDOfaR+gMi7Pjyzb/bE1OYdfJOtadMdQ1CdkjvMfbopGAAr70egKF55
DAf41/bMqu8tVwU3DUIa426jtZfhLDwgdpLsZoZYk6A/dCeKHyO1kriDZlK3m9exfszjZLcqHOH3
PeyHxW0ArXR38Jt6/alG9CAHRoYwi3b+MB85pNPPtQkN8xbkZFgGzjQDIni+W5rXsggAsCXvExMv
Ug1wIgGUKLSmBKegvt/DNTltgy+Vvyman0yPtxzgGwI3bK44vzjmeJQfZemkF1dCFDq9NtbHB2AE
iIFRBKgdOiJvbKcTLzOhcaHiJd6yq82NhxqMda6rF+2sW4eaSaQhQq8YX6LyYiHPNW7LwKzOdbvV
hp3nqINYY2Kz7S/LHZk5qAK5wmqW+tiB04bqiopXEfzJXJmfh+isVZ6C7lrxjTyg8MLWajynnChZ
wAiEcJ9GLq0fcpptgYE5snnzxy/WLNs5eTZrt9jNljvdtarfvaHFHpL5ayAgglzzm9dl2Iv70Gei
gWekqj+rPntgWR5j89Lz8H42LxLStLAHLKhQXhAEBLm+fRCe29ZnpVWvxCtWANZrGjXt2R+sc0E6
FCEsc1YxsvayoEK6gihAWAEFRQFM3tMU5IRBtjI74h/0FhQkM8WnaTxywZw4WFvItbkd5x22V3I3
W6Y//4Q3PHVHknR2DABn0iVHD4iVQp5CIjyxQTnKeV4gf7gIy33N3U9R0vy7p7tXagxmrx3kJ+kd
XSFPNXBXJBhz3jjS/4fjrBGQ1YOC4k1IlR1Hy7uGinQfqjvj04KUCPz2rZGRmfhAHUnlKJNYj/Ac
tP4lC3hixBHVT4oHIMMMhbkv3mu0m4yDqrkpXmMDYCcH6lt+XLNrci945JaexuLakdi2HguwB3Fe
JCdsAwTl3L0hucG6ZiMla+0f9B0ti1x3BsFBJ+Ni2t0Xtxzas9zEKdRggFKOVtgp9yNtBhI5C5X3
PZWv2bZu1JsW6vERDDK7+ep/2KaMo1V6PXvdmWDC5MZqgJVClbqRsMslpzhPZ4qPNDu7ezFBNuWd
5m5zoNNC9yT2ETMPSV0KwVkjWxxRz/cwamo9nZbYRLkWTS0BDy1bcOaWRu0FCJL41mCsC2KCWxls
9vAHdRQbC4MgxjFZoBz7x4zvetEph5eJTrd2SIXXjGWDrIpyFsD+aIeFk/dLhczaZSn9EBsKIn9n
J/PrrMmO3DudKw5eZ33rOlHobdAQpwlSZBj4Dd0j1EBKX1Q4t9338dUSP2io81H0JKgxxyJ71l2j
8nTRzxzz6cFyOj++/CYmMqc2O3q3kHFxjAdLC4rv6Hm5Y8ODb4PgpyoeUyq7qMxk0W6kEMCuWwi4
EZanVCENCQRn+RNRpH8YoC8cS7ZBu7wJg49WTPgU7jh0zxBaY6VyKz0/iKmB8lA/0ey51x46CsOq
mzZBgS8BrU9kS94N4k/zjjMjc83JKXZJ7wUUmFpHewjvdRSw/uSKU7yE7+omkQg0x7TTx+hMfVd7
sIbIrj/Nmsbavm6CiWbkowRjcHQJY9J7eLIe+kZCaQAMY+uNuzSd2BWZZnXcJ4Epn8Ke+DKDmbZZ
Cgj6kaoCs1F2jXHS+ktLo709LuN9ot1F09Oav0JhqWIYPfGbwgVQ0YX6bxdqYys6oIOT1DntNf9a
FXe4L9+m9ybnKO+yAxMlj3jAuMlpcZfQtg7diV1ZLp3NjeuTf+NrfpWf+zsaMZ3lAAGkGK2PVwuF
IvxFVVednJl4kXroi8hugmgNlTaABx9EjG7CUsfWJ0TvIENjne11jnaq93qwHBi7qent8H3155N2
ioluXn+KJCIhHhCkBx9mcI5261PmZRNnS7yMIkZk3HeGG+nvoBfcpvES47BLa3Jlzns47350gnkn
GtxT9V51qnfLl3xiJpu517zgfWee9WeKLB6oYyAWqsYJ4yCzam/96KPCV9Jpp3BHH9XyxdSuOV/t
YuTZ7Dl0dcFu8dtGBsvP8OEGiHgVjsel2NPG0O+jYxNEz/Kwa1I3w4rP1SjMXYmm6lt2no+aaCu7
AvWAneIWD+iL2vEpJpy5UmoLR+0quVS8iQqgUnfzqcKSIfpQYHeyfJz2FVc4mj9u+NYEIiBVNai8
Tj/UgXoa9hJV2bvH8KK58cm4CpQUbONaedVRXOz5MUFE1ovJQuUTrgwc767N7M5PiZf7+oSq2qv+
Fr0Pz73oijheu82zyojvuOIOg+KTCB6hd5rZZlu9SQ9gJKvzkl0q+ViZXts9MtEdjGVntQsnhZqa
+LS2JmHXViAxSLaC6gz7eouJlWMR8y81hM+94XWv6Y0oKr7RIYsCwHq9sk9S4vexwiPdsJsR8PN7
nTzpictdLD2gkrjUtmTYq7o3pR+yLrPdkSOI7T7FkZ2suygwtwA8Z79xdGL7I0MQxu0QU1SAPtrZ
EWgJb/9WGrZRJEVuejI9OHNeVDjdvnXajJh5/LV/B8Hupti3ovVjgorTnd4ZTtOrAQSBnNa8FacE
GyYT4ULcEm9gFCo0D3NnFO0IRuKRZhanKlo6tNpMgEH20tkDiHR3OcuWE9GYKdBstMXSm/t9Oezk
2W6NAAUiGoPPpJuc0JfXTHbXxSPVrz3Dulule0r94r7czuwgSTx0Kjmnsf9TzRDOi//BKpBtQpxR
BLRtlvS9tLkhcOy5xLvpD60/Tk1YMRr0TezoGfEi9dHw+pulH4BY2MnLYPgIt6nnyg7ftugdPfe0
hmzFn1+zn+SGSBFVGMrvrvSlUT1xrR3s69BywmWPFk+2vGN/gbgleqYpcdw6I8JVNA73xY/eoUZq
gy4g4zhJjUtbnAaU3J0oB8iUUQBQ2vmeNhP4IMoHIIDIEIjyIDpqwU1f60c0bLpgooOxM/ck+Y9r
cwAk/ADIWEr9sP6o7lvMo2rAOEfwTxSHrEt8VSdo97v8ZrJXIZijOZZhh3/SUvKyfWEOp07RFIdh
LPH9PiRvgytQKVK200v8MkrBIONb46QPAjAmjs9W81a/UFL96tN7Mi0hKNS7oXcjrC+rg9RREq5p
M607Qkd2gLMdCqkz7qeLdDPfBsEOmoDjPTqzDOj42N/0t5goSkvcryIcSv1Bm3dRepfhO5BrAVCB
4ZsR4BT4U+AD/a3h0tyrJ+VhJp94hiotj2dM6Dj3Rt7KEqlsyYdrjuC1R5Ogor18qz/rz+oLqSVY
x1uFQ7wCFwAtoDSPOTc0Qn+jPXukKt+ptdVHpuTOuoBtRm1np1HHCLTrXN9H1BcO/UGUfsJT/5k8
1zecTsjKruFTiVRUf40wmQNIPGeuHn43ncrdsgUDtiTUBkr52Ux6+xs4KRDgXXSkNGB4suEJnkpw
s8kACMC7JBg/sdy2R24fXjWm6Xacd/1uBovgbOO4I5JE96S3Z+uCS8FT7VcXXA9Xymi+iDYlisGA
Nx4frEv0Tr8qRnZBfBMfqbG9fNAA0rdo+xLfSKFSZpm3BYDaPJt3eERV5AARKgL2eDMuWuVSF78q
RHI4BhQ/7RRFDq8L0HO4zX9kCr/vygP06/2g2sYtOcxPrMTvJr0by4aC9gtae8bDkyrw2b4aJ3mW
bOMSgm7oHOGSHYTLwI7MUgjvcnQk3CYYbWSPo/cCyKJ9zTZ1Kk8WX7GCd/QDyRnVjUy+76dwl037
3npCJPrUw4n45SX9C89pUrZeULuQQ4qG5UdThTRHj9jbtPV9lkEwAHiNtD4mmF6/P4M7fqzB8QTZ
1sJC7Rfa2y+qS0ZOlcg/Lc7f3xTb3/x9qEYjuAfxqcdH2+k3wYDf5/9++f3T/lclYMk2ssKM1sC/
PT+TW2kfwQ0QYZH0gt788yXaHv7+LKw3Umhsah8WmCFP5ziMLfe//Om/PfP3NbSKXtHfV6tagOd5
1j1qmgn4D7F3GrUoBkOY+P0Cd4H3+P1Wo2EPTWf7Fb4eneQZMIWCbo6Pf/98/J/L/Psz1NjhYPx9
/Ps3Rd4mO7Ya/99+/vfhP9/FRQx+fXvVv7/J1FgBIcPW9PcXptLzJr+PK4hltlSj//v7lH95+9+P
DSIUaj+CIRvImgSSexqtYCQWJ3bOZqvhJuXijzWS2G1T7NOxwZrSiEHnm2IgK805Kuh5JSm1q1XB
AkkgH50eO8naDTXHv0xR98LYa+4AfKLVNaffhFX02HxAsRnFkP7cqfK7ZfQBmq5fQy9SRhMscLXK
LVZQLFNoWViCBWBEpf6zCIjggeUtHdFKV2rNJqwqSaJiPKr+OEo7sQVWAFnC2ikaMNk4u+VTOkPE
0zZJajB44lP9i/XJxpmXnJ+R+yEK4p42Ye5UhKRnInbPI7LS0k5OLfQsyC2b7C4tXqOIPIUqx8Th
Da2LvdChDV2lBVW5vPWtzZkgTq5xV/iqhLSLokR3Kx5V6sEYGtBFqXBQi/a5ToQPER+JElmTMPqc
EMvsFIRqNx67JV/XtqwcMComXVJN9vShPxsDYgLYbR3D0HifgYs6s1neATWLnKqtNQ5HoCM5AdB9
ZRfRrLcoAqxXqxR0qmkUznF+mULje+ln2UVf5Q9IkrMYGa8RsqauPCClgNOuhLFN/lVO6HJM5UoS
EHfgV4efuDQ/aSOXx0FUxqAS1ziIk8Svhd2KvQpFKI7TvQxMty9vxpLSK5cObbNApdf3RUGfZQ1P
cyI/dO2IvoZsJ1MLOgo6X0ZHCHnEGL5d0UNbnnRyMcI91HMGXX4erGA0n3QV6enKkL1BWzFJNI8R
Nc9ee2eYPjtAf5KVXyU5/VTJtvLZmu1VijxZxTyMqkfBmCmp9F2nAwx15I/mVSXbY49vAbkwYsi2
n/rNIlZotRjpfBMSh4QYNNBZZDIU3a3n+yaq1S8ELpw21FBGX16LuqUOag1UU5UcnFH5LUVIXMcD
ur5dhdhXVe6wPw2QwpNsbeBMhR7SqpJYpqmw7OMm/VMVjipjBBYV03NtsrsuvQZVY+zm/Zilpxk8
kNtps9sJbW0X0BUuSSe+rbWcuY1sCu6ocJ4s5JcZntG+K9b3TF8JKTKEnLBrXWAAKM0X0xtnfbpP
SMLkIC+TNvUtRf1mJXmS1L+Ek/nRL/o1pCsNi1F2VnF+nufxOOZwn/QG5O5YRK4knhcjekRG5lDA
lKBiRfkDxsnD/NIWFHRya5T3KEh6tdzLTpSoz8pgznajyR/Nl6hYP01WjPusYrjmZmSTXY74byM/
2fDi1oKItjyGx15LUC1qZqTMtYMUCxfUqnwQvuEF8OvRSvtvabIgdnB4yGv9GTR5CxAT9C0GjOd1
1D70EvjCXJFH0xFbC6vxhFaka7FUf9IFrXUMD66ZWJlOtl4AP1+lJiP/aBfLV6PwJ1Sm9DQNr5pE
mGvEGTKlrnuSQnc7XiQTNLpVQgn6aY3Q6a2JXdw079uwI8nYzNrHH7VbH0E7J4BeOBaGYTI7aZUe
db27IY6J2q089TYIQMowFs0OfAUyr37JpUILem291ILwEnNvMrraa6JbtS8JVGQScW9GC71KPXGG
IX1fJuk2Iqtpy20fBaLAiTmJNcgJi0J5aImdsMNWsNPPmikd9UTuONGIlyLOyVSn6K76Htv6T9jT
50ExasX7JF5Ft1ETw4kNtOnk0Bl0o/NkzBToEsDuqVI6LrDNDpYJOWml+6kJlD0FYg+K7CEVszm5
i/PmXau756acLoz5ZW3lXUNCOw8pXVNBvCHDio+W9RROzV2xrgFyL3eJinGpULIxtMYq2mGR/Kjz
o1LNqh3hhYcmaXwnqwr0Rj2nIi9mToowmy2DMHWQgz1Ysi7ampr1jjjmX0JlxoCr+x9Vp7yFaN8+
UrPPjODt9Er8abZrugcaPB+NkCM/8TtvKnTRMxUwIlA4o0dAB2fwRF7upJ7Vv0ag1VULvchtFwT2
ABvNHBEEzocUj5zmNZvryel6fNbvFCohAs6DUfGtFbLs/NFV2gVN/Jb3nzp2HA4mdRPCL2LpSMXq
AdQ/yMU9pOVLNDfdBXT1hiqloC5V8CvlsN2FE7YYYV+8CPHwqclK7Rry1uraanVq68Ijzp2pKgW2
5+k50ZFxFOhNAvtEaRHgXE3fs14AsMuekKM7NBtGIFYqbeAMTm5FxbzuKYKYYHvnurpTSnpfQHFL
OLHTTURsH0lec98iSOmUM/ITiaXdxBZNyFAsWbVDTyGkzZ7EVf7C68xDPBaDeGeOKNbWGtlTDrjE
gABup4uunZSUSnrP6TOmIuZVBXrkY5iP+1KtJGfqHEU5CMPJUELaTSJthii0wJrM+U7KtPAcUXK0
CkCfhrJ8WTnVKbGjZFQUlGhHCvqZeSmGKnTjcbC4WvokZTkvZDoShfa6fBg6jJZHVURMv6MEYMoH
ZIIJiAnayEmIrE8rISUDOMzrhvprM3D85Un9/8oEw6f9/6q+iPlF+f3VJyRi/+q/+M/T/psLZsDq
MqH06Ias6IpsSlDLpu+u/6//EAzlPw24XKKowK6Alanj7/x/uGDyf4oaqjwILLL1Ib34lwumiv8J
BwwtR4XEUsK3Ufp/4YKZxr/5L6oQ86FnijKcMEMTRXmTZvz6eEjKqPuv/5D+F3FNt/QqGYlg4g5V
gQh9rOZEFKS/Ctjc0fr+tRd+UBx7MMWRah4i9145zBQxU4oS5aYDnQidCf2A83Kl0rw1n8wR+9Co
rMPj2FAwy08jAnYohOuXpAKoLiJOJKKmZ6Sj5QDXpuwfIW9ljOEMelfFX9ukHqWjZFCuaFXBaVik
9cJGeF9bCJHXivGBZ+SzYcn3ucR+IkYTAsMka8YdpPfNhVmuNyiPgXOPxEVuzj0TqClF+uDOrp2l
yly29xDWsyMn6r21PIy59dROmius5VOLKEbc4rWqpZ/DZF07PT5PLZlbzwlObC+ZtI5EDXgKw6DT
BxzbV9g7Txg+PKDL/tblbbCIM2j4HvBDaLwQ3O8GI/sZWy5e1+rXvMKbNurxmK8YZkOX7/VaO7aa
dJJLximLuObIaF9VdnAkCpVCpkXXeSly873VeqKkBqamXkYrfc3HMIikSWYn70ihyj9Kk0I/M/eJ
yLCFHWUMhaekISnVCNAOrRkFkBg1VJ1CWiZQtNaZVTXDfFi1s5hyk9hwDflYA5ZK852olm5EyJ5j
3fRqkdrRrL+HRv8VtjwPR4zazlPBQdP5mJQFEMqQjVb/XSn4HWH09i7hp5Sqbe1nMRysbI72MKyT
zUDkfjWAONWKvNteOFUhU/3OdtgJf9T6Fi2MQ50rFMNn85biyYCHymzCm87vuwhKfzNzqiViYcwN
SqnU9tpEZYyzTKdirQEt+jKUmOoq5HhD03bAeXQmfo2es47kGBaP6cJ0/+mU1fLytNxVSXRJDJYO
/we9CZViMDYrk8q4tT1NLyuPvsKcolzfWk+p0ZZuEqEQX1EkJLmK6SF1IgS+GHNwX+1NXDCM5U4Y
pS+5JZomwoPcha6U00uKhlp0FWxyLD3EkumgbtyS1jCSnTUfJrPFoqrjWifN2I+hsQc97/zeLKFl
0YOMEfhsYMuv4g/qkJuFrnJfjNwzrWg9NXN0Qx3jkiXMr8QAidr9mGB9JEvRPZSIxM8WYHFq0UGa
K/mYtR+lOI4sYT3DdfuaRwBydQlyHVsRCxlrO3oQp4HUwjIooxWUATlMD7n1DcoMjYKHmgMPUKQg
V8UfPSRbWeXtxmuyfR6D8C7gz89L9jNb5JhQUU0Yy9VNm3YxKCZ8cbgTxJu06auFGgRsSShdtT2p
E0vEGCtAYQVzFZUbf22KXqWqgxNdUc4QGxopbde+TimnG8B1EaXZMecWE7jpHM7jTV2cQoXlkChP
hoV9xwgXMpLWw0o2hFV5ZhaO3DDWA1cBRftHbUF6TT7WQU/IGvpSJt2ZMbw80+CmaceaQ3LBIR7I
XaOighcXpOqKkXl5zO91M/1UJHp8xEY68k34WrbxshuYQkM1nqgJCQ6HH4/fIKhOq57WEhW/XCee
KmWYAG2jFqBNuWcZ3auR8b660SDNOsxB3C0nk+iZ6bTTpvqurIlARWdKPpwNcE5Z8YnaqQqRptkX
NYGlNArLwQsIvUPNq6NGtGXq0bUY6z4uYw+DiQx3itL1ruioVcg1+tFTuwB5lrd7dkASdUmMy5wS
LKu2/ZArC+YK6iugzzDgpvtB9cSusjoMKlUAFifMQR8pd5s8dYsuFnxzPpAVA0QjHGXbeWqZFFy9
tv7GUHVu0w0xLiyq36YJnV8R3U8GAhqDeY7Co5ggcGolyiMup5T3BRXlAASvpKxyxTT7UaoidFBj
rfwx1i6TwAyOqkZjLAK6MpYQ7GM8j8RB21UmMCZANcAri5a0c8BxUyyGzrWMivBWTAB5osGLYrEM
phCKH5Lf3iiVkEcpBwCMstD6lX1VuQoFUyEgsCPX4VcG3SCScGiM6/TPUOaPysRsZdrr1AOGXo1s
9au6tQJ8bD5r9NRt1OGeRjZfR1dibr3cpAcK40RRWS5bLIk6+X5p6XdFVv9g5PEjtIo/8zA/tzrk
FLOns6To0Z2R/fld5bO16zPYGGmLrqkeTOqEn0VH0ao2qmuiJL5ZTITbUm33jcLx83fD0mKmBG0c
ZlToQgev9ZLWg4KEoob28Fhf56X/MAakhNUiQJLmrWpYBpKU/xEF7sVCQVc0kgtq9rLmJaO6Dzss
8ExL4FAkxscmtZrj3IUo2GlBQ7RfQN0g/Ep/Q9Yv62Scpwkb3RSHNjEcZZRr4LUlGkrgqOmHq/gt
6v2LudKpjfPlflUKUJtl85YM+FigfcPgSxmhfJYwVdc3K56xbdmc8ovQYdW3lib5RVp8iFN2a2vx
IFG1SWCpY1fHshe/cfqEfxbO75gqcfxS88jRow9VhfY61idteov7KnfbFlRIKDWr3aKoQNeJYGNl
+t4aeLbRIwordfTfi0R0W7J1IY8IUpEEvqkm+EyG8NRhXUALO1IAmMn3I7TlBgl3f90CpA6d2x47
dmJRAU+Wgx/ZgApRCohj5ENMA9KNaQzBedm4pdJFMZjXfKsJGbli/26H3DyKXZFx5Fv2laLlPMPj
GhMCohAJT+vSv2KcnR3malCdkl56q6n3MI3dRBJj38KI3Y6Vs9ZXW/5G2iBo9aMw8Vli66x0Ukh0
y0U3bsTyRBE3qoT4sqUu0LbPRtcJtiFLl2UVX39XjqVUyGvTyjeF5RCXSIlSawH4yBbnq6VOy3lV
NzWq7jqN4S1Ji12uasgTXzAXz1hIcMu12ejdOQ7v5HWK3T41mH9qU6kEBbYCHdYm5bc5SQ0qVXrt
N2L4gRoA8hwctWJM/mzDxmIItCWpUiaQZumQli2at1Wf2no9pj4lrAeGHGNcXe+PmBP995cG1tqx
ncYOWYMW3yHwIPNoHRSpC8y+lnZk4G9xg/BjFsFH6Yrf5Bh94xY1qqnKb0Bu3Fjotld70GLjA3YT
Uvf1psQVtmD2oo4v/zwWuxV005hyYKcAeIir/JqmWCBRCnlE5bw71Msmt7m5aVaG35sc6ZIBhe9J
hVwFLWo4oJQyHH4f/n7Bjmk4hD6CLpCv1M9p0xczBANkHvQeR1/QQhoSOT5mhXlV9UWDVw1ZyzJb
y25TSXcEgGyW3Jq+0Pu6Ocm7FUWXuVMvEqT/QEz0/83dmTTHjQRZ+q+0zR1t2Jcx6wvJZDJ3MilK
FC8wbYV93/Hr54tIFUGyqqum5ziXENzDAZLKBBDh/vw9amIJqhymST/XdZyQfcx0svlmC8VbLn6X
nP/H7UhrjlWjyFfJCUTTYSmPaoWVtyASbbWAsgmS7r34PAPyW4k/byLSJm5XJ7swP04JGe5cBwhp
T1qwd+x2D9V5d00yBRWkDOEVv01RItHVtRGCwHDTzt7CvLEKbXMErAK2Is8ffeuXPeY+ffIGCzCv
/1EUdb8PHbXfzw9paB/LypA8VYBytODJDl9KN7C3ho+4StCnm5TuLqDbfGHchmRX2/sKVDXiMHF0
ljh2+oe0YJujAttRF9Pm+DHObPiatHrcyiOo1q3cCXYOlBe7uIAVZtSdr7kygwLmy4oYkv0MGXNz
W+iaAU9XYmxt8oHIBL3a+hiQ4s5pyGsndubR6GT02YhDMzGvJ2S0kG7h55AG1bea4oOdSUNvhyxI
dMMyB3zA6KJBBr68KnoFEiK62QLR8iUsfYjYTnmBnZMvp2+bZnFlJ4dGTF/MofxsRIAB7aJ1VmxU
oqsiawd0llptpQ+i/unY/S5Tyf3QLDTeQLE87G0/dK4MKNCQDQyO2awiv+p61q7Kcvty5JtoQZqo
411JnwzpKn+bN/NWs2MTFkJOMsRJdg5ow6nL8bpr1INmWAd/iPtf0L7vylGtvya1n9+4lmqTxPdB
ZnldvxuqwT5MirKPZ1bhEF88Rm2jHNHS2+UDsIDKgDywom7wSWlyyDYKO1hL05phRM9CsAEDa7Ny
UHXqrbG2b2YyJ0NPJzaEJ4hjeqBnodYdXkqkiJzRSR4SSydJn4xfs87JPpcdhEFpzgIhgWDoWiXr
ZEC4RXbX/vSGaOa3dMJ/5Og9FnCjiv33B6EEsVs3bcM1bJqxbRjEySa83a2nnqLPZlFDX5dBV6X7
JOfCPyI6l2+M3P3U1axqDKT/on5CWjzi7fX/8vNNzaXxyFUdQ/2QLfAmU5+8tuzuGmd8subqWDss
JtkIGlHyk8W+3oBe6+xw62vz+p9/tuCkeaMRcfnTHVuDKUbzVIh13v/pLP4V1N1AesBsAKiBDWPT
eZ9GOJNoRAapaap3atgE1/8/pKx+FF3e1tP5VxAV+dvcky4yRf89ddETnbS/fv7HY/ut/dX85bzf
KSvb/k9oiAwPDiNPh8yVjNElY6U56H4gE+LZpLs9/W3CijSXYcHUcUlxccZvpRDN/U++pBQKPA3N
AM/Rnf9JtgoZk3dfAkGlpOkqNQFDp+HUcD8SF6VISuTakFi/KqM4WLlqPI0VFFdQhnlrrbf1p8Gs
4PSaWXzLWRUdu8usXufGZTZNEXP+b8+Vl5LBf3eu5n2LApSKg76sdnKgfbwqkYz40/ZGuEUQcfw9
LSekLw5moD2XQKXZ2yisoy821/tlSEvvrRmZsNcXyZ1XecaXoEwByNse5HXCrGA3WcGj5Kx1uzK/
6E77M8nb4RSglKoh8144FLgSIAgUIyoYZjQPiNXI2ihugSCqPCYRIZt9WOEQ7JJHdun5OxRswaMu
duLztuq5v5NJBZ7l+MB7awM9HxjTtN2Yag6wdFKLO2mHdndSCl9l0wO12wQBEs/kkMYFMYT+iMSc
WvIqez8hTTnYEcqCUFFQz5OHJRR8tLHKuXSENiAIR/rIg6m/HQ1g6TF11NsAXsFjKI7mcQQE5gFA
KbU16+TmM+TJyn2bFkA0lJC+o7Ivjr0YfCVhcNjEsjQcIIcfyMhcmZmd3ZRV4K1hUTtqQTsfg1Ix
H7WCJgcKc8FtPdbWYxiUwyEQNZ4M3T3EY63+nCQx0ughyTyrOXdq2p75O/q7HO7Gi09OiHuFjS2w
OGnasx6c/+kkeaHU6u+Muig2w2iAtLGibtoNbvJ2kL6StMubCemDi/Xp92fuGscp7u9MbUhPtRGF
j76vWKzpbO26Nu3wcWx4kvZDM97ElOfWVdIaO03TWXw6Q3/nalV0hBbCRphnLs76iPiwpSThlyR1
2PmMXr8r80q9KUgTXMdDE6NEx1H6etQM0BlJ33LkGLouuAwpLoL4uNac3Fp7oU9dUNpD3lswEXsA
lbWJHuA5BGfUDOGjM8IqM9eAL4JRdc9lQ29Rr2Txz3Ac4AgJM3Z5dP+EphKx1dH9fWCAS/ZRXb1l
W2QB6fADjRelSoehB8SlRPjuGE5hcQT0SkuZGCrIi6FkYCMrJ2p3Alsrp5WQjgS3go68GwFKpy96
nLEBL71Kgc81fclzseArUHjYGl3xwu3JH/Rq1uzKH5p5oxlzBk68pYjD8k7bxXkKZUWL0tPKGGjF
lc7LfNxo3+0SLgsnsyLwyQrI+l4B7WEpP5QWJkUYhYxjRkoeotV0/tyn4ADVKhIJMTcAN69ZJRL0
Fspt3myNlyE3IaDwwKstnmB02U2hJkFWbrofyWkCPSCv5wTRQ+GjXKZPdfaD2undGHfjF6upj05e
rVnV+zs58NTzd5Z4jkgzkw+TxeYDPPkzLZ0OdaZ922twZdQm/ROONT8Hvrq3G93+CTPdozlb0ZfM
pVNatfx4X8x1dkDo/ndon8PGaWbFlzevwr9bXGnGh7cLywodKUvb9GybF5Yq3j5vaiGOlkVdCBrn
V2JHKSVSofege0KtpCQ/2dI1Tw+COPxofwx9Y//l8OO5zUQfuYLuCHC+WX3qquBcWTARZVEUP9GL
4mcNmMQCOid0H4yjHEipmzzDUCXK0TeVrkwvAD7JQ1ecMUJqt5Jxy2mvZyx+S5/JVcgz/v1nVHl9
oK4NjBqpyaumL4aHSK/rPXVWoNp2W34LEDsNRiP4nFGo2Ziun90GtVt+o2EEjppvTVY0t21UuHc2
sLLPipJtMkTZh7l9HIMZMh+7BVYSdodgcrpnCBfCu9m2zRUIou457ys2RHUTnjKroeIeOMBUa3DP
Xj2FtJ83tBeo6rjvc3d6zJLq3hH+xh3DFbRbSNdGVv5lBhwq/Z0XO5RiY0orWRK+aO1pmEbn2Z9y
5Y60jbmS7oA8VxuX0VPgwVbYmnNy4w9B9GIAM/+Xb58r1u7LAte0PQp9PPFMlvescPgqvv/2zbHh
NrZqRz9jLTGA2PDqIls2v1Cvta+HCayvXfrGuZtdXuXF9KKmHlv5oG32czMZ5zBQvkzcsLfaQGcM
EpfJvhY0qCB0fh9JH1ov90k+B3cf/DJ27OyxoZuXc5fp2K7ua6Pmf/xvLid9ahOvyxD2Kos0zNjB
U6ay+9ontUtxupiD59aOT464uS3fuq9sU/0iQ/XQ/B3aA19ZQgsndX4WinEfl5n2xfYnyMBKLbyp
wxaqwivFRDYpv3e7QYiLIH1sxqT0OFJTM0Eyu6PnRx69n/0Yp4zR7ZgUnPE+rnAbbavXJDPc3FP3
CumuN4NXapvYsOvNB/8Sm/ilupembdFBOmb+HTs0SA2WkOVc6bOK/KQPMFLLU+Wk9H88LfPUs5KA
fhhh4/LndPrEyxOUmavVz/ZEzjxq3eE7ROGHOQkgM0CqEUZ+pQPESKKwtbz6rEUZ/NBW/qTFY3zS
Q1V/erVmLzCeoqh60vssPmnCEnPS0nlTLZH/V+fN4ie8XmX5eQE/QVqvc8vPE3OL9fqbWXnqbJIS
YhakzsODWwak6i0dzknHDA7SJ4+WIZETAQqhNsoJl7i/Cw5HiKv/+U52hFrhmxuZvZNhmC77E1sz
IXp0PtzIYxgpeki552cUq4/tXLsPrhPHKATTkyXvaJYEP7rccEV2KjogRP3b7+JvXv39DM1UUemT
WEL8GJ3IexMv/Ubg/Ej9b1HtUahLwbBzc2t7//VbezkSPnVu4MWLbESGw4aWIvkdk9NykN82eSQD
eTvCM0FzYYcUBrfA5eKuhuxeNYcqyqQsipECFCg9LyeLzaI4Kwx1HapGdCNNFWDAQwu3p7QKEWH4
0BZHI5q7EZDFFni8P1m7tGpJD5NdInWYZD+gwUcy2h5fMpbJqyXCtn761rbpXXsDoIFmMs1mkbXY
pfEvqwGhfPnxUxSbXR3qbt1zjY+fYtlNBVBxw/2JoIZmKVeWVgEsF7vIQlunna5Q0sNIkjtIhZRP
wNIKQG/f+szZAYULDjT2sSp8NUsffnxWxv5l1ouc+sELUOvmfUMiRd8b1CTumlLV95Y4MoRPHknf
MluU0KEtcfJoiIazls/RfnAAHzmmPt62FLxPyRz8HuRE0Xkjm8I/fTJk5iUL/pMJBF9prKUnrjlp
wikvI6NloJdAL/PPd4r91zvFYXNourpnWtAQO+IzeLPgCqw+UtQxNH5aeRtcN1Gk7ZFU+j3YDRgG
Ic2o7dvWZHVY0kLcRs12cVU5H0wa9QZteAAi0B03jwkdMbERNgcTZMlRF4P0RzFst95E2fzDhJwV
el9trUertvOUdlPMkZMe1aKPbyI9e67GSNtYhdWcmrFrToY4Ev6C7DoNPiI2ic3kZHbJDv1E/Wmm
YnpPOZ8KQ2k8GSTo7sVcpbpv5hphmebwqSjSaVXoSrVphjLeyaN4mH4fIXn4+2iZXY6CwYl3id7U
63/+bDTjrzeA67jA8ywXympIpD8k3EIn9NN4UuufSZvPDRwRpXdLRVs5gNe8LxWh7C2si8tBO+Oq
zjsgayRy4U6R9ut8nCATPDj1Zspd5UDS1erXk1e8uYyckNeKyABS4gci6pcIvMfFrHy19PxMSVUD
nA/xeuvwL+XmUc+rl8EvAxrscvVRDedxlReKf6hKNd7oUQ49kE25K+GludKGuH40oB1DByAMXsQV
w8RRxRVNP0jOrhHWaxN9hysw+dkPUwVAMKI2CU8o7FGKM2y11IZiSESktT0c0xjEbSu/ruLrOZqd
unfkd3ag8Iu+ZZDedq8zSyDEpemNEQDpyAejefBGurOrMXw0Ky981Ad6piIULm+l7zWiHYEga6N/
rsT+kcx1fqsDrL1phCl9Uepkt5XH2s+RO87g1c7ZqUHeQ6D0KV4cw28YN6DumViulcmNaw7HlNYo
7dasaCqDZ/HYBSP7YXHk6FlxLC3YIijxwL34zi8j5KQ4U4YuJ1nizFqc+XpZGSH9MkyPxstlpevD
6e8v23jFv7yz3b982ZEzNqFkd5FA5pH/MbHe2rTDTElObX/KbzTNsSljzhU7dJVtuq25GSKMmJWF
8IBVo0hXzGwEkRFm+kNg7IYO/DAyXAaNIkhGLuHyktKUl3RL65TqRkYTRzsdI9MA/dz6KTLjEJji
mQdjgvJRuJ0y9ulOUoHK8VKnh+B1nqwtvamAu9bI607Hy/Tvq2hkka7qOrNWtFmWtdvBZaZ09V6L
Cxj/5KEc4PX0d1mwkoZKtXH/JngJm8RMqLreDtpXpOC4nHRdDv0u4gUEihXVhbQ4NDk9MyVrdn73
vjhInxwsMgvgsESMOzj7UqUpxQ7b8LdvCQy99vcVpA+SWm/7L48788Pm31EtTzXZfrH/5wmFcuaH
d5GHcrBXtsr3pElWLbkLIAc1yGCt6OCLFW+W5V3i9t54dF+kI8pLQuU7ZcpQm0nm+Xe89MkzZ+BE
x/4HTxJx1eVa769/+aERBMEOH3kyZs0DDITNAwIooWpW95c1g1g4sAVfPIGbJfdlvDc7erT5XB6S
NrUePQXK6cYETQmG2IIoywaAX9EPKWdHGEfRQNav0dBpLieQceUE8AFpI0pLYm0Dur274Z4p7qQZ
ZFV3o6daQWMRs6H/56zMvC+zMrcuZ1UR/OFcDUDMEzCybDOX4x/+pGf3oRrml0EJ+p9zmWgb6ZKT
nQs+OtbrPzKwF/epqqMG6ekGf0lW5N1tbMC7JFaOcd/Av6ZP1qma1G7nUPRfWY0fvED4TrtKaDzP
M4y9QVWs/bEDIF/W4WNfGeGjlowrL2iVk3SN0ViwkC1D0Hcx77gO5LjXQscQKlEPRUzhnSrTc0+O
OCqtAKAp/SabZWJMPPNQKfO1DFv88iJdm0M0Ks6XE+QKaQ9WFRYQkW/Ou76uyG4krOZiwOgAb360
9K88T32BIItmgSEpy+nZ74qT3bnDGRDQvzwIHUDH75a9GoBZ01RNCziwxhbmQw6sG3wXdPs8fh9r
Mv3qFVKk+RXlduvAOu2hsDKf9ujW/MPoqT3Psdo/krZtIDUHGChNOfTlJzufq7M09IjvDZoACA6J
eHguLXjWrQdpdX7eP/aR/0eSVt1O7xX4QqrSvOS5pklZFcNAp7lIfV1yVSlcHLdhDxhtiTNkFsvr
EHP0wPCmW7kIyzxWymha09UhVlrFe9ObPNiTHZpLQGkfjLR4lMl9OQCouw9oDzlKy+cjWKWGY68u
1YC4tpf4AvAlLA+tuTVj9LflUWaP7ie6BfeDyNNIvzkl5tZrffcTgMuPfmNQWQ7FtDQMmhr4/7aS
s96XTk1HA35O2Vi1afU0TPKb7x9tbqU3LZzVxfcGyVXkxPwaWpPuGAPLhN4gD8cDomfjQR4VSd5s
7Lo5sp9rrK0MFmY2+DB3eMY5Rdnv4BVRdld6Xki3KELtTjyD/UHU55E3CyCTKMq+Odm4S7qSvrs6
RXm5T/SfzjTRVa1aR7An5YEkfk6Gy4Ufme3xTTWrYEPtdMrvc3hiPGded5mvX4W9nkS/dCqbyHOH
2TUNvfV+GewwavauGBZfnwOx0ihHOzpoHY/lXXsuenuT006S6aPxxYjh65lKE8RwqhhfWpu2bt0r
z106DWfYyHc8ApPPpXNynDnZ86vA/fA6uDNNwpBPo17SoAgnJ2qvp0KkI2N92TZTePqUlqDhlo22
3Jsv5rLvfo2VLhlhK6WQ+mg3TRlMu2WY+3LaZSkKklmr39FTCUJvmb3YTkjBygZpY8WDeZpRCOjy
DI0CYUlXy1tnp7bjQVo8Y377+0KNblFZGq4XnwyhhvOidRPsAeR46+8xCIPV0I72xsih80jLKfia
GTnd0jb008WU5V80AHrSX/h+sZnCOF6RmYNUpaApLLM172SCDnnQzPbJFn6LBMlt4o3+OlecnCLS
FM4DXcGjNu36cbAfc6OInlp0tkTCymw0acj8kRm6oZiRRirCgv5NGF2qIBPD1T+vFgz1fduEuKV4
Njq67bi0Jlq2LW65NzvX0RhymO5n43sWcr84puru5aDQU3BbTTCGLj7UVab+SicRfonJ01SF7IGG
rT/PkrEfTBlvqROE5hl/klO1j4j9Tdu490iMimGy0CI0WYksLpvWSLoA9fyuQtjlEgZyCu5+lRYN
6TOGBAK5yqtuAVmM1+XYZBttrLxPla2oK9soqegKswS7d5e0tJJJM55y6oEF3CPSRKhLO/WqeZAW
uN/iU2BdTpQeePTv/Dh27gMv+hGrWb7LbJLO9HogtSO2IpPYgHzwqcJH9+bbuMWnWFSuL7W2D+d1
hjvtrEGHgkwJvnYJxKpN3ysrTQ95pUyBf7BnFTJzK4HRYA42qtbZP9+HJg5vH1OEWuC1buiIGmBH
CaElpKvr6IqhUknnqmoIvVoa0hxSQZYiZ6U9uCMUZCr93bVOm4P0eb0VHmuFtjwjnNAbXc6rFN1Z
py44gCoM05Mxty+z46mfY5tlmpmRHJNmXQ7mGih4Tk8qs41OM6rhDj76oSI49eHHTPt6J0066Z+h
WO9OdlBrNFBCKmNYvzof0hDTMqzHyaqiA53Az/ItJl3U5nbsb6OTU3jOPkjMszkV1Dnlhoz+PNi7
NHJJy05t2ZbJWb0ib/Rhv4a0AlRiWuRuvdnn6dN2U7ytInMTjipcELpgM5+anSGGIIOhW5pzkdC8
S1v+4pJHMkxGSFMOaus0tH+D1KTqDvlSAMex7jsw0RVR9GwXBT178zQfkiHwP3vTKXT66Fn1LX83
+zlUTMLUvcy8cWw120izaNH9yTX/HNfxV7+xvyXaJAiSaJD0oNt/asN0V6f99CL9kfDrpvq3fodH
1DZSoIGX5dDR9pKVNGVNVFZD5cRSNl186JvclbNKM71qHHw1BOGuJypFb8xl8F5NX4UAyKpMuMaE
D7guAA15WFd6fJijjQ/48RAjqbgKRjNfGbPhHka24VfBMFRfSRzMNM3a9GmRmXwqOyCGY1R9NRPF
XMd62t42s1pCJGceIt7sj64JTFiejujeX07POuVG+lkqmYiPxvuocpU38AejoB0ZnStjK+EPrAS0
EzBZPgdAE1PutNfWzCrR7YLkBA1rNPro9bArZ3NAsfFmjBRIvmIKWNJn2RoVDOfJ64p3Ybn1nAzs
fK7CUvEezOk8k9xDacLLlZtEBx1vGR0Ie6/yxWQlsA9+b5/+5Q3xvppnmaLpD/w+yWiS5Sr2+xcE
MqljVM9Wcjf5tRpbCBRdjxTA10D0k00O7Oo8zJTpDVFSH7rkvk/N+vMS4SvmTCkN+CJf4nI76Tql
nHHk7wjD+XvaFcF+Morw0VKzajuIWWnKIWiH75M9BvvQVMPH5fx8QET1OtG07xB6//Ofq4slJFnJ
oMg3P//rf4k/11QNlxeiKxoW+Xzf/7ks1LKpC+zg7pI/hTp0mIBBrLpU8w56kF/JHLJMLsuUsvT3
vNxymXXmoT9tg66ftoUq2CIC3VhPpBvClREA831jL/M0yTYnt74A/n6M/zv4VdxffuV3EEvr/SdH
xp/cC9g2m8/Psi3SAe//FCdT0FXN+/Kl9OkOQB/S3oF4zaHkjDTGy7HtW9aud0r1WgeMfG3JqUuA
nLoMtQWp34DkPFVriGoQlbhUEEphujxUVnKv7Bd2uaYrI13JnbTdF79n4z4rUE0a4esGkiKBKPKo
a7qn2umizeJfMCzDn5MyXoJZljBPHZ7iuTkXCKXMeRI9JfG4cvpsfta1lIdhlCnkJuvp2Rtm2jJJ
zh8Tb7iEKahWH7JR0a/lSpVloXrrWxp0uqJIJH1ykEvYD6WoJfjDOviDuVyZBUZ0KT8tF9XHft8a
sXvykMqRBeUsGh6Qpx++mDXKT2actntPSby9EkzhSlEgKmmMGsIIKjOdzOznQRucYThIrrSyrU6m
xaZl0NUty63p2Wis7K6Zago9wpRhOhi0falBbVD4U0U9Yszul4dQMGVPNIap28tTCOmu8Y5+zepK
hsihFU8slLOeuqFQt4t/iZXXvDztFKu4XC8upui6mcMaLq80OVNC0G7GxvJWpWfFZznoWfQyZ+a0
k5Y/aO69nzxLQ54TOr6+MVqPJkpxzt9dZ8zRJ/jnR4Glf1wb67ahe6TTQIcZIp/64VmQjEmT+WFR
vrShnm1JqIYHlGsD6PCm7Dph13hjNVbe3Ejn303Liba0vjaNWe5khqD1Tp0d9GdpJDXNnLrvIjgr
sgcKzB8H1R/Pl+xEkqi/qsIJ9n3tWneTZkXX/jhaKKVBJ3ljVHDxDzX0w1XcfaFldVwVUQjyap69
k2UO0ON1s/HFzc14K322yPPEk0IR1a/W0ponuDYBSQJKG/qSV1dRQNqV+5754IYzwn/8UpkuGDwT
O1zJNIdfdOEDCIRrG7HIRxmB+iKVtzwtNtKsHNvdDiJDJ03NoLG6SqKBvso535f0i7Qsc492OZEO
rloywVqoDqugU1oELLrcvpFTjaK+eKVr3k0Iel8HQYAG3kQ3ZzCO2jl0GrSHyMqdg2Tqb0ZxFAtf
gSAXxKViv+UkmsfiJgIDkYb3qJJT7xJDU1EYlH526/fSmiOV3sfY27l24tzPSv9VPjqaIphv+xIq
OK0egl3XxvYmzP2HNh2bg8QatghybkIP2U1bvIvlQNfmQ5I4zUFaS4TEKsqzXq8hI6JghAiOO/5q
eS7Kh52uNeGh9X9+cEsTIawQ/avL3PLIlM9HOed3P5eHpTyqTNigXdrBxSqjdONkb1BkhZ6uAcUU
W8NB1QpQTm46kqgNI/5TrfhzFyI3kLVV8a3K2nsP4Zw/7PZ7n090gClauSqAfv5sWu0lt738a5DY
CD5RqdqWsLigFGE4h0mPnUPstM4hspqCFUPyQC+bMSN/gE9O5O6jHbJ471VEm6944cfXea8H6yWn
OuYphM/9gW/BgxuE5o/XgzSIL574zwMx1WqQX4Z9srPV1D0osB7NV0NNTrizlJo9JE5PA3p7U7V+
ifKHEz1EsWVtS3Wkb6tr6Wpr0DO8UdTEu5WrOp4+9UM8nVLFXVdgDffL88/hf+OWhTq0LXKh16Pc
ELpwDWvgY4coST8R/6z5Zve9i2h26TWqdJbpNVtHLY1VVVP8c+hilhFFp8FyWdfJIaNF52j70GDD
O6RvFLfgpSt6S0rRkFKLQZrLUFfqejDScLO46CNDknCqo/mzVsP9RKViRdY0POqUke9HVn33rkJD
lzbOMNs7puJfFW7c39Ixpl7LaVMERmMYs2UMqEBXMez/qXdl9Ia3jtOa1pcsz1FvabXbjjaih55m
xOvG8p0vlWP9GGF4/lXSMe144C+R7pzukIUdvyeKUCfq6COfqGZcuX1RP9KkhxKJbj+kjVs9FnEX
rdQuQe5BTBpR65x8BZkiMSldgQZbSksmeSNNRU2HnRXAjoiCawtz2ZA+pbGRHuYK4dHSAkh9WzVq
tkKZEWpvFKJ2iB5T/JKH0imHRExfjlQd4rEyp2q2xEiTx629dmme3tJfpqPibtbRFrry57EYvZNf
wdzSi6NKj+COTlCJkBMoqI53fh3QWoaK7HXiRzxW3HF61nVKnqPzBSkjfxeMJU3A5OYqOEDnz3Ou
qnxx9fgsB7iyOr/y6cePknNr5eNOm+qXZd6oTXc1lNCCSZ+O1qlbjDELBWeYxnVKey3Sw+W31srs
G1SFoZofVOeoaRO8bGIV/zcRZYDY71Cazwb76nNA4toQCSxpxVbwxhJzrDTACojIAkH6xRJzk20n
vzKy7zvk7eL7DrDj5X6rUqo1Iynsyz5LIsbzpt/5JkhLv8yOU6spny0X5uJ67j/5StOfVY2e67RQ
Ppv0K+0rA4KdQUTF5YDWYEVHlJxNY+T2wqYEFl6C/ZCX1os0hRWoe7Or64e+WNc+exx5xyO2mNEM
nsRXTeIa+3HWz13mzCmfTJSuepsavTa4aCmIgUL3EdodCx2k5mRJxFFN5x3pk5aqi1hWXpzpZBXr
XqcG7gcxrzBbYVOtJwhPGH0OhlkZTnG4kZ7FvYSGmpXdy4k000YRqjrw6sFxYZl3UaHqK4obkFLb
dvqrARWoFf4vJ3MjSjtt+2SlHr0WWgcvf6lpO0e5ElTIta7cXFBYKYxQ9tw/QSNXb/sASrJXvzka
SI/OxXdYe4wzLx+Uagzvk0yRFa4PY/9QnqUV+86z1vv+JaGmk72+7rsKWlSRi+sDhAuooKKsJszI
sNt1HDn6jbyaPdXT1tEVWhBdhDR7CPzIRXsU+f3a2qsmJbHagS6KDvfwO/feQ68lwZNp8AIr9cy4
VaOiOkyiNEkaZN3AUvKTfmMINFALfYQgSFl3IdRkwMf6czrD7SpD4oQ0GfCdl3SAI3juQ1CHetb/
S/HC/JvFpKM6juaymbYtQ/uwGzMA5AaaV6YvEaTRdl919xp8b+ek1ZNt2dASDsCsPUtfKcg6kirt
1tKUEzNEyB/OomH6biq8Vnm07B6GmWt39LIEqvXlAFBM9mCo9GOSRgTL4Rhts5MD4uDVbWGp32ZF
aXZ5gMbcle7ozU4VgwyRppm3nCcPl5PfnCOvM071139efGsSlVO8bsTZvTq8h2jbAsAOpPgv/19N
rTbhkBnDV73Ps9ssgBrbEOsJTQzyqITxbYYVuz3XkRNvpC8Si4qhspiggNOsHcWA3EU4uyRyoSQ3
nH3S02ztFwGbUVs7fTjq9VS/+MbXo/953KDXt60VzGtZYLZAckNLSUZUboulGZhxspMVZWkm5hi/
MeXsEryc2xa9S9f/u+DFDBoa5cNU8a/VUXP2blEUJ3dK7jIBy5EDhRZI6j0ULMich4/p7OUn20Ha
QVer73UCqTzg8vaBBhv9rkzYRIaumbAvMIyreOztnwm073zaP+2kU6ByHeNtqfFItssGpYgxzZ+D
iUe+Eo5wcgszH51PSuHkD7lOFRVY5dHwjOw5SovmLkTAdHUx4xkqr8GfDjTJTp+N/FcMy+PzkKKI
YZiu+GZzLVpEopvCVRs6lZmdTAVmjrwG6Qs9nfwN5MXULApu5W9wMU3vU+H2+UPn5dW56a1jFiBT
b1lxtOlARN7UI9I5WYrmS4TkLuzUVfSdm+Nr5BbGo6HGxsaOoIFvrLh+cZ3vSuuE3z+c6Hfal3/+
/sNr9y4RRQuiY9u6A4jHkqRWEtX2pjAzGzw1Fc/OPtsja5HP9LKiJBLG9nQbpDdd3/k7xTb8Xdij
mh0E5lpa0k9JFEWYxaYNipIJ+L27YTARzqFT+SoPTegqHb2DlNifm43RW+O5quzyvkCrOaiRipeu
vBj72x5GvxtpyglT9x7tugPpKU5y6KraN+H8JC05jD7CsykUGbdQxHqrWKfhzJkbZ110PsnAGIwr
i8zwulbpirdAkXwZI+AkbjY9AYEMNlUMO0zY91YrcGzztW467o28iS+3vLyVo7ZYm2a9CzpVh28l
gOvDm5uTSbXyMsADqF+ZqZW+mQhFiDzDEWfIYNSJv2uGb9P4VNLY2AcdVUUvqXbt61EtZ6RNhd51
r13X+TGWHkh9EYgc97FV7fsPeQBpLj4YRGbgh3vpKXgdHZaUQasHFeVR34ToOA+3tO4on4MYKQme
/Sdpde0pNQv3KdP97EF1YDsVMVBPjjsVoe7r2uqUz3SXRWubHHkzACs+0zmVn3lWxw8NH0iYqNaj
EjNU4VBcoSVe7aQPYuB10WbT2o/Lfqf4SrdTikmwROkuItGvtjxaYlwRLU22fUckVOks1Ma7yyYu
JHmxDf3ySeJfJOJFHplhV8EW5tEiMJVs9gJqAEucVdC61ygIqv4f0s5rOVIla9tXRATenJa3Usm3
+oRoi/cmgav/H7J6d/VoZu9vJv4TgnRQKhVJ5lqv0QbNvNciy1raNSso5FLMe3lQ28C6z83yYYZi
H8bawiwXcWv/XKPO8KFbXCG8caU1qpNvHpOmDu/lIR/q5M4dL7JANJB8ASmB16LTJ2yrBIr9ssWJ
5qyhqRFvn4d6/JiOLu72zDjx49CgbVKI9CJLKHJlJJ6ieTaKH+UhS8lNThDjWF78VWeWIWv50l1m
SR+e83r83vg94Gu7dGUJgQzjJVamP0okS6+lJtN1YNr+H209bLYVoVeciUp7OlhhrGL4zlkrhul6
Jusg0CITJFKYFV1aYRfmlgej0HzypE6HLO71XMMcfZvFs0woYIW9W43jfshQvdNd/EcQBvbvOoHY
pUKO+hHv5mhl5mH7klsVYvqChNPQRz9i9pPfrFzj5zwgEBpHiLL1EZuOpq4XDi7MCPSm3SmrFBch
zeanb7fup9wr8PYstewFBXzWxi4ssn+eUP+Ncu0aQOHYPDKpIjtA8wdcXIK+Qy6qxnlBHBAZqRn5
JcqugtoZpwcZvh4UKMaI7KQH+eqVrVnU/GpVtfRX622sbNWtYd/pRfnwn8bLy8kBoQ403KprfTzm
1QAgqQ3zxQcqh93BlWAzjKHtNYjlxp44mXqERk/UIStc+/Uy8GzxYrJp70Ap48l8b5pR+Ta50XQY
nGJOpVMkUqiuke8ZmSQp2oEDB6JqqzNyJqiWWcUSifN021mth5ZeaO8gbVVbq9ftl26yHuVGcGwn
XMtAqj/FwrJ2iC2jhY+0zYvSG48RHLddYIXmDln3g9oU+bulwKlAkFE7m0aOe4aHwJKHxNlr1tiv
Msr9uyuqD7+6IpaoXbu63vBWCFweoLo6Z9OFT47IHKS3GCP01gtZ03Vj4J51cudnoxXuVz2bHm0e
yq+qUf1wwsF+N8oM+9HMn96gG8JlRRTwZXBgz2Se3mEcleN41hGkUJW2X7tVaN7nudJvQHSHd35d
qtuhQxrcFqaz05XBQ2vGQVBXKYa9g+zT0a2qYjfasDi9qIi23VA6d2VsKWvbHaeLDp6b3K3oHvMY
EaY4ctvnptZnp5tcvDJxodCWDdqnyEE1vSmF8tmZpk/8JfU30zXOzlQ5PyyB0HhXhIeApM2uEvw5
vZmn92MxVg95WX0dYkN71wJTXTUBckJJA4NVQ4tS1mdD62xrQImbIXDU9zCwUKdzw2fR3aNgnewn
b4x3JRx3KG4N4idNn3wzKxTV0bz5MVZugOZFV75EfhpsdEsxjm2VY2EUWNk6VavgLRH2q/Cm7oeS
xJuuw1PULmJ9N7KnWRZG0j1mhW9sjE7tjw4wZCbEoNx0dVg+NRmGWWloZF+tatpoZd0ekyLCXjMp
3SOIDed6kEWbNCprEBwDZIPmaGjDyVM1izmVna6n3jzcaJEET6I/LiM74zYhlo5apHtd8ZrVIJC8
9NVIP3QoAm4C4KbPIFURRVfM/IcRvospnL7ls5DsUOfqg15N+U6JceE2lUC/KCEpuqByKkTH66Uc
k7vuz05Xi5cyw8Oz46d3tAwo9YqGmZqmYWBbkDPltRhnB2bDp0iuPuaDMa9SZH3dTU/B76pbPenk
J1kSvg6bJY2a6zX+tk5eRN5h6NNPmQG+w45cawXLK3juejSJ28y96EocPssq22oPDSiAe3WuQvwK
p17A41vZGFtuBg6QZIAsevpIPM7emo4aN8tm6NfwIu+MdGrv7VZpn/A6PwZpQhhL69NdpVnGup+j
WnDeESvUvea+MozuSe8w/fjdrRuByGbem5E4464kTJd5qDPi9eLWpwEtq+tBFrNk5P9nWfmK8JFx
8bUiuMTRAU418UpZpQjrs6F6mJPIusnmQQe/Ua1lK6uM8v9KFOsfAKYuTB8XeC6pVR5OTVM/JMYr
I8+mIp5dTdqQZMyGubY8iMnd2sTdHqr5RT553ha+7a/S3HYrzW2yZzu/1od/6fnv42TPZr7m7zv8
HhclSr0Vs42z3/ukU/xOkF7xTmrTA3Z17fFO1sjDCJptq8QoVn5oaOyUXYAMFLtupq481PzDWasZ
IGr8yANe3Fm1v5MleTCbyNoyUdToEoYiATrq4vztuZiO5dpyAnAGebPz7p0x8g+RET9Eeezdyyp5
pkSka7pgUnhj/NVAdKve5Fkw3sVeszazSb8E86p1zKrZz0epwAvlFsDbWD2yfkBhP9O/1sR5nyPN
/TG1evhSa73YjLmPm62fWHcmmrVAvYNmXxbCWxONgnbXWo9OmZU4cObbJLOLNztHKN7qiA3K4gDQ
lFnLajf1kJdv46Sjxakd7KLs7pQ0z1bEpHSIE4XNYy6s4i6o15OG7FjaKMqepUS77jPYy9h8Tl8s
HfO8MenbNZFp96Ur9UeDZOu3rCeFMhRwecB02bvUIJP+H3oQ3SxWra/pWxhY2mYqW5IaeobNQjZh
olmq2Svvsu8wfPwfuv7etV2Dk03smDvfqQO2Tlhb6E5qXfBa1g4xkZI1bBnrk1oqm3Cwsm+akv7q
wadXDzNbcI34V3NuShM1vSxhCT5jtQmpYyVds1fWS9BJgIUjxRW4osy5Nj/sglM0DqdBDTAeacii
tGjKsehDaj4Zhf4z0Mw7wszJVzTRkkUPhvnNLSscP0SaPI99pK18/phLGnntJgfzf7bCbNwNLRik
MepxXxksbMTcwj0Tbkw3cY2WA/8x1DQMEspjkCFJxhp8OhvVCKlFL4x9oCo4Zw28A8rBI2bu1+cB
4shC1pt+MyFcO9BtnpGGCsmt393UpMKFdp7BlDHnaq31q1uSwM1PvJ+82pM3k68Q9Yv6PUCnAgV4
Nzy1cVXfpVriLwOYlV81JGMC1f4WqXinTW3iAWnz9EPT4kpa2nr1hgTrXWYn9jfE33/kiqifnaoq
/6+lr/WBEsJU5YHh0TXCaSB44Cn+KxKkHRLNAWozvgCz8h5r89U1OiZedE4OVu9B9UiT6j3D7WWB
Fl1334vKeBh0DU0U6lFhXPcIz4cQaJZGOSR4UzBjyWLUWH8WZSuia0c8PB+8yU1PvhaJTVgP5WNa
J7hKEu14N7IJt+YZUO25+9Jyqp+NXX4xxtR9U+DmLmdjoj3Jn59t26hHRW1I3nTl+Dl08scGqaen
eq4PYVHguGWMn/tTFfvFvVAJvcsdfZFM6kZMGBLK/b6MC5DgGs6RXlp7O3Xwq7YK5Ewry4ixIehZ
WcL4J1fp5vWvYLojcPpt/f7kxHnAAkkdBPRhyn5QiFMwWB1ZiSH+2CC72KXNENkRmethnbnDS2va
FwkBlaDRzh7S01ylwPZ4CEsnRRvEFStYs+rZddpq7ajzZkhV0cX0ouF7G0E51gPrp+NWj7HvKp9Q
gsBnN661C+LTGMYhRUL68q/hkQ/YTw7nm7sOt63A/FlH/eNkjMF9hy3AzomG/L6BD4JnnZ1/quuo
3biOjdN23eSfkH1773xTXKJqip48+M6yevRyd4fqBdpM86B8ZPdn6siKm7i+vEXFzjT87JNXlPaR
LHG9lMVBGZ8gTt3PZlKf89q/c2Kreg5Emx6Fhg2mrA/y4B40ZPVstCOei5OG/3qJAHXLEpyV/AnU
/5+HWx1QK7FGTs5YyC63BlkE4ivWkM2cVS6aEV+/LH3wqtxbs9xQeVFG/RZJzwpDoLHYJywLDxnI
haPBA7oz4q5D3CXTsNbt4brEOMOPWTw8pqmHvLSbNy9JW+BBo2ndJ2TbsNWKR+OL7s854LL4UZfN
Zkx8TG8nC61zQMQg5fxFlwQRBmQFSZhZgrwLoiejn/IYaXWT5eqcPxsa8gJ+lzyoc6lwo4PP/PYg
28joXNuMWc3gd5vMyf37OC+pMZES2G0GswiUZ0Y2aGAv3EnoLKRm41CUIay6mdzeBo6yMUVaglHm
F9k9eWqwZxkf/IRiukcaPnonFqIxUQzJXYp3w0FFk2iTxbrz5NZksSM0dX7E9pKn3/lea5W6mPRc
eXS1qdi2LAYOQ4DOVVCx3qz0dESdNzhGXopjlJoYW4dI3oLAZ4BF0TrLTeOnUrbvBcnlN6dLylXl
dtO94ZQjJtZ6uTf8ztwkSopEaIzFXBo22tGoteisYpS1BvSVvCGa+IqAQ/cDlMumw1Xry5gguFLa
Y3iB0cJMU+XhLqh748EJk5BtsW59dcRnlszwRNLcEOdI8ktszEGOc35SzEQT2QAi6NeZqY24eFt4
JKqjZV960b7XpTd86t1x3Dg5SsTmDMRqNZymO8V7HlNRnSCkRUu1NaNPXREDV+PnsZNFb6rPXROI
x9pv2wdRJE/63MsrjHSHkiZqQnOR4B2RTyX8lluiuyOfwFdRwiK7gaSmaHTINEfE8n+DrcauXylo
hd3LKidHqr1OQ7yyC+OYJgNMmcDxtmbZMDOoqbJqtK57TpD8xVCzF5/boHyI+XXgZ6uskyQp8OaI
y+No9MHXdtJQZJjNgtTp7rowUJJvTNSvSFIbb2WrTbsuw+JRFj2v75YKUtTHayt/lkD5+u6f4z72
v737bMMgQKxDvUBu8d+o+ZqY4LbblfIsvFwD22QYy7Ga+ntVZMmhwQ5hA8+1ePYxRmEay5zvJbjA
oOUhvvUdIaTusTplWUD3qMyfyypMsZAw7Fv3TEVKTF46hZl8uPadL42eKiJDPj5KV4Z9PmEflabp
sSXi+6PGWmvoiuRz2/TmMmrj/GImeO0U7Dt2QaHFlwC6L37aBdaAEOgDFuVyUC8Q8CwGcBqIYS/0
eSYorSx6doJ4oc/Z+RClsudEkPydZxDZ9rs0JmjD/y79HgfKxVn98z8AyNy/ZjJcGFumgfiECpxO
RRPnA4yO8I1vAid0ng1Su6ukG5PyLbX8BRCzZAtQrDm6qoBUK0/rjnRkOx+uLbk5oo4vy2lDJnIa
3WWQWSBJ7ekscS4SDiPPPmBiPhSFsEZkP1rb3MFyQ9Sp6zG9JJ/2hD0Ji063746agqFym9jYPKKJ
8oLGTICCMF94Vp5Q0bC+y0H4TDPIiTucrdnzy0FNEvBYhq7x4qS4Ylq4JOtl+L0TYu3qDU9JFcyK
xoBhoGV+cVp7+uRpLb66UHYeVewR10US2ec2NvFgQ2t9n6hJeLaACyDjL5SDF5qvWFKgzwrI5kSI
zjuCD403SjaJ5xwyI+9KMf5ASTpuTX4g4PHAe/Txi0gQdY28+tcgAuHRdRDb1ur3oFEiBWo01upU
j66D4vlO87bpeidfV8Sz6tukSAAAbXvTy9Yo34bR69QGXzTMqU7CSOLDVOIhKqOMjc9athmGYGfO
McjKUIuFVY3eNQaJLhhKu9H0UqbWSqjgNxVFsz+V/c9mJii0XTtsauIpO9eKnbm6MuLiggPUp8zJ
fHTtIFk3jf6G/qR/J6vkQRa9LN0QeI9PH+rNBiunDquBdT4+Jp0xHsNZuZIMCCzw+ex2kHVJ0Je7
JEe+2XR79m3qU57MgOPUt07aHEFGRxh7Wje3T3pv6y+ydexU61R7T0E9NHs9S4y3ZPI2JOnsJ3Vw
QuxpxVM6s/cKs/F2WpbYuLXgPaF0CDkVZZ3vBPH3lXxqNXfMd97odteibM3scu9r49Yq25/WvDUb
YFhsCOPYVFFUYu1cgf989Ivvxugop8YbnbNc4IY4wzpqdb6ueXXXbiei83q/IjjNciZBlk+oMbJ3
TQi6mqUau8xghc5EeCrjMHuypvjP+old35Bb2dPc3+oy793UT+kINSPDD/QlAfZuyk8UZeWepb+7
Ekav7uzJ4h+QhXjDtrgWYgFQvChtsJb7zDHvSjwGMYMUid49jUNYbkvXiDcyUegnOFRkiemdEr6y
tzy+lKo2voI+e76CYMB6GavJUNQNa2PnkPmdcnb7lu0lnhKfrDa5YOjR/ejj8mBnufUukiEGKO5F
9zg9+HtPaZptFHjmY5rPjgVgVb63GCckzc8cksp7XjwSDJ49df86UZSPNX825aAX8PT+o09etc47
lluvMuUA9mXOETmEW+efU96QMtIjLdjI1h5+a1WMX11nkY/s1X3+nUs4IO1dGjnJqbMKrLudxnnv
snrdpK32LSs6zNG1ZHpIWSQBBLTdTRoJ7yVr+2fZo84iNqxR+tKWKT7Ebh7ttbSrHrs5+CZ7OCiG
lFY/nkvmtFU7C8XU80GosKDUMNNWuFGM7OvtmEqsn5Zp58QvmMbdGXpaXeTLp6DEgPIif8Zz263U
GsEfpd/jfJ8f4j+/fDy0nP/t7TPDbcj8aCTq/l3EyrCURgnUYXyevEOtaKLbRxmYJM8z+1VfxPZR
EiPkWdD5bIBMyGmruMFGDKNFf9Pl6DXBKkJAgdjEEcMUl+y5+pw4ibe2maowOWjjje3nRIVnaLEE
GcezOFFbICxVwTSMUKM62sysr47pveZuot/LkhoMCyOPn5OIqI1m5/6BebvG/cix3qHKf3cAymEV
hQh4MmH/kkENvBs9pSIGMTyEbd/A2uy+W0gMv9dE1sAu9ONbbHRY2tXpJRkDcVfEyAdErlvc1Z7j
72JNYG/O7jRjD7keu6p/GrAZPaVR91mb9P5prHId+5U+2NgeWYWSd913z8ZykO9ul2ixsqv89utY
I+CXmVnJ9xEYK6F59ReNpz3XS+fNHE0fM3s739pV2T2EdnnGbVB/TzNjJfNKaoug1CjwAnTi6kEo
Ybwfhsg++jlcFHng9QlCsajQyZsJXjMhrv8pdN63ZGiiyvsUFj4KqYZaH11nbO9JifEqxYF9bVhD
takT37yvmZ2Wwq/cjStAFCyg2yO31SXOo+ur9wYwuC8agJlFURYYiDhlyYZn3BSq+xZaef/VdaNi
gS8wdlVTF2/tWtWWzADizbPtaFGbYf8tQMegDioRLjrjuc9N76fVKw9sinct2XkMO2EsjIm+bFut
XYgsdLeJ2XrHYmiGne0qB38qMO0ckR9Im36hgq5+Qxd82PTg4jaF37EDz9t7vQS/1wA6/Nol4uKS
bP1ByomYjYOPiR+6G3Se2kMKLEbSNOnwF58zH6ce2kJ6GoIwfpCHqlK1o5IA4ZurEkWpl1HmYq1j
FdpZOCP8A1F+GtzyUtl5+Qzw9lnDGeEe9Sv1pVC01yLQcE+Ky+Y8WvUFIgCQ/iyO2cL9iNUuP6lR
8OhByN8HThaZMOgL86QQgPbWU2hn77ghWduyU+uNLCo4lbol20Nb7zG5slsckpQ8fzeVOFrVahce
da87A9N0wT8j/yYZNKHHWYXYVlKGwTYbxa962ZgQxCRcM3eRZWTiPitOka96f3whM5LfV2n8Qg60
uRuHmCdpEtoB35D+VXWZqYGGZ1uCJN9574oH3CGN8zA4eKCbIZZnNrLOnD3IRnX0xUM/OM6hxIeJ
HCM9BNIWey9CUO5ajmYHqRG668If8n5dEll+ZRnTrYHe81qbi7Zhe1hSad0+R1h7E3l4tgt0/9Ht
sY38eD11zI5tEisuFy8XapOAF5SrK5gU35Ui9LAgGC/VGFv3btZu2X2uTc/4XuA3gvdZ+1WYVn+Z
2gyHpMKtN3X0PtUAfWN2OmMXNz+F+SRcR7w0SeidKhw3F06VQqtIOkgkMVM62ov+ThURBsQ8zpdM
6fBums8cU7tkTPpHWSUb+6LJtkIYwVIWcezL7hSt/pqQEi4ax3quE7Xfi8bGrncuOlEwEXlLvsRK
bj8jCi0eMX9cpnOpLKDaYm7RrQd1UE542Sqsw/NfZ2mCeXEf2l9uVbdut74eVHBSG9z990jHbo6g
eH9WfukehqqJ927ne3B5h2wXmVpwFlHUbMPaSO5IJY4bozSq+8mtHWzg0WQR2K56vJl3RVZkR4Sk
W1xjTLyxo8I9GUjcbvRRne4HXEzWPuCPx25K0Aw3hfpcpg+Y84A6cKfsAUHyeNebdb2PMUy6H6Mu
Iu6V1u+6n5/Viic9ScEWaHnzOa47Ax8tI7sYpF13AKnUXV92Ca4YOnQ7oqh7LChiNPyU+ZUhKsy+
sAm02Vjoam3/cMvsSWMNsWyICl6EoaxRhSl/mpDKQubC96DnE2LnUVysPOp29djeuTxK20R3xXaw
wMqoDvYRpR3qb6rVfNXtLP6Z22dQmgRyeZgvNrnndyeEMVn1WvOITk+3qdK2OLlDjdcvOUE/UJoL
DKNumTdkAqpiWIZFnf5QQ7ZZXs6aBFZmvoFeWByxHbfOOjiSVegJ7ZMpxjMxEBwZUehnyt40ql19
wSZ3WgtXxTfdFM5j3ghcmxMmSrL27Igb+yFruvhoRDjRuFk/3mXevH2xrK+xVgbQMtpxp4Vtt7UD
lkhoTT10oHS/ecDkFtjYjI9jZgoQ5rW6qfO+eyM8QYKEHtG8cHarInvQcYcGB9DsVCfAN3ry7D2u
KsWJ/2WCe2Jr33tm5a0iMeuMDbG3G/VoPOUlcPwh8vxnyzSbi4P7SgKlWBjYrFeke4OhTc8Ryolb
MsjtWoK7Ar7LlS2iai+hXx2K9CBF3BY1MqBfTecuOsRon1W1zx9VvyBk2lpHq+5xYDV7se86PLQn
V8vfIWL8IOsyXCoPakdhhN+jec61Em9R9kq5jHTisKOn2vse/43t0Cf5Y6ALj3hl13yzvRoV1k77
oZCyqNTIealUKL64iL27Y12uitzwLtl8QBlBLPSYH6pvKzo2c1qjrabaKdehX3sX2dHzbLytYtNb
3OpKvHOPtcXEMl9Fdkutwb6412tfL5ba2jYA1dCL6W1UgnDtFmV+VgICgPADWT/3RnryYu+zkxje
OTLYX4fN02QY0VKfdJSGPeQJav/geK52LiGoLCeE0YGe4GbgpY2+z/t0vC/nQ7TLxyzfsDmOdiU7
hZVpd/obOrVfjHoYfpKfm0Aqs1Bht10rabZoWq9YC2LfTJdpMB2UlInaVKyHgXlkp45KjFOxrb3Y
ceDs/ETJUdfMeV619BOYmXQ1uQ0LLrUcT5MPeiQzLGcT28aAkBOWxa46Oqei6roeCazuySqcbCfr
bgetcf/q0rg6cTWMYSDgNEhJNs2b2wj8Th0zeu1R48d42MLwzgvZooKFAM+9jY0JigCEBPA9KHgK
vRKLKWrPojbYAhKhesrIMy1g0w97Wadlhr3oJywWYXBdYiNyfpCLwr5iiQ+r+xgYrJIjXf2iKrO/
lllMB1OBaYJDGbP7OIcmKkWwEEw+KU2Uvgs1BLAOHGgGLrsEwMMDqPQefTrDXiaDi8UVGHorjEhI
4mF2Ussh32OpwvNQqsqqcibMs0PPfxwd8QiX+ww3OsC6KFYIsCTd1tfq4oF4GpRkBfM4RWvh+9us
mqDU1i92McbngbgGoZC2fknKwr3zEvOZ34+NLxlsHnj8f1H7nVnm50YFq9jF4ZNEAlgy+2VDXDX+
XVt+kwU7DNV14Yhk5Tj1dEnQNFsYWjvATDCmy7UOmZatnrpgL+YusoHdAuI2CuI91GBymCxVK2cB
PCvfDZ5Tnbou/XWWGiWGzD15VyUSTUselj7XU2Yiflep2m/wOkDw0kIrVFGhdmea55/lgZ+Bt+9g
WhmIwpyt2uYFkMUPbaUkPP5Mi6xgnQdtGlC14ZvZW7XlPMi61i0OetJMuyJ2ccUzYXZ1qU0WfkDG
T80Rw6nGO7JOxkUdR2QE/DB4CPnU29EZ053C1rLSgwk22jiHEO5BsK56SzV5TYPc9EoM+4iNvfeQ
+s5h/x19ABKt3VhuPJfAbRklzqHxG9Zi85mWoHt0rZRleWjxgayGcdN3EWaMtkqKooQJKZT03U/C
5DMuELOUjdK+Mt9jlhr7wRNYlGhtxrV/b6v8KKLkC5srEvCz75feWbxa5qI8YGQPqtbyiA7Aa6NJ
Hxz7kIuVIlL9YjSPkYnHNdpCaOb4fMFoWSB5rXp1uvdtXcDf0GZL4Il4gJlY6SqaFONBHqoQSiCr
rW6jBeqvurrtOhI2erUf0tq89hOadkdCzz4lheVtynjGiTuaeWgjIi0e4uPPWmg3j6LBuBj14mfT
6ddeoioP80Ld7xrtzQCxeiJA4F+LVplly3gU8SbTyxgT4x7rkhLfhi3aWSm52OKb68cFlg9CHHjW
InbM5vBgIYGyHL102uJg5x6TWnkN4yJ5FDAkza5unoNxrJ8L0Eil0Wp3ZaDUz54hrGWPuDgzLEXs
c/yt1hOa8Vv/zioAVUHd8u/y2P6uTVP8FmRxvY/UkIyQFyRvNmyZtYmB2E62wohAdDU0S9ArtOIP
gjxxojyprqk+8v4AxkL14PTwFsPCXthsNI+OMgEY7C1jZxm4gyL/YsOYSppdBoBpBQ/cfskIJWA8
4qor4vq0jqq2LQte70riWIRYQoRXgYmu5Vjd64NtqZXd+jq2A3TG254439yZFR4eahPIeNma9MT+
zHGqrkVgWrywxkHdyM65SMlvDiY6lPN91SDJ13VHYOw6dhj8lUNCeys7G32rr+rQ9a+tqd10CJNk
1e46NhIk3npSQvJPSKZQWZJhTba4KO0sx+vvezwLNlk0lSc3OYI+ibAbW/aaKp4Vzemfs3p4hUXl
nQszH3ZVD3lTMQZx37VoB0a9B3dIiexrXat9qSaE8K5VPWIFdybJZl8tESiO2TEDNA8PrnDFvbxG
XkcpYjV5tHXzYZk5uWCJFzkr4NPpMQggfsN6+5YTnPpSlqG+AOVh3We+Fe+wjDu07ZRdOit56dQk
eIOPrB8wJEGS3MNJuE7adkOsfdzIVsADzZIcoXeQrYVZP2UYyF2CyDVeuy9NlQU7PSzUVSmsGqkX
u1418Fa3TUySEzMSVD48vIWtdWw5f52m86mpZZW+/KPDH6dmpuFmOhI+CKxHHxLmq82fR0IWGO/g
Ba8Gv7YHP8WWYy4pljDv42B8lKV4ytGuzcU3War5o6FvRxXp1ip8nWpEn9yBHJ28atxOBibhU72K
bcW4H33118FU9o4igvtbNQv+8pD6wYvsdKtPzU5bhyOZ4g8NRRCri8qHLXDrLLsQj2CvgwCd+H07
v2fDaNWa9gIffhOJdnx3J9tfTS2g5hF32rOqE+4CO71yEemB/16Hy2i2r5EHDLF+naWG5fJ457zD
HfRDZKv2+ywtMm899BBKPjTIzrJVdErwRytkH3xzbNEQlSD2er1q07iLtJkA7nWQigmwjFN+QOft
1yFmqXBI54M8uzXc+t0aPvT7L7rcLj8BiE8W8vq3cbJ463O703/R5cOlbmP/9lP+7d1un+DW5cPl
m2AG5n1o/nCn22VuH+bDZW5d/rfv428v8893ksPkp9T6sdp0YfR4+xNk/a34t7f42y63hg9fxP9+
qduf8eFSty/sf7rbh0/wP4395+/lby/1z58UeYea1aFRLBEIYWkXzY+hPPxD+Y8mUlGMylP316hr
GWf04nqVa/k64I9h//EOslJe6s9Rf/+Jbne99VHJO0/rW8ufV/r/vT+bGbbewoxZnd/ueL3q9T63
+/5Z+/973+sd//xL5N1bOBBWJfrN7a63T/Wh7lb8+EH/dohs+OOj3y4hW9L5X/6hTjb8F3X/RZf/
/VJg6rvViDXTwozH5q4bQmddg4hfymLYz5IBZt6A3KEVjJa1VCvXXyluU+jbtMGNsak9VpRzs+w4
jAGYOMArJ0jq9UEv2sFcyeagX5tm6p3B/MKgk1X95OEW67EKLPVS3+qjgXctSaUlvD9sxomoS5+9
qwufNOSTXnxw9tBilafWMCXK8ubQpzu/Bt6qbh5+vm/EyFM36Rc/apS9iVb3Ms+yZEtOiniUmhWP
oDJ3ZpW3d4gt5Y8K0ZeT5bUX2SZ7YaWebDy7HlbQwvNH2U1PEJcLCbYcZBfdV1ki5SxNuarskJYF
GC4z1ha3C/2Xd9fd/uJYuk8Q9T/c2RtRXtL9r0FuEIHLXXGeQGKNCxvtj7Msw2EPl0Pq/Wq+NZi/
u9imQpdioEshfg2TY+VB9vN+X8WqknBTmJB3tRJGi1HHZAHkqTwQJURd9lb+o1PiumfQl+P2jzEg
T//q/kctqpipuxwMVaCviPkC9nz2Xa9Fzp08SzEd6fu8O3+oZ0EUrVif8hv6MGBow1OfBKg1/HUN
2UMeSra3qEDZ/fZWJ8/C1Ol30CB/fKiXFykb91iXk32QjbLKScUmU0exrzRhgZkkT4gDF17LtbPM
7dq71stGWS/PbgfgdfZRFicpgCdPXZIpfh3/GiuHNWbkryKjbjGry4YNEIB+GcWT7i3Q12sui0oj
SIIblcKvFgg1YTt72MRe0V5EoLaXWiudg9O7z7LqVo/81rOVtS57DbrKQwYceWObQb8c55Gy7noP
eaVbpbyP6wTj9T6yQS2nT1lRN1tJ05VniEI9/OLrfqDuIsLnlYtr2/VccnYlexc9X9AO7cpDUDUk
h3tQW8NIEaSvsHBXKsXm3FfU+l/OW82o1aXs7rd1PxxbTbcXQdNnqyY2fnGnE6XzXKIbsKNvB6Ns
UFklmi+r/ujykXkt24MY13myolzi2tVQfCGHSyI28gWLCIMGHO/+H21X1hyn0mR/ERHsyyvQe7da
LcmW7BfCy73sO0VR/Po5legKWfa3TMTMC0FlZhVtuRuozJPnIGdtGmiU7gvXPiUSFAFpT/VrWYMd
SEqgrBGJrWlge+ZloB8+gH7yEuDzLRkdKfOK/lcLCZCwfsMGgdPoVNkxKkcyA4hfykOKKioYR0GL
Rwcw6ZcQBBzGhTSvISJwGTegGrbEAWrBN2A96UEd1/Q3yVCwTYcuCxNw9CcBkIIV4CBlFvLI624N
F92NbJq0MTR1QysKOdotjcn9YZ1Jza49i+LDaPf8PKrWePY4KsQ+jTPIB5xc/a5m9VSFiwPJJ+AB
Jod9T6BKhMK9PoI4O4a0+tsKrMpe1/pgS+R6kX73wWyrqbJT9OnG3uRd3z1XXuVfu2gOkEPQ3j1h
lscOSoCnJYbG72YuDxkepWoQA/QUoMMPxMYKKqZlkT5z9IXtKqkSSIfi7UwAbt+Dx/sfD7lHni8z
PthpiB30uAPy/6XnzJ19JD7RNeWhibk0U+WyHqqofx2a8eAzwETO5CT7MndEN04Qz928Wachqx6F
Y9NqwUJTbKLhEG1QHGSAppGmAAFr7UZx+i+GYGV8HCqHn6uswsY07dtDNhftITcKV33gFnIH6uRW
AcV0MjCnVgXhARnNUHVDHvKOTG6i1wFeRjnoQXpNLQNPt0E0PTnzHo857YpmVv1KZyUEXPU5ZZfV
rkNz71zqFriLEOqpANX62tRYOwcfGy1+MK4HpPXwLwHqO0wVT1YGpDs1PVBVvl2NbL285FQrKMng
ausHSLqqP4+9uVztnb0qWqBjIGjIZ/0wF2m7Q55affRYCaJKJbJ/6tBhSVjJv7tDxYMOTf330Vts
ajjzh1juvHS4TNGCCDvWUAJgPcjRCq9HOqmK9wb4mvjibu0UGUkgHV5tNRqr6qmFNJKcsUymdXgi
k3pt4vq99HTgMdNCWtGekj2FfJwi10ZrbQq6fswgb221YaE7zmRfgVmvNm4Phmj819k/7QR9Ilre
fkvsDLweVl9c2y6HaDNUKLcW+lyeKJboWn6NVcfZQpkG0AdF7xTf0fBIop6BHnIVaIbJMZQwYtUA
rxp5qduAvI4LoAN5aW7NUIdUPcP0uiDCOoGJOrnfSXkK5OuRgW+Bn1qH5G2lhBh5yxpyQJ0JQFOv
gZ7ZY74pOXBBVIIOHnm2OlZbIr1AcGg7O0O3AsXRgYNGe3Ggd+PnjArfzDmKqOsEusSHlegSAmwn
oPLGwhS8XruQHwroq/7SSu5ex2w2tgAcL7Wn7Av6oKDjo36J8QdAsTAFRzRn2pfW0gCyasSjqDn6
85S8QCU81r44leqg+KlGl7iYVShX4gsrp9Oq1VB1hwn53v9u1WjSwY2hKBBmwsvjweKutdOiEZ3Z
wGf54A8bz6mexs9JMx/iFtn+wc3mp7qtg0kSo6F/rr7TGfS+YhmFpkW8O9sQByKvl+st/ilYkry0
JLry+Jm8qam+W7ISFQrFWMMd6p8oKRSoMHg1EPQOe1DBFH9gbmJvoVJmf1bm9I6ew2tEAeDnoUkd
a5v0FtiyTbBTcb+brXZH78lzlhon06mCD+/KaKrEG/isqsbJyl69rzbypH33ziMmPH785VUdBZ+9
UfePudTdNIoCLDpmfxxUrvC7tyGKovGFDnPlHNAc3VxsBUKEWKje95qbPtDBA8CjyYHFoxG4LfRL
aw4nYzSh3FOKctqVjI+4yWLCjN//g1MWQyCF03Y1qOig7jOox2ZgzoVChB7xO9udd+sE3Z7zPe6g
6KqnCZFaW8EA3vslZrnunF+buk6WRQzQO14TgcInfQoHMPw9mMEtn2LpANR0EQLbxLemXH5W3CaY
IGfxqBShmkHQpmY9fxRxpwcph2Ix2SYgbs9ARf30JN8rmdraBFVQqV4caeJAp2/zzsZbpBw22PQ9
GNYL+SjczNBH6pVo2RnUyDyKMvoC7hB+8uKYn0Q0AYVOp3TA7V1RIEjyFvAxqn3zUAwNo3qIW5/G
oDpLN7o1j8uaa0xZZyIK1tm0rtWJ18+xLEHjpnSeVN7Fuw8hdq/iiRp7nxKrgwQO88yjOyopsIOz
ilM6rGPyUyS5HVBlvUbS2F4jFxeFoiAhAi0GzwgF0Rp0tl4SohKKEfzxahSJPWoC1kEgE1W9n64O
CAbDbNLyDQ1HL4FtNKbr6M6Oz8FBsf3giHjxM0G95fDRXk/HpCm1U1d1hQ0dHCwyuY+6aPhdrMcD
wEmls/Wws7xBjaDzo27mBxrSIWfug2qO2ZlGbZZpN2ZNYQXlp2stR54Zxzc0Zq5TWrBwXBiz9pHo
5zTw2ACWAa/8pqH9Ow3A8TLjJ6KD7I+mywtPZsK3fVoCp9R2AeA9/NY5avKIRgDgKqNHOhiZPQBB
ZEXHQtrcHkDVeVagyiOHqNazaxXrx9b0XifoIyAMFhQiyYRWtHLjzCNoY2U8sLfVeaydv9d4tAYC
3mVDllAGtGMrgnhMxJ6G89AwgNHsNKCh4hbGQ9V8LvPi9WpgRWqRvrSdg1EMOVA3tYGkjSsF58Al
muFflsUhKNYhNSdtaW0BRLyOzYOBRjmILCAgkgEURUM6GKmdAUdTx+EHxzqE6I65TSwbGMHPhuZC
4EgYMTRuXBSbJHG/BeBjOPB+3hJLf+SmyU1NXT8TTfmbl+aa0FKi2MJw40eaj+b+j/MpIpFU/x+u
8HZ9cq5rABQMLl+A0D1oNGytBBxeeQftQ99G887FVYYNOjNiEAlY/Ec3ZPExkxhrn6KZnTqBSIzp
ng4DWFMvTdSD1n4Q95WNJo8yi8odfSZQTENLw+oWpYLcRRmtV6zJz+nP8ealT1f+wVsgJfZuLpNz
uRQ9qNTc2qNWHaPDqUDrTd50R8AFwS0FAOzDlARFKgv+0lKrmXe0p+pvci1BXcQ2Reumm3VOzOvC
F2P8ug45QGb8/7jOeu3pP38eNs5qYFhgKGsLyzjXvb4bM906DJGB961iHI2zaLEMXr0K41zYRnac
0AIMPU/jTCZO3iWGwls05Wy0wUMviZxCkbQ2DZUJsh9hG4PwachbsSEjuZcrUviEJqQNmq86P3XT
/PUu3QjgfPzGNMQeYiYb1YTyS4CkhnlM29ICdBv3/CHGIw/aIBh7dH8nP3I5wt007TDsX99roik9
IMun3OEHEl9dVrjbqR4McB3/Y1OlA8KF6Mzp9MVegXkHKtcyBNLzL6NuNQeaTyaaoOHrE+KbAloU
OZ8cfCzds60LZZuVE/o5eHMGVqI9z5rVnP80JAeFCLBa292M1tr/HEsrFWn8zbHBiNbZj41iKAGd
mQCtLGeVtDWFAtXGN++/j4OQrwJUMJKZbrH5wI1FQx0wXqVKAZiV73FkokOXjPE7/fQC0IIiMkDb
VsYXzYnRfIb6smmWwDhPpgEAc/ZoSHNUsvwosJcOaGi1aL0HR5ICAPNcP+sakvDIAoFwVAbjjX5Z
Y8Y7zX3mJI8xmpWeccjxszXxHgOFC7uEUN+ubpyHPrIhA7oO0RxyGGMQmuyU3lu8McjKbpltWmdQ
hE/3M2hSLGGwE0jQxH1k4tCnCliw21QPnbHBzWvK7Pw8u68TaBYdXKNYptKI5k9Wnm0cQGnCxm0L
5DqZ2NVaatwaNFptWIM8mWlZ0EKUNui0DEFT2/0SQg6BBXwws1XHRhd/sdjSjkgNGzeQmh7VLFEv
GhvcNKifBXrFboN0CTYoF82e9oPheCkU0EtxzBX97yXSRLMW0OlmHdA11w9TxOD6zgCLaYBhP5G9
GLwhaCHxsVuWWj8MuekDZk6xfJB1ufpZ83LnUGV6DMIEbOwWdZVUGfeA+qNvS8GW3l+NmpiBu6X9
IoUD841IkNYvMesSq2O1rctApinzZ/xOFWhgfEYK7RkNlcrTUAtrVzOz2Q9lVzyBye+7DuDjj18D
phSCF12MtIwk1piEij4ZA0ReRAaoJrYR2m35fmjKIQWTl4LXIXk/zK1twNMHYKwDzizjUubAA02R
+wJ8qxYdYw106WjiActX1ygCaZrMvCC3a1woup+GMO8MfqqHv4vaMo8JKJ5O6CTFf1WrQGAUnaF1
BxIxWCFAP52QEiKvkCF0RoeuR5PU4vk4ttPBONrjD2jR2eiLlnG0HI2RRGJohW6PmYhB1x7nY4k2
aByMWUuU/dQiYT/jORKMVlu5fxeFWZ6ABm6Q+kzL8tQDERXkTqQFNKl3C2+TMpbi3apyFPMCkW10
rXOBDkApbS+HYI0SVy+JGNTjvVevpY7dbYY0wAUNeM/YddYvrMxmX6vT6JkxwJG0sRbPUZtavjf0
1XPkQC+yrmMPKgq94isWenaZgY4mlA28owZZ4aVP28yyaBlqRPUAGpp3w9VLfXX/7dyiiNPA4diS
D7L702CAxxhdquFdwXMutmQ7QfkMKHaBmuGJx+2GbBMgl3O4uOWUcqy1TSdXMNHQtfE0vdu4ndLs
QZ/ibnK07X7R8+xzjxaDmzq2+pWXbeGTvSpHMyxVwMg9CepF+zNezbSXaG6HI/4APZRKyvwLutt6
v4+96A5YwPmhUYYb2WO9bLdFZFpIjOEiaT9smQk40QCezef0q5Fk008+x5ArwG3tNjbDvIf6SbtX
zTJ+wHYQGHq7sn+mX/UB/CcUCXozcbMz0MK8vlmDbxKdTxDjDEFhUaAHqkDWiKSdyIhWg2IjhFNc
gMZzrlWrKIESW3iavZ3FFVKlZEvfzlbvcpZN9YVVIMdKY/uW4O31gO+icUcHNLGbd1YWQW4Tko/+
BwcNRRbdmqZ0DxS7RoDnHZkwC5jTsYgfQO5XPWpdkW0iFbD/ukfjWKY0TWCNTvFjmLJgNsX0NYYs
3Gbu8vcRvSyR/NsI4okqsjQo0wQysLGCho8KVJs7sNuU+BUpanKN5IajTzwntFRwgtnJAPXrhDYn
jtyGkD+K0d+gpNbJA2coCz3pIK9XuPjRFN1FKE2HphC5p3k3Ta6NGvB06rvLIDWS9REJX6P1mgcB
YOKBu4q+neZG+YwM1hJhoOnHLwWIh+wMLVEV6sOa5FuHfPs3lJ61E5h1hwfwKIo7cJ/vjQofO1Br
UW8tofOQYulgqMU3UNhpJxq1LJ3RUznuwefe32NzGYxzh7JkBBU+UjgeeuThagPZkbkfxCdHr0Jq
gQY9KrbDkFMJqcvZ1R3Nd21bvaBBMSgSbVQe00iIDVj3axudMqDFpUNiq+pRseQBWPMSdxGcAltr
6mgpYN9L3BtRKZAeCpc97f/qtIqh3tmhHRZ9r62Ybqm8X4Psy0INp7CwrUfjQvXXHA3VdtVinYG7
hSxjC5FH4ezJ/lGulUKqzJhOhUhMfwYLR0iB5FiXorM473fZ21IfwnL3qnha2ac7UK7oWTiUVjgM
dnVvNQXE7cw823X6UIS9nmKnqRZonGcqBGLN7jtvSm+rj+oMKQIIi5PoONkGb5yDSZn6Gzn+pU2V
c9Hhh9bUNYamFF3PAyYmLaTC40oQvZQt39UxE6gXbSPOP1HVcnEv3NG/ny/lTdOAluDCOc1qZm/H
mn1y0xDkl76lT8VlEZ/LFbR6OtVvQ1KgqzgydMU47Gj0FjrIXuRVp07aaUWKIjtFvMWT3ZQCSb+u
Q6HeV7sFAVMjWavpUDeRvenHbvZXG51J/syLXnugsaUYywUvIfr1X+cNLkdTEEXyvIWUFs+dTd3m
72PWFQcQr+1QjfoJ5QP72LbW3fL3oCFYr9AWHb9+XvqYqLItYWR3Kwf387epy5A8H2zI+H6L4q71
NZ2rm37AnY3YBZre+AlA/XiNAS0GhlXziYOgj9vybJrgCaUomuTEI9gXJJX575OGPr+8lkq0VINE
u1mh3a3JBTSkoKvt5409XWgcQx5nOwqUEsmmyJj3gei63uBu5SyzyY2csIbKIvJvwF4bIB7K/jJR
eTsolTDu6TAPoxM6vI83q61Dex1KiGrsl5VqYls8xiGXwmF0QLYafKsdct7VFIHBUQqHJXZuQEX8
KwW8M7NR24LOtgzItq6BnBxwT73jLGuQw65IQxGvmvJS7O16QAEV23k2+UcH3jl+oPQ6HtbFWw8/
g8Zk+PJ5+h4MSqCEkWq7IDXsboZeo8/aMa99BWVeiIJ2NxlAJgqgQ+a8N1GonAiwsrVM/HWtdflf
1xL18OKlmXZ09cR3bKt/oEOm1eYu1iL2qmsz1CBF0mfPPDC1GB7GsfTuxzKROSpoyfAYwriRiuhl
jMQVavGV9hrtoB3nvsZW5mP0ej2aocr1ySbMybufsD6NWKM9p2XyPOWpc5s4Xvfa3EgONKTWHW92
TuhC6y/Uw1NmXnzLtBMNKCgBMz16Gc2nVPb9kB3R0S4fgZrqLDSDBQzSeaHW45dDMygGHcivl1qX
kpdykMSFXjo+jDbUyS3q0Ocn11DReXXmuEzpycqWGlXbWE0AsgBO/z4px7tuLsSJTHRowOq0g5C5
DjJHhCHzCC75DHGqBfBArjjtsZ3MzIEENPTS97SVyOkRR6d0AIdjFA6apvm0TSEbbUvobLWtMz7Y
aAETVT9fdWu2SdAACsgQ+MLekYahWdQ5dGpxWujE0O76ShhWi25jWTooMkeIC24V9E9uO1kgnfOm
3KLNIN+2spq6ekWs/5g0IGhQ0ksD9Ck5mw8weRqSt0HJcfGuMHmC06NKmyxzPziWpaQ3n/FNhrYh
slvoIoKm0ee5AVNXpIHR3x0163PE9K8QZKqu5GSD7oMkT39qy857EDqUYeWcpIQQn8HRhzvpqf15
qtX+UKlNHpLXintlE3sZ6mgyOIJo9XKBZcnJ+XABFBPfXSB1e3cLKlOgXtHmMpytJA8wRNqFhqUF
QJ/Q9KDIxyMIPN0zi0Qa9laafm/RyDHr4D+FEJy55Xptg9Sizj9NSnejAAAoHZBdxMZ1nQl5wOR7
q2ET7EXmSzGX1hbiLvhaWWCtL6YS/DASszJKsMt6IFsF4RXQ21a71e6lHd+2AEoizwVxsA9TaagQ
mFLORZ8u9KLeFhYPWYovk8XirvGZ1Kegg10zJKrotMsAwRrkYXWTTcxxEs4ciSByfFxiWafpUChG
Fjo09M4+rwfOxv44NoAuvdljoJHOxgSivfCfU7QcjnP/LqYe0mmXD973MZ7qO3Al65dO2dIA1NDQ
57bxOr7Y23JHdrLQ2SDn8LzXL3i3Wc0xBCXBaYci6y+Lvltvtf+yaAxBrLHqU9cJdHROyT0FbUCs
yLV305R/XbYoVDiRhw/7DzQKv0D0C3ha6QS+TN+m2YRs8a+xjlytTdKvyw6IvMt+Zmx5CECTe8qM
skVKp+oe+wINfKoyoxmlbB3wCLfOk7DRmQ7Cmr8hYed+0nD/RA5Pi85z1nUn3QAQEvpFxiP+5txP
lEH9qQxX0vmSc6xWf50TaUp07uMUmup5LTYaF4Eoa+yKkdH+OuD+7I8gcbl2/Qg6DzXG7isp56+9
A+4H8EWKoOjB5ehwUYeoqGRXQI+ng+0KZac7fX1zNa/Fzgd9WIYHumVJHiZSfj+Nvf7yYZI2dArY
Vs36NnTgPXCF7hxM7okSqhN4gUR/UOdsc6syPufddFcIt/iRGzk6KfH29gB+zQ49pohIFNX43PHx
jvJnf4p4W+NfRqCJzQ0qdAGHLss/gZeivCegA9uoqG59tkTfoQEseSJARZ2o9nECx9YCcygbA1BP
qGFsjQnsVQx8u7vGqMagrk3IpEskRFaly6I0fwhpUQG0JC1KGAo0djrLokwTbJNBtATQYrymqA6/
j9W2OkPbADsQiJMtQ/TQ9zfijdVgQu4EDCvSRHZp6jK1OtMSb+uQCYKegZMpGv7MoO+3AXpE4xVI
PuLzbOv5tZdCeixJqh9M7tMHz/sqZjUKC2y0lghrUEc/AUjHA9Jua/cZGqje8qmgA+ivdVNocEBG
TlD+dDVa4MGGzKUC3WyajaJN6+vgfJAP5NgO62lGek2U5bVswCVKgvSszSYAqn53dLaCvYR0xMio
LTPy0cO3WDrirDHPugEe4suEVFVZ92r/+Jrf4YZTbicUqEnvLoxGoX4b8mcohZY/kOlTg9QT850G
fNMZDeygCHsNqMZ00xUK8HxK5u7EwLaWOjgnW0SWEyJdkm8rUCcCZaSliztVdOeU4t8D+iHoVRZo
vTsUOprY6V8GmPXGAPr/mU1g+ljt4MbZmEWePP8h3pZ2PfVqIBt7cJHVoPco8g6/UpmTpLHqxp2P
srEFQTvkLrxGm3zTLgdIxrbGc4/KSzcgCYnkwF3SscYnlk3wrIDSSgHfIQ1N2/z3k1rNBDivEhck
qWrQ38qDAp5KwAuhnzHM/9ikI4NMGRRhOGBPqr0RYDduNLc9Z70Qt0Qeqsna9E0Ndnc5ogMA/2ba
46VTWrySqVeGWjGNQOkIPg4g+yCJHJ9WUzZ15YmP6hcy0cFmXn1wVYjH07BPu+RQddZfkOhhJ3B/
QsaITfkIcdCaBSBCt1Bj4g3y7dJIHoqksyWcxmZc/lUVqgq8TD6dsWXSNu08cp+wlhpH9w3ey+Gh
McXQGR3Akgbegvy8mkHfmzG/Yex1QtdDYrud1WuuO5AyUgbPwT1Z0fGXY120EW3shlluiKd+TJBH
tbybrgLLlUwN2ENtTTmRc+aqioZKCK2T1wX90x6i1VFAXhePmostnG/oLBZPFrigHyEHUHddx4K6
U64tB7cYRdYWurNbUakHWkfv8NPpLS425NV7xo8a+l3BholPBBxHdp/pzZGWpQggIUHYp7QPNEor
EFFiy9meaTXkrBhI7FsBGi0beqMm9PAsbcQ2bE70TxGaWVHwSEETBSXSPccX+WCARveCrmzcmru4
eWpBjuGrHMpsNf5oERI+MeSC+lCNs2nP4gqAC5lTxXZaC9I0acGKh2Gp14nhA82QX/BQAl9LY6LZ
RjGdMBsyLSii8pfAxIEIQNSWW7VqoQIsS3CKLMFFsjRXIAfkjdNwRyZy2j0IbFTP5FuKIIfNQORE
88m2LqJZDBjdkt2RXe0VDkkaaGahX187d6yt9k0S3aJZMUH9RZRWcamDyEoDR+ocZT9KPMtBriI9
Se/hFFow+daGdrBPRnA3I5xOl1BQV1YbxlCWgjx16HnPST2I65oCEIqJtoAoVfaUOCBH2psThLD7
LsQN1rgnR6H3qHnX2jMIMoqjU9cVbnyevjNL5t01A3QNSiuFoEI0z4HaOdnzwN3ad+Yy+ta67R3n
SMj70/y1wYYPf9V6QAfJ2P6Vm+Vni+fVV6bgvxb9y+IT9gNlmFRFf2NjjYSAaWkXN5nmvYgddmxV
j0OVV//tyvVkvr+yJa+sJM1dI2rkWeriK4r27688svxz1pRqkFXmeJ3TagsSM7Bxz6ayM2uhfDM4
vucey3WQYXfuBhT/3hk9/+MRdXRtZ/BMvc9BaBY4fdu8WD17lqBtzP8b1EaodM75N0VT1Od4dPJQ
x4/+Pi4iZYf+7eyY5ll/mYZs3ljeXD85SQTC6MTUvkNI4/VjaPgYShTH35mBJOCHjyFm77ePkZpu
/cvH6PBiczHwnhywCb/nlkO+AkWI8glUsPXNGHBbkSPTU3EAlq9yRHVHJrxt9aHXG2xHQ5qezMAq
0XAwpmU6+rqdPpBT0RiAHnOQIjuzmYajkViPUa2VN2y1AEwYrEfoCViPYyyTMBBBOpGti2OJ+pVc
VyA5fgTCqLzZ0et0SIKhnphayCaYTD2zwXw99PIsB/zdVkagS+XITscZuZXCQOJUekDOA9UeTT2o
YKkMSdfB1JBdQAlkPoMNFpp66g8yQ10UUjEyinRqKKqahTg3rXrDe0sUpE0DPkzBze48SgYVOujD
OOL9GGTQKegfD6sD0giIVt+ixdRt6iHaQ66TBQbyZwcq3hU5uK/AMOGCDBU4a/KC89o7UOGv1GfI
8bqgl7WjaLMAB2aeJH4UcXdXp1pnhCT+rkkjNBXcHQm7k1g8nZFXB4ubP0hvOwA7w/gA1XWQhF3n
xHjSiaVWjoStPhGFLfnkaPXJSPUt8td5EBheIhujM9BIBlhYxC2xyQdwKNEr4PI2SMYpbaATIl8W
qVROhyXaHAx0+QLqvR48oYiNaPD2yxN7n5mKAZBCKr4C2BU2hZc/i7Rr0OoHO3HT5qkHJou2WOyu
kAxjbiS+Svsar+nmX3h947iHIfcyScZ2Ogy5jm4RzlKk22BbvbGMK51hBtiBdotVUSZ3sYYH1zBw
dFoIZ3rxvCgOJ6PUj1Tdcer7eRb984co7mSytngssIO/KfhPY4aNwoWbOmboVgkKnFKYlRv9dGsF
/kuprDHq2LNReW0yFOdWmKrxCJadjYLnDTRTLHZWCuzXSKlGLzS8zukJmoikjg1kXypA05P+RN6h
sI4CtBUPcZyYtAaZR0iLnpMSa9CSBvJgwCPlpV8mdQ4FK5Y8NqJtQb8DoFJrpMljDeJ+kLW4wTyB
fTZojRGahlHkbFvTfvXm2FbTVDL9ab6MIKeDBruNBU0a9A50ztDIf0q/EJg7tdme8U/pF85y1Uq6
M3lnWRknL6rjCE7Ab7566ddEw8TR38/9UzD91nBXy8/8VKXOFFS2pzwpsfjtTEz6q42/nX2IUzJo
uU99N+36KjdOyeSCdEd+aYGDeBDNJB6tcTBODRMFVA3x5exA921g9/LOTl/m6J94noELdB5rbqub
xnaQIAKJyWnuE/0k9MEOIQlv+GRbHX8aIpegtz7NW91GNdvhkEAh+4NDk+sXeOKGg2tA4kvRkisd
yrp4Qv+qA8TjPyY6A6+bF4A3vtjUpJdJxibrQZtiu6BA+zU6TQB2L+zvq9kQcbpeoXTq1ys4FrBb
kjXOC/Q4KTY0Yw22lfIx5uVBUcCyie6lzG/LKdsOUPmElpyrH4ZZbe9UWelVktI7qQwQA1npxZO2
f+iRc4LMQgvdVhlBjrI3Dxp6yJZJaC9mYQ9xM6HN0R3kSAdfKbzmy9CgHGnpZXIqo7F5hh7ZYu8E
VIogSGRu2rxrvzR4V9W0un4wqghsRaUA0ljaRzkdHVDxOr2F5OpjbLPPELmoQ2jv5Y9cRbqFzsjG
pU1IG53938QpNdILlQqu6WlKtMAzZtDtyzuatZtHMbyYeiJOQgVmmax5UWrBxHFHaRID+hUbNoME
24MIjwKCvG3XZ9qOhC5mx7iztFp9yMspv097/SeZKcpNXXVXmaZ4kVGq5+yMEniYWjEf8a5ZnTQL
NwHU461HstVJEk5ocrwZlmE9ZhBqDh2grncUQRNMgXSnFIB9JJucMNpgb13yAK4epwDx5RuwdifP
gEt3h2js9E0iU18O7NZgvbfX2BZ9lfF/svO5gPpsG/nJlLC7vOLuNtfHelNXSfkJNIbGHrqUXpBE
Q/mJJx2alp3Y8RUPw2yOkJSQOkcUrBng8xlLfkfOvMnmhxwkZDFenTh0tsIyrvUnnfH0xp2B78fc
dlWk4ezh2OBhWfhci6ODaew0q+/Hn+RQatBdnUp9Go5LOGT7oDcDESqgp1qwsMzNdGemNXseQnsy
+bOq9AMEp6bCp2HcMMkwqUAGVnqhStpAXAGtLDQsJyiYxRZ/RGXau7nMvpAZf10wFMUAuTd5hyVd
qKCVEILZk9fRxNfIFMM2L7C/Wx+3yI4Uwk+RIYEWwLvHMD1t14dvNG1kU++7APIlpMAC5wyZl+VZ
TRN15KBTkCGdTbC7Yw+p8e0oq2wlm4aHdI62A0viK5mY6kLvOOl+ko9M66TV9uukYZrbk8b4T4r/
305KGdBiYHvAR2O9izypM129LAbUo+m50X4XXXxSMrxtPlbRUD9VefS3Jt+6WqdLfRcvkxfQCRrL
0P51SN41GBmr/rIOeY6OM62I29BTDpEpO4snw53vMYqpz3j848hwqsrnhd0+ABKiB1aZ6DdX18QW
stLdGURw45H3EMvxHLe/Ir9shAoAE5/mFkIaom67726bHHoNeFu/Bpwb/AQQCi2N71DeSV5s3dGD
HOW2ZclRkbSPTvW6JJ8BWGLcel0SLeXnGN/ddOj5i1LrI6gZcSbQg+dD54C/VD2uSWdc2v4YVxsz
aGI9EJYG01AmW9IGi5BWudgOKC5aECdvaNixDkLhUOQkpTDSDGtK3bm82UlazEYCAw/jPMO74MWt
IBvs48SM8PzxIdWxnLx3/ZsYFYCf4zinxjZmBguT2YkOqeeJFwdy1ozXzedeq7NLAYZof4KuxwuF
pWmuHMARDJ1N0/EbffT2Wa5HuwTNiiEak81Nyhv8XzfFzEKjLqD7QWMxmAy0Iqa5mSAqBF1Qe94Y
qrMDlulnZIn4QLz1AF0NVzp7s68mss+WtsQTxT2ZLAkYmWDHUzU+kJ1M5PyP9g/r4zv+7vP8uj59
To8QHW9rc93aeuhq22qKbeIL+c9hBJGt0NmVVTl431vuonRRZd87w4nyDbDtyP90DCQjcsISY8wZ
hF4yB6owGe7Svy+1Wt6WW6ZnoPS1pxIK4VINwawt+S3qm8DT3GJLNtJOYGA+veOF6hujDl5sPEoN
M9YOKI2qC26Mu4XpW73LLg5Y5j+lrfH6AM6a17AFRibDvKFmF7CG2J/yf8LmYfpttV/DaHodxfgv
tvHtN2ZsjKHAdB0aC5r0Ruvc0j41b0B7cvQP44teq+diALMFRfamMext23DBlahjUyLjuzkF1WHS
geuWYoRi2X7XA02no8ayxMgrgH3ZencFNVzCCx7NZ9BG3FM0LTt5uG8ZS3FI7afj5AC1YkZKuS+g
g/lZbVCSiJwovtAQVH+7rhzSRwWKdI+lMEIhe1zzwtDR9dTXPg3nWTP2IGNWF28xJQDCTFW1Jy8t
mUBw40JDuaQowMlHS1ag1ylYPFysOAItiuIhWZEEOuVN5KHvSsDEIQd3plwKi5sZmnhpvKWhlif8
pKvQLBrbpHqKUTd6NIsllUIBXQvK53V637dq4Dlsow0GVArjzLtNLVrVdKkW2vD/Ye3LliTVlWW/
CDNmwWuS81hzdfUL1iPzjJDg648rqFXU6t37HLtm90WGQiGR1Z0JUoSH+wDaCdYDaMwHsD/8p4fw
+lMr8ar/wwPIKYTFVcrjL2swnN/XMrGgD489S2FugMRBSMW1bLSTot0fUm1LRPqzbR4HqT5I9psW
LLBOqRk7p7GRlTDBaoo8WHNm1EXKZO4SwoYwNbFwZtOCqfmYRGgd8vowUY9cPyaaKEc4xxFKqVOz
uvE8O0F+kD0CGswemWm+oIyrvYAklkGyvPE2iG/LDQ32TPMvI0JWvRokU1nm14rlJlhpMTtLnHSD
kvp2S9M9vTNwEm2/z7PVJEhp7ADvT+7IpHsDNlUgft7RJ5CDx08x9IBXNEprmMjBlbo53JNJ1Boq
iATL9vQRoK7dHB3T1QEA+ecTgfQHql/aA1l6vYDq0/Q9TJPhQAG4DgS5u6nh9RzAE4nVX/GivadB
+pIhGwvR9zS+py9YnPUo+/j39K6o63XsmqBvLjPvkOA9AOyud+j9pnhyzLR8KrBPsmQmb1Fj4Tvu
mDaAg3G3p0EgpKe9BaKEgCZ8TMfzqgCJ68g2nlulV8t6JNCEiZfQGpDeCew74LvPGiSVWyGT76DB
/eZy6PuAaMQ/FDHUGFmeG18xkcZp4lhr3tpJAZop15qemgdHQfANrRn3SIsbCnrR3SMv7KzCus23
HlgLBGSQvvAsscB2miODkSslKSXlouxA1pqf7P/2R87wYvptzA8oXZaAsGZAKqjI3x8xwJoldWAl
SGgsA5+ChS1FApkAq2aZ4Bk+DBW4NER4DxWv8N41kGXB9tjfDZCxvQdHAGL+Lkq/hOefycMMU+NO
8m/T6DhpkPuxq+jDf4VMuGngKHbgVi1JvrQGLek0LTT71B2awUTwlkO9OxxQ9KZOdnguuZDxi/oD
dVtTX8dghX1OcPLAtuU/3ehVMThQ0PaL/q9ujVqNgMwfbuocM69Gdrqpxu1uuSmtxgcwKg+ZAHAC
wmS7fsqyE3TB8lNhaPZuBArhFosKMPbK8B55iNB1YzrVm5nEb0ks6l9NCr27jMl4ZUlAoNu4+sX9
5m3U4vKtaMoU0jgZexxN/JhrLc5vEKh4v0tjyM93ce0k3SAP1oL++Gtj6e+sMVCaFidgtogj5pMZ
2pAzrczfbDRJUXB4kQGJDd/b5Ii9PUIkpjo6SNlAmMexH8kWdV96YQ8PwsDrwHcgO9xO4MJa/CF9
BUhjp2OX2hrt/dy8Dv0E0dLKvnNG6R4ttVl1gd3YGtmYIo09dTck2yXQrv82zuLxZLSUZ7qxj7Lz
vJ9Vpp91sJwsF8w1Zov/z8W/fKrUH1+SvvlKe2TaLdNGeRwgNt+F+oHswvduseUB+5BPbzyC7MAS
3qUwsLLbJsTObTfaUuXBKF7qCEoVkIow1gnyjJCcS6erFXZ6QA6O/5L1jR3EJYrV2y7Kg27So+2U
OPZVA+J2bgzfjM9+Z2+GIkR4iwbIRUBuKSjxI9uSbUD931p3kgjCdLy7DQJ0Ib2TyW1Vdvj3ayoN
AchuPGLTOH4Bey6DRKWjHbnqmua28SV7rUFec3I8qPfFSjvaKCYW8A4U/hPTSjBh1b/q0dK+qgsv
q98vDPDjZh0EQRwD2cXSyI2Xxuv7dcw7+yYMaAtkbVIckTAAo0M4+ZvahCpCaoRlkNcg34mUPF2p
rrgHtDeAPOjrBpJ+qdSNzX/3IUdq0hRsJ7HyXhajq7j4Vpa9j+OWdaYj51DF052pTWeSIctSc7xT
Y3TCpLHWxLdFHU4/xv63eeBDAcu9tL+2kGVYgfgofoyt0NuOHjA2AjSGFzP1kw1vOuOl0vi3opJQ
M0/Ag4dd3Q/QPVsrqSZp5j+TAL6VFxT0pGDW1PSXScp5EmRV50lthYAW4CZaOGSnpHG0IJ9EGiDm
lJ2iUIKknUb6MB3fL2loynQEUJxiOloSCbRSlVVWGgrBEwPC69ACS85+CAYNrejaB81O66Cqu/jr
WIgbc1DrtRrEt6Hz+l8omfode473wnILPMyetG8Z0zPoPnXxEf+y9SUbLXPT2R57NNPuNQmj3aTy
R9SIavSBrYlRN0793EK6OHPk0aAM1Cefj+HYi8cj9XodivP96E87ggRVEjrlQ4uI3owQUvAhULL8
3da5YKAgUWpyJj/5MZdQR7Qe+f3X9ZwWe3Qv68/g30B5is609RJhGWz9CSzpwNyoIE1pAxRYOS6o
yhQ6WjU0KYS202axTal/NbSvDY7dx8Tza5ySdU3i3zBaz10pCvc2iiJF5W7iI1wA4qRENTQAJrtw
ZTllvPvkjd3yuh3z4bI4O0wRe2f14yc3CLknG+kULbjAX0EQ41+6qnasVY94wMG3wtfaNMPr2OHc
sgb8futa4BmbXVBzNa3SJNTwdBmLNfBEEDVYnk/SzGuQWW/owdST3R65fS3zvlgL5UwjYY4M3Erv
ABBMu9n5j4cfrV6YlgGyRZSlK7ZDV9EjRmaJuky61In4cBkiozBSG6g+YDPUFNLA++QXD0YVr8nR
SQyUB1k1sw6mLWbbvII11vsWMm12vCrqAnIThmHfJdnU7J2kzw+l5Yy3CUKQ0IhLmzcJuUemRdov
TzR7tzLZ154VMqBJhZs2e5EbYB7x+XizsOQ8qdDdCz0R7LLfI0bkzpNC4Nru/HTcmFDoWxWqUsFV
lQrU1LIJELTyL5YtDOBq1NEeXBsx6K9QegBCxnc/nJrAXNLVDfDmCPmsPibrVSJ20EeDvDHSOTdg
huWtyERzMV0o1Hdm4UJ8BxQoetKOx8rX76nnKhNdgbck33NXlSeoqbQIDZRalG31GvA7Frbl+yp+
nvdrkyOSmhhemGxKGwdNmZkgJFxuhdwSPg0QNHtaTY7pPkzT7tqBVGHjeSLZ0C+qUj8rPSkfoeRm
nqnXhn5/KRsO3j+MUeM3uti4QFxs0sp/t6Fy9T6sNG/+LaKqtrzUk3Ujf/opgjy+20SxaDbLQiLs
7izIFl9oHQSHQb8xshRBJlCq1Ir/ysiS351I2Z0zQLy7C8FaT/bOdVhgtIZ5aqNSPptpvOtHz3jL
hQEl67Idd+SWIYWeGzjYt9NgHv/bspOp1StXgIaLli1CUR4tggW2Grf2qBoMN4Uz9VtiIaNuitj6
p26sukRZprdNuFlGQ4GghF7+jvBaeB6gKXTsMvyV1LVjRMsr10MhghpNHcURGdfAJaqungJ72Cma
fuoiZZBcsrrP5m40Cv0S1dqveSVkPK5pVH6jXtQ5znXo9Rc2TdNzX3b9TYOOGI3FhhXftbl/pTEJ
5OJdO1rgDMAdwajR3GODtQ9BsPKcaJMGTNG4pbFiMI0HF4SBNI87vH0c+ySgsXqKkie3+F3jm7cT
KbDuPCyHR1GUGWi58uHkKnInwIatfWraNbR0wBc1u6CaprEc5556aZmbwAAmxpa6gwEMd5n5V+rR
pBIb9BUCBMOJurQk8/g9y9KnUdGe5EObPWgqalvWsb3DBmOA3E1cHyRq96/kgqRMfIUGxWGZ0Bed
vkMhABAUahFqeJF08yJR0QwHC9DlFRgmfKSya3eVNj7QzLVtaytTc2KIbHX+2uZTeFfnVXiHasl8
n0DeaKWTT2OizK6s+ZVGqSHn8Vj6kXs3O2UtHi4tvgPzupkPpiTdyaL9Mmm5V6luY6SgsPWz0lmj
4AoYEj/SzZODf5yPvUAhEqC1qf/p7S+TMd9whiB43eu7lOfD3kW10GMUOz/jdCp+lLqPzAGrngvQ
pf3NIWvZsz9W9eyAF++wr0ccutQKOQ5LDww8MqvEhaZ9aUT1heWa9Wp22ykskte6kc1VJhFw2srM
SxHvMgDHt0hGWa/LpPcuduspIlnTVJ3mN6M0ffxGkrhCeR/kkT41PATgLR5GqPxioFXvVrqCzDu7
4sCTWNJfk8U3TexzsqrahXkJNTzH9iHrmncbpzPT567AVjDpo/5nhViVZtr27w5prJqN6ZvTI6iR
A5+NkzbH8RDb76NRtyi2U9NDiN3M0ydPb5+R8hg2aY7dfquwEK7CR3Stjdcl41fqMR1sClOfdYEx
GsB3qFHuiffRKEK5fONUQEypqR/zfU+WW90Hg2kCCmvEAlAIP6galdwCrQp+II/I23vgisJZYGCm
/pWLJxoPwe22Ni1/OtHEXE3sqbhlkk9NnoxHpsoqmt4rr466om7khvidhsPZmKC1DRYO8DM2lTiT
G3lMWlTteg6y2APARzzwnKJBxnPU5tqAME+rVWLo4s4YvPoK7IsGNCtSp66oK3w/ayVO+s8MK8r8
exACgsM8t3+wzutO9HLibeJfIYO262O86YPWjIYtmPTa9bLVUxNckfcnMgnQ9G11zwJIGuHRLnXl
1zCvDyDe0X4ZjnGGcOn01oFZIGCo97+BN0vbO1wf9igvBWpTTWIO6hZTvTlMMq5uU2iXq2ws40uu
qlKzBPBoAUmgufdhdzqn7NaFKI6lBS7FhWQGsFDo+micgV1VL480kOPrtalyGzl+M4SSK9fHSwOG
tFf+uxYGf41MGYEjF6xofuNbrx34v7apIeSWnMDa+j7HdBv71fhhR/leNGVyzxsrfjQLC8D4XAd9
VZsmj3lXtWc8cd5ocIrj+gKK6ksp3fxsjVm+hjIuBBZV1+d4A67okppQS/EIUyOjzDDCINyphHrc
DRkH5zsgcfm9PbLmmgM/uuoHX/8St1JbV41ZHqibIWMBdUzxnBnqCAac7SoGM8yXMG0ksBW6d2Cx
l55QdeoG2A6teNZ1L1MRxRddG30Q6AIGACHZfq1VXnSsVFe5dcpNj5r4gnglNNGiFskwoLDWoLKJ
j9T9cDPUagCLgRuNQAVT+x2VHWDYqqtvvouYuoqYp3orgLTi3lX6ZXVGRZy7/vBASgIlAKkQgas8
wh6U8uQBTaLqW9S8r0EeGhTnwEUEjmQ8kPSHHsm0zdSgBkRWjfGAUnrjIe/8bYso5Y08iiS1gDjw
5QrRKfDsstSdVnjajAdyti0UZndjC8wVptKMVq2JcGS7sSsxFUHtals5OG8mNLUOGeiYVr1ihnGm
sD5RFyI11rPDu/duJMdkm6BUeS2bzt3XJQTD6Kzu4q/ed5VI1nSQp1Hq0ml9cbZ7EZ4Q1ElXlNXq
7R5UwWk5bJPW0wBSLvixsy3vpAO1NWfHshCUXBIZVppAdkqdtaNMdiMwQPNKy4Q/10SkCKqE6yzG
tsfMAXSLiyG78zO80eTE7puwhAkYgpM0va+LaUhdSCLYhQiiPudpwOKiW6dan23nfh1NirM8sQ5z
3wjx8m2q8kpLVIWb3Y2S43yoJgNvN6+fo8QWJHXymCenIhLZGbud92byUoB9/uzHVT2civZEdprR
h74FGlWdqGasK1Ng82kIIRjMUEtphZq5IpujBvDfXwUlQFGbhQaErhBGRxoVSLs4KR4nZ3SeZAeY
zJjceKc5T2SxtOkA+gh+1ynTYOnNKq05O5FHiYzEuu2ghNZqrYsdFUoluwYcUjQ1hpTsEcVY/oq6
KIk1rv/HnZjV8LsEEJcWWXif5w4qpaemOPWqSaSFPh/jApihqTjRFQ1XNpcgJ7YkeBs/5kTkTuPk
WU81+Hz+vKRxrR2aDaS0kp2dR9madMMPhaoOq/E9WZutLi4cAPyLk+fZOtdN6yTd6lcXZvxsCP7e
RKnNz2RzPfDrOXZ+osFJeXCwNSCO9uFCIxIVdKB0Bq9aod0vaappYPFJH5u37qOy3EaagUyUpqJG
60FRqbyoR640cYr7eeKc0fpnrWX5f69F9o87LmuZ/9yRVjbL0jqhFhuPTzyMmgyVt4Tg9T66OO6Y
z2mPx8oyiu3E5y6NIiEe52Z7sR1NXKTZhQe82o69mQKxQ7b50gNA5ZAaxpFs1JRujXpm1aDMACSl
r3GPEwR4uzo2PmuA33up9lr3TfW9tLxXD1+E76CCni+AJ50v/jWkh5K9QCrjqIZLNfP/WOL/uw8k
wFDlBf7ujcMd59xI114R0UMR5/G2hU7tzA5hMSi71LXuXHv8yS+m95RMpvX6t0mhZ7YzO8R/TpJp
bb1Glp2cRYniS15o8o6aPmE5tDKDxTIhEHfnJmpDnsVK9FVXbJZlbeyMBGdUVxjjp6k5D7SwqcJ5
ycEAV4cuVVBC3UHF9O6aMDZ2WQgiWLLZyFCu2p6VoAYt682AmvpDyLr8ZdSmXdmYALUqu25l/mIX
UfVuZ2BsOzTA1704Fc6QH/bF/9/2qkH9GmWv5sSXyl6B8hKazOOcLGtAW3vmfvu05M/ywWx2g+PJ
YMmfCaQwEYVNvO2SFON29JZHtjyRabbHQRWiooxybpMWZufYqp+WW3M8cHZNE4/BskwbDp+XpoHR
yOelaSEdVM533DWDyUCFYOdOCAzmgKRc89p1A63tCtQByPA6j+AJNR5Q1/JcKBv5tWYIBUUgSHa0
wjyXFvhYRYDdBwVNatGPBtvTeaXFtKzZJNkO7xt2okHgwB5SJ+fnAWX8a1kw7LjVRmbeeeDFV482
UrPK5IFnel/lI6i6VJe2K04ZIdcmwuxENtcDwQFA4TcanN3Uui5S4dvFVpq/l2W10fu8LE3yNQSz
UtFlOEdhG0TLDmC0pkFq+o9lww5HhbHGrkr2mnOoe+zsaD/jRcBBUJf2M9R1vUGgEAmpiaVLo6hl
w+8lO3sRTj0DKoh3oZy++T2ORBHThzMIxbHHoz5TRrqiJglLSMRm7Y6mhmBZx2tDTaH+skJYgeDf
GtqHP+zzyp9uMuZ+smJeKbYIcQwHyaJH0x70rwxCrH7oJD8Kng5BK1PvCsHf/gwaD5QTjpX/zWgu
5OBAlTioGDjlG1nXlxI6ImsacHcWNKa+Q9m5WbuNSC5+HBXXeAL2AKmt5IdrPg21MX2zUJS+ho5t
qbbN4Q4pYsQeOgh34p07fi10u1slmRXdlaVrX2kARwDUVqgBDSV280CtgX85NFFHIZsjM2JQKzoK
AiU78UA20TtA2Y3D+NAgMri1Ik3cwjw2b0ar33dqU5silUQ90WvxVgNjPhSBIfIYMWYeEVU5UFHL
UuhCXag7O0eQn8+D5E92akaklo5O4u7/tKtlwQ6tHSuj33/yV3a6QTZp8QkFOfPgH9NRvYv8sS7m
j7fU25AbIJHlaarz3bKsCUz9JfVE0GidvLguEjoSmPzbEOJ1jUKz5KHLfMB+Kyg2yNYvA8M26lfW
tSjjE23+1fOAAhCi/OFnIE8qXf6b2+U6ywoG/dAHJINSnFLyLqh9K/yN1Blg3Hn2XSY/UaPXPNuc
j5sYj8Zzo5fVyUB2dTt5NjaVIB9YRYXX/7DMKNCmvPgNDu4X7oz2q69JBPcReb+6mq4fKhul+wxn
svu09IZA9LrxdbSHg3CN/LfOpiMf/eYrQJsQ6AL7IePdKhbD9KibZboL7SY7NqzLbrYXR2vDH8RX
IOl3Y53lv/Qx/sLzdHwZhBxx+jTKs29w+4xfdrVhA6teGUc4ULla/XRImBefmjZxgjpKOSiwne6U
eMb02HfGI3g6nK/QaIaaU2j3Z+iH1Q+gaftOdvwxiMoMjbiUoK27b7sYQOrEW2s+iutAgBldtaJM
Lo0R47BvWcP31tm4aVL+ALgGMlnKwezccYcayniTmll5h+KX8q4KUeCFgEONeL1T3BnQXvNWdYFP
POU3MqGGS0NmWvhWvJJatY+0Pt0KBfrAf7V2b3p5skLYWBwt9d6bB0JUC0xhdUe92A2rS2HGl2VS
XuGtP8YJSDw/FiqRMF7jx5RuNYKIYEP9vjD5sNjoVoXX/iCyt0nxcdYZH099sSodRfk2E7/NLflQ
86lfy2g6dcC6csM7QsJm5bhg8ahy6zpjFiZIYyA4kG4J4xCVZndBgcYLDZLJjY2LaQ3v/h0Q7kiT
Rc5Jaz0nIDoKu2q/VIltPJgImp3/Yh+a8rM9NfsvTt69+zcAAAXEXoHvzRc/TM0HGaGaao5kleHQ
vfO7IglyZi64QQmTQKVqBfgX+rYH90Ro3+EfpnoeIMm071HCve1Hy/gy4cEbcRZ/xysM9Cldpp1H
7kw3qFR7IMpAQbKaiZxu9SzVzK5CYChy63kmOTghisBopgVExY2nEB1n/8yke+oMEEWa6cSe/qUD
+IgcsNND7UW0KaLWfgBCPN3iP8M/iywB3zDEq/dWZ9XIC8QW1MK5Dj1qC/Sqlpn9gHTRdqzZFKEm
Md6Ao8v4kdqoLARiNn1xJl2sfVOYt0pE2m6Yhv7oNv14Rp4d4uOsah4aPOZRnjeUb9hGPIUZwL2r
+GHiLRjDalYrVRH7rdP0MvjbZ5u49R+fLar1T58t0TSI7KraLyrdimVXBJ0V98e5OEt1gZrvj1T2
1ZnaA+pIukMtskysEFkFhRyF67yWNRsrAWPAbHSRtt14MtZWSGOXOLX2bCshZhbEMsS/Ohm7KsE7
OnLOk1Lxkqopuc62XQSxc1bLnSVZedQACbkIl8sLXVHD0woMZaHrrpeBpgm/J50eroqWya2VRtbB
Y3X84I2qpG0E1S+QJ2eUeNav5DHalon8pvWM6h8RQI89Oko8Sqwlrf8pxj9fktMEJ0oBsDRxtkLG
OPaDjW5EcNdhHmpQwnzTKFhxZ3X9yuiBDBwAC3pyHUCk7Wz6Qm6hDppTp64RgRtw1kiSvr/2ym2I
UMunpv/NTeKXvysBRYSMFePPbVHsUMqNvB5+eVvTiaddoboir4MUuiGvWdnox8x0ITuuTfqb7shf
Y+p7d0g0yxvYtFGxrvwtw3eDjjNkrtSyBS935D+m7H3ZCnHj/VSgsh3U2mDY3XrAjAXILiYHOtpS
t9bT9DAffNUoKjaST13EMpND2ujIRDeoLvUIuBolzrAyjMHZ+KWvnx1Cu+IlMbhblGfcvd8R6jSn
qEecJp/M/owiE9BLFCCqPkOgMzS3UY2i8opJsaVxajSWfEvd2tzJ0uSoYUGTlNFwqbqmQil/7oBB
xnPlioxJ1b37WC7nQd11yP4qbxrgLJLgv4TSQlYjeQutdX7hIgSYEPpSQV9BolFkQPMjdY9L7Lz6
LRjf+pWH0KRckbFVI3TlASlzqBp2W+y1YYL6Yx7l1tqoATSU2Bk4eI2fOvqh4ScUX/rMxm+OLmPv
sbbyFApniJtTgxxVLhDS/affg1+oBK8/WT7NpP6UJQY0ywNaa5kDISGE4lVjFsza2DJ38yvowfqt
Di7wa22E1kXnz4aCe1FDZrqaYmEFbjqWmwQ7FYYzSOidp6gIyCUj2+iXLfR7YnuzrNAm+jNOJzFo
+jxerjSokh191dBVlDl9CSYFF0ac5/wNWfuptQHfVV4Os6F03o178iGT7VT/zKYllz75ULeqCscO
lhHXYNXacCEo2QokjESZvDcpopEt6uXRz6XXgHAo+jXbchohd6dl1XYotN8UgfwUpMySBCo/McjT
e6DZzzg7fo5m/hHcpMmeEz1rifYCFLR1MTXwAworHqEUP6aXZsxLcC9x7R5FaGbQ9LGJGE8ercAY
Wf6UUbYBSLEE9iOBcI0Txr942nyvIrf/0o7I22turD9gw+OBe7LT8f9YZQe8tAaw4LSo5mfZxsXL
Fb8Hp8S/RSrG83ypWVw7Gi32VGXWoJJIjVDjCiCzRtDiSZwG+8RE0R7oMN4AvLyHWGf76E21f0ax
YBuQXeMgX6zauLlloTXd+Y7E/kVNiMEVgIxR5Zxs1Bc/eRXkdIVePkfV1K4kGPnO1IxCK866ahYb
dbngXeDk5raaAAgXZXfp3Kh69oGCfei8MNDNNgauZd26Zf7syL56RuQV8MaaP5BjVOVXoKS8G/Xa
tP0py2acF4FeHWhV8xi/Q7VmpQ60eBCJA3XzyZnWwALZO+r2Xo30IALcW+qOSdjhNNZ6a0vdFFyh
yQHZDSugUWTitWNTgd6CRj13SC59jx0qjerSbG8IGdzTILauyap2Rn1faJo1gW05a1GQ0R57bA4Q
Siqy8ILvVnihK03UX8CXLfamUTnTymzCAQH4EUzwRoGDYQFlZnVFTQRVgGOYoFm6f/NbptEMcqFp
S/f/fanlln8s9ccnWO7xhx8NsE7ww2A8hjFEljWohFQrulwaEH8468qq5QpCCflpGWAJKOmbqvhn
CvWXYU+tuHTp6s8b5D0ykgYDy+H/vkzcfHwwugt9ktm43JWMbtvY1cq1jfuJJzi7qQ+xTKHu7EKX
NKWu01cobzYHzUqqux7SkA5SQedSMXZSU48OUCBaWAejab3bBF2l2VaDqNFlVL8AYKN5t215hlqJ
j7k0o0qBlpPMvCz2SUft9pTjSUR3XQZG0OsIV2TX0ouxM+fx4G6yOvGD+Y4fCyNKhcJtcHgLunfO
S5ySGyNdz0vR5Ji/5UzEt3mpnBv1Jk60ZnbxNf9qgYRoB4YJfnS5zo/zFcuH96u/2MhFejbL8cPG
PGrKj6vF5qplllVpYLE1YAkNUhu/eNC7+Q/1wMBNFYNJnbqhk/kP3ISEtsjMW6w8Gsir7ePeGQIa
bGzPf6gQbykaoV/mSYJDKRBFPIh8ASJa8q68eZZ1BU1K87OenKvm6vVPm7NrzHBRwuKFaXdmSQ5u
Jl8PD6yVzwRIJxh6pLDoiATM9sVEHmQvmumGKvOVPuJAkDvpHQj07Ps0SdkVD6QN9ajRJrA551b/
cxijDJm+Hoi82m+6wHNDsBiwIjq1ua3O84371n9cZanxbqOrIbfdtzge85VeFextHo12uuE/Zpxn
947jZPfgvXbPXT+dyARxiOy+BxD/FuJZBtU8GQXkNgz3MciY7siLmr7t9plViQv1ZJJm921ZvVas
BJOGWplMsgNnhauZ0WGxDZXVBl6qZztyoYGcFyi6qFDEQzZaM24gJxr1drZe7hoxbu0yCQbqZb3I
ys0DMyTwWoaHD5xWk3ey3f6eptGfBFxEA6XS+tPqRgMa3nT+CMufkOFEKcD+dV1MZdjeSZ/F5+WT
cRYmKwM0iahJxT8Y+XZuG640zWWf/qrGDAEjNUFXRS7U+BM4QDqjM+a/ihZlgw/RvaLgwXJbvS+9
vdYAt778pUM7aEfdE1+WfzgESMH7z/PD8ulk6fi3Knqjteb/Q1/WKuo63ubuVNtHMGwIVUwjDsyE
SIJWFfJb2vVPZl5kTykkG49M14HQVXbo2Vla1V8n7MMB/vS6bQ8qo4NX1PYzB9EdOemuaQS9q7eX
xHK0teZUxYpDgO9xkMaL6MfyIlTPrf1pC6wImJMb33hsXdneeSC96r3MeCTTYIDaKyqi5EQ2OUT1
vkgqPZgnOGb0KI1tyLkBJk5A9LCvHtIDLQ5O3OyIqIixoi5N8PFl0VxD3pNpmBBKzOXQ7mhxVJsU
59Qqf9EgfVwtMU5I4Ua3+e69JYA2S9wNLeaxTFx1u76SPzV+mn6rMmacqSexPdyFzBxAJ4I/aNJk
dA+kypoGyVRBInNlt6E8UjebamvPEgTryIU+gkBlnD49kkFj0Hjxm0nf0wcArYd+jLjEURJnKpG8
6ok13E8243f1JH6Gwve/QNp93EARcNxHEt2Ya2uQbgGjmfr+uW4LKPChgvoLeAptUOIW/akeEkDX
zPvZPECBjzcN+EIQowneT9ygUNvPOL0Fm58h9XEaynr1CahnpR3ExA3rQcPHrqPwlfLXkV5+5x2v
nmok2fa8g8QPorT+k3Kg1Db2gN/t7quGIOf31AEAMhP278zKb30+mm887UfogZrlvWslw85rTHkM
GzdDnCLTwRpoy6dshDJuCYHOH2o6NErt3wmmswLBYHxFw21o5fhq5DpKElQdeeJpYLYwMhSf5bF8
gUYFuJxhX9yEqj7PfYY0IgJqs5uL2ntyQ3XE+2qjcltWS9IfIREdQPJ4BM03yju0VTH+LFgMdKlv
vkJ2uAEo0Sj2neyzl2awz6w24u+o58mDGvDoK2emfqmMEak1a0y+f8wUOcQoaGblRoBtW5a+1tIU
CaKozF/oqozcbL4Sf7H9zS/SDR3PzTr/lGfTXGs8gRls/ymrN+fYnPFRcyb3QOm1eZQhS7ZxtAZl
Jh85OnKmVfKm25NdpvmqnJDYvdZDXe9c0A+8mkU981m5uWdsMstrD0AhQZw3r2Y+K+ylYU97EGib
vvai/D3EyVClBpiCM1bgUTZrYW4Udj6IXR882E2c/Ze+CFK+ChMenvwMsiOAymTVtZgcJFwMsaYB
5AmrawINQWudTnINDFV4WtzC0Ym3Y5SzQNqo5hQAapx4MQxPsTDLDVjK5HbuTiBis90WH8lkwxMX
xgQC1/xMg9QIBsIwFHXdU49Wk5nxvpptiPfVIkuLtgMve0S8PDNbEWcW5IfOwjPaK/U6Pe/2qV+0
AXWpQZAXxJxRd7UbH4BN5dGBQCywlZQI2f6yxuyhJvx7jb/dxWqg/VoP4J6MR7t+1DLjRNwMIdRJ
9xlqrTZS/Sig0ZeoWLS4NRDtfrTFdNIh/rrBw5Gd4i6Kg96b7HOXVdaLDrr0mbaOl9URLJT1OgJq
7gu5hXljnw092nlmNaCo3v0fwr6ruXFdW/Ov3DrPwxowgASn5s6DcrYsp7ZfWO5EMIE5/vr5sOR9
5O7ed5+uLhaRSJmiSGCtL3ylX0xdw7iiRMzivmGs2TdhJxYsTKKvbXbMS9t/6xLIrk7NFO1YlqoH
PZDaqySHh44FuJAdJe42SXEct7bc7yECPlI2/VdkS/t55/jynAjThJnrBJVRO59gopx89OVwZGlh
x6gWJpKnHRR6of3hsMVAezaWqr1qBcIF2Lu26j1bvvNmgIu7AE1IbyCK2YbrGoDeNW8cJGVbPIka
TCOg7+9Nax/PmfvSQ2pd66VdvwzZjIvaRdCVvstUdvE9nOW0B9eZ+4y/pdDahZli/2ZNA5u3SdzD
Sy/sN43bGRuGTOddD0r4HHm56bUchgNpaPsK6p1R3r+xMoUdJPgXRh9njwrUe1C3sRdWBWxD8Uh+
NOL2o+7WSnuKsXrZqwrKQA4elKBoZDv6yIGbpge3rN6vn1j/KW4BsS/qkcl2A8eC+MnPikOeG/5j
DMGnHZ4o+lfYj2+6PmV4W1hSOjvXg1TKr/UTEhmz3KzLDR5/wxET/uE4cbeHP7STrxOriGYlG+Jx
Ri2ejKZZU3K5zvsRvmYGfBCEr4Naunir85J03ADbVt13elNDWB/ZC9RRkRpudXnt1asysLo5odwI
74Y18L3nuMGW8G23esOLpzUDdniWkkzrzdnKt6t75NbqpWrx9AgN07pTCTeWkd4L3fFjj+r+rhXA
UsjnACu5jnH37ARSB6t68oqnqlLfbUQZv0dlvUIgrn8zsyBZAD81nlohENkz83qlUs+dW2oyZoHI
zIMgRQQKFFOZIyKHeU64oyraeDqKTHtIU8DLtZhgRAvw6ir2WrCVNeGOQFxUBwEA+N/Y7hGBnPzk
68evaq1Xa2rYJnY4HsmFMSRbhxl4S5QJPNC7OnRgpmPG3wP8KoTl8vfCl/HC5Dw7+QkTeznl9XJo
VQuuN/jicPP87tTZzzHvmkcho2YdBHm2DTMOpzR9MOox2XBcj2r+jtB+vAi8SS08JsYNJAQJo04b
X6lyGXjcWlKxB3nv4n50cGy+drMMcPGxeZhUAGp/EmVb5DRAMITDwz2cQT7qSu9oBPFWSXf5d54V
gY1XrW6cdCreU5ItAFnsjQdE13AV+igsFsT9T5C62iDXa+EVBpcnCClW9xLBmGsdFakB6PZmY88N
DwIIndNZT6CBdzvHKrQ2tUD4sII1xK3oQkAR19U+xnYIhLRw/XmiFcZh1frs1lX44PEmPXRjEsxJ
0dv9q77N7fSQ29qeCRH4JbR8U5gSFjP8bM2v0Ntogfm30rPXuiO0XvBFpDzqHpioIDikH7Wj/Ojb
SSga21YrL9KEeHUbIJGFteH05jA48wzt+AK7mI96AmJAI/NaT/0nFQfL0JjAMWiaZOP0kVwhyYG8
npjwXESuHOo2IIUkaboxk6z5Qj1kEznrGOZ8M0y2svlVer4x2LD+2zIJzyNfBpYMF/7GciENJ90a
7md0Sdvqc5FaEfHvt3T9y6j/o/W3sbfOnT5UKYx2PYXTrh+RdIUVerkfEAFYqcq0HxQgYbA5VtP3
PLgrhj74YU/lT5sL8dSmJlaW4RAcgAKvrmParDCWagRTiX5vbHSqdWzIHLEnPQdq9YSn15vUn+w5
Y+83zvSNV11ATGKblTD3ccC87t2shkHx2H4wsW/94MmAuXmXPTmsZrhP+wraNJm9SjnAxVFSFkeQ
4NUSsKfyufLMb0RtNNxveGwl329jWDTJhRHw19bFl0msNSCMy9Wt6NdDuYI9slylXhge+AjqFR9e
CP2e5x2s6WQwnoQj+oPVYiETlYH5XifXDvbwwAZzhmxBCYQIfhI5ZpgICzvFgWxoMl3kukitdgdu
J7VirWg9UevfjU1cicxFpiCgaqgTpgmYV8KA1ioHsS9bhqmmru8rF4IBY/NatiK3f7aJJy7wo11A
4TbM7mWoCQxtdIBSN3e+KXCIF5DVcO6MAq5/o+ElT2GaV0sLejtHUL7SnVsk7noqcvtsxwWfd9yV
r52lLlmaOz9B7Ae+0W+/y/Kv4Z5sAd/oEgtC/nhXQB/BRyjGzw686QKgB4Zn+vlTveUod+0V1dV9
yB+t7Axu914pGCPdDImyQjZr3kqI4U4wJLo1mIUDww/jDAUbKFEVQO0juDIredTvqdiM+UeRqId4
O3xuHX8tUmvMQA/7H8fmEzA6pcoWkLY98NpTW19PsIBGhCObKDN5pDJtdJcgn9Q2TrzoYGLySXoG
cdv/CHguz24/OBc2JScSQ7BVb68BG41X1GvMph9g6YVnzG2vvajaGm30GlL00jPXfx8L+hXXXqou
3FUranuJCCUAwkPFXiIb2nD4XQf3StbQ48bD/wiODHJQQScRdOnt4wSoOMwRa/vS5HUzz001fIl9
+73zveSHVTYYrvNQPC2xVGLJd9eH0eoQcgZDthC/6bCGNko/Ik3SmdExMI331Aic64SyS8zskMfy
naZptEAQYLnOhN0lO5qs+Q7uQZDhiyWpeZGuVzsE6dGo8KrQyl9U3wwtqB263unF/NaV6mHTmeLF
4JczCPZOa5BmshcP9uLKFPJrFoAG7UGL7RSnsj8JEKgBNWjk1xjWAJxBe8PyomD968jEjKazyuwX
hZnNERJM6ohZrzpiBRJv+GA8CzuK9nYcrUIrKx/SNO7ObuIB0NLDGXRAzGVeBYxtqNXoeHMIQ/F2
bWWj+70G+WOPyRFWLa5jwPISETLqSxsI1614r4w7KkWl7y7+9V//+//932/D/wl/5GfASMNc/Zdq
s3Meqab+73+57F//VVyrt9//+1+OL2zBuQMNC+5DfcR1Bdq/vV+QBEdv83/JBnpjcCOyHpw6rx8a
awEDgux7rIIQ3LSwROjWdza2r1UVwKS/NMkIGm7bet+ROkf6XH3rjMV1HRv2MtmDsbJOaIbVc95t
ADXj6cmdZLYWpCsHu1RnJscyWl9dBpOo+aUMHvFJAghzm2bECY8XyMZkMAiBMhFtwiT4XEedyyxd
MNzjO9gTAz2rN1xlw9HWmyFuqlWOhx4Umf5qTav2C8T0sw3vGGbsPHMr4JFEd+1CY6kzHQBuCmz2
z5fesf689K7ruLizOEcO2nV+vfSQx8uNvvbch6aPxg2SwCFQU+a0zByjfK0SJE30dKKfwIMuhVOd
qYcLzhOo2gwwsb/vVanA2GVSfDpOz7TMhj20MCs2dpzX8jWNKmsR20l/9GCJuS8L6GSMyE09TxB9
xuV1v+uu0J8Gxlt3ZQGcRsJ0PNDPzKzGu1bG9s5xLDxzQWnw/sN96du/XxyHIeqLq+MAGuJyl/96
cXqRlALQefVwnaS7BQcvP3eekaHI7+Eo292Dqv9Ej8OoVsaKHnlU1L0A11L3YwGvYkv674gBt0uX
ZwqqaXgwSVXDrIHz5ovVVkdPzxHxUryomOUv3ChgGVT06Drmzr72ztLIqzOA9isk7PlDrtX0S2jb
Qu4gCfZUB8mwZN0U0H+kVhpQRcOKa11+RM3gWltFDnh7djZHcCreTp6Can+gQHkcAmhm2H1SzesA
LELZPMC7nj/81tcxz7VrbQWcO36b2pPDnNVyf6cbyX5u6kKwk3oEPTD9ZQfTiX5UvZ89NnqDSGFR
8RgCYChkkdvNOlAPd5lfqEerNauVYU75klppdN+n19E5xHvvrvFGp7DY0nKa5JO4fNd4+qlsNitq
KC0m/8Md4fi/3BGcMWHiP4djtgcasmfrn9OnJxWeLNYIKZnwgeMVBfs4Npx6E/LKxDOMymfTr613
moQ5RjccQh4MJ0P6mKIZFawg4+RIrrJXl1gyj73aw9Ju5RdFMWu021sEECC8d8oY5jJJuadB1EDF
/7HuerCQJcG6rgVQNqMt0o3XT+aeOcLc054zJHY5U9EItBUSRWzjiHh7a/6jz7XCqdr1f3j2/PrY
1xcTAlCuw1zhWxCi891fL2YiK2amGQsu3lCPSMVm/swEf+FsRYYP0HdmLrvUV68540ua61KPqpJg
6fVOD4VbCM8ijVgIcI+7YlMjz6Cfs5V+un7agGR07Fp4uaEDVcPjA0EnUyKcFk5qXiUm5F0tlt2b
fhLNKNhCDSwzPhqQnYkQJYCsu+G0ah4XBbRsAj+9d4Fz+eer4nt/3GK24zHumRYkd5lj/3ZVMKNy
QtWk7oXBLvdoa8MMSJskgLBpl1vSRA3dOF4MxX3kTunik/RyDkMDkkumOujngRgrICVP0sqBNwIH
N7jNoq5iA1rcWT0nKGDOIc8BK+RwzzViMA7XXlt4L7detQt0msdg3djr0FARxBDFiIxwQ8VW1/UC
DCU52n/UUb9Ch5qunXU/qhtrgam2Y7xWWt575oWT84DHMHxFrDCGUpdbbqklKuGxFVSw4aLWT719
p65hkOv4B9la+hYY33A7FavYqqeN4gCq6HqWDy6eEQgqQjUFK34I9guA8bmYdbU/PFiaQFKAiIzU
LVZKuqTb+hEOSmmDsBwswmSoIO/cm8EW5t7FqW0iyMxPTbAXmfclVW1zoaocr65FihzGiorUYKag
UDHz/Z/vEYv/8dPx4bfhmzAX8LmDVbhu//QcGn2G191olxcpTR11Vi9xXUVfVQ/QYTC47IzMTwR4
HgDA0NeTXwsoYiC/H7wWSCut4JsKlQzPjR5/HelXHcMCZjz4mRGB4wotFrePK8SkIFdLRRFNS1m0
00MnPaiKhGoVaUe8IjfyI2RiATXVRawwmo3wtMqNLmYVxEdLwYcNFUE0+jgkFWGFvIwANVsKG3c5
MYKiwKqX0eQ2n6jXYItjZlRVV+IQAlXTNnVAdbtSr3kGIQk4gZlX6jXc5vK7wOafqNdFONTLts/a
6ynoPCOIOcB9W4n3allee+9afniXdOC/DiDxvNqtBadwxrIDEAreoxmW20AW5itURZoVnqnBmrrF
MfTPC+S6+kYA79RhBUH1rtO83w5rhxMiwHo4HbZo8xCh+OJQt84E3CisG8eyk4/QXHeAz0G0rvLq
7VgjIwBagTeH+kX0HdMnNcumMnhKuslaBMaQ3ilgQzdt3llbOhJvkAG8HalnWXjxiwHkZPhkdcEw
t2Aah+A0uMlCb6ieV824rLndzk13+qijBuo3YJTNmH09hojWMLGq70SICIpy2uwNAvA7coZs4mbP
h8l/BYjRncfeKMGfgH2q11TmZogQsDct28YnENmbiOpdHagnkBmSO4bH4f2IhRE8L2BwzfPuEXmu
EHZ2Yf6YZ1MNm4CiW1PRLdN2W3cAjlMRJsz2ua7ZKm7t/B4RdnORs9S7WGWe3rHSW5vj4F2oaoiC
ZhFYwbSydZ3llDWcO67dgz5VJ6tQWwrWwjQI6oapu6WAkaQMma5rBg/Y6I6BEI7JkoB026uhzPuo
4gjq5fXWDqryZ2cl73Y8CXBe62COZbpzLk27XjtpbQAPNEGuASzOVRG1+eXvjpMm2yEryjUCFt2y
7GCJp6LiUmg2CmCQcEnWRBRl5DBtrFOFnxTqaMNhHEB93QlPKRGVyMkP4xeR54tpzMenOAFBQ5Su
iVwLVuyY3TogaOR4kWpxQ54WCxCLhl1fNRUycH3XJ8c6zst5bTL/Hvqkcm2LIoLjTD4eEgvReUAS
vQfXQqLAzaX4Ck7VMs1C52fY+vuuQUaGhgMO4N87oYzWADRNq39+Etq/vy0xa3CYzfBicE3TxDPl
1wchwlBlYw1GB8N4EyHWPkB6iSgDkJs6+7I1N5AKQ0SE6jp4R8mme5wat4ThDVTyXa8w7+NOYT7Q
l9m3HHclwGXOy60HMPwhEtVBtPG0xArprLQQWcX6p/OXJKrSagNb2oOFI4xx52FdZ9d5hA308bx1
xuTUysY6UwNDBuT8z5fB/H1eqi8DZ5g36H+uSyvsT+8DbxiA8xasPX1g2j1fM0nxk2dwPoaIF8IA
tjVBL/P2o09De+EMdvn7w4BGFClA/vTrlwX07JApi+f//JEd87d5jmcKUwh8cwIPD+ePlSeYpiaM
BqP4dJ3QT4FXQQk9jN4QE051UB5qO8m69AO2/qua3vGVCSjVn9UhdBuv1cxuozdYbdx613HjLXhU
Kmg0LSnMmXl+9GRxaLnk6XKUNYSDkfJYqMSUFyMsP/ZghOAs+hY0DxWazmLUe7d+ChZ5/2E5zn/9
Hj38w4TPxasdl8WzbPFbJCTicM3lYeR9r6oawrD6jutblp6sNe1jkVYDsaVryuUVEUDuyeSE/FEd
V364jMs6OCL708JGCH/zYAz1va+TKFQ3BC5fIiIEC4FbuWirb0iGtjMnkM+gd3t3kSX5M7Oe06Rp
n+whyy6JsrZUCwWr+GgGqX7ho1Nqxv5msCEER0W8jadlmNbVGv62/Bk4nBSSqSrdU6vKgQP59/GH
4tPxDZtt+xasX9wcajkGQbNGjKg7qn7zz3ffb0t7faFdk3mO72HZgxvQ+S3u0Qol4CUUqh9Id4HP
rH/BdIVDsqvmg3mwjA7KcoS6uDX3uX2wa6V2136ybof9WAThTupcAfIT7gysLQj0UcKAKjtScaVd
8BYh6Co966NXwd0fXcmqUxlCHHscMnvZwWv1vYEhHZ7t76DxyRXkCtttmznikQfmmdqzWiKsV1nF
qZ4C91RBpm5ed2J6D+rkcUhz9YiY3G8HTEe4tuNh5miXjBRqHRPMLjsPQD8ECY9UggLPeP6o785t
K4a91xWYsHd2JZc9bt1FoH0yb0MbR12HWoYDv/XJl5s8zl0IBZXRyW+j4cKC8nEcTPPV49qmUjT6
bwmNL563BL8OpKEUcwMfj4dr0R2jk4IW2IMNdUQQZHgGTgdG/91R9fDKBqT3n28N00b+8tdnE2cW
fn2+b1sI1jlC/B6QZDBozr1I1uu0TZxdC+f3OUBfACP2PPwSZT7UDMEhEF4F0qszRCDfoR5gLm8F
WU1gCSIlv/gQu4ZvFXdPJtJHTxlS3NRN5VztQ4kIGhVzDoXxOu4Z9DkjLHyGptgh+fkVuLn4Z1ac
MP/H5EKFNpKLgXjVqtFzBHnbi4Nf3ypjZXlo0s7bAQ/Qr5vKmc6g2YcLvJWtF32crgmin9P0cRx8
T2dwvyHGXpzMUGIuADHQ7gTOxFGESb6z8E2YOtLXQkwsbI+T8VRBQuVEvaiaimNbThsQ2d+pnqqo
kTZjVwYLEyu4+fUMVFnrQ9bm0M1apcI11X06mfCadTvG9f5TXdap7NCwcsH7EtahNIROxcHjW1tp
lX2uoz4Gr3JtZ9ch9vTnp4arOJb3gvlrTJrLbcjqs52CBAhDThNUW5GqBYibFj/EhYXMS2IGUDxs
jW5P5Vzk4bwJzQgLlXGZBrULg7wpGefQwsbkwG2yB6+V3nFygjvXkSjpqjYNzFndMA7bF54hFRc6
e8PJft569Jz9hJ65h7e0k2Dqj5HIqXrbxoNjNh3D1weCBj70J1p+pB5OWiYbpDmQS9CNVGcnzhJR
SHm+ninzx1U2jtPieowIi5d4iu+8ah3VCUT/9DirFmpp+qa3vB4hD8p7G1alt4N65hQtwNkt1nRU
ZyqCU5SGO8EZz+dgdsJcpAjGTcqu52nCwDnAheeFutNxBiA0Zg00UXdUDKRwNAELEF39EWhThpBG
SV3rQKNCERqbqsB3Qp+K6mwLzBLAFk7UP3Ii6KwEplzQtRmH4M3O6+ggIPN3V5XdypKOc4Fmp3Ox
J6iawRrEXzYul2o+GMkM5jvZPXUBXMQGGxHGspFl5Usrdpq130EYuk7f0z5NV8PkRFvHsPCWmgLM
Jb30HWDWeuE2ubWHgexwMbruq1kGyTsgbpgVqsY8idBP7rDQcGfUoNzhZ1d6xn0U5Mlhqpt0QSdA
kmMvNDI178YTVBfhSDDgq6CTpMFjXvg2hHSHdJ0Wvb+uHaP4Ahf1+ciqYGWlNVjCPjJyRrPv4xJp
pBZx3TmeLvHWTDwGujwuGYLIbFYMESvnAR5igRmqe2o13ahbuAjirKkoDR/QNHjoXg9V4R4uEW47
Cb9lD/A2iVaBhZgsFUtVsTuwUzfXvs0Aqj1cH/JVUNvf6Ghe4Rlr+CXzOQIq5oNlDM4ls/fUdq1R
ILVkAC9eP6owGrXD8hOuOfqT2ymWytCDAQOshikdQusfn1mHt2PkXdf0OdqcOQfbUR+fuXfFHZDh
6vqZ9e2wgkxFvqSzphxkhMnzAIrQJ9Ab+txIHfTXz/VPn5kGDbXxx2cOkwreC0ih3jVqWPVGwtdt
5W8LpFlBJ2wLYHSMDrNE2h3TtgICGemtIvL4xqcWYeQgnqoUDn3Xng34OTEXIQz4NMRHH6MHOH4V
ROIlsSU8wamOQSlWHmj3Wlt0FpsBNRkoI1nICC8AO3mI6xLUnAqCfRAOSB9AoU0fygzmor1/Tx2A
/7CXDKy4JRULllgXDKaONARmbmLRy16tqK4WyPu30Zw39rjNu3T+MQzHrWUDiFVbQkLd6tIHFvLm
bjTd9a1HVo4t/sw239Cx2qnxj7giqpuXRbGnfjS0Cgc467Gh3lKdGlh/GJ34dSqndivsMl0gSB+v
nWbgO5ao7BgOFRZdwyJQxVYkOZzKmMpmqSzGH3Japcqrf47p9A3BEOtZ5MgTxVWgAO+HhuFUO4gR
WE14PwSQBFKdlb1ZpkDaH4OAfcaitbHeY27DU6GZsgudeRhzvovjwd1C5XFdCBdKUdbk7ZtY/rB7
q0TG24BOqSv4McJbY+UUobk0oF69GJPSn7MA8BWjXpYONFZSAGbeRchOUEPXmWwE4MSAixwD8yEj
K/9utOG3Eia9X9yBJXOnH4OHGlKjCzhqMDB4po9zQ5Ch2P123qgNxT2oLWBAStk/A/ANrroJcMgv
54PbOqiZeV2s/LGAGD2E7FcV5FwWQQo3JNWZWDuNnfkOjuUs6Kz61a+hmiAhALhhCEs9+467KzN9
1Mo352KCZ5U9dOadihKk5WgkwsqBLMeHwDeLnQdf8CUNyNR6smLxBpZQCq+jvt6CcSEeJ989U/vk
xgjPm2V/kgUyLSCqwrpenynzQ2i2Od4jfnbNdmAyWZVWFbwF1eo60Bbd0mqnfGcyBCvh1/jl+kEA
gJ4ZChcuwdruaCEVN8/1AYFB2+VRq54nIceNBVb/Kmva9jUpxhl1MGxQLWHDmO2ho1VefAEfMTpV
zcHDrzFrOIeAsxxciJkuqMHg9crHU/OlFbazFlCdXctkMF5yB9+8PifUCsvFJEWKbDzAW7C7Lq+X
K7ftaAboUnhxDZgNBdoPmkZUMcBbiAm+NpMbroepqDYwlBmfpxyWOfpCJxkkMqBlmh3dyfCBpoyt
2YRX0hPyjk/lCDOWCNCQTR4mcIC7YhgAZOCQwUBo0kUWWmv6UIMZeg/GAJ9V/TatjJhfCr0RKeZ2
pR0bS3p9Rn6HBvFNulhfUk2RRdM6h4TTnAZRXQcg9ojp5JFK7tD6MFDp8RrOc2uNaa65Axlu5gHg
9JQ6hnGfhMXeDLrwZfByXBzwdq9h5aoygVhj2bCkVjcL04WBLCyWpIgyAxT8My0EO1FJH9ECIOZJ
6SNCaRAa+ejES5z3L95/KmEdCn7PATBicWh5h9lpVw7WpvfaO0s3gLYIPuCnZmMoNnjou9upiGFH
CIidOATc+mt3lC4Mk6bhe2i+9U4I3fa2yxDP9O1kLj3ZzAXekesS69EEK+90bXXCPtWgDl2mismj
nbG7j87KQO52aLPFtWwh9AuybdnAtEgfrFawlGXxfRr56QUoB+RupP+jdVO0Wa3IllZT4zajE9VO
/q0tGnMJUgFbArpuQ1TNjV/S0HCXmeHn8ChCseyhrh/IpDhQcbCtDeCEmEXlAX9QU7HMR5W8hLJC
Ukr7s2EinbzA+EKsKxZ8tMbpkCwgvjVuqbVj3ruTy+qOhhrhcrIZyCdpWZwRR3ui82TKKXf0oTJ9
fLD///5DUWuGxSJ9KANirZgsJOU6GCd2IMDuFbqriwpYhlmAlcxV94G6XBUhPoF8QyNArkR38kgX
4nagayc6ZqQ78SybFmUTLsdpmANhFj8A0jM92SAuJA2I3lRifY4pGoT1qSRMe2tPLLmW0mI82GHe
n6ktaPw7SK+JOypZIXsooRJ6LQEg+9IOnnmiNhVmX03Jo6sAPAvCEGkupz9eT8GqdIbfRnAgmXdo
5VYz5Y/A9ugPF7Q55CfMVOypVeE9PzMzByk3anV5gN9UCtB0G7In10OAJmPHxq2SLbKc+ePkevE6
MZi5oGKYsuYoquCLx9wIdzEsZ8MRwnHUyBqcKrdrf6dqI38cki5fqRjZFmrtAzs71COeaNexDSRv
RPpIXTMF1XnkXDBx1yeVbd8tYd6RAkiBA/kQ09iByJFWfX1KbbhEpElmLgCVqE+8hGUz8FXYjSXg
MiPMN1bXylL6aILDzDnOOmdrhWqEu58+BgOmJ7OzL1Uvt8MEugF0LtWD6ffZqYzkiRmmkQP3O2HB
ZtpwhtKtPKqbfTACPBhkZf5AdfAse+OIyhyoKvL7YEMLoZEOMJogoFh5jacvxg8mUHCBhE8nFWmE
Vaxk0rEL1ZgSc72Rp8mK2uSY9Oe2G6/dqUc/wLu8LXiyoaJABBseDN1l8oY3qB41B6puDCBUcYN2
OyqGdemANAbmBxVp01fWo92k6ZHO5E9gykR4e4F9hg9KG8YXsFFZ4EZJz70zsKXN2m6JJ025Uk3u
LWhgl5vGpf9x/Wvr0p8WI3QDgLDEUabYtu6SNF5bclQP1J0r5NgtNlkfH1+EDtZA/MVPYB02B/UX
0grhHCZdEGn3bPuceBpkb4jdrYr2ksFbAZQ5HKl0rYJ3CjLAw7AGN/pjOGJhNlgAYzeHaMVWFoO3
TB1QVkYAms9dLLLrJqiF9s4Idn6bQzEoq6FcOAzqo5/tIyjYevBo9GURLfokNI+AJjRHgDqzRTKk
8luwpYzBrZ0htvdP7TQer+YMi780XyFh6S1KZPv2bQOZBTK6vxVJD+lWBAsMSkK6Mxin6Izp99Ot
lcbWQNguKp8NWzEU/l1tmz8pu+8KCbW9qnLXlN3HrO04wlPi0mAWSr2C2Hsae0hPh1nvr652WJb5
1LVRc+87fnmf2ukzgZqKOBQrryj8VYtXJ7Lrs9EFQxZ88Xx9k0xLjSo7SCxbkiSSBQBdf3UhubRk
kOUCqkbDcuzzZJx5vjpDwjLeEtbtWkeIN3do6sXVpw/27cD6FAPE7F0mcNGgiS0nB+hrBQ4UJBzt
J2qFWxy8qmHRkSZ9uBoQop0XRg9hVNPK2VEm/tJEovNs680IIZNzmBVfR6tKdlSietFaH0OpjjbM
NYbFiEXbHbchWx1BZ3w/enX3yJO2XjalrFe9LjqG6W3dOIzm1Jo7sX9XVs6OGqmq6LqFbzPznkqw
PoLS8pjl+7gOPx+NmasorNx7mJ43FyM5tpbq703tZN9nQEP4QcNm1EZ1bmjAkSzqERDS/anOT45N
1VqHLs5Ot4HuOLAZFX8baCsOhAMGgdrXI0wxfZyJBsSZCja5JUR6UpgnQD/DRAgr9DaGoay9Cnr3
jz3M8FemFwDI1yB6hEgaohSaUAKkR192/ECldjD4Hh4n71SiDdgb4zyGaf3aznporncivHSIp+rB
dJggagz9644WXZ1AQF0fsZGcH/rekBdXAu+WKth5Ts8W/UkxFMoXjnQF1Gxx+WgTV9U+tW3jSKWx
ByV66M1nKlVe3x2qXEzrFEnQQxRKmIPqTfLvPR757bpJylfqkZrlRw8qjmk6504Rw2HSaaAmDD7X
BPfhmQ/h81Nfpv4d0w2Zbsgd4JKh7QvFhbz378Ab/xgB4vLPqbDAvOLpttNoE9ucnHsHQqaTVV8y
jTjx8Gjf1AXCKNSB6nqt62QA1nwdVOeGc+/5K+UdXT7M3cSKgHtXzok2vT/AUQ92yKsO3lhY0KNB
Co1ZH3WLAyrqYCOkRv2oFTjRxw4GexsSSVO+C3cbV+xJI803kTuYUQOVdasRhN8A34WUgoQtlPJ7
6+G2FxqjXBS6zgjR6iT+59ZbvyHnB/gWfZV9X74iODvMenz9J6TQrUuJxDLVV0ZuIGxWFxs2ROWr
xDIpGwr3uWsx4YGaKpbcuv42XMFwaF8BZX9uLIgPTbDkesFCAlr2eq/SdbRHddRK/fqukr+3Cr//
GJtXQTX3e2mtjckG37GR0LuCqcIOWKIlVd3qaS93m/DYCqde+zyZHp0UKTv4rXzXO0C/9rQjy48a
r4Ip89VVPsA30cat3BmVeU4DrCEi+uZot/Yn+C6JsUeABN+pqzfUYE+W3Pl/jRD4S09XVpcHDx7A
dexpYeVDs+5FaT7iqzTWfRqqBRXTGqBxjrDNjIr1kGCZhplCWEVWO7cNa9X3cQwYGIb6AKvOSvzy
9kZjm4904CouEVjVReniwL5CrD1AhBeSz6M4QytuWUhrOFGKMhng9sp4uOhAYAMqIWgc+wXib1Cn
TLJibvqp82K4CtFaQ5WgLJb2S1XUryO303OI+Ofj3wwy/j9l57EbObKl4SciQG+2TJ8pZcqXVBui
qquaQW+C/unnY6jvVaPRGMxsCIYh0zLMOb8xZn1bVqZ7X+KQrmlpxlppG8cAaHlitok6GZctM5Z7
dC3X2ReaWR5m4PrEx5l8VdGSNjurdfJVxQ5r3M1SiOZxnnP7bOaBtkHRa37X0b/aDL1T3BFyGb4B
Lyxt7C9UL1HbGszBYHoPfPSX0e4q7qxBU73Uxf/Wy9Kg9ZSGK4iGZMM3W7tXd6i7/q+XVcV/vCy9
ZD5W+0Ybje1smsX165BaSPvV+v1XTWEwj4fA6zZt69R3qgGjmPKKjkF/p6PR/F4WPMvMM68YvrnH
Ym6cfUZ2+X1o5ZZkb/Iz9fCjiOvOv0sR9b1NA+71n7g0rozaNHvNm+6vK42o+LxSdcj/e2VjFtbn
lQq4hlvo41x1xwTbkR+yPExoj/3ZYioaNvXgvjoIruyqYUzu20bLLq02mfvAcatnIi3ktrzB/qNf
+lBdlVXzRy+W5FtHMH4LQFBchR3VZ8MhfgefOXtKZSQ2cZE3P5PRR7CDzFkWMaNqtXxfkqBBfkeK
G8qfw8lvqw8W/cW2mWxiUXhoId01+99ZcAKP7pM/V8+aDALjR1kY3iaqnOTB6CLz6PuZe6wsgyQR
VAocl8fpw3YrHImYWw0t+kCj8tobTnCNGqN6GWCDbGrsXo5GUFUvOqkqmLvBsqltUb+M86jfOowv
ee6qF9XDmfxjvMz5g6py20BuUt8XJ9V/iQfn0BRGvlWtBPG7K0p3j+qlVJUvpi2uSf2jKnXCCqCO
YUmj7p0krbZ3scdG5Zc348ZWBZ65/q76TlXRXovEgbyfaBa+SEnxQujqOuRl9d1KgLvbqDOdW98H
Jr3Az5FG9X2OZoRZe5s/BbYs77X+U3XXDGBmk8/CXhWR2PCqbvyorL45YpIo96oaS9ptZ6cFtJjC
PFWmaHbqpoPmnCsexhe37GBXWvYJOGD2lFU2Fkw2OH3pDViNVUPEVNgwVxNNfqo7AGNiHuDrlWO2
ceO2PyLIppEgXcv/x4s/b7W+2r/ewIjJ/6ddhZDOKr7RIdKANMlraqAr1xu1E6r60piWbR2P1me3
tpz+1q3z8793c1ksnXTWyfdzotzdSSL+SrIuCKVnYH3RLfY3HRPlEmnvN10PxM11GxEu6yDK+mA4
BNBsdqroNo4TZgQK7lQxsl6H2O3ehNXa16mIM9KY3GxwHXjhPWqV6RC6xdz/gTDBVjdLghNg1C6p
EQTfbQtjQFww9Sd0d4b9lHXaJQqa/gJP399bSa09pjPafQK6/ndn6K+mun7JUPQak/ZXXeI2Mnnd
iNguNtJ1FJRXr577E4rk8zGNZHcrZg2BaFxl3kgQ/S7SQfwZ60fHtHgfjWG++rk/YSzEs6etfME0
bYwDJI/+3IkF492hdHYJMq4v+jpQkMacfmquRJacmBjWn8Mxs/ToOGttvO2kab2WSecf64YghCrO
oAOPmZaln0X8aq2jGcjsszjGPKUFLnZbvUrt11yfyJZbZcn8SrFz0omiW3129khXHxs8MT9b3Tbu
jh4Roc9rReWxzssFrpHrtbVL9kTOBk6e67uCqVXgAKgNn62FAye493UERdfWIKiTY2xo82drHkTa
IR4M/bN1ydPoQIodXs1659YjEYK7u/XZ6hiYdjsm2vHqViLRrYPeIYmrisxtxmHpJQoU67XlNC4H
04nwv1lf1xjM6YATH6y7WZ6kX3fHaC5fsZGaphDCrLxXB37ev85S6+bJZbr7Zw/VTcBeDknk5QdV
lDV+0aVw8L9anUAL2/SBoHRAxuroxuRreejcuMm+idGxVZWqnzrEVfrTSwAJq5JqdDWkRPti3Kfr
9V9d05xYVJ6SC/uqU2edqb+YJe60X/eWmOxefOGcZRIx46luUQp9ukH2aKtubBQMPmGCEEABYf7y
9WJRhZNMo1UPGRvyv70+bByJXlWZ7lTfrxfzzOzk+LK++6rvY604I0P+pl75695JafobAmPG5z28
58gzYP2uzjnqoCWY5ogAw/N5JQj+pzrPhdOFqmzievLfU4dUGlI8qEdYWrHVAVjcfZ6qrl2da6Ho
sFZULf/L7bo8OZhRTGphfcl5vY8b9+yKVNmeNR+1mMDcGanP2gxJ42A0glMT8y9XRdfJPPZNorrX
nSB+a7HjU/XG5FunptVZxo7z8m5IWH2uBLkOYN1+LYgGqPqsCKbTIiZ4nurmOCyRIwEiSgyEBa1B
KkAd6i4N7tr1oIpd5zR7PYLzr+rGpiFJTY6/DnVTt4lMpd596nXefZbLbR9Yy4VJ2CY2tja4kTfs
CHwxr2Ql62zVUbUYCQ6ca2+xXvtVr86CyPjrMlX8vLaNnbNdIZ/7s8nlYZ5N7Q5IQ+7bxb06zHaC
9th6UGeqLiFhtAXS3m7+0YBqPFzS9VrVOdWGw6zX1fkf9aqHupQ0ebRvWS5/vuK/vZi61miDnwQQ
18gcod98jOa9joowPzeHQev/OtTKCzOHIXRyY33XquJXn9GK9Y0eaOPBlF4aOoaT4A3exievLvLD
KOL8LYmyR8UOWmSU8rfo/t4jgFfwv/eItKbbzkuH0m+AGGzQdwSvuri8M3VvZ1vYJn9VeXmKzsVX
+euK1sz6o1U19zCdijtV/9nZm3VvOxSYEzp93z1gGwBJycZ8ZSJ2EpDua70jDmNV2MxO9/BZWZfy
MJrmqslLXbUeZJsnO/bY+lbd5rPB8LACyhBGX/TVkWu16Zq0Wd/kedRvvupSX3jeZ7lSNlxfTYaB
Mm6orlSVf2tXZSmRNfnH7f6147S+A9WiDuqOruH/VfdV5KljYld9/LLB3GefwSXcBmRcprCO5/p+
wliTzE7V6JcGmpFuCYqqpY+k2W/jroUmy6+8V5Vu667+LrOVbrMWGVtrlE9NojOWmIl38oOMcMnY
Zo+m/67aVA3g4fToEXncfNW5DpYsSQkx0sic9kmAFXiqnlR3dcitgGW77nufr6HqbKGn6L8IeTQr
fzwahQ4Gpijye4Jx+b0k9nEUCHo0UWWM/Hd9jqpF9UmmqQNaPyDJvfZWDdBgjX01WKi/Fbl5rpxs
kC9RgXez0+BqGPjxc+Ek04dRQD9onaIjD93gL5jHACRKOZ/nBn0EFo7xA5qoeG1qkGkzts7hWNjz
LzQTNvCJxjjM+xGskRWAWbLRhsiT/kWLSOIB9ESFxUNFXc+z9KSt6y5oaNXOmubppZbwAhIXkwTD
z06fd8KzluBKhHZnz+OXF+U1Wgr0cLv6YjkmeVxvzmuyQ/8pqzN1kImsjra00O2K43v3vwdCa8gY
TAxrReKbB92XH6rxq/4ffZepESu27V/v8XWpyPzhjL3iTt37q16dfdUttZ/cJSigr+/gH6/0Vafe
TLagou1jKPnfrn5pJ4fGLdFMix15j8ZvFWpebO0nv5C7Nl2gYhSPgQcnV6s6/6UuzYcaJ62bTiL1
RfbGEi5el1+GsQhelqiXW+IuHt8BrbYc3b3F8n9nrsVgtUVeNCA46k7p0BpYAIkfqtFB9ekp4nFh
zX3XZk6No17Mo56pY7QqE5OBAsugyuoUxfvxDKJ1pfBMwWsRYdmeT+NVlWDlPhelPt4+S8ImsOVP
D58l1zsWS6U/qlKQESFxkYAoLe8bVAIY4GO33NTBBAi7KyNLB6JAXdnYfzW0ICpxz/H9Xac7vYtY
w9qCPk4YM0Idv+7QIPlwS2NxKPNkuPuqB8Ic7EoL9GWAn+oW/KG9Q0bOfegA3TzYlZceZ9uDJDjU
QEvWg0VU5L4oSFRF7EZYlVLXW/HBapeJ5Skl1TdNbDNs3QTlAZyaHnr8r1JtutOTedwWRLZ+IqjU
GO7PFtHErZ4V5p2l1d51HkirqYYG4QAsWPWPYXSg4y7db7h1/mGWXXUu8N1Az/HrNHWA4JLWlcsm
jc3q3BkuNmyTFp1w5yDmDDfWddr6RQx5RcasbE8E9+qXggXOocXVfKtaC3ii9+1YvBGMzrtNPy6h
3yfyqV6TqggGLaHjYcg5xAH+DpDdcIjpS/0sjWj5PGTl+PfiT21xCzSbtfhCVAiK0XoWLZX4W1E1
/KMuX/vVfombsLrEWDpA5LpzbIEDTUKQ8ZgLsfOE3kJwTtJHw2khNTWy+SkH9yWYdOsl6yf7mHl2
tM/rIfqmwQiZgNL8bBbUY8th7q6pXlj3E9nOTdNO5W1KhC4PcQypsATlhbTJGJ0MmWH7Kc3owVwP
7Jqa67hyElPC/TswsCzS5YgBEI2qG1P0b8LX6VndQx2EmwACj/cwjMGlAefHph5VStuav1t1jWgq
iXQMvvr0kAwgwqPBEdcUSY5r1Qjke2XkEomg+NUg1mJhd0CfLPy0vho012nuNYCbXlMiglxK792K
I2SzRetdXDji38b+p7tWR9h5nfo1OEiWoAlBMMdHA9oyYmajhtGtq93BA7d3Y1yQ+FkbVJ1qdQy2
ueju0wc4bLNBTjLUisW7BR0Icd+zk5/6nD/JptFeaqBdR7nY5j5vSu29dLSN6jBjlr7tm8y+U1dG
JVAd5aKDY8xTYejkd/9y9eicnNkus26p65g3IpLjPi40zGD+W6fO2lQ0mzWcsZ+DeYAOys5omCef
PybXqoPT5uY1qF5UwaoYIMIC0N9pqrxfXjv32Y51d76zIWNuv65Ck9G6xVY9hHKOvINqUG8lAvuA
G1OMX8BqcO6hqqD1UrzNdZfdhtqIQxL6BJzbZT54jfR2qpsfkSJw7YB5d239f1/lDEnz2uOjpVnm
8AB3ZHiAjYBqi4XlNZmku6/6PilJFC+Lz3aQbqohy3X9jhDrSV2k6vm86Hd04xri8qwb2W4i7KPv
ftMd/V3pI6XBIa5m77cWS5wYDL9+86TmbocAfJ0Vi+4kMf86gsyybk4t/7qab/Qd9PCfVtz/5nbx
/adkoxJz9FaVIeFgyJVEeLOquq+GbphuZZ7pWzM3AANDZ5oNBPKUuFg6mIdYT/x7VVL1a5XqFSwi
Onwmfs2yAvBnu+K5ns3oUSueAAmLZ3VYcNfaps2U7FURuOjqiN3MhyZd0Cj1+ztpdPPNWQo0Scm6
b2DHLSfVmHjTvMdQu9ypVqyLp0tRYqmkWtsCcbYZHJdqVFUwLYDa2vNNlZyIGEMk7yK2N6W5Xa3D
89UZZQBQus0BpG9U8ct6/NOzSJWntY9stG6j7Ml1z5+guRvzs++jwGpqeNKy5F2eNb1YNxPT67yW
VJVumm8o/ub3qr/kL3soFrgjqtEHRvQ4CJsAPjcLIFOglwJSzMQRyUyuOJ2xBJwYfer8cdZdVo92
ck9eSt/yhsZHFApNFrYh4+bj1A414Eoz28zFjHWiNmD40L/HnRM8ZGeXwebRg6afzzPZ1rzwDjbR
9b3vBe7ervL3Oq01QPquthGkJ4+kY09oOiePQcTgbkA3/e4T6LY7xLYNE0ZRxVb2qs40B7hRU6PF
abr8rKk2FpvWqlf96mBD/IlZmlAskTOm5FGPMK6Wkb31K5MobrYiyY/e9DgH64ooQKU55vVRM5mr
s2W2y+bVTCDso4Ry5vmfQmBsf1SoJT7VuhWfYr/4CIb4h0jj4BAlRnDMIo3YFtthZsmEf9Hy6iRz
fnBXNIMvp1Pa1nxWpJD8BMdp2wlnlMEeakile4GCRRaBPm+Ml94yvgeG6Yc6iLCt3UdEOzUvbC0S
RPoM8GeM+80w8vQQJSixD+twYEP+RX8IAh0le/KEobkICEAkInaAnj04xPUkt2Q6duPYMy/reXqZ
gC2Gourue8LxMRH7X5lTohbcWN0uroxmX3daEY42AFMzHzZIhAJ0Sj4Mt4ds1vQHrChPcnFuVt3q
l0CCbWVyGnZB0pahkcx/Rv2PtkRIm73vb1TN+S7kB4KRhzQovw0FYBKz7mFVV0+QAfmntXUVmtq3
uMw2TtswrTQdTnLC/pGX70i47S2+mTKAajh58rfOMmHr2G+wAZozkGN2J/j2hHY6EDLQtHFjLmUO
wMr5bibmAuCbNWWQVGJDhw94wbu6ZIKdC3zDmjq7Ji7I6iUmb+dk2E1MVX8ALfpDG8vypY/+bFBD
PjStfNWIjrJOWK71RACpSFbtsCln8li8rW6YV/CYfJKlQWCL8AIQyfF3nsbt1ZgtfO3yl34YjFfL
Ow8gKDdaJF4MeCHbCpGK7cQYQMTTPuEUf7WX6VwJHVO1rLiOHfZdBhSZ3ZLxY5DoHQ4JeNJzEp+C
ptt5Jj6YUdXidmSPj72RtCw+u+aQuOhHDkP/APRja7fzCArZPhuVr4V6khQg7fpnb6lIWM7Vsu2j
sj2LdDy1PdhcVLNIzQJf13r9OI5wzCq7BPgKrgsHArL9iYcbTk2aqOsx/hsw2EggFfoeMGcMkETf
uIeuT5BBTfSNCwJSoKJxXBZ4DDZuTqERlcaZbbm/GXuNpXvUnohhhzZGc6A49HMaCKj+TZOYu2Zu
5LnP0MC/qdMG3lse/q1tMXUqysodDlLvT1VNoAt0JFepuxiq+fMGMXZPaWSGxbSMB8geJcR1uw27
zp6QRFnkWQSJuXd6/aabdXMGSL7whCU+zjfsj7dyBmTSm/NvJjEXmswSPEqxGgOwMgiZ/eKza6KT
UcabqPawE8v9X09Yc32kPhu42WuSsDR/mq73LKI+NMnpnWJoxzsvHf6oJT+PCJaH2nbRYq6R4SYD
X5Wr3vkQ3Noctmbn46HripcyWZpd3gNEbvvfhYf8DEBdDwXcut4tWuLfhjY6FYuvPUdoNUdzcjGs
/rV0umqPCM1HV+bazoskPx4anQg5Dfe6KwZS+CSqDVk9y2T4Hrd2hyhl4h4yl4RKPfb7aGjLDe83
uxTFdAgSvpCiRn7HLJzhvqn4soxcvBQjeX2zYesSiUOWFvuFgPLRFfKuKCpUmrLqdaz1jVhtfrAc
xfEL+zsymtm+q6K7tkYgJONh1I3hoY6M98T0CNXI9qKz39j0yzDsYC46Z83UBDH7zD7lAr2Stmv+
FEZVhdiLW3r7J4JLaTjZKS7zMsf7Nn7sSss4Irbcxr2zRcy68uSznkNatvUkDKyJra9fXBPPjfet
NSIVHYNNbYPiZBosEjI/e+/aYAn7zJ83nryruzz03RnWalCaoVfU/r4i3XPtgSy2seyupdMTzUVZ
Bl08eFid0JEXlf0rMf00FIPzblUxjCxCTjehB8cxR77Gl+dKm38HHlJmTvDhjJCnHWs8lWSewkSQ
LmZynjazA5yvMgN/Qxh6OrLzysmuIUyUF80lHTvGYH+y9/igmGG/mrZaufEGN38Cu9re2bMfbNN6
wAYlg5wqxvSiDoNw0gvZ0UtetO4ZCFQBjHd49jMIFkSWwsLVwr5r/0wt580Z5z9asyMHlth3gLEv
NSxEbyaOaLt+s0XS4pvEN3YHffsFhXjnOjHdh12bt8c6lsVDMYPD05L+UfRLaPdFvitY1G1NiFno
m6WYtRkjWNrC3fQGJtmNKSy0nfzs2BZ+fIfDUIRwk5VclqBwThErtbNIMuOcjhYMzaRcLlWajccS
Pes7oOHWwRBivh+SImYxC60VeEyzH0Y8Lsk1Gbs6zbyHoouTXdzeNz20Hlu4JFPhGiODwpK4bLCs
TNBx3qwoyE2X6eTNbSDxjhDOi2sFcM8X0bxKeRw0F+uIMvVfO5L2m9ZzeowTEuSie2BA1oy7Fm4H
+relYedkNEP1rjXkRIOsm061YztbKK8y7Bgu3ycHpk8Cr+UdWnEHOBnsAzhVDBx7Yb0zgWGSCVXr
fXL7HjtmoWOT6mCFQlzkPYZNHzKsj+/E09mwZc3wbgTREBagpN4DB1UrZ/Hb97hiiECSsnmHQjah
j45aX6xZZ7wjzStSogEBCS/aqmIqFvNaarCIpuR96bJ6Ay/JBtMdd/vGnphkbfucuOyJo9gerh16
vFfJZ71MfrsHcMZemQloWwcFVMvcc+5ZaxNRCh60pdVeuoyvbLQ3g8u7RC0qQ5V9GpG7Rt+nj601
CoowE9AoYL8xZojuZBsbF8j4Xtc1iQeO/OEPOSlmZF6Qa6ieyenM+wFpmC1IIXeDsZkVDoaV3xpn
9MJZZNYuIwQcWs5wMKsswF4+HfdLfR2yZj72Mo2uC59FS907MIuveRKJBwKpfYi8GFNWq+k3VO0R
ZyyXB9eembCrdt4QSABdhwg7iSl2svqQ9hvIDN3eWv1s+zLdoEyS3dyxr07BgmkuKp2IM9TL96qv
sIyplkODweJuroM3wMFbdA1SiC88/9EC4ndufMFHccGG4B3dLaC1PXcXZUkcRjmBVtkiaSQ43acp
lCERIddmjPmDq2VXcx2645zAlVv07bZHBlZDUo+JW0B8ICCArG7kbPqg8EK9qEhEMj10aeQ+jXVA
UN0p9rK36nCsCGpUQexvM7z8QklmeSeT2t3Ofjuc0Vxx71NhpPzpFnALknCZYTOgliyhb16V3pVW
A0jXuptRGdwNzpxe4HY0Bxb+Du/shgReczQQPxGajC4djyo6X/Uftrf0eOoJ5zigKpQkKSHk2TN2
XRdVhyoW+cZOX6VrNA/xPJkhEbXvjN5kmEcxn0snHOahDhMZaze3lv11cictLEnX30sxig3y23xw
PTgnuKiUFWGerGsfiHYDbugB/lQtYqKlgxe6ZxiYDCCVEKIv7OtGdoXeuOcvMV07SbYRR8zgHEc+
5reFf48m/2GItTwcfP1mE9DZWe48h0annbugehXC9e7KTvvdTvxQk2NY93bdlDs5Z7+kBX6nRR8e
E6SHqm/Tu3wYp1BLZy+cMIzomPc9qOdhoLvFGU/2CO0LjKDEAFO6jyL881BhEZ72257s8WJHwLem
Otkk/eRspOB/0tdmcdbEAAXUIjA6T9XJnwdMXvyquUM+7qq3bKksoCIW7pYm7imAZVmRicK9tFOA
Oc/E4sloB3mAZLtLJg3KWiOWY+HkEmhl/dLJ6lHTAbyhlS4PnpQfhsjNjdUaNk9YzsMX2Leln2DJ
LfHJjzGgWmOi/ZBkO5S9WcHHxrzV2X3UQSLOcJR0slfLdyktsHIsC7Y8FGgezozKyzRhJNUHH3lU
2mHnDcQ6UNyacmS+pXsjVTpdJ0CGyE/Jfe7Hbx66Q7spMDGmFflumWKXzfDAFzQMYu/Gkb4TXv6G
t9O0RWrD3aGeq+/yBDRhpcVo5pj1XTkhbSYjpqjCta3QQ91vr6WDt+mKtNuIKDkQg8vPGSrKrm66
F9b4d/iWdijSpw+WYWiHmgcpjOaHHADHWKTiUbKfjR0SzZZP3kTAK+kayY5Vb01W+uzsaiueDkXt
GtsUgE0ofJSB01ssJofljRw2BQjJreNlj0kgLq7jt7sOtWPy1oW+H6DjHRdPD2D8olfDGA6VZsiK
fY+G/9K7FcpsKbYaSOPvo1nfSc9vQ+jK+T4KHEaSSMQ7BLs+DCSUdk0vx2ejICxUwL5pTBPXtiDA
ftZCw62J0mmLj+czP5VPjMX/Qfgz3wsN05LZ2no5GJmYoBxofa/FnKZFm9CMCmA+k3hLiM/Ac91o
YAMBtXftZmBJsW8cxOgblCBAh1fdU5ND4bJIBAbk/NsJBH0+2XOos5K2e1zeGH9+IrMwXkSaP2pR
s2wG3YjuhbQ+XJs8/DLU57TPxKmcGa5tDThXRTaj9i4eu0yopxdslLcGhoKbpjEQt6oiqHMROKVM
njuzBOQ15chzxk2INI5+0DX2LEPjtJ8HZwEFYVcFLleu8xgF2bKHo4mvSQYhtV80dupTkQIECJoT
7qX9eRrFcFZnX4fYtftzkQKdglPDTO0RbgfffpjL3D/w49ZnK9frs0u8a98t1XVGt/mMutVyTgs2
bQG8pI26m9+RDOjz6dCQYERK6EL0wg8J9V+FEbTnrCnfWr8ggFLaY3tckoItcgCr2c9nFKb7+Txa
PbL0nsTW2DWKInScMuRLsE+Dtnob1odpXsozs0jJJmiKdk5fvbkJqIBuiCvuT6hFYplc2NVGS6qE
vZQfndWB5Svr0CS7OoTd95Gmt+elb5E+G51Dy3B4bvUM7GLCsjRs2uolzbo/ZFf2n9+VOlNfU7I4
yNjP0eKHBB7FIVqNRdU+Q535a3F1WeT33rZ1OfGmObhTNJ7d+BVSU81AtzNwbWB3QVY28NI3q4xL
YyP1Jjt13ULCfdkaY/ZoaEG6Kyc+GMk3B0VRlCBYwUsZRRsGqfUNNLehktdMY7hADXmTZHNUhIke
RYclb46jbBBWKDG4TJPT2MFL1FisAYOdrLN6B4h5kBf2llfSdjXWI5a/bNSpNJKa7W9khUkHiBKp
EOjfL1UZsLUabeI1eIudATqYZwHHfFN78Nian/6S/yTu4vPNRsgBDqbjszumjJ0ZjraJOKnfqjan
6tyuB1VUBxsxD/7m60/5b81R7f699+gFcj+P4tkHCW3U4wbf7A82J/1G2gj87VzNRmCkzI5DUwQk
degQ11i5V36K7v0ctkELPlN4DZA7DgOIv/38S2APQgZwMrTuLsr75JRrBcr8tx7Hx32fDI9lVN9l
jANnBM8xu6uLHygDxgTKJTStHrvgxbxJZP4Jh2v+zstaLQQYTTohTpenqClKxu6l2Btj/OiRFYuK
58QbXlvdtw7DGibQHac4TzGKn21rXmYDl6IDRATvuW95hoPBBy9ZVC+BokHiJFHGECmH8aRVbsaj
489XMaOt53iaZNVEnDFAvKEZ8nOkCyTWO41lFWSsC1/NCS0YzQkXss6hNgHS8i0zzILYfkbJtazr
7BxUyy9+bKyGAK2e7LHEJtVMkdEiRWaOXXAdxWIdCCrXsMY2KVuIrdPK6qYXkBoHtlEbkddp2Odx
dXNSMs5okuG/UB4g2i9bsjABvdDutiZEirErMv0lewf1316iMrU3uFuXW6ktzV2GcIZlVNpbzTC7
96bWP+VYTD1ig0pO2lm6P6ZMHLylOwyAZZ7RjaoOPALlMSKO/laVEYoJqfajj+x6g+TWAGJU5FdN
Z98jg2FX54n4EdfJK5GkDWbq9scQi0e0bb3fhSCexrxglpp7yyOWL2WcNmGr48BnS/cnkXmfWABj
lKd3/ZFgyROpQTgufQPRimjJtopldjIxD9h6hb0cEaRdDgupgy0oTWu7aJ3csXzcVvWYHvRmjXcE
RKRKIq2d6N0rQH+cJ8XwVMInsdIq+Yi02oUJTjLBfM5qvVrJK8lOt9zlSY76RyeN93LsGoTmIUyS
7ScPg+1O6qcBOkBjuUU+O3sUaVZAbs1mBqldNxf5pSnq8eKs0bsZqO9otc0xGFrtFRfznQgsQqow
9rZRn++mOI1fQQr+FHiG3dutqb1YuqPhhKKPO78vQDY6VbLP28lHAis+tYEPtl5G84XAZ7zNbeSU
BjLIR8wVtj6i/D9kMFobL/OMGzsA69TWiTxIuGfPid3BeicT/rtFCdoJ0l8t3tKspw3rMajyerWR
sY+BNYhHq4kIbWii/COvfyMrkJAjTepwad3gGbRxtEe4DsJws2CXtmTLjRDDr9nsTsssuudRdv5j
j7BFUoJnxjO8PSDqznCk8t85b/asct4ZubQ8/Cp/NqueqlKV1UF1/7r6q+5fb6Ga3SVS43xkFtop
JvIJ+2P1p/48rUacq1VZnan5Zkh0Oqny306/2r+6qzp1+Eeduo+qm42u3Fp6PYXs7fI8BBJcM6mu
pzpKa2fCqf+ptQabBcHanmtAdndY6/1V/rz08yhm0oCao+3jTDRndajXaXa0K8THVNmW83/KCJGz
ihzSu2o24yfH0Hkc/MLaACKKn1RdXbiM7qk9HlSdOuhw0/VkjO4+qwo3e4gZxr4u6jDhPNkYM3zW
qYZSLi35nVW2er35Z12qydAwBv30VceOc+MYrnWr7NzYJX4dH5wa1fhKa5yrXtv6NSqChKlv6n60
vvFWAER+NnVtOiONV+xcvKQeq3lh+xTPIZ4T1UcC4uKQ4uV5JDECaxl2In6JW8MMhu3Q5sRSovLe
rQZ5Z6f5wWeOvWDKyhJpyfITzLFDxpb/UqK+e0Dc5bVsc+8K/VDfaWy7GFZi937sppQVvn6fTd0Z
MZTighGzwB0JIDcoqmVnBYaLf02Bfly1/BAeCqJ80cEzAf37smv1D/TWyq0Y3XKnL8YD6eaeLWaP
4maVTRuJUOXBbv+Hr/NakhRZwvQTYYYWt6kzS6vumb7BphVaa55+P5zZQ1vtOXuDEUFAZUEQRLj/
oiDToyLIpOkQ5Zh6H5K+Vz8qZwAw2iYLm4JIUorVF25igfFXXP40mq5hpQygsQusL/NglocM7txr
GiFSUI7Fd2L5051U1YHePXppdpWSbCAKB6cG6vdB2ktd2+kfntXX91Lqo2ImwzQ+tO3kgVNrw0OR
JcNrHvo5NNhoOCrBMLxKXVQw2QUc9SglD4PVu6jKfiFD82+DeUR1nKgkGJTlGrLJ9N/RYIUvchmv
nKOrigvlbmvQdzh3mEqdXqWu4r29bxX/0WvI4U/FYYS9+6zNmYofazKdHDdYwhMM21IXWNFLlpNB
lSqr6EHdpsUPGdelKhrmaa+Wmn6WYjw1xetEVHy9Qo6buQ5QSTCvAnIFDvocl7FziRvGVyRb/i/o
dm3SzMzPNf/rVv+5HSH+HDikoZ/kelvDXoveRrJxrGyyYY+CU/GAZKB5NcZFP6eKxp3UyaYv1OKh
XTZBrADn1Kd50XyCmvOfA1tjLZmdS6mrz1uV7E2pXzxsdW6c/VK9mtlPHXk7t27ih0InZRziu7zu
bXU2sp+9V3s3aaGQYVqb5UGVXhQdMEyrIyAflya+NmrWfgQEgo4+c4aTFLWwyDC26OBdO1bzEfr+
AvJZYoVL42gIs0schoCql+IQdiXmz+BMkGpi7RXaH4aXgm8rTCLMS9EkqX7RG5D77dDZH2NeD5dQ
YcYmR9OxSS5tXU6HwIQr37e2c/NrJiV2QnROVbQQkbTUfnf6nCWYF36RkpVpyduSJ5BS5Pr2u2Fa
qCS12YtUFV3AbCIr53spgpgy99hx/l2h83DQx8p7t6JeQRIsUo6W57nvGlOji5ozqZNigdQL+mtM
cqSxwXDxDIPhTg76IDrev+p0634/TAbvVVk+q8tFk5bpbut5+b00xGGaOd3UYXKFB+VO6ga+PMew
QYXKY33vRWUPiYZP3igfNvk2ubrjE+5c0jhtD11kb9j6fHHS5hQ6fQr2M4jOOWoh78HwUpZ1dvIU
PL7TYdG9HOw3ggQWyV+tOxagsj6UpCc6lapfuyDh6z7l2YeljRPzfEY5/H9S5uKGczdH0J1RaU0/
emUk2eL5X1D2xk1lNIoXrzPPUqrKoX53jCujY3S0sSV1QAXdHF33oG8lqIrnfvjRjESy0oqUFDQa
/aLlgbMPyQksUT5n34N0OUap2Z0IYy2xMZfpfPY2dUa+N/UsuHj6wV5YqPZi7SMbPb0YpvJk5PXX
TldwVXKr6YkfjQxHMRKvTlm7KAa0yJjk8T6wS6iGOhqCqGYV/7R5/+z7lfqOKaUgbna16flvGXGt
pGKurioV92fSQBctG9kLlzmGXZgPQR6ka5U2+tFNMfrXuEl/lLZrXBocSR5DC324iSnuXVZlfzH3
bn64ZvjYj5n2C8eUU+I1Foulp2aad0zIc3LYbQtcwkp2HjrZX4MFfx3m9S7A5uTDjJtrBJD3h5Yh
DKc8pzjSvOp2cYfIcn4qNOK0uRLnR3eIS5Le0VcmfdW5dyEyhK0XYjWQtM9mX9QEAuzoRx3+owaz
ffYabUHn5+5hUokR5nFY4IHuErRVQcbas/4yx0P+PnTxwi5Mw5sU0wq9UUAT9zDv7We/m8hDdUMF
V8MYn6PaXPhlcXMCFRxfmgqNEEvJLzh34ceR2vWFoF99NBdaOStz45WpP39+JgdJguIACOoYKyT6
SWqlu1hvI4I39s7UXzCQfA1mRiCDofYU+HqBcXsO6kvRyg/daXH8yvIXi9XaRz+72kvb6Cc5hvSp
d9dhh74b7Z8dg/OHGTreW1bitIDbyUdvGROG6PhpL8dGhOCINWNQu5RU9BZfq57I/VLqSRa/5pgq
S2mqs/K18ZJT6JfWR1tU+Cbn2VmOdZ6lvjh+fVlLpVm9tMOMh2iiImuhX5IqnR+zZdOqw90ctzrh
Gkpl1/Sn3lVstIx0+3HUNYc175TtiOigGSCVxnIktvjGTFN2l+m1/agOGkf9qZ2PZhT1CNYuZTkk
GxKYOHb1j1JYL5VVjUVStSCMmg3hZegzwpJNiPeda9UhhCGUw6RYLH+AJIDN2QvsmawFcCKKY6vT
enbV+dqF0/talCNaXfa3yEoes7T/y0QS+JoR8Xrs++rfDQqYzhGLwGr/6cCgeuODzk/Z2raGoxm7
ZtSqHQBypEWWq0QtwaBRjxEMMP3gyUjc8RT2kCm1VA2eeJMgCdj9PN0vdlRSJ+1cXJ6epOhW5jOM
O6IMy/lb/Vw1yBfVtoIuY1AzlfO1Qzj5IYxTNnnc5gCMoVgOaUkSeamLTEZPhIAC4Bx2+55Z+Ufp
V+GjlDxv8hdoJebyy8GhjZWzMtgxC+m8e1ftXH+wsXABMdICeqFFBSyVxfGbFMKaHBPWA/O9FLUW
KAdkvPQsxXLK46s/eCCHlzOR8cye5iFa/7BU2da0j+o0eJWSlQ2EWAc0UaQYDfF4tM0lEL2cHtpW
eYOLYe+kmOqO9VxDwZWS/L420C+pndXP8tuzBec1WrGCNeryuxdg0aRr5VGKZajOdM0c4yL5bXaG
DFKMENRSkqtFfv+cloR4SSyTWrO0XN0rVVPfbJIFBJKnirHaLJqLapMZCvBx/XDGYtrFQeD8A4D4
rmYPe0Hep8aafxO3+DIRCf277KCLkJQP37Bs51PP1HCH3Wr5CIIjvZSF7d9aYw7vfF+JLuQh80uB
iOeTnsVfUuTZfraT82pO4fjFccufeYZGdmEm400r8ad2Y9A3xH6in1cS8Q0RfBYGWuDGj+mYxyBx
guCOFOk5Hud3e86NHXKcwDfK1H5o566Yd1ml0b15U/s0e5KNYtvpE9FQzNH9fxwUHvd9AgPdHSry
aUHVA7gCeg6HTkVjs4PF4rXjHWD5+Vo31XccUJWrpWXTu9VVdLvxWfNr/QsWej/y2d2ToH/oUT0/
hXb4q+qy5CmKI3RrU0c5QdNXv5RWrDFpbU+aq9sfoX0mJZZ+NeZ5OBlKFB9dJb0LFO8H03X1ZtbR
LzMqvndjaJLeqZyLBmKULJuLBxpCY2MdpygwQX7wQiP5NpAkSifLBYpUkax0eLGTavQOekh6qQII
8FoUZyLyMSk//OvbPMbHB3VisgTa12oOvIvlkfkE+J4eqxB5TNMBrDSAhW+a3r+3vrmwvh+HXHs1
1OYGEb3akYUKTmpBRMxC7pLAy0i8V2VuXjvG0zh+0zGvMV6K1nYvU9YhfzgCUK73xBmVi6aQV4PT
VJ3gzuvIg/jG7QdQD/UxJQJ2QF/JPuR2vlgCz1c+j0hs2sHfVebWb7POR5sq/ckhcQ+4G612f9ko
5hjej178Y8rxzxwHtHNxzfw9Q4MpW93D2DFo9lYfti8kb7Wzhfn3LbByovJR6R6CXDW+gPz8Plhx
+dtEBZNc0K+o6yrI3yHB+qJEHGJou52KSN0VE8YBKyoteq5AqUhJNpXVaieI8wTHlhay8UsdpMvo
3fmQVV6RUdGA/cUXsBHHGFuNp14z1beJ1OrR08l1S9FCSPExi70HKfWgC98GAzL2aPf3UmXAPjg7
kV0dGjfR3rzeaEF5AiBaSlKlGRaCb22a3OSE5etzNfgyM3eJLoXmL2qfZfc2+UBazah8kRL2YsEx
dX3ckJaDIysb8tXtTUqernVvkZKCEHD6aa3TsXu59l5uw6LhBNkwKTnxauAUu5wQuMp0TKpEBY1A
C2bV8XOnk31YDirLZhwI/CmQBq7SglD3cPMLVKC2SwZuekN8NVl/cxYNxT7yprcpJtwxWZr+1vi4
3OV1eEuzkC9d0ca/7dZGV5q506sT2q/p8LPE3vidmOZ+MqwRl5nceC/H8keYIDQhxwjRqnvEKb0L
iFHz3dawplR6bzhK29zQg1uF49Bejg4qmR61iayzbz7zvS8Bw9RTdvNCZhBQ0aJX2SCOUhyrxC+O
yX/q9CnKdkHlId5t69HrFIygvHwP7W/znIaR8eYWnfGWzAqDPpiWqxRjxeuu2gw8RJpog2288QGb
nCxa2+cNaeQRldaLvZxeBfUJuLuPIDrctkrpnFfZJHHDaNcM49UJYue1RRv9cYwVaOY6ALTCDGBH
Yy50lsZEBMMXtORY0/htvgf12xy5QeMRYPO/16u730Wm+EeY/QCjcMB5hUun41bYdGtR6lqcEGqN
75mU8KMtznMFwG4t6j5nzdnZB7jxJFWjMZPO62IVh5YqeJO6afZvWs6LIaW6VfpLa9UFLfijsunt
6akEHPKwVsGCxJxs8HaGk0fPjstr3qKdZU+6uSO3S6bYGIJX2XhqeFYLY36U0ui7zWNUu+dCT6Nk
PzdLFLiunJ0cLSK+8qmlEzprkvi01Rle8stTVT56fdm8aBHcsl8ONrFjo77Khn6EgkdPtnqr883h
o47U8R5FH/W1D/z4vtbsv7YGCesUlDea5rzVuTjPteN60aYfEKxARmhvjfZ0r0fxczt62SPfwOyR
FPqthwRxkxKep7a6k10vDV+11myvf9TJaVZTfK9bPzhoZZUB8smdF9m4NVFCB0IADHXqSlUBpEsu
ph4OCRzVtzr2yzc/KQmveXF0lrosyolVxkDMw7wo91Plqzv6vn+VxqaB3W6BSrFhAv8pVZzNUobZ
Y9BF9Vs9l68tgcIH9F7rtyJB5NYMFX+vQgfF62G4czqz5wZwMAQ+dSCRClJKs+s3darjpyZ2r3JQ
qjA70QjeN95Vm4bycTLHO7sOe57nYHw05lDevLHuQAVNQfZQB+UxL4+KOpSHpnHqg2YFM8AjvzmZ
iuE89AkUjbj3k8VJ7ogl39fG8Av48P29X/YPVh+g2B6Sk4KX8N3v4pMVIniQWKx0CmYAXqlVlzGy
f85uDoKtvqp9AHNCCcF0q71+aJmD7BtmH7mHVZSe7WZQwvsxUiCS+nzNJdsHPgZ2vQkGXVWGG4iJ
D612onPAB4EAtwokHZBy3+t36ozWXKspBskF2Emuck5H/QvrLgYb0AuH0lAfsy694iuu3FddCT22
H9xr1kOAM4yPuBliln8u62TQnlkfum9zZmm3iYw28Y6WYKJR7LJ8auFM7dQRU2TUiUnfTrgBeGWf
7NqZbySL4Qe1f9HCxnteRPgmSAz2VJnwHgPj3mxi9aTgOrwroi/zPL+TETpErVaeCrt17/rMmLDG
W3a3zTSgAG8b1R2iZV9BWIwYCrb9qXRCLHl13X/s859cJrwht2Ls0H0e9o5pkLktFO0+Y66aWaP6
YuD/shuqbL6zEJwNQkAimYJ7ZqLDyZuSS6MN9a3u/PqIE+hwaBwnuE/dej6orf41GPEPADHVHYMZ
ioY6ly8W8I+XSjc/lDiqLhlqjffIJIIr4ZtyTBunvS+LgiiJPsDfmv19UE39PUCCS1cjyNjWyT6v
y7OXjd41N6bqkDJvYGllhjsDY7R93XcXq1oQgUGnHc3BTk4AhL8j1fTP4gt7McmS77lb/R44XLdH
nY0IHv3GbhTgeknb3mls0UkAroWWBCv2zuBrb9iwbdTvVaJP8OrM+m4AaHBVloCH0bzIjFpbptVM
UehGHXmQNESYJU+QjIiGVv3Qs396W3lMU3i+iKPs0/gF9PLv2TWqG/k3lS9hUqO5pt6motJeTRge
Jt2edK9dDwn4G6faG3kY3Xd5FdyCkRlGpvH+TmGxh95ZIrc3LL23zAhZOT2aFE70gecyE8yEGKpd
1fU5tKfvrqm696ObtHtCgW1IKHQFO2CTR27Jdq5BH+IIEUCm0XL854p6iZR8hQiQ74c4+tlkJYbn
kXnhW94nIFaQt6pP3NDfdYpFzEgYnuwDphxtZT0TGNF3Meiygx83b57bwDFzG4z8VKO4hjXjYKyY
+3nom33ZEROo82c0TdX7Poq0+3bZOCbeow4kzDTfhXrgH80OpF6o6axQFKdj7LWaY5Ak7h5Q1ikq
gp8KmQeUGCIUhQhl/OitofzSImvOR/vS5TgSOi6cJj0gB6KO0FM9pscPQQOQZ35hRdLuyXtWpfmI
Q322ww3gI43VkD/vWAuE+jBBLn4aPQLstd5NZIWDV4RV+Hy2FQglX+3A4Zvx/QjycocDGrMKFoVd
osLhMVuC13ManGxvUZ+t+p+B62cIlBnAG109BcRg5gAP/XM447qpQ5jfdRpUpvbXAGkwAvZ7bDzg
fLXtEHV2dmbeqnuEpoujWnQglDsFAxZNVZCPRC8mCHwSC6X7NlXT6xjazT2hxmw/dxOiaFn7BHv5
lUhzs7PQk796kw4KVPetq2O7N8XvvZuS+O7NWnA6Vdz907jefRkxzJqNwjCWVtVlRmEJN9xvA0DU
c9V13/A+MOAE28FRKZPpYcCr6N4heFwsBOIg1d9Sx70D/zAxyx597uDwbWTVTnQjAL4Ux0fd6Pxd
U0CiyOKKQEUbmGTdSutSuVWxsxK7PQNdLwDFeRagGz4GJ8jMNycnKaUXaG4hHftWWp1LlKfQDkkc
n8upNc99XXl/pd47XKZObf0fs10f4LzzLfUWiIzyIzL6fW5lwU0fA6wuK7U5sFL3Lj3As7MFDhTc
CSkpxWfx1kG4d6yCoIdqHpgzPnijNTynAxpFDiXEZJJjawbveabYd9umGgpnLdrM/K92DUWsnq1H
y2fu6A0WOEY3A+hZed7JD3xvH3qor2kMfXuWzDtdDXgVfdO4m+uYtCmzj59prh/zIJlu6ox8E0JR
L1oc/LIWhyioOvfoFktnZHXGh3jZLOI5Zj5q96pZty9D306PbbyM3JS8Mmhf6oipblWn5zJw1HCf
OjxGMGFXpWX90fUpMw8r+pKkOjqHZvFsGaN9GvOI9fey8d2H2evgobVafGy6l9RpklvI8uCW+k50
MAoIALCxozvLNl/0wIC94Y30KJw78Ue7Ed+Lj4NSv8x4jRLYY3HWLQJnWnYRDJi9ZKShCgNLNK3F
6woE5n82Ske+qEfbtPCwyzBCJLX8EqTGmHktYRb8Ghxkz5dEgDLrR93HoRfDLTgS+Lp6cKyDHjTW
FAwTK06fcwmN3CMofaWjFneNOT2r4TxC7fDtw4gqzX5aisgUTPve5GGZqQvQzAlTeCUd0pOzBrrI
M4s7EBmXYYKRAlzpsTO7F6XF/yk34+Sg44c67wUzFy4Efgv82dEZphxOwew+jqmmMRXssieP1Nwt
bqovM3CjD7w2QBsW/4RDlH6oOS4xXvvTLXw6t0QJnCVUUM86K52UDuV4rvYgm4lPGAArTzn40hoN
8IBJpWwVwJ4+SIGpzs2bXAYD0veoDvJrFpcM2WPnHPBeBx5CSgEQXDHvCxTTIqeweS/svcmQ9zBo
UHprgAJKB7Aqafh7SI74DzEB1ksyh19CpOAQHz1NgV8eHGeE4L7gjQBoHxKNp4v+b6rs077+zbqm
vWuH7FyPNZ9JUIGJgzu5mkASauFx1vXVCf8u8tL4ioQ8ipzjq54E1iUdlNeZIMBCb1XPlbkYD8Tf
1M64xN4Ykq0/ePHsXcPIeoxJpe1THVmlVs0R/jNAjNt3rqlP91oav48qq9SwCpBRDKEMLyZNlY+u
TdLw94ACfVkVIIKs7k42CW+wXKW9Ckek0+9ucLQ3YLsu0tjKxELAZJzWFlx9nvbNoUht7xkWgPOk
Tu8zCL5nAzCCjWnhqYqTryUTA+QrI6CVJclUKc6pnjHnKzMAmopyTjo3ZP5kpMBfrEMedMa+Kov+
AjuieO/MurmMsEX2UtQTpwFvXFtYvyrNA9Nl/p+2sw96GfycbGU6F3E63yH88dzPgL1N106eAqRc
noJGq8kMI4Xp9E56tGq7OpfQwI0AdoaSIDGX8fMWpoY7IBXshCQZi2DnzGN2ZBX9ZBDnYBQ/ZNlT
FwIW+ye33zEta6/ZgpkpF1xdCMLiauIaueBGa2NSrwAjwgVJKptJj74oiuEf4/9USb00z5bXrr6V
AffVa6HT7bIiZStAz0YHOa3VVXDwTxPmnhcrfI8bkAL+29gE6SmAzmu3BtyiYXxDqBx1QzzvVl0N
wQgJbigzWTC4sYOS9yK4IQc6P4UkOX6f3Ca4gcuy5iOTVX6J7MobbVVwyS6ym8xEkGBh8e8NdQHa
1211FIRK5TwtkELmstmt6IFbBw1eD/4uUbQljkBtABbrSFblb0fJD4kaYHb80+wHUMzLjWuWK8re
hk+0tUSdjwJVlMpxzqbsIi0jp+XOIIsY/Ht+u1xEWmmhOu1sJ0sP8isTtKZJwCJ8trj6nYNGPYvC
iOPtIbkPVzCcP7rl+Y1m5Fxy1KglByybRO6/7MYskUlpYXwnxSyrzmGp6PjPLL8pB/cZ4J1xkT8p
PwMT7TCqBsRJ+uroleVPOS8dAzjmy2Ncn7BUCl4q98m6WAtpdKsbS707I7WCJxOgjxX7K70B2i0Z
6nFKx6Oq1/8IHlg2AzDqroZfRzwVyZGsGmzMiConZYx3m6MkvVecV6gG33qYi0evCXmiNhKipzZp
3uTZ24n7NBD3Oc21wbBuDRF6e0zdSW8Vt9Rh+deGaLZtDw3ssA6EugkO8rjkacheiV1xspNd6QVW
qPvklbudV/T5DV9HD/SZ7C4biAj0DeVcaayi0BdMZoAIwJxxjTbn4x+7craDIwVIZNfIb+vunPag
oezoIn9vbBpi1M0hbpOv86jf5M6tdwlq6a6w0ukg91ruStIWrP9bDfGVBQMgz0TOkD2pW7uDlGVj
pDiGNF0IRBPRx6F7lQe/dk25NVtvkCM1kc9dBYb9ILdCfqTe19yfNij0PRF0ZrlW9b1dbEOQu1zv
r5k7GMkqpnHKmA3Q6960Km9h2oanfIbo3OrTq74MHfLZzmLbOc/BDBIYO76dCp0TJdwGPSEryYv/
5w//8RtkF9sryO56qK8t16eHmkwO0sTQDzIEyPe9Q278YgPIGl9TuLzrzV3hFH+8NX+AKj7fQYM0
XhHBmpybkxHm2nyM3fCb0mXqcbvDDII33XGhdG+Di9o/Z5hYnuS39H71lNqzekKjsZ/3TRbet4Ou
APNYxqHltZYzZe9/1nldOSMcECYH6Ql9nJ6YwrB0WTqCPiLtZMKx3rrP0sCuZhqY+n5Agu0iPXjs
rOEy5RbLkuqYOwPGR+4Crvyff9cu0qsfghX2cgO4wgJI2freHD+4+gJgNAq7XuRtGN6WYVl6khS3
uoLozzIiWfrsHH2nGsCspM9OoDBGSnvZbG/rH1103ZXjc+UNF68x99IT1lOwFTgrX9qGBIGMhSzY
mzMK3dftDd/6stRJMVh6odr3pwaQ3jl0opMcM6WzS4vt/M9dUMry1GRvPUfK6+6n41L8VLd227Ky
7X+HHmzlSPCn5jWAK7dLgccUKSC33gbhvHw4dA+iaaCzUJ30Ez4U5OmZF8gTH2wdY1DnKZ/bF4e5
AevDe52IxawW2KUnLzmglKHu7qwFqzqP5Us+uN3JNGemEo2uHtSgIHbTIzCzI8F7Et7BlC92keY8
1IcgKp+crPrjwctflX6wvk5bWSq3brL1FWlSDGl76bEflM4om3oZrmVPT6AvmTGcJ7n7cpECPOME
ZoVu1/vQ6vfylsBqp1Z2/6gdXOOv3EJESdYtE67BR0h1f9vCpQi5YV2spFfi4FBD4gXfMCb6R9QD
d0fG5Cj3WDby2ONleoJQLmvkKf2eT/rNi43spM7jXWKWCJR53UUGGY1Ru4WzW6KeewiLYP0CGO1P
SPnZVS4oT172GOnbhQ1jR8PPefCeMYtzV8yyn9hvPp5np1x6xDYYqJrqXDlv+316O2qHfoJ4v93F
MnMYSZPlM5O5mXXwLehCQiqBF/AXuGSDmbiH/Kg0IbcG5cRAF2XUrOOqYyaTLfC61XlynesEMId8
7hl6JBrFkb3PcAxbZ1frKirSgoKcm66tgzBc6sfaSIyTXF9+l29H47XVn2Yjb0+qabzIU90erezl
XfcjNqZoNxYFSv9QyP9doG0DhyLffimvEzuWpyWONCwfwPgftczOYee3+fCAILt5AZpW3YS1M0Rd
daMv/C7DLFufrzyJbYzZHgwf6F8p9Exz8uqDBUEaWQzHwOGk4CVwGcEPKAQeS26ZPBnp1oFK7NEC
HuwX+Ib8ZzCXBtuIvj3JtUMv4/12E7ajsidN/v+XYq42wl56kPdJZgryY6S4zsW3suytlXOE7QcT
WoQZZKKrdPZFxWNRmsifXadcsovDJq/aukte+19Y/fqhlN/5xyxjPbfM3T2wgHsSgthj8KGX+SvJ
EULX8prMBXIw+2Ayv6G1Qjw57JNL0YShepTm666/fEEjwCBdkK7zOOmpMqPbNlvdNGekHDSUIjVg
YsskTP6dbbOiJKX8x1x2/fXlPMLEeRgLdN169hvg6SebLNW8R6+3IAn13ZUfYtY33dXVq9xsmdTJ
3nbvtzoSQWheBxBAtsby17fidq7sbY9xO7Bd79O5Uf7RIdTBGMaYKQNnBxAgv0hZ3jzueMIyfjm+
/vi51IpdpAzqH9NIeYRrz5v/CSDaX6W7RijpAppenkHYdUhuSE/577ty9jpUAcppLm6ZHj5TQQKY
ItsS7hMnRAgecnQ7sK0B5YBstnZSHPwfg1bn1/XXLz15JXts78w6n1k7s9R6et6RP/nPeyd7ayvZ
/VyWk9ar/tHq8x/4fJaikdho7XdtRmpWxpVt9iDn/re6rYkcXefZsrtt5HlsRdmT8/7nVf9Yzkhr
afjpT/23uk9X/fSXgmXAx2iu7kIYfcsrjoczuYpqXteq8sLLhlAK5ExoRCzelzDbttnq5gxPUOh3
tKlag921kQy3cvGt6R9HZNc3AxBCpODXHi0vy/bGf3qpthdoe9GkbjtNzvifdZ9O+2+XX1/XOV/I
/UUM2m88uDi0Ma1d5sLy4do260p2K/8Rq/hvzT/VreuJ5bLrX5DrfGqz/oUh8e41Zfitdl64l6FB
1qCyt32jZQzZirK3Tci2xp/qPhWlnd8jGND/0GokEZLChsjHy0nunemtdOF1V2qlPBPKZlmdVdlJ
94q3bXgHTAVtfCsr80Ijl7KM/MyFAiJKVma5a+jID6x23svwQPQfSdYGZeB/6WrroGGrxBBkdCnK
GRIm4m8HeZKy2YZbKUpXcGTRv7XZusFW96kLbZcZgyYlZOHC9BrU2Tx0jp7Oe1n/JgAMCBcl43vQ
DtFpfePlpmybdVjdynK7/mdRDmyvrhQDAin/Dt9S/nQFqZuzBOyElvAabYP9OrFej8vz2c5s8Cph
8ZZdLQIjxhIh+WPluDWTc2UjE4OtKHuf2skgutX98Y/LkU+nDF6lHGfjAVTgcw2VAtcAaUGk3NBA
ciwfrhJHvPZNhi4/S7LsInemTPo8u8yqs2syx7rIE96e6Pru/xHM/GOqsDWVPXn4UdET0VsbrUGu
3EH0xIgjZFJ0tLKH2StJx6Dmok2P8oqucUrpAeOsx81f8iL/G9Wq1eCIdTapk4bkYJ5n1wSJYFji
kNZkUzdkK3db2bcCBf2z0NqVi+6wM1sYkDEgb5EPS9eCs6n7d8LZtkgARCraNXJX5bnUGVQmvSre
yxieifDJ9eUBzy2iO+0az/x0++Wm/vGI1qXretdlzSK762sekZycPXM6yl2WP7tt5AdsRbmxn+rW
VZ0c+Uzm3FrK4e1f0sNQ39tY6+2wMcQqLsj9L10Rj2cDIcCjDmOWItQzBEiLKz6THLV0cmeGg0zP
ctTzgHnqSYJ3Ux28RVp21pZrqEmdPZRB3e6k1dxl40WZS/Og9hkgvWEodk3Eqy4bL3PNve0B8NTA
FN2niXtSo9DKj0gGYbjMyv5IVBLU8ORcGz1onuBkkWtGNBbieebgXhSr96k/vi+I9tcAGdhX+Df1
AdW4EVUOilKXIXiUJaQn6hEViNiu0tfYc1AWNLuHKUYLwQG2cNLJ7Z89y5+f06r5Ad/x0pta+WXM
TVy1Uv9bXjIlr/GBv/mBClI8a957b7b+8YjWk9n1AxIOWos6zjDsgqauv9YzmF6W5OWHrqb2HkUd
4FURsl1qsdgCmISS59yq0G9S1UOFRDDKUCU4bowYq8dxOUIoCTOBAUeBMNHOTWGXj/OUVI+yJ5us
KBx0z/IcYWGC8FYRB4eyQn7In4a/TZJn51ZdpPwytTKwI0GJ47AEgHeuz8otLmJUr1UIn4aPkaiK
guGhzQowQV47sB5uCvcGUoP0mkewvUX1a+qn6HlYNhBdomdfTb4hq6lcparMMOlGdxFVrgLhM8Mi
W+MEzw1q2M8qmdDnVNG0/TSOASsIDsS2B7QqtbmXOZaieMjupmHoHrWk857mZVNnwPZs+hbsalps
B0I9S/da6eCKNpCdMSfM5sZRRxfG/zUl0fy4lkBzoPzr0Oe286vI8p5QmYn2Vdju0D01jo5mmYdp
anI03gDTF4Zm3mwHqDOwVu2g23rS7rCCRwYDB/DSC8v7CqrdfbNstiL985wUxFAHpI1suGmlfstn
MzX2mmloN9kUU/B/K4u+UvaTB8vdC1OCzYgavPc+gFHXHvu/kyH/yyCVDi4cuj/vlgmfGWQiaIWi
QiWmn3+R7vwa5on+99QkoBUQxHkPxgzYNTpYT7NGLtmaEuuucvP+pvdxe0nTuHjkEWhQ/lv1tRkV
OleWmg+q0b/XqAY9uFHyNNhVA/VVqV/jnsSRg9jjUYpygFToB/Lr+bEedz3GHbtpaR5rKaZ8MViu
5Twy2FQ5CrRbxozDHydb+Tcnnc07uVTdmNqj44UXyGE4dWbIop344FSH7Re0QfI7DOdkvW5tzO1T
07XHXEXWZu9jsdwH2RtGhTNB+6JhrWybdxAtmle45/0joeOrlDDabV8xrYMMlY2INS0tpM4xys8n
Je676qLHhWsgQG1oP0Qsll0FBt09+mn9fT0QVi5T1E7kgIOSxRUZzAQ0G7dCN5X2jNimtpei3J4s
VZdPlQMmbLk/9jgCdKmWiV58/j+MnddypEqXRp+ICLy5pShvVNXyuiHUUgvvPU8/i9T5Rz0nZiLm
hoAkiyohTObe+1ufOX59/zlpkvtbs6jRnC3nD+A0FXnZ5OBPzzUzDjrkFLEqFlUwo3D/2RZX29iC
kPyrUewWezrEHd5wR+EMFXjB4FLXhaVCWfFQUuuXug7CXW8OAYz3sHory43YHw9hvUlVqE3VLFkE
rCUbt3DigfsmiIJTtyyGBO6Jrfnbv3b0fYqdzFPgm/EaCUN8LMcMD8NlIdZEm84su0AUAFEtVqIG
v8H/o6P4yHfvn093I+aA/5+PpPZAfYWsbP99mLYrgNzexkspEw1c/evXid7iS6aiVJtT2i46CtKO
utGigIVIeY6WRQ5g4iw2J9+HWBj5A+J1OSa4vuwuZcjl7k8nsYaD3pEXX0cemQ/HNlGVsKwcPDEm
STpYTwal+JClxN5/fVRsii9uoY7uLEDg3x8V3/bXJzJVX3clBRr/3rH8qqmMETve5sJ8SbEnpXJp
ttNjO1Xp0R4jCk4UyJtdRp5RJluxTopQuZfLcDjZav07DxX5fjAL+V4N60vHA/ZCbhqlC9BB3n69
Bv/Lqlv1aFJa8mRnHIpkTnlOoRk8RZX0jB45uBM79TI4+0VsXsU+KoXXKYK6X/nSc6yfkkHRHxQ/
Kh6VZC+68M7J7uWmQX55Cet0OvWBkp7HZQHcTx1cPalZNZvZ5ZlNNd6yKfogNCWR49t/5GTAvdQm
dolyKX3KnBqOtqK1K7Gp9c2w03BN9UrdgIjvmkbX/8LGCnSRMarrCEHlU9NjiyCj19su+sonSsFK
z8x8fTdimXktzfGBEpru1SjfZ7uxnw3Jbg9ZGYFOMtXutZkppJAtI78C0YGlG/ZfgWW2r5Rsqd4c
4yJuNv6DQvEZDNt2oN6TtThs1zPWsOiF/9OELPKfnf9qUw2LqthsPpWDU6/xayshzFnFQyYZ5qFJ
uwnmdl88qCimf2H97oqdEmVsD1RgPKPklc+iyfQb8gv2UG7F5ghNYq84U7ISm3Vs69eZLJ3YEkfs
Bvksw3pTUUQfg2mmLqEwQu1Yw4pBFl37UNjM/EzQPe48avHAeoKWXVf+YB3Enr71nbWuDAbXHW4n
s8+TB2BM9NTLVb9C4xMdxKYVySZlClF/FJsmRkT4QKr+SWzO0vRu886/iK2pz648r/OrFlPf44/B
LowG6ZZmrXyOfGTEoY9d1ZBXVwp91mAn+lvptI9J3MpHihWGm6q23CoxVPkqsU+ig2iHi7gppTq7
iCax0KEcRSYChrpTMVwtcI/NzOAmusfI0a65fmuaYmN3doVhYb0GY14ezckqjlGHWG6BBZdHSWbR
dJUNZlaevNjBRUs1o+YuVCyswCfjAUJY+ioblbOGm1nuxCYaHUrq1eKp1EeQlFpPLcHSTekn34Xp
R1VNPuKuLLcUilfpK1XU2RY5vrVRyX28moZ2zG3JuNfDzDqXiUGBxdKtneQ/E9WSe15typlhnYIb
EWv2spiV1F8RwWuo3/1P208XsWZI7Z+qV5Xt//Z5taUApjPju3qcm8soVZRLFzboO6q6dN5Ef3LZ
f9THwXxqrBE+UK4WpyzUTMjGVUpF3DA/95V9E11HLT3Vkea81E0ue3YdG+e0dDBgqWtoKXBhH5Ej
fUjAr9ZxsbIpGzrJJTeVPcbvnUKBmKHZzZ2jd8FBMq1kG6WhfA9VpXbF4a35RS6d5qMjb0QZkR7D
YZy0HTHbEupuadwcE+Y4t7sF2FLJ3SSrC8i4MKpOJc/Uk1mGXu+r8aEGTv7Pju8+Ynf504qOhOJn
MP6ePAdy7In9IXWPJ3G02LJpNCvkhJWl7783xW7VUZJxw60dffcMFPVm6Imxlc0B7fbPIQxLP5qU
lx+s0JDWqVKo2FIN1s6g3neP101zUjTd2phJNl0nfFy8vpWbR+5GmdIf23pj7HyDzSN9Nc6DPSQM
ScfC2NzuzbbQP9AkAovUec5z9XHTZomFSCWY13VV1ZdYbeudrlXDIbJbA3dfv8SWoLPgY1GsyoMP
ZaZagsXye/81DsbHJNKlPxKVlt9flOUKqLjC+JzS4T2UJOtFMZsM2rEy34cmbHCGKMEdEmp7my1Q
cVny02OfxsaWcEB6ZyMFosa5MYif8SAz/Tl85QH8hvhQ+lQDfJCpTmKEzSA8CWz9TwYZWe36hwBr
jqb91XfULMMpbh6cljlh11fKHXUbHeU5OCyhu7I8gmu+v1NVDQ+q0VqQBnKKW5zSZUexZlk1KUAQ
COcuAeuCf80vxRqchzx1XpQpls567zicA/C9dZjWB7HZaZDncivu9mrcA6ZSGJftu5JSt6KxnccA
QbpbDaF87qvSf4zq+VU1AvUitualAtxSjTvR1VGsY6QY/lVshX2wbdMy/aUXqv/oz+QSC6O5LzXL
evS3o59ZrzGvym07yu3WaofgrVC39VCbbyUVWVjmVPVuCIbiBZu7VW9E9i/mkSdMHopL7UvA8wPE
G10fKu5327IjKsg446y7KFnGLbCjiZsI8JoWaX+E3aEBTC20gu7xp0Oj1ZpXmZ2xGbAUvHTLggtj
8hq8kT2xKXaQsC0uzYzbFpbVR4qd+Oagq6huwHDUJXZXXLRlYYLiPdqSds6tav5FFOClK6PpbYqW
Qo8WPQccKJB7qfoSz8P0NtaRsRqX9mhp/5/9bZBLP/192+c4lKetmsAG+Paf4/+0/1/H/5/9xfeq
1YBy29HXem7Eq4EJ+60cpvqmWrq6NZc2cBn1TezImfx+t4kugCKbW7m0/euzvDnBWUnONlZ5J4qF
sagtnaqRN1wZ2T9tMvbRTq5vfrqJnWPsOG5dozcIyjspaw0Ek2i+RqUegrXFve71cGy8bFSKO7EY
df5fRf+kukpTrdUwkU9BhRCPh5TYgNAun9plITZNTUJ0/72dVV7PdA3W43/2ivafTfEJ0Qbb7phH
FLT9NH0f6Wc75aE3j/Zdyel677H/gEjmvCbombioynzv+GhJ1dH6NZm9864BoCNa6Ax3hm1jOJrA
WylSOSL7ipoY4fG+KaWNpjrzM0SGYdtxVAE8fUKWtRffEWaU8/VVa5xxwnYufqeQ6FqOjXnFncpZ
e6RuxMB1QNM2atOOB7UOYXYvhjvCUefbXMcIC8S5TL7EDrHoYXWvbYqsUKL31l5P9RK4TuvfMiuR
bgCiO0/dOdiIJfMM00WDHQOE3NJdhiDoYuKx3kpV1m+Z/IHF174qvX0DMTI8RzFO8EnX9ndR0ys7
OW6zvT+m+iUMVDwxpHJ+SsP0i6LD7IsPh9jBHyRdh46F9e8NP5mtNnbBpSqa5lYsC01meBgW4BKX
Dpq6SJEaSjaMtrwoKbp4kMnyenCK7iL6i24YPK0xjZwwQANOkyye7JTM4yXbJ7cAWAe+ak16BTqE
QYSBMZrWyeMGH7T6YgRdsq2Q1pyTDFGFNurzybKpLEYdbx6tbIj2BSjjo6NHxp6wR3Fwpnk4ZNU4
7iU5Ko+ZVmDs4/fRKWl8EE+DZZ+ScsLrtSZIEnWJv4nbVsaBQa43tlOMCF2BLgOA6q/kJ8p1Glvd
zYf2BDeY2kGeOFQDVX1/P3dY/WDuPD5EBnjkTnf7LiQoFRTyY0MOehWOsvY02jYsb7inz3jP9G4V
TePZx4cKBHWeetUURpCw4MfxbkLw4afz76Sx1z5+ZC9krxu4NtGitZ+je2pJvyJTnn9LifabwC/y
ciMgUB7Y6iZreTn7g77tlyPYMf4d1IGVWDyMTKjMCUgnJSa/C+oS1U5/d6g1YAqYDUfYqOO1xkh9
ofHPQNfqs2NMHShk7gBmRuUuaxRAMsD7xksMrYVB+bjLdSl68CXHulgKalphBB/qPZI7wx92fTpM
L7rJ3ElRgge74E5RprwAGyCPLxEFgOugHPqd+JQaJ/taG5RDbimDRyyxOKAIipmqLpXBhoMhh9+6
3036BBBRdBFrfzWayx7R+O89P93HTPAJ+YKf44i2qrLRoZHAW2U4Bl6MssXKsZW6pw4Dy8Poyxn4
Ck5JBm+buOWA0mPZhGjnrKe2wOdy2VT1CdGSbhR7semnteKiToxdTB4QyZkWk4JloeYhfk+lPpXH
0UkqHCxYE4ufPmJNtOE0Tu9GpURpyKnG+n98bgYYVSJQ/x/HFpt/fbWFj8CekZD7V9vPR8T3j1E5
H7L0pZnC8IFnru8WsWXsVR9tRZ9r97Jj+VttCKXVnPNvtpwivppVsRNb4kO65ty3XeacDUPagS6a
L07XICls8/a5H63K1QYreG8D6QFBkfOpK8omt3kcwAFfBUquRnQAyttl8RfBjDvoIPHvKqpjXjtN
+7LY3a8SoyvPxLmPMhD3M0KB6pwrVbgBZzq7iS5X558dYi8DrH/66VjyFK21krsnSmRwbl6OID4i
Ov5s9uZoudZQk7P87y/516GlMUEvpPpPKTWqADOXL/k5gNhMB3lH8is+ePYgWaduDDAgwjoUxxep
D5GQqNZVh+R4Tc3l6asUVBjoof3dhtIXS6XU3lmECs6WjHFJLIP6/95c2nDqHs7RshBtlGAqa3zR
yIIse392iH6irarlbKMPuAKIzdbU8nUEFsbr4onwflX/jhAuOIVcvyrBhPytL6cnq2TSXk+Nf5/P
ee9RKtbf1C6GhmmN2Z2tAVWJgbidJ6MfdgVVtRAcI2r2sa3aG6kDE2R5ig+WHF3yVK42GXPdqwxr
l4gB0evUqCUC60X2yK8LV8S87efEhIBizLr+hqfoi9+k5kdp+AeZQGYACQddU1InDKUfi7I1wfcR
ZCCh0X2Nk3Py87z40Jr4XdKJUvO0pICeqiHD6HHD0kEtGCA9szkbHv16aGCaM4EQe0crLI9hhhRQ
7M2x8Dz5/dy4Ym+chhmelzDlxN6pNdNLLelvyXIkMh75XVpX92JfrNvEnAAtMSaP7spWli4xTkKs
B8Yc3Yk1sZCz4HVW5Wr/0yTWcEMNvRgfn+9P/eyVrczaxiSiXNFmNSG4SbtBdwocdPXT7+d75CE7
N3phHvxZpe8c40qFEul+TJySFJFP8kRJlaNjd8pRRkeFZj1StukMKkbsEIvRhhq0kpY+tSRN1ebn
M4ovfZRzCdnuvw/zVxfDitGQiYP/HK3HpmPVW1PpfR9X7PbTmK/4q+dsStIKOyzd00wHIdhyeGmo
kQiiYP3rg2LH91eKHxhmsr9xdP3pu00Tv+Dnyycn4RL0rU7eN2Hr/a9/00/vf46rfGYB3Ibv37Cc
BbH2149dftz3bxJ7vr+0K7O7GLArUvGt0drysVi6iQ6+XhPmEatij1hM4vSLVd3uQDcMvx0yQmep
GzaMNrBTG5tzk0TVqsbAIoiQmgVN/m4UzQRDj5rGXt6boT9vLaf7Q1nu5KWAFeXoo1cTrCN1Ez8K
Bz6YM3T7MG0/68x3NoyZjjYI06hSI08xpwVl63yYEhbZcedKNQ9yQLM6OHzbIcbY4G5l18kT88wd
IrxHvekdt+e2g+sxPdR+RXFx96gEIwdD5gcRO7n0cnOyYvSXFVVPBHTWKdGtQlffw2I4SWQ9pwJL
xAkEQ7kk/AqJpEOC3neHjphpqpMcI0m51W0iXeWYKW+Jn9G18o86YxHs5ZamYeyRSaXJ+btNwcTF
nYsh2/98KiCS52U1yCV8U6Wr2IEG7b2dUVxVbY+Uc75vqvsm1YfrwECotWpY6DlT8mGmZAR4WcwP
CR6lEpMVHHKwPag6C7JDO7ojUlPdod7QSC+9MuIAtiym1L/VAzr+rDhawWBQ9c+iIFq8QmM2btQC
1phoyyEwbGdc1giY/qetmxlIgDRVtxUueoVt+HfZsgBH4ZRWdW1NcE1pCxdnZAxznZdFlGrlzp6s
yRWbPEG0awyNAsFQ8930096Y+nNktNpBNNlSpcIlG2fsQptiLdrEQlN9lTQRzEbR5a8dEPO0qfn+
YtFsqAX53anI9+KLRZsfDq7ptJrXTjUZ6+VHip1RIudHwwRAuDQZhNUvliV5QxDGt6JcFwiCr62i
RDdy5l9jVPn7QdHOgMjT04hZ1VUs7BnWP1grY/PTlk59jokbZP5ElmIJSaOv4XndHRIjMa4E+43v
z3aRuZ4LH/ejsG1w0bKZtPkpHkOzUdrb720ckqpNXaT6ijpf9oeloR6XwXPc2Hezw+ignytyRVWn
Xx0nke6M6BgsG1oU/7MYjfq1I2p5mPR0mRai98H9j8KMn35jAuUonXn0igNZcmHiXRFdMbzrLmUx
ed9X1FxGAbXGrQsVubkr6iy46QTJbmpc3Jd+MB5FN7FgSKa62AKVO7Ep+ipQ1j2jonJcfEq0oahI
kSQkZ+Zw48qRA+ea5ppzhcs9HzStewv8GkrI0q5aWY+TVOz6sY3yX3SDgLkncx+eRQ9Gflc5UrRj
NHP9FVPU7qTAMa+IRa0rDmLVWgltvAzG2bqKHUoL3FMuSc6ITbEDYIp+qVIGjDhvSJBjw5ZUsqat
+ojnb9Ibp5++IbFTzMwaa5uqVbyxJyomwFmGtxI1hIc9S7LWLMhoK6ut/I3maJDD4bfcQD1HN71t
0IZqCfGDkXioraWYCi1eJmLB2GXGLQs3T3UeGW2UAXZ4EmYh/kLq8wEP/7O2bMLXe85bvPzw1nCo
v1usVXzMoQ9iDbvmjPz1oV1UQt1SwijWxGIQhZLLgkkthZOiEXRtt3VUMt5jDPClmB7C78Krpc5b
Zthdv8jqTJilZRa7CB9+FoyRkTqI7UyoHno9e9YX4VG3KGnq5SfgTYTyyBT6I6MC7AYNkqAA3N2D
WKhVO84YHNULf+O/V9XU+YgSFQZGk4N9FLv7fkYhKlZjsDMg/5OYNAfgfJJ2UPa+z5g9YUGSwBmJ
bZMUojiL37uBvRyXqMwW9gl2ByjMkC/oa2nSJCR23Z+p0z99aBFpUW1H7L88Q7kP8HU8FF3/YnFa
jxF2YJtW0d/CSXfW41JVm3CYwjnyxMnW4u/9OdtiTfwHyGGFaz3gXEm4pB3lTvXqJNB3LUZtB1Mr
yr3JJCGp4tqV5G476OZjyl9tGCMKfUQdMv9hLgGlZkxuA6SfJcOLa0TMiygtXyqureWfJdYyoA3r
CiwI791eOTSQLYLKJNGllZD4knQ8/XVikChz3kynAaFoKStJynzi/QTcqtD40LNQWmvGqRjq8dCE
5vC90PRoPPjqcuay6S1T1OqA5Lc6OHkFdFys5rbTK2uxKqxXxZpYJJZfUe3kQMNYaueLxY6l1CoE
Ogw6/tcLq3SsfB9lgAAWjejyZ4qF+IN/NrtMgyyj4JvpLxqmealRFKejEJpTsdrOBLzyzJq8n/+M
uE5/NsWaowzYWyHg5eFdwAlkoS1lfz8Lo9PDbacbx2SpvRfXgVhEy+ZAimMzR81JNJW+gblDYDMa
EbYGvXA0MKWe/29fFL9SpalxH9VyNGCLaux71erUYZ8A+UIkzzld+BCVjo2BWIjNOIJCrETSV82Q
cjhiDNm6c2P1uKJI8Xi07MLTsOlqi3Fygwxr3RB/ak+2K2Yxquxvif18Oun4oJQLWJfxCL6xBYZz
SOknUudrNevRjSbnrKhCF0YZidK5DE8mtTDnwO9W5Nsbd5iyS6bwisidyvAcKKtHuWpXPDJKUuhE
Fsuq24MbWKa2s3xDfa/u5gEHIdPGk9Z6bus23+gkYahi73q8WJpgE7UYUeq5K/UZ+RHKBD1euDw0
4jtdVczVpEzS2pdabGF6dQP7Hzzd/Kjp6T4vS+J3WBJFjf5aDRWehVO6Ab8UrQ2EfkXbncKgll1e
jiiTw6LwGgQZYXcC/Eo9SUxKV5JJvQYxQRW0VCugbNFmqBaP6FajCpcQBcnp1VyqA/7GduOVICoa
m1hjP341FifG7h2sUvj83DunYEriVYTBlp/HMlxTLEojhXB1LwO+1WLo+JhmVv1X7KPIlqmkWo2z
YW99WDdS2e5aNeQkwKGLdJMzrYdoxZtBpy5meHLsJXSJESTjsebT4tW9PFsUBXaMZe7zZKtJE0Jg
iXr/bpC2jCjmFfnHNwbP4dqe0O+XkpnAJqJMx54Ze+poc2zwaJRv8ocHuTPtEvs2gkDakfGUTxTT
4p5h48Ag5/yjS1S6aOa7AGCwHdgyXludDnMK1VMofbU+3jL1eF6uIDU223Mazn8Mdq7yhhdlxSRb
svxLoXYfVQYdSeUWXSlDj1nTNJBvDC0cc+RY9wiInoqkwQHXRCeGgttLCSdoOqLwOZHTldkuSBFY
y+6ots8+7wsPyquLLzP+oBkpHJvvMisnggkx9yuqciaIXsa5q6RNFjT+bYK4Plf27zLFVS+Qg/ep
lzatzURwUHpvGQD2phYeqZXbGE74KcFhdYsRb2JlnF+cioAFAUhF+mNhkQjXSIv2mkIkz4nlG8QF
e6VNqeeH/cOk2BuMcCkfCSnFknSZbCszJCn5SCql28zV2HlTmJYbyX4KpTx3jTjz13WaE5/p841h
SsVpDjng0BIZjBTlLhjjFjTltO/kd2b+4cqZrH7d1fdNglVrjV8X8fy16ZSvStuDZwGQZGuYHrf9
ExW5GrCjOFzh4pm5jAaV1Qx/1XUwTHXbaczc2Ap3hi7Jbg+yy4z1J0BilU6RJJivlPFRJXt5jPuK
DTFUVrqdogUG+6bnwOnf/aCqgToVn/H8MqsJ8LU0/KA4N/Ma9RELxceeekmyLtBSh6MDMnXJbbRj
Z3vE2sapswiZUQRs+uoX4RsQJuZrPBiXYiRpnzonXaVbpgxnTWb0zzM9Xve4Drdlc/LnDgPZfNpi
z2viLpuHu+k3ztnEqx+SvHtTOgzl5Xa66jEj/25ecL0FgUCs0Un06TyhcyCTHTXDgA0DrolVXXQA
weL3npPk1iWmwJIm7cuRQVaoK9Wq3XLuZS+1CPhjKXDUyk2dGf4Nb8N2TWonXo2V9WiOmaflHQ8C
CQxtmr7gcZ96ikPCu6nbyG2a7Jl6UUSOLXPoMYnwS6J606wxEl58YqmMHteNlD4B87+BTrPd5rk3
IdBVUYLuftjbkfpZSMlnFqkfTaVhFlhD5peZQxHh3uZDN23sjGRBpFDLbqfUEYVT8KIQBR0zYH/D
VNzLcXWplkBVPi2J2D9aY2G9MPCDQ0plm1534d7V61EyF7lzedeHsRsVJtGSpVC3CsZ9ofBSyKgR
MoH3wXrhqWkGq1jZ11l0Z1GI4ZZpccmS4ivTrH1Vme9NxMRr1K+hnWaeLqc7ClWIB/ktfi2Dj67e
Hg4tbmYBqGqvogJ93WkxRJ6hTzxTwo1eldrJlYx89HxN+rAhG4V+TyF6pK11TKXU1jK301g/YPNG
GjrTt0QBtsZMJDPMH/NR3ui4em/s0KR+mJqVyOAyk4oXRy7iQ78KQnthiP3qtRDaePo0zW3qwZ95
COv5oxjNZ7WYbr25UjOz2pjBeJ5BcyYm5LkG/0nFNM8FGGu7aOAMFioZNb3ZJ75Pmba5HSLJsyO8
7l+nqHxzgvTBLLvTaFLTKA9PYZvuGmpwkpFrIm6bDUg20DT9KQQcSEEbYLQ6NbykZAYu1Z5Wc39C
lTfSXdUUA0HcCWYcfGigAXhXBMbb1I5veFNnrpVKj40NyKaN1NcmSz4GcHpaNb6iL/tD2S51sdp2
7qN9p2cPEzLyVSoXv8oOeHkEh6lPqKjmfNzrmIhtC9IA1PxpxI6aeUsCEphasw+67oanER6CNvHx
obX+NHoDmoI3LB7bWL3nOshfAMqupA9YXso52Kb0pLb5LQHN4yrzYKx1x9mOprN/zRoAfdCG9sVo
tPD2E4rlJ8ojQnw0cWM/YopRXNANU8JngU1XuSNLn8gOUeHW+JCz9pTIw0vHj2Lq9xxRhAHpM31y
aunIk++e4rLS7TqLUx9cFJzpC0PdtvGwGwt/0+yaId80nBYeEsz8yR2OLrm9iPH/AArYKi8RUapd
i5+a3GAsNjqnpID12WkJ+ZR8M0TcvYPt/0lTLJQT6tPysX42u/akOu21s9MVfg63sg3ejIx5IxIy
rBuG9NVCUw+ftOhXpGZwedCx/py5NsgIgI3PGTbUysCIZlzbmkyBcbfVmWfsHWbLRXbBerRmHBDJ
xKq4XbpnsyWoPKf26MLhuUvjsXErCyKgrFNwpGXBQ2Gmf8p2rN2sTQevcjocIxEd1qG872Xnl6Ux
iJxCyNl50B+1hlF22flvXct9N3fqxgTmbTX9WSN6Bzkl8UDcmVJKNrTyQYlSOwVy9xkGIYVOASE0
jdhh3WucZIvTiOXJzANdybxOtRwE/7bt9vGQedl9k8GI6hNJ3qgazIamjn5hAN/6sO15wTGSvDmf
8th1JwUQGbMxY2f77YOkT2A3ne5NbyGNT1JE3Uv3VjfOJuhBijYRHsVO4ngpIYKaBEdKYbyXyxI3
D4OwSo9XVUBEoJPljIh1ssvm3t5jMvlsRcB7eIN3ffmptIyNp4Hbs4CvE0cnXSpwmBtgKMZcLlX0
S+Hx46FOoqoJ/545qk5BVHxhMhq6utKRVtIe/cbGqCT/rUCus+calYSCI5gf2fhz5ucuqI4mg8Wg
zS+9Q9IQfxFQV2cERE+MtZ9skhYrI1i8ItTxYzKYASR2P15sh1eNOXmJ3S0Og7zNTQyk4gaOavWc
qBV3x7Ay61m+M/psZDCeJq5uMwYzU+o2guirJ57dHo1iIWQZI7y3cXg0imGtqMbIwArTjMiC7WB2
V2kYy30kJVctYECOJ22uGvlWIzJVVfPAgDbst4i0tcbMPAJCj2YY/IZvBTs1oWYvVCruAC4a6Yug
33tUJHvf1EacgVuylZesBGMG4l53U6ptd7MR1F4DEdMZ4lU8G+e6c6hN7f4Y0gGr5VOEMWtOEBrg
I7V3SblGyniNe13fyHn1CmTh0OUzxOdiQTS/VTrG1aOjINYvwsdStxgJUQNlEyRwKzlg3FlEYCYp
Qc/tLUVLBtaQ1rCKTcQ95oQqxHiPOxCQ/TDh2W6qG12bHlTZPFUxd2DIGU50TCXISv4xLL/30hbi
cLYOFXMbmePbPB6onHlMqUh18QWp1pnCecJK/IISg7KRmfm6iVapnZYQvPEsQeZbattW0ENe1OYo
KRsTwyPXMaR7vdA3PYDb5SFVuHBQkUJNFFBvF7oc7h8JDzZJO4IOfO1D7bdqStPGV3tgyUhIIRoy
PU1T8HaMCA2Hq7+Q0A4wMME2MUS/whi/jUIYSYn2pZlt7poj4X4DahLPTUKIBnhBVb5FtqxClbO8
BJdTV3K4SixDfSfg8gcP5fLYJ2StVRL3E1ZFiar8AtiXeZTKIKDUFE9OCmP5wDoiRuypKol9O9nq
BlxaZRx3ltLbjAPicgVqroGe0r7ESgWOuj1KEVdbUetuk5aPcZojRzIPgDG9uWD8PLQOrr4EKVwz
DbcDjuNQO+eLSQl7qX9OivNRZnPsUchWcpl2NysfXq1m+IAkupunaWWqylsxRga05AFEL+ILf6wN
+CRDviIPIpf6fZ9Yt66xkWXE2bm3OxIolUwi23mNjRZH+0x78NtfnS6D6oYhioMYjjuy5XtjmJ9T
Qz/pismtG7T4OZHHqGXrrmTW0Rf54IWRfMVw5FHtccV0unwThNOv0Dd6agGtGwkVDFxiH2bz/GI7
v2xTokhEXVh8WTuu2jZmgM0AE3xd4MVq4U1QbLE5d/u6I98QbqUyP+fpI9g8h2Snv+OaXNVlqK3H
WGEm1it0VaN8LammtrIPTQCwk6AftQt4gzsdNSe5tR4q+UVKU1Itnbr1R5h7o48ZXgoGrbK6VdC3
H2FF6b2h7RlfNHnKAGOwXINRJbOv4U5O9oykDajDKS5VkbNSit7ka/BDSB1p5VObm1easrLt+HOy
wpeQPOU0ddlK6mEDxo467a3pudCjdO2r21QnIZ2jQ0WDGqxNfGAKvXtJ8mCJUDPz92P+a45Zr3gh
kCupFSKt+NVJ2xgR6WQmj+PI29vA1XtTDgw5erMlTdiQHg4xiXYsB4byZ+njkZGE5aUNwo2GkcjG
mcZjmai/UwnBbhhDfl94Q1X7QUXSIwnxYiNRo+JW3PFrR7KYGzrcSsPQXPJp40ABnibC7dRzVZ6f
BNDZCmSBFUqElKxW3KD9S31iIVH0WfjpSbYkoOZxibOQb5B6ippdCGDDpWjJcutC/Rw0sFPpo2Ja
+TYolDdLkXbWPBI/cajm0crPogB1Cq/7E97MOyPqYVOp4WUGOQzZN0lWuMFCIZjv6hAL1+vI25Rb
EcFh/k5JDKXf/Rf+lhffwWI54hmlYHSe9daTo4zHqQZGAmcOL3mtvutr/T3nnwUS5RYljrqVFsvl
sJxOqSFDfY/ybhNFzNNkxv5lOTxxj1IGQlH98jg013UwbfkcWfAuAHwb7rEVekwUVfJwwNo+IST1
3aHyqR76dMbnytaeiW0/WFnHaJPC1P+i67yWG2XWtn1EVBGatKssS7KcxvLMDmWPPeSGJsPR/xfM
rHfWer/6dygBDUrQdD93sicYZ0RXI504ZanPNJUuKrAY8HJvQrKl1qsq6DXfdcf8oQy4VDmcCQq2
TwU/3kr21qOWpZQMhfXWgVsaYd9tSP+Z/VT88BzZ4iWcnIORMUAXIaF89E6MAHDaYw7rmXi3qtaC
aIyTMAWrBz8KH8svOt4A5KdHWTlE3WMmmKk5FXqapCcWRehvUUVQw2gW5EH1LxiQZjs4XA+J252B
FRD6adm9yMJmwyTw3M/OraP1bLyH0nt32/q11rkwU/uV7Itn05EbEZJTSAQwLuAEyY53dcXdgqwL
hvihtvS3trE/NLejrgzTrbbIrkt0ijEJz393ii0UE91RtfepwgecDgAa3GzebHwP5smrp4XnCadC
LLXPqelMFO7qn6UadsrVXjMiiVduZPXrvmDgrduwGQKuFkYxrSx8pOJCX9kiuyuC5kMKJBRRO2FK
Cf2pap/dTJys3KnXptYyppLQ73UMqodE0zZizudtfWOLFJwo+qT4GeXRAeOKuyqOdnpqf0ZeRZ2q
AgUkSZUoxXhvjuV96hAoWqnsWHZEprZ6uYUV/p4aNXRRk4RuO94mKcBz0sB/CyTGwfaWj3Bqo6sb
S0jC/VlqBv5OjhGtED0GvfUUNEgoguDXJLUXkyihwSmiFy39gWeitCdzrYU6bKzevB/xHttYjfHT
bZuj6cfPRQ+yjgLwswnmHzvKfoxGd0slumrSFnC/KvjOcX8/pv2lSKDnBeE7Q4h3glWjlVt0O7sc
f7TlrMvTeZBruQ8jcCrwHjdh2zE2nyuVwx4UL9pYI6VZPTYJgDepJkQ/fJtEirSW5zwjTqmwn3Kv
FyDo2vcp7M+6wkLalxeTLly43r4pCm+d95jcyWYb9/FbnFVi/UvZ5U/byj6CsoRraRaPOW6NjZvT
uTgVaUt2gz3eaZL9NiA/HpYTWm2jPKEzeja1DnI6yl9UFoexx5YwIhs0SXSKeq3suBrhnE/C2uhg
qnhwhWhBZL/W1800JCQlxuluCt0TCsp3R6gf2TRdO3y+gNWcC3fIzUlxa9PajS8LOJheuDerZO32
LYRjjbSoZLpHvHSHa+20V7a1tbE34PljkEeZrT2Tu6ub9O5ApgMu+tDAB6/FZJ0vVVr+0+BSvHGp
p6wsRnRcxfJiZa+tSDcEqD5UUfMWdUDg8yU4jURMQSzRd6HDhYJ+4n7Kgj0V8bfAbe6p3F4DjPKZ
JaBDy5SxJYXolIn8uYnM7/ngCCZ6EcNa9FSej8uTaHgwyvh5oQqEOkUZisflgdnYM6Hab2WT/GT2
+4IKtDlim0+m8hRs0L282eW5KoPvDA/gY0QMUQIK9WcNIKcyCFtpRzvderl5gGVEWS8ZLYYMKiQf
UjsXbqndM9e8DTm13al1d+Rly01hOz1z+sHf5RNWNJPI0oOsLrLQAAg4wdZLtZ/Me1cjWggRB95h
mDR0kzmWlYRkhYMX3nVxz6QR5wSwfW1dJjaxxaO9H+vcuNMyECyFEgEkwmWi5kU68gxjP46+OiKP
i1fVSAbTYFj5kzbWmMa7ab1fVn9vw4Y+4b6ss2DjIuHAiL80eVY1hI27eUGWwZz+NLx5IsaMmwAL
xx3GtfLHY+EiSUfk9MOhjmwI+Keu1WoHvs9uMhiotiKg0oeJPVOb1ymr6n3HCL3qeYZ1FQXIuHkm
X/i9bbJZ2cXTZ9L6ozA6f+8Gv1wyO9djZrzDI+NZU0N3S3QRknOcfddaDFULi6G90xtfgfS4aRhh
50HwYSWiXVMi8jbYBgjfwsRZl3wnh27JU3dxPw/ZIu0UuXD4Avdn5Js/uxr69kgnHLTBESdmDNKp
WDW+efNTTL/tXTlqFzW/XTwjMJYDfarH+d73XvHPw/ZQkiwxyXU3JudJd57y8lomolslWf8sQ9Dn
zPOOVSkoabrX1ERN7nqf1WBj4h+qh9HOHpMZOvC1nLLhUJ2EHvbrurK4I3xS4FGV3ZGPITcqVAMY
frNhcN1zW1tH2QkCdWxmbwcrjARmEzA7dAdHAsMt8URNLReHxrDaJnZ5rZLubcjnoMUh6faBlf/q
46m+NDhthJS3dZuZshX6PGBHC3zAsrZ+pL/Fo3vxw19mbYHJVuSheUw4y9iTdI/Jc96/BlaMu5DH
HC0KrXCFxHo1NHg5DMWw9vyEubNr9ysw1X0S68Yt9emt8Y5ldkuJZcjJhzLik2ipvjiduGeO/eLo
+a3OvWyrVSKGaBG+4TGChN0z96iZ9DVED7rBmXToEjtE5ZAiVbuey57bzkSsbvIfmzPaOmkEQ9pp
uifIlKPMkwUWttM9531CyZ/3lCqDDnAFCxUk7iDufTMwh9PIXfJk5q1TxzFQNHUvRoYhoG5h+dIV
JbQqClZ2+ZkmCu8X2R+ykTqzkdn+0RTHJm/a1RgCTNUTxSfXTd9binw8bQptJSE91FkRHcOkmwfQ
5ncbicuKamWI3clQPeh5DrBi2h/FDD0FPxQVlrWRaoxdm3NNzRKabHUXIg1sGYw8Bg5XpSwodrY6
upPuvkNft4ajUm59aeOSPgJ7OHNiTauo+MVT24OXccHgjJDuqwiXCoZ3q6FK20dFZvqmJt5oNuQ/
UZe/hLZaZy11mwFHDaOnrMlYqjwmncLxgydCpESwVm2sX5pe3+WMKVeji3I6nkgsF/rVL4W1F3qr
djhEHieVuCsnldvIJLBlCnk4hKGoTz319tSD4J6kw6sjIZnqzTdQM/5/OUH9oSIbxHVylxWU1Zm3
4lObOESvdDu8GHCRUDI+Ny74qaoo2pfWoCGKxQ8y8/Pt1Fg8jPv6DYuerbTn8WeBNG7qjnZKT5rF
xat0JuvgmgVsZlGMd6KeMaEKOg3xG3D43LRiXJuRJ452YysiLgutFwiwawqB3GhMsxz7Nc+qfO0a
MlhjuSLhcqJ6LZM1kW0SA6j5lrxmA2+RjtzCVlbZayHEnKegzrZIbo3DbxsYjXNI4hQCE7c9Mp/X
yuEbK5u3RE9EJSZ06NaAZByvu9m+DbE4zc9YfQ6nsHjUKaFwRclVwL+yjdIau++6YrrHexvluCNo
pAN1ZpTlgvVsHa8s1knYHQQTd+KFcyJWWyH3gMUWHjE7v7sUEeEtaGXfdUc0T7kZbLtkvFk9qsvO
7b7VAVpPaEDVXhJEQxfdXId4opH2S5ASRFkn/Cgtp924XnsXgqFSOPRNjFHCkbK5U37i38xPNCYP
nd5qhE97KGA6j9gNiTBBlfBpTSp0JmEjLQmbkivZDrBb40ZC9V9exNjQ3QzSPGJUUkwMK2yuOVEa
n0Nov+vmr26YPrGeIdwCo3BbPUy1o+OME1CHDt4x3+JoYTo7PUNBAWSIe02NyIS6h9Z39z0Ys0OK
TxJ12zrSvvuV8LatURG4FqfFBeTP3WaTRzqeANMB9lrrBiMd5jmIexmxMq/dY+wj1nhipBse28fE
CsY7J9DBNpj6CAklxw2LYafhBQ8P+bnRMn1XeQ94XDAw1MfXbjAOU61TFR6qb00HIuL0zdoMZb0e
et9goJhNfPrwEtXN98wBIrN+mV384DHbZxLMU7HrBqhGTAfaAQA68jXG7IcK3fg1JI9EKwizJtxp
09faZ1V0362QXK8suKQt3ErRfvYeBf0yoQQPu/KloShA3puP7690KH5Y37qA6WGCe8MWgc67NqvX
Inc8DS7RBXmSPGqixD3fHrnkprJYFVBRNkbHnM+dPfHrUn7pVv/RdDojFqc/GPQ9+9l0uy+yD7gb
pFfifgrey8zYdKsnvlHCVRUllF/sbB9hgQvZcJNqySHXCXSuAutB1X5yV9Rc25bahPzIq7H0oQcC
ghvKt7dR0/f3pbe1YM9uvEGQttG+j2Nx5QmbMAq2VqJEPlcVEh5IuRuTWbDbMO8gtA2C/FR+Jois
mCokz6buB+tIUXqNCjvmFYWTLCzaq3RQ5mo/qbX3P7TwAPqqY+0k7rsamG0a5E/Xnb1ZBFOjqoZY
1/GvGPq0D/2pvsbzwqb6lsOkvVs2OZkiyojKQ5k6fNt6jqAJhkMO/RFOrklfSrC6p/m4+FfduCkV
/XBQGi9JGydcB/qtxl5iY5imuw6tg+c49kZM/i2MI4HKjZp2Uef9tgqYyOQ9OohkVQ2FOqqhfunc
ctqbiRVvuyq7H6CMgR2DzllVpvbcPAQbe22Kj/AAVgsSxxCOPhaVPjYVVIe3VlW3913pPWWSH1RO
2Sovjeq+8ZuSDO+dx0PfK/FkaYA3cB27VsFIkZ8yYxMNH31r4CLuAssnrfFqOTALy/pHqXByQdHF
UCjf+pV7zUHENuUk6jWD1m2AdLADYsUzZw7a6L+SatwETtcQX3iXVu2ww/gb5mJw70/hJXSYqzAt
26VmGa17LaUeY/R3BvkDDHKGL7pczKNc78GwqkfVppRhnPA1G8E/Bc+lEAfpSht/DeQHJ4Fl3Me2
1W0amYc7LSMZQRneL9eGo5k3r0PTBSuBDfLaHfW1W4/0z9b0KQbvUFnEZCe/XIcLdMqzn2pAW6u7
DWM/jRAjOYan3iq/VSlkioaLy6xf0HGc/AqGTxhE2yCucPFozZXri5+z4oSBOO4ktW9a68B0zybM
6wz8ZduFztGH8nOHUPGbMceMh6UG2l7wA7jis84QW6IjKii+7obAw9QmyV58B5zadMkowgvkzinG
a2eBHtgi+B49wEChV1kH/bRtTaj7XXUZ2zTbQ8s4jl1wJS4E6Qu1iNQYoOq4nDMcx1su7a9qGi5C
tFdGqdgWR6c0oAVXpwYhqN6louXqnkdn4ChXJ4kEw9k6p3JiHZTdHI2BHPR8eNbGybi0cIFMeMC7
Ij7kFUPcxre+zNRqV9Kpb1rRTNS5Uh4G/G4mykwF6anyolMDlkbN7d0UTXM2CItNIm/caU3jb+qp
WPsi4mqJHzOcGdYhfX1R7bFVOsKZ5FGe6ib6/vJH5hAnFgwWidPaV2i376lIP5oqmrj6zX2v+F9E
THghees7Z6p/hBZFyCSZ5fQJCJpFxpNZeOFaYFFGhQHE1uZn7qpuB/GJHvYuaZJv/P9P7kdVVv4m
pF5AmZaif+3rK61nWmWHX0M9PNWm+1Vmzc0b62dQiGBtJho++S7BWT6OUipgOiCMmb0DjqqRGuwI
KNlEHnirNp8UU34d1NkNrBNGaR9G0HtrJeGJzWiWbJDnM1PLNsTuHLvBwfzhbrTGvcsdJMNin9Nx
B472ZrXxL8zNJJVnNewLHVob8veo+pJufSNnimq0LK5K7IyAJyd9Ou7K/iEXHe7H8sNMPbjpw7b1
Yih1uijJZUB3Ws7xM9oIwS4wPl3zC0DT20aTfxmgpG2kgTUC1OtY6XB6/ehusCdjlcTRpSw0Uiut
/OygVkulyvfNaOtbaHM2o4t+3Upnb/RDiNtYqYhgUU8mJ8Zhjds/FXcVk9IQRSfpjhHCa1819PD7
sUy+okLNplPN0ZIa35tUTuFQxWF4yyRszkAb+1djivwTlY31UJM97tmxsR1c+RKV1YPVEgSBTTUf
I970OVxXj2o5em/74qRMhRRw+ToedYKrrPSMp94j9G9M/4YSxGoAxBgId4I5tVeNVm778tpMunGS
ebfrpRZuVMqgrKwPhTQYt1ITjmXMvzfIrRdNlzinAwoiJbd62dyFHsHtoU7sAowjw9fqrZ9pyJW7
t2yotlVXMwRowgfNYNDfy+IzBNBTCWGUfqjFG200351GXYXeHHI/G7eNwXg3a1KHepCFWCjDkSXo
H5rQ+ijFKbToNckJdIHDfvlwHAphI3Pv/C8yUt4pfgnlvYKg7Adi4NC0nCwmpVHIMGIIzSuClWvU
69e4b2F7GMcyzPKdQXnAyZ2HwfRnKg/D0VIRpDjCdS0r81YP8QsMS4aj+FDZTYdQQzr3crKeAyt5
EvQpO89t92k17f3SuAt4kiMWXbcFABnRlNskoRpJYmcSVytTDdYGGiVrXshgp4QXU+dUzdFyx0W0
Hztj5zYNoxKKjT6ZBatSy85iqD6DpPtMa7CKZFoZ6ilTbctNg+QvKN7MyPmMB/ur7Qr8+s2NpWfl
HvN78LIRYwXFrN2JPijJAtiXsqJ4pl2tYnqJbPc1cYeDblpHFTFU1RrzjP0Ocg8BR6flgWjXXrs6
/zKEtlV6yQMDa4jOFztb8YTV+49KYhuYfghLkMOWHinqPjoulbisKW5T4G+qcRL7qDG++eSwKuV/
j9qZER9HZ62HSAHRjhSIfDjbObmnhUmBO/e+6bi4tUFxxfCog3nVPauOWkwTIoYtXOeCcIxAu6B8
yhEyrPxpPMvW38STTYoSTUBMzhY+KcCs3s72qifLzt+rmqwyTXfx2oeQpncvvqC8bPnICmzvuW8M
Bmz2hi4XBBqPBGi44ltKQCdyE+zFbKt6l3q70WCpKlJDh9i8OoZLZii+gQk197YMDvMjD1zgNsnU
XolIok1H6hMo+1FZ9b1dDd4arJFpN6F1K01ZD1nr1FsJp6f3YD4OzclsQYND4JRK+4mTA1GP1FZX
fYWDJLxU0+Wv7cHLs8xgXuoeKcHTN8ZGyXNt2rdG+5rrlMBwRZoV6XsNYXftOwxKGCj2qFVmGBA/
qRjbCT0cKQ4w+g3qH8ozdm0lzq3r4odSkgyZ0mdjaOEWFDTb5tKXorkYRdxeKEBMwHq9doA+0q9q
rRyOeS3Kp0Ro6RPT6vn1sqGo0T/iU8Rj0wnwggyi0FhXtl7v/+ymoTZ0W2IN1XXZBB0AHMIW3/+e
JOnDhH7cG7b2VJdP1GHUE3Sx51LHvGPZZBHveq98/fC7wdwqI8B0x6eNNn9PRCEdlX5vaselHWTr
4XFQxNfPZ10WaEsOEYJKYGs+2bKtdupmDcPOxsblP9uy2FsbmPpclxZ4d42wXRIK2nbaX8XQ/Vkw
t3v0hOzv/rVdMDbASqcH0PpPe0M5uFiIMzipef93c0a02n0Iw2g56bI9K0aipyL7gbnIrjRV8JCQ
6fmiAohTRdk3d8uq4xfpnAE3beMhaV/8KsxOpqKWKMO+5cnReI9kIKwz5DfNWrrDpdfpfJdDx8qv
1yFkveOymmR+skfYIDa/TxwG/ZmsQopm89tWGa5zqfG76fJWnl/eQF3EZXmnPiaycQq8kIIEzftW
5Qem09p6WY1Rnl563/yWK43PoetXSxn183IegyMpZVTqvJzIlpD6lPSD3bK3Sez1CKcXVU1WPC4L
O1PVLq24tbDKiqJ16xR4XfR5vV52w2guHnnD+FCRwUwvPrfJ4ymCdQWo9fc8aT0OzAfkniKFuWsa
K75SYo92RT9kD0DwM3OgLB+xqHM3RRh3TymWmpsaV4XnsVLOOkB988LYq1qHvZO9NlTfuO/s/hZN
+Nm5me2+ycGWq0xrix+iKr8IlUUuWcmb1yX5z6GUyAYT61NOENkzr/jVDIwocjAVEI5i3eklHcek
PwQDI5pVdaZaBSU3x4VGOAn0A6KJGe50tJ6KfQQW8gUQcbKaSX1mlfvowvD/iPvkuyej6l1nTsDo
rfa/m2C3qzTJxl1chkSj+IZ6JEweX83MpQuaA5eXbWFaIqmcNAY/nVKPyw4jNFw6iaDcLqvLjiqm
OJSEmcZwh1P9bleGw9aBYrZZVpv5BIVrettu8HDU++c9yHouoE+Do9m9KqL1VLn6TrMMXIjnNsv5
fTDB/aDs7vdHXXbIOmj3sgbTWpos5x80HZ5/F4H3Fwo+G4r0w9SlxEUCgV5JC8oPrbITIkHL6MJt
pm0bbUieMTGI15VhNz/yTLs37bIPwYgfJy+Ifqncfofg7d96x/SIQG6QzfZuRlXFVydNFtbJNXtv
x+S14/7PTXBxq3vrg+7NLrByiewt6gH+oCmdHqVbOt8HxyzWYdhPT74RFzvfybHbyevuDna/tye1
ObgSa1pvLJXqrzAKEwyTogelp09yMs17q8wxWrCcHmgCLLBNI3XPhQNQFBbpfcrUaW/htXBJU5Ht
W4VLSiYBuPK0Hy+pbTV7S8IqkALwvxVGfjHa0dzjbBNeDN909two7jlNEQIUdLjcZXcS0sm+RNp/
sOwkemQ0wpDOcJ2fYXaHr4Tz2TAPX9VNOD4tTWN70qjK/Kfp0NX/amohc37Syfjed41N79umz7Cn
kjPZZ/s+wNsUt2XKGcs2Cp77TpV9tO2JC92UlQ7qF/SPuVmTrJwE09aMp/5xWRAv664t7CR2y6ox
tzM6lLihVdr7kq6N4O6EWjauPuHRjNXw+7gooajsmUF1Bwj+OZHmh1EVlX64/g9N6WN7g06J2aB3
KEhRgWPZIwZGl/Bo4Sq8gbQzbJdtfeEFj4zu4ejjuAkmRLtlm9tbm37EnmlZ66Mgv8ei7LCsLSdC
n+YfEtLzoDNzjmVhCzsguJl76O82+JwVUK5jHtt/2oF/bEys7a7LptL3JJZu1aGoiFAfsqzZ6GYP
u4ICSrPTEsF/RxxktEWNiB5Tm1JqWWZ9dXksQASYN1KbTNe/12tVYcBHHfd3y2UV43xKTfPi7ymW
HYUdNlcHSB3PaQ8bmL6+GsGoH5bCvdQyPgQX5v9nY2g7+kEzKPEvBy4Nl8WyAx0qcPB88DSV0MdT
3zmG8wRURZV131H/uYa5gtaCa+APqoY1II9dPJglRhX2hB6naAEcLVd+SbPwH+MQ4Y2vqKcv23PX
f8buQ3/25+GuUshitKilvSxORYkrlD2SNh2MUm2X7W3EjKhvyxsojos50UC8agJ0mdtEzhpRr51q
l6tptbxsRpJL5dBhZW5rp2VTlaTsXdZ/v1y2/t3f+QjXslz79a/ty+q/ttmmZxxzlW57jxoquVfj
KTLHPwtdrx/jlu86CfjieeTab0aC+EAv0/IHoN2nLUrnXXPla2MYzVE4lth7RhJt/dzC9QMP+FdR
GMBnKDyk6dGfhga+TFUW30i8JNSYDhNWhratrfHk4bIVjIm1gRVO/yeH+1Gp/GssMfVsa/MttGsd
BmnhMWPvtbv+djCNDltRHeh+pfdWeAhyydS6Qdrlmfl76RvfySfXnjDMLk7SxGYwdicICUO7U3mZ
3TodEG3UMmOnIeH64QRrTpBv21tXheWdoapspyMQOxZtmL9643ikGCnfjd4qUD0FwSmPuuQpEOGv
5e0m0+MfVENxdYu8uw9CUIZhPmD+HDAowbQSuIHSCcUeO8mPBEvSy7Kw5NBelGih19oeFgcas3QF
QfJimbEYVksbtJzzS2jaaODE6c/qP6dYmudlecvzrDj8PXVmQQsWWtdsW4U0YBimI74t/v2yJlME
aG6H7f2ymlSwWKCnHnuvvncBBJtjTQUEdpgerwulVbexA1dNpFDf3QncOh6y+r3I8hs0j/4nEc2X
lvHoV905SLJkSIJ9Ma0KD5nASmMiP5ej/RB9Sz7AkPFCMcvtc3TiDTrl2VyucBUOc6ZRrmKipffL
6t8daabl5CDDs+wod1/jV60jRtzCkPrsOZHyd3UJxbcfnPoYWe3dsrYslib23G5ZVbO6SPQh9bLG
fYwHXTtKD11XjkqdWXqHiYKJ+GoTz7uXNpUW6OssoyZa2TZteKz+ZEqv3f0+xDSydWWG9vV3Y/6n
e4NkCbuy3UcEQ5zkn/f4fXwf5BVXFu9RQyk4DWXT79YNPOynMM3lUzBPOWK9gqvzzzavbptNSgkM
6g6WcChXzIdK97yzMpPqjJblxpzYftGRVeE35jyUtYulbAKf3OVCPC87bVztN/BAyoNewhNsOqvc
Sxe+a9ZY4bc4KNxt2WGOYCYDOirknYTndEjdhtx5mTJYNn4Ral878LXgS3YMSa2qsV9yzrWFIJue
B9uKNmWSISCCKfBMNXM7cK4Hy7bs56kKKJy6JjNMRHbMzTF1t0STrJa9rgXSOTZucAaex2A0jrP7
snaqexfGGhB6FX8oN7+rZGK/VlbpoqkIsQOZ8vhWahQQ5gbu/x4JllpTVPeiD/giv4906LHW5Vib
D2BLVNxdlb30GQolDDzjxyQI8I0ymgKIJHP3/eiYp4RnBHSYvAXRTooz/VuzH3PdvRf8Pls3Ta3H
IiP+LtY192WYLYvw410pJbx93QbTuMrnDIbWHY0LUGdG4RLXrXmThMF/KefF73ZNJQqyLbQ/Ryx7
mnEkIbkXARGEiNvBuLcwEtsnx2qj59LBsyLG6G27rC4LGgjXaZ8Y2c8qIIyH/jZYttHAEJQDqYD0
x8BvBcm0XXhyZFZd+qjPt2meNa9mnPxc/mrD+hXbffSZcK1STB8JupiP8bAqOon5mMylplAlon6d
rBk+6IMvIX8fI/3MWJle/ucY5cBLSTN5QlLln4xm9E9AnuBbvQkgoRIZ7lKeDRVp2OySy65/v2QQ
bG20Nt5lg8pbQgoEOj5SdVc13x6XZ3LUxxAThpWteyzlvOHvosliAoBhvb5MCGm37UDieh0P1rmQ
ZrqN7US7IZK/9lyFn3bcPYi6t27oFiSweP1/mgZ5e12GriIaHko//tP0X2cVk07GeqFSyojvZiWt
b3pQlS9h918rcfdudI75e4/h/9eefx9T+mW/r6sAEsqkOpLFa33gGYviH0BUF9vlZWpgCBDPi9JP
cJj0rjq+Xacqnedry0uJB61Gpur/bl3WcYav7iaLkrU/anfSDk9IRsQ+Ayq+A5XX7pbtCN8pni4b
jXzw8EWeWwP6+XK1tGodo7UPS4N62bq8XBbKs8HK3DZZlThn/Gm/7BmN8EfrV9FppJ9/CLk1DtlA
Yc7IlXwIpCEflleMQl8bwNS7v9uHIDQOngVwvxz6v21hm/5p2+Ddu8LjoMV22Asvy8LG6JPrKBdb
V+V4lzQt2u/l5d829Qjc8e82y25HtzFr6QiWiaEZhi8a5u8nKRud+vT80tRgfC2vlkUd8uyCnhSt
/m7rTG9Ul7/rqTOluyTHx2w5GIkjTk3/Og/lSkCaunborjwwsv86BwMndy3HQYdfU6LVwq6v8+MH
jAzkQ6hH8kFlo4tGPLA2/mjm/73j0HQY+P3dWlqWuwFptTbLgcsCa2X5UB+queWyoe7hhzkMOfbo
NHKSZm4TcOOFMAS1WlaRMhX72sJpaVk1BZJRDa3meVmNnXjDA9J8KX3TfEhz8bJs7mO8WxtBhlwy
yvFWG0C9TCHc47JXs/UrSZrTI0HZ4rmW0+9T+5loT33SlvgpcRCIx7jFV4j56PyxjAw3wcLWrPue
XKWbGZBM8n8/rZg/LcOwaAeSNNz+ftrllCmfNq8xaFao9PeLE3rO42LXFCG86Nks/bc7+uyn/ndV
1RFKNB8KzbJ32TENGT37sp7p8ntmZPKwrI25OtFVIvHJjK2fMNZFFhjHD3i7DZuaevZ2qN0RKlOU
rwOMCu4LhkJEJwU28EOFfdbS+veBrhXBnVbenOsRP9haHT/ANwuZWvSPKfkXZwzkT602eDfd5O1H
f0B15PsPqku/1fNm6aOzqVLg9KZNvdvQWMmaQnx8XvY2TkImxpi+hgbs6UYQsTP0mnerEI3tZJUM
u+Uo0+wpR7ZJcu9rmf86JeflLT2t0884vYIAzm8VJAlAbiW1/bI6puP3idxZPKzq8qUOg+3yln4D
NmZMJF+3XWa+ClRjaexdmswC8dB1xMUEWV1IynYvvbLBXhLDCeCFiudxzAR2Q//sHjQ4DH8PmaZp
pBPFYt/m0WrZqE6i7jmM2u6ZoCVKhxnk0CBkFcsbAmT68f1vC6MNvvWJlV2W9qSe1HurQ2i5rFbz
CWcUdz7Xckxf5fYaTxF/71v2vmnH6jpI9PYMAKDaVxp3q45JZms54Wf02EZd8UmGUw5PMJyzBgRq
26nxEPr3yTfbqT98S5OfaWBCf3HUm2XaatvgTHimGulcyslQZCD57o9EU5ulqfLA+cxe956mjGy4
UY95kthV/zSVfrda3s9BpJh1jnoPSqiKmhoYjGmpfaoRVW6L2PFuEAcuS9MmMb93no4G0XQMPhQV
neU7FEGv1i7zqP98h5Q51O/vUOSMqZbvUKEa+hZL9QF9t9sFKhW7TE+nA+SAfGNi7PFtWe2qVG7M
SDe/iab+s3fyQ+u/VvXUVAdAo3yH2hmcxNKSV52c9I0+6tU9ZPj+qIy0PmCbjI+oFmcbF9+8t3Hs
blCgxS+vPtWZNn01im4CE/IEQTlHT35Q3dfUM4sWw4Xeku99rqI9flk59ndZX56pzBEZNb/612qL
yTMxw6JZMw+gtVL9iDqCGOj/x9yZ7UZubVv2V4x8LvpubvaF6wNU9L367F4ISalk3/f8+hqk8ljK
tO91FVAPBRjhYJARwaQY5N5rzTmmWyfmJVa1tdsrwYm2kb2Mqbuu59cLW6IFwuicnjQjW2d1R2SE
1/AOzQkIfnF6+/UDur1m6aRqqVO8nmWJk66jBZ2WitBDxZOVw+vKtvTVdVm2EAmmFfMm81qnldmR
BgIU/ZAGFSSwTVx6xlmnvnk2p4d50Y878zgSLjkvza/PW6gJ/SOaPhZk6jTE+j69t8vIOPKNZOOT
erOcAew4XR9yQP93gYdgslLRWcwgdGusHkzHju5op/uvr+extWxUWX2FtoHbvP0GbZx7GPKXGy/X
3Z0HOmhr+3F6F3U0OWpFtN+0TiwBQDePAmrTCoyjegGdSgJaEwebvlCqj6VQH7wy6kDqEJQ1pM4n
IyRDJVSt6NTkRUcGiDZA7R+8a+YYmLFT7wZbeXfSZG3eGNODLtEtGtnNEAbmRBRrzkgwj/j/0FqW
elTu5ciw4m37pqqCjaiZss2vzW9rfVT4Q9Ak23lxXiGC8gVsvXF428xCSWVVWXKFedO8iQu3urJb
Zfm2AWQZhmbh8Pz2MZVmFdt6xNQ3v2le0TRBv4pi38VywQfNr6l12hN2HST7ebHNXHOTBjlqCEE2
juMZn2ymdMfOQQQwL1bD4K8h1YjdvGhF2UNNu+saM5V7h0N9U9WN8SkfPAxszq3ah/qZ1gUIfk98
R4YltmGZM6WZX5sfgiCtTniusC2zrRgzbeOOZb6v2/QLWmCs544rV6qww9tuSI1rXT411BYwzhBX
sQdjhuV1WpmVWXQr9ECsBN2h9fza6wo3/6INUj3OS6AUjWsnfZo3n18JDFXsGbS+/5wwzgSqiFpZ
l1bbYiStqy8eHqrXz2BygVy7GL9gfrGXpUNnOqT1r04XoADe693bkuu+Ls3Xqh7Kxdu69qelP983
X+T+3HJ+Hz2n7k529KqnC+CfW75+37RuAu78zfuc3kP96HV7rxuiM87G6GxE7m2TDO0OHEt0fnt9
fvb6WtHTMOtQNrD528tpyZV+MS9XY/scewjzyWc4u4mRnedn80NVDDBVZNwQIPbvFa4qgv7dsm4F
u0x4ySHsyKF8/Zi3T2grZVir4cTumz5/fpg/i0FBu/jw23/86z+f+//pvWTXWTx4WfobbsXrDJ5W
9ccHU/3wW/768v7bHx8s1I2O6ei21ITARGqoJuufH2+D1GNr9X+kovbdsM+dZxFKw/zauz1+hWnq
1a7KohYPBrruhwEDGs/nyRp1Mae/kmaEUxzpxRd3GjL70zA6mQbU2MzuHUp/h2gea6eybbnBIK+d
N5kf7KSwl2mJ3rdYKEHnMFAhJCDeeGGkX8rR0F4fklG96FxaD/SGOdbQkvQLqvx8q6hes3jbbl5B
z40AzSwAmZwHFEWNdFekdnc20qQ/z8+0P59NW0BOSRnGoTv1mZqcXanu66DJbvIAKa2rD++WnFTs
Dd8ZNvOR/4+fDn01/ymes3woA8+vf1n81/YluzwmL9V/Tu/6c6uf3/Ov+yzhv/92k3PwXGYVXcxf
t/rpc/n2H3u3eqwff1pYp3VQDzfNSzncvlRNXP/7FJq2/D9d+dvL/Cn3Q/7yx4dH2D2UeAiGDJ7r
Dz9WTaecirnr3Tk6fcGPtdOh+OPD/4ofnx6Tx7++5eWxqv/4gLvrd9ux4YY4NnRb1baMD791L6+r
7N91lBuapdoMrHi0P/yWgl7y//igGb8LosYsxxaabpJoaX34rcIlMK0Sv0sJe9MxTNS2QnPUD//+
1//4Ab3+2f7+B6X+/IMydD7GJjRIlUh9pNCmfXj/gwrVXOqVpis7vCfORpK6tCRUDdN/l+1yb6Mm
eboDPyQITp3kV9irl2PrRqt3x+xvftd/uxuWo1nMoTRhS/nLboxQ+oZ2bGGE5MCwh1jaR27PT1YF
RQ/OqVeEEgdVrqyZxVjLGhLsype9tvuH3eCP8e7yMh8NR1U1TZeaY5m6wZ/+/dGwdTWsnFZzd6LU
85ULjWuCHsq94i41Ij3IyP0cme61GTifY2zYqLfrZa4mWEFT5j2V1iL+ZzC8/ofd0vXpuvZ23Zt2
zNJobxtC1W1Vs8T0Z3x33UOyaxR4wN0dYwvK3KLJtnpYXKmZb5+IgnYWfa/3q7lyU46SSt/Qq6s+
lBAZi6qhvtCa2dowdXPrEqTV5hmp6n1cnixrG6HWPUHTGXeGQyRbJvXT8OdDnFuoxoyOXM3BHtZp
lxlcUP3+it7BcAiU4ZNLG+bYu2hEtUDJzt6AQsPMxItS2OZBvzG824L8j6XTd9tholsoY6fsSQb4
7rh2j8sFVyHN5HVVVztquWdXjau1KTR/yZShPouk+tb2BMGNXb7kn52eRTje2fQ1N8rw7Ho1BsEw
2/T12qI513b11rbibBUNRNBFe9VmqkOee20m2qZQiosVfiMoDz5Z5+NWj5m/gYhdaFRU6C1191hE
4M42jbmunCPF3mUoGcTHQjc3qhM2C8NCAm93pyyIwn3pUzZpQXJGg61vkKoADtjbPiWvkN2Kku9D
IaCb56Ttab7zUk9/kNRHdhN8Sgxz2PZ1k6xGr0XHDug2AoK97Cr94CAzWAW1vYUu6lKmCF6of3oL
ZoZrRKTfrXS8JivluoChG+quXPRtcRPepXHxhOWyXFYtQPgwQ3/H5eQKYcsCznDHVsiSPWNYGhp2
EwuZHdDKLS5lBJANNW4FjItWQp12y52VRkj1HeNO1UxzK9VwTyZKOOXidYscp6yRdA+2BIsDOb5Z
Kz3zxbwvnkxVwGG/Vkfrq2eNyiY3cCEqvvsJ1VsMiATurqKJm7qvL1YUv6j6oC/qhEJlmYzWkvoS
9sOu9Vep9UXNmW+DzsHLFFyF4slrc42YCNxAiND8JOIH0AswON1Lj9fNYIaLgcUBn0RbZRHmMXI8
u8HTmfbnZlBRaXqNdq0nKZCHEsCBPSAjKUEfUaR7HjyV4gA9g2U2dN9jU5IiimhgETeEqgIZc1fY
mIj5BQewIYDSWoV6bpxTt6TN0bmroEAynqv02p1Yg2SrGSvf1MnfIV7+gNFnoiFPT4k6eP+Q1L6x
KkIyw+YVilE8DUE8ruE11hxN/8r0KmNDC5OEyuml1mOMtpiX54e6SR9QaiBF/3OT+Vk0bTy/423F
/Nrb4vysNPpxGyrGbga0MuwJRuIj9U9YAsxXuPAM1p3XzsBhfYg/QcxUR7QyUIe7QM8w7U8U4nlD
FbU//k3LfGW/ztvg2fFHlFhszimD+JNDWi5x99Pgnd74+uLr47xV4ETUwToUpfPiL7jf0WxsDTv0
9NZ3ezII4e/cQV3XlcC2W6hEM0xf+bZvNuosDJPzLsyvDvPOzx+P75Adm58W8+5yCYERhnZbN2PQ
CaHz0qDaRfDI6al46lMX4U+RVJu3nlEz0IQhVfuevYESc43LfNt1AuoPJKWyL1EB9u19oFff6DS0
tMU/mqY8pYkJOjdtb8gg+6hrDWKv7gC6D66lATPJzYkUZXiY7LSRuFR+F2KvcGGHjOHZlEHKnSu8
W10x5doIgAS2VniLPWwRmtqVGwlnNxT1jfRsHJ007HEyrq3G1xZmVeorfwKhGF6OcN0mPSod3FOa
fmVSde5zGytOiEqe6zcWICd/qVuLoCCz3KUaFgRXltgpjBCEjCC0KBXBNmvzi9K7/mH0473eDuO9
1LKtq1TP1DeJimLGXaZdv2ReEXF5Lm5Sil5EFMEZzX29QR+DHxZvlLES1qAsgiH3VsNIWYfRrVsH
IZcDUWGgI4qKBjUwnB54TjDYaytIJJff8Qq3w0vB7/dL0VyZfpOtAkUbN/W3yPLME821nB5/GlJ3
6pt1U083LRzEjakTemjjKqwaRATYAEW9SeB7Mn8JoHpl/cNgqtzOUlluWgZ4+I6OVY/80hq9Hb0u
dyVRnm+C5lvZJS/6OD61onwwlDK9VVqr2EnF2TkRtzqPIvgVjE0YAV41hdSE2VH/znjPWbiAFTPs
6QvSKmOa0e1j1VOMtcpGXWpWkK3xsmAbLuXRj5jhOOKABIwLAGbktvayRYtJQRnxzicYDRcEebY4
0Ffkb9kCG6dUEfTmuf89yNpDUqhHoyy+qXbebSAlr/PiCpfQ5wCLz0paEF+sojkALVhDi9Og5z2m
bSCPqm2gBo+Lfkez905tEMe3OupKNcDQoZpPMileyMuWeJ2KYk3dDtcGiRKrLD+qZn+ObX1cYm2/
jAoTptHA8SAVgDzMiJaQkBaO4AyQhbapLG2vhsZuMOQpigdomtlOwC1ZcWJfmdIfNsJjvKmbXr6T
2UaVMAmbtl97gw/+rSb6IWM0s2/7lxES+iJyvXGDImyDrfBrkIkROks8LDz/Jg6SZ37i+5ZSShBZ
ydrKDcgqyQr0wYNbpyGjufLeRP7e3tqEDNs9xlWXLpdSyseyzXeaj7BEyak6B7b/WQvypSlsKAbp
iHg0vwpHnM5FC6RUcoPq3WXkMHFsiTc5BaV3LXw0N8Z425ra7ZCgjXE1e2nZxHUwo90orWctpXnN
yG8fEcoGhj3bKYFP0LHX35YqVVFzciIoo/adghvnFsXiDMNYaiXOus1hVyTia1/gcvKd/FlPAYsB
S6gXs4i0CLiLRcEduluw5S0tWDST1hm+3VUfQjDg9uPj83TWTFWVRb8HIHGQiX1tW8V1ZQKp6hVi
RoboS+92Z6FbH8uIS5OTcB4qB5K3ICR1w3UfeBzowb5xy2ptqO092kGP0wOrIFpkHP0KqEMX9bjr
+winPZRpFnClkCgi+ipyl1vtJ8A4xtKGCBJqwABaP8bIVWzqFCIl3NWTiYPbQilvtgFApuFk1j0M
OEWc0hhTzNg2x3K8laMv17ZEvem5+ddcA0mJxvFjiI2ATrx2b41HO5joMq5/Fjh4h9B8sXvxOPTL
SHEfFN88RDqpdQxpfbIYyM8rwVcPJ92xv6Vd8inLNfhiwc45DiQo0jqzgL/AarhY4HvFgtYd2cOF
qa2DdGA2Na2ZX3tdrcYmYymTxlaW3xfcZOg+ys/zVm6elOu8IWZ24PZ/wfHWbKXgtKklxS7PxX5F
JlZ6GeFHn2RP+o+fDBfMa+taKsk6JmcBbo4zEUTANAdlzq9R4iy1CgfIEGXIKYZ76driu7Vrs2I4
aQDE1n6QojaAcYbe5KzVksaLykgvg1mMqwEZYx7LpTlyS3PRIZ9V5T6wLP6F057ooh7XpMMmXFUt
Dl8rorUD3ougLaqRjYE7PPju1WN61WsZD1ACwbC3j+SkthjTHdLhMnKDIrt3J4UFPGj+3iP/z+iD
1ZIcJCeXL9LpfNj5/Vcl11YxEAymSO4prHt7n9BgqgLszWmK/NwAjSnH5mInUbAG2vJdUcyrCLzm
Yay9q05qGje9WruoWMEtN47PTwL5NG/J9iIz9zJrm0NnlGcd1AegQHFjxFLsKSgnp3xIVr6tVLzX
AgMy/RFzUuI3HuVZAE5whIZKHdZ2AUMwN9r9UFprQj+yhYLdrdELZ18XOYwniKcXusdd6kYXGNHF
Th2KpyDzDpoOa88Ju+jg9OOt2xC0iL+TXplVHLwk+u6b7KMDerxq+ZqEMysajezSGdGZKOlpCG58
KlKu+0gKdqosVuSifbEN/irAinPmfvglZAlwNBI77kvDwbeJuIpUF11iWS7J1nJX41gY3Ptx/KjA
7JMqK47O4O/T2u4u8fTgyO4FZZm+SQQnuknupDMkC2OHX4PJUM3IRbeiYSlctwZnEzw5Xt/t4NJE
J6vMVkksUAfKkayB/tpwnujFclp0h/mhnZ4pGTIbOms8rRp1VJfzKs1rbG5SzOj84pBjDD/Mz0Lf
zOLF2/L8oj4T/eenQKpZz0T+x/Z/+2KlO6tIAweZNlm3rH2OtjnFAczPAoRZ//XivAmu9R8bv713
ftvb4i8fZeuQf3rCkhmT8UXzB3D9NmDu790pk0SZ40jmdJI/H/7L1+x06tr+3fsK3AOBmUUrF8X7
6xbzZhatIjx8f350UiTVYV58/ay3rwrm9Ip5le4fE7fV9wWwSmEhnZ/e/m69p0+ssPnVaM4FmZ/O
D/PnNQ2EWHuQ4MTKmm7P9J1RgYB4PT+N22ofe/KB1BxGBW54BaU9ZuCpQZkyMF5mnnoFK9tZ1NEA
rowp3j70MOkQbz8xrmx3VVAlRMJGbTfEzNmDDyxHzuqGwjb4acSeegb3s7FoZCOz3xR4R8+oGsuN
4leovabF1lPjM3neGIV9oyd9ttNPaqV9DIWhb0dSIRax4Uq4dABcVuA1yBcv1b1t29rJopU1ivKO
oJzO18Ndg8r0FPpBfCIwfMrA4x6m+uZy7Kp2b5fiKrScGja+MZSngd0Dji/9zQAKsB6zE1EzpHqX
46lNlfE0P7NLySAhc7jTTivU6SHVIEYyeEDhGfzYzBvV8aSZA64YVYWEqWF/ZU9G40uQmOk5BAG7
GAfmBBWpafBO3JVN1Pta1PhHNVMe2tj1TvX0oFK7qELP2IdFoS58SIErmHiKcpbMVA4ewMijxADI
jY1jxAcynef2Mmb9iasprj4vuS+kYXFdZovSU7pTpHQwXkj0QBhBTI0CO4tpekyFoQ8+WrLM4Xtj
pEPCh59UT599B1O225Cc6VTFzvYRzI7COKKD3bkFE7wxhgCZOWGyNfvg0UW0u6nD4HPpmMGWKAVx
ErFNqPH0bH7QugG9tyHGpYxT5ktAJan9KBp/gnaMgHfOW+WDk6J6SOBk245xLJLUPBqaCnbLtlaD
aj07TOdPONqxREAUVaalZjpTmF9Qp9TNljvVv1/zLUoriAmrtrvNabAuwjHRT/OJNT+z287bhAZg
QlqmAwPH+tR0jbkzklE7OV2tbaMw/DQ6cDhWsPsjQz1Z06p5PeHx2slG3eHHDPok/5SgI4ZKZOMe
68ohHzLYrQLotGXAG+n5kZykSJTT/Cz2UBYRqABxM8lx9Z6sGsZl0BhIDDRDSddxXHyCb3coTez5
BF4jdYna6GTKODppVv2l1LaO3qub+VU0j+XK1BIqPJkdnqw/t5w3nx8s+xiazT2FzmjTDFF90NrE
WekDd2KEwuLkT212ezqG9XTSzw9qE2REJ6g599aciaARHke/+/GgBF4LOWZafn2KJX6YZu1wKZXx
47yimd6ShU3z04bzqvnT5vXzIvJovAWRpr5+zduKt2+dX3tbdOpCWyFhRbr4847N2+ValRyG5pMW
2nWG1SSI3u06ZiumALqzmTd93b+3b3zbvWLe87ilcubSC1jOazpOLijCYvu23fzsl937ZXHe5Jfd
eDsEbR08g5I8l+QdbT09Ftx3Mf8beXQXwW63Ox8EfUlsgE4X5Tqj4LzTcu0zQWokYZYyXXpUfpCs
6MGSvCbj7IBe6Yi9vbhEN2mifxalki9HNIYLVMXNKjVi9ZDFUp4oPqITBPDJqN4f6pHIpU+VJbYx
NYu1LKNnyTh3bZuOw0WKma6O4wWkOmE+HvXYXGhimluSNJVugyy2MMARvNx1/XjQAwkaps45g6W6
1Rtaf+kgEEXEn33mNVuqG0xHNWIMWZR7dgK2TMVw0HBCe6OoCK0G7zy66ddEDPan1n/Ma3+Tl70K
qHKRlG25U8r2JoUxtqhpxpGcQ5l7tNtyHaXRF1/htkyeFs7JgkJS12jPuKqfoybW91OlAx4ScM+6
D5FdtV8q175ODGFuFB2ZEXyOUP3EPM04xkO8JkfQWHM9B2qaqZRUbRBbhQ15svGdO9cQcpmFA1ei
xKYB0MO3hfnBuB9AB0kRo1sxdXL0J5TjmFpFt0/5Cd7KLDKooCNBq9FVbB2BBzrHq9OXvJQiWaEa
3C9VHVXk2GCdkZV46orqay0MdQM9aQU0ScM2+HkMDe8uqaIt5CBzw0ly7jpiwTI9vG4R4myssr9C
gX5pBwo6/JT1Q7wbez1iCgYmqzbLG+HU6zIiqqJplXSHaa07GiPBBsEVaJdqi3D5kDm6eertYVyB
1cUhCKPsUn8NXdM+de2Q39dOcKgpX+6zNtQB+LvVkuKXsfExLCzVPDOv9IbpUpbo6UKvxk3b5sat
Gnpo3Mg+ajPz3CmdenbJbQrzRDtAnCELx/XtYxF0LxK3/ZYHDZd5POz6umvW1M4ikCnjuHUTqRCj
CYwSlIayZ0CCFZ9gr4gp8Vokol6GwIQ3vt6CLhxG5SYf/EuDc2hvpglVjsaccJy53GVD+J2w4OhK
6Bkgf84oKm1gM4NuS9+82TgKEGFkv8a6ibsnZn0YLsxxHdmG3OOd30dQrl/bcv9Pmr7/H/ZqDcNx
3nXW/tKrXT7GwfesTIOf2rWv7/rRrlVV/XeVXB1aZshiDUOn8fqjXYs553ddGERi04jTGbu8tWt1
+bugies4qpCWPfVR39q18ndD02A52jg5NMv+v2vXSv497/uAiJFNVaom4d0anWHqjD/3AWvw+hAp
mv4COJlBVyY2ed3rp8khvPVyv33I9D4lXCQgByqAZAmwDwtaHeTbwG3A29K8T0T87CXZibaav3G1
9BKY/qognxjB2lUiHOWAoOBroNj51i/jdt87+q5y8ocOO/4VoqX+yqlt81Ve8JO64L2ww9D/+g/T
hSMnhQeJ6vTDf/6H6Sn8AQeB5cWTWrKFELGUtf486qWx82svhZBKlUVNmnCbYuVZNgDhT2XXqxdK
yS+1P0Ko6NurzKRCgZcn3SFHBKYhW/NcElUgurK5tqZKFLD3aEeYK2nx05jftd1vbdQFO9Gnt5nV
qJCts3KJgK1du2HeHqFV1ltTpN/rzO+O5ZQZMHkWlLRApdMSNqg1jECiGtRJDxwcdGoEFb1XsV/7
3bWrKGD3yJx7oLpmLxyLeZS/NuCs7NPBVu6wlWu7VAdX6nll8A/H1ORc/fVk0U3L5MpL+5iuuvjl
mAaWz51zgIE74uikiQdGvdUbiGuWd996gs4ZmtlZuE7vNgD7En4FPPbN1r1qGziFPIK2AVsQiasW
FPyuJuNtnZqtxOyxpb9h3IVkW9xCuV1woOWD49jFonSNz7CtWuYSwGvbvE2PVFLWnm7jPupgmKSB
6O6jDKS1b4Z3PbpJcxFHXgAtNoc+JZOMwgdG78LAbcSPjkJ3ZsdXLUZY0bR1uKIRPhmzO/VesziW
zng9JQx9HDyDmnHSrWoDW3eEF22gnGPlYGkDooVwoBq3SI3HXejXyUdZX5AXFyemmHfMjbrD2wNq
+x4IDD7hdxeb67+Kl9S//ngtXRMWZzlDDlOT02/gXROfJofXKXkMkt54irwxO9pRSTOpDRUG8SAD
QlcGx1Y3zHPf6qCjCbU08a4Ajj/WBfkaMjUuTa2LU1Cna81Xtk69copCfPzv9/MXrYGwVAsxCnoD
VFbTw3RavdtNQ6BCy6GmXIRUqgMYjHNqJgSg+12wagbT+Yevm7Ud77QN8/c5gkIm+YSqY9m//PRz
zv+xKP3sgpVO9a8UejpM8xeKInHNU/q+DDXkT9zUzl3BD2oh9GqFvDk7OoKqKLkPt9atNjjex1pj
0oqJlMuZ9USYM6a4QPmY+THNkdLNt5krQM/S6TlnI+69XFr014Rrnv/h+E07/PM/iN+aNFDp0MuZ
7iY/H0DL0gLfSxNcx7r21Yp9/2j5M+AafF3ue8XSMyMB3dUAD9nmyknjSkThmqQfaE23QSC9FSGG
4JB4kzZwNaxy9Xp+iHTnRU1xUWgBP8FBHaNVJ0bo4iOxghVpg7IpubKr/OsQCnSbrgHJR3gTRXog
o0EC7pl+jHoQARCtqrTiCzkZRG6MofWJcr6/9P0D8ZT+RQ0bGF8wuxj4E1g4O/HbvNp4OfGSLga/
s0J2lVrTm0tV2VOlpEOvVDQzK+FflJJhDzwifdUEAdE7Nti/nNCVnWfG1dFFDUrZjtSd//64G5NI
6Jfjbk23R810pD5JBX8+7sJsjNQw4IsM9rJ2e7lQFaO7sY3yc+crXHjbEKBraXc0BIdvkWqHL1qi
rshb7h6LyIJSE+kmladQ7DHVtltK4e5tOCj9Ipi2xcTYa8rwrWmiix5p+16a4dcws7H7ISi4ivxh
wJqDOKE0yA5rU1N/1FV36ireQqYykB5UzhqRE32eYrhmnNmdoEE0K0N3EMSk6l0nEc8PIFt2PtOI
5ViIdIdRptikeq9TbDIZ42N27ok6ghiWxhc60IvWLb+0UZ9fxVpeftStm9n1YlcG2hn1H3RI0rH+
cmprusYVgfmWo86ipJ8PsVkCa4a+rp3rxCVyVY3Vo2M36lHMWfdeoG7j0bR384r5obcBvizhcKrH
UkEwsnl7j+oqz/mYl+9eereJYRFAs5g//O3T2ioJl61Fy+D1c+fVbhzyFe+2HE2E61BQ9BVnigZJ
kb1U8Gzs6cVt3r1xXvH6lfMO+olwN46uf3x9TZv34O3LB4eiGRKXRuzRqK/+9t/0tvWPz1W/JZ49
HF73YToK87N3Ozvt3Os+zWtev7TJk6tQXall22yN2hbHbNps3sDVS1t5PfLzmvlhmA///FTnJxsV
F597/FZt0Wu4lXdSNPcYqNLZkW6ZVc25Vbn0tU6vrUMln2zETbPsGMd+bI3x+wiCbTPUD4PSfW8z
mIVNpJ1Cffwu+tpcMZG7ryP/Me7rceVH/VOeCNKSG+honUU7lIZm44j8wW2sC9xsVB+VCaAa1o2k
HbvJjPGcNmIdlKq3bdIEbgoGwUaN2w0i7DXp9NrCd8Ex5XVJl7NgmIAx5oIFiQ5Lf9Mp3M49ukhB
THhTByG4cwMkibWr4AskZNQmywPsQgZrvL/rUi6j1GIphNtWRt/5hdEZtFC6qOskOOgpuqNOmp8q
W17M4FsRAsGOrPAcTBZfz643kVleq628ajyHhl1Iqo6oU4RoJkGSVqNQX0jcVerYZF9o2S2WdW5I
Zrvh5/tVj7/aADlWxoCpMWhtlFeVviXOEnObjiBvSqsJbMwHiQlQRqHbGUU5sVgF4rPAdyiBqp9H
hPFEmR9gsV88r/KPSo2YYMJB2YbT7EqzXFdpKU8GeHdejj5HmHz9Cv27GvffALffYX9rVpkpb0Ov
PCN2s/HDJLcjdcpFXuXbwgEUE7cHJXXv0Xy4K496SCa6ddq0z1bfr2AfRNtapbYO1lW70vSvUZ0v
XVqg0BDhf/rwDjDqLnvFTLe2Z6rHTHBlVMGnDgHg+p1SmMfSNwHiOc0xQgC0anxcHaFdrowIEFs7
CUrD/jko4tvESqkv21wlYebQDu43nqqI/WCRbqT0nGCpXaJEqU9JkwFqa41974MnRWhAg73eoSLg
9u4Xp8IYtrS7XMDlIeaOKOVI11RiMSzIhazIahqbkNENVD8ZWQ+kpFEfhI0MnW6RQC5cKrJCDTHS
g0StSpxJi9zEUuQi6ZRhOcr+u0WbLu4/6kb4zcyaTdaX7RoY9y0wy/JE0+2QCdpgGcafDaiCdSjb
J83yT0ze46US3Nbc56esx1NaQL0hrT7MK1gFKRnD3QDyM965inqEW/Sxp0V41eVg831asXnVXsOb
girOTG8U2Z2v5RLeoGmuvRIxjiGbNTEmlFQrtTtbnrNpC907OC4xLmF6j6VtK+wAi002cZ2pM6xq
FB6LoU9BWpL4gqsn/jbqRIFJeAZrGtFjLmjhpxZiNZWc2wTMg95RUIdSnpdKvBWDeTGkKDdomKmY
+3KBhss7dOqwSUPrqVW8Ky5YZFdV0cehUSJmdvmwg3J+GECprI1IHBKPTHh9yvuAj3ujZy5e/iZc
++5jYiq4bxhsbEiy2DBbrw8Ct4JtesOlvbfC+EqDYSO4IILNhp8+jui8wBZ2a4O6WlPp5Do0ekmp
v7oHUFJv6CieFAsEeG/xU+7TfDcyvlxATntgsAW/xXnoTC/cQJ6kAVIl+1oWXziHUHCmtr3TooSs
6iSHVdjRm6RZ+kWxOX690UbrnHSqjZ7BykwaCn59BNEiK9dWjEgna/Q7yQiV8nSa7oCPBUupFMoq
dOyXriqAqRtVulIC68h06MmIk2U2HWlY3+Nat5WPSqBx9TO9T60FCKklJyUfa2epj1sjCM/9VAxE
PyK4QMarMPOZKA2DfjRwcC5iZkVjqIc3sR2sWzlU15UIV2Gp7xtQIfwB0PWYJlZHAFwRsiTH2YxI
UvsaQDtpol+pZ3ULDmQFn5Q07E9+Fe37qLEJotBHYM8g7p2mvuDRgS4i96i7wO7k4A27EcGrb97U
MFXW2sCksU6cYzmQAeo4MDwFqhwstED+1Qa7dqEc26uuteWRhHGaY8ZdIGKitaICQjqhpDqh1wtZ
JnepS+SHWxPVwbxoKhemW9X42jjtSTZ0jogCuweHc7Jc/sJj7e/t1reXg+tEqyoY72RBh7wHrwYa
DH1Dqz3yA2spNwcPERdOotErSepasSXE/DhGQbqkt4NwN/K2CeDe3iFNdShpSpUhi6WVfwQkcruA
LfkFqy09EiiNqROqSF3Nz2XRX3wunXkCpNGVzcay8k2RAaNvEkKGUfdQJkdECuNX2SLEgeOv9APe
GBIyRODsO/Bnq0bT7lSFbD3gHlwB8JGv6OzcN/gjGdnQriEQyNo4tYNgHsAVhYlrWKd3YTvusgyB
S+u+NGn0ojYVEsK2h5c4JpgM+88CPz50IkSTgd6RT5L7U0URiA0V4dX/Zu7MlmJXkiz6RcIUCo2v
5KwkmYcDLzI455bmedbX95LgTtzqsrbiockHGZBJgpSKCA/37WvrPTUTv0W+aWRPJmY0q4mbnBQn
epeKXVNglIcgvaidassEExZS/9mHaA9HT/zQDKXboO/qj53vKJdZnWMcM79iOSzfxjToXalmMBw9
Y+pwm+PX5t8XXJifqHVngduk3DZDO+yLDpKHH/vRfdio/1reo4ZipiDWeILSEWz1VNXc3rGUKzhA
2Wqa3yOzbzo4GG/wp0NsdERwibFIfZG0lDylUynPHVKb5b2sCasGizX8RlOG/MBWLN21KSn2KMgo
LkB4tpSi+qWl4mjSP/JDwdQVdRGO4aRd+pOiBsPaUdv0RTH97fJSLj2+8LFPeiToRnZvfXwIpqm6
qXRu3fd3607RWCc/NUvpcQCGgqhmduPaAT20glTLg1c4P4z576ptfOo8XPnGFjHkoPrBRY+f2Akm
X70udGd8wQ1j0wOg/jWA3sEJqGzvCHmOA7vmzeh1zr7rhLhRW5jiy8tU/Unqhf6Gr8BsSJBVV6M/
CNfAGm/bq9Vci7Ufl1cak34ZASB9an1InKE1UIJVav8ygCSvZ2vhdMpLRm09L43ql+1D2lRNGd05
VaXswE9pVLNN5UYvNYFGi3PRkatWala/DST0V9VkB1etlTuuCdJ/OwsD2MHb98sFEkl5zXJVPiVG
LTeMg/5YxiWiLKuP1jmmTK85HjHLS6GotNSFcuO2iL1kb+Z6t8/asLxNJCLL5SUO0a4d2N6rYmB/
aAuA+o40gTQpCVoXOzcePSe4W17qt/5tH81pg1K1NxUQl2PKfXdZyVQhVGv11wYbg/cLaSuYSYBi
uhXeVO9tXEn3om/UWy9HlbC8W9+l0FZt57z1eQ+jxjqmFSONxmqpX2IFP5LjT/Ofvf6kTIn2CtYA
ZHxXqRd5kjeX8BnRyc0vyPAlQYb8FoUNLFql8i46RQlga9HO6I0yg/XC/rIXb6kJbFrX+/w06j1y
qlwE6+Ud0tVAr8JP1cShM6Hof/JMq6bTE+NYiMzWG7K893+lasmuNpZzsumVOomixXIvt1mTa5lc
eN1+eRUhH6B0/ha28Yq8WF6gUjd7HZXb5f8xPfo6UO+rl3GiNxdObQC/m6b6tQOC+P4Pwcacu369
y7EQEXZolrPOGsN+sfiwlleQh6gwpUzLKyZP4xiMGtJu2HQvNULg5a8YTo/xYSjEVcJ2+tg4VrEJ
mPGeA+7K5T3qyg9XXKDg2kfPekznqWne3D+baGyXV6BJphfT8err2EdQMSWg2Uc9CZ6zsd0ufwWh
pnGu5eY+jJSQvUE5YaqVORtupvFHNEA5nj+iBjHyeWmZ8Q2iDhRHrLkwvZXoB54kINH4jIKBVEIQ
VcNNrYGSGzGg2AJI1J4IDwDL8QoQTMiiGRI3U1noB402h22UYzGtWfljLvwVqv3hNbQxVzbUMTyW
yCZvjVL9ifvA8MrgUckH4NliB0T7CE5BgM+/oCJBJS9pPCTa3NpksrHxAq1/ERjozL+oGdGwachr
uKznyUaqQY1PTPawPFnkdkACtTCRmtnN5VAYuNXM7wpp9ha1e3sfVbV5MGBMbvI4HF/NnuDG9F9p
fsTVXA3yg5Oo5YNGgm/590G99SvSWnOLsTdciSTE72t+QxxHXhrDiu/aWko3REmwWX6eYY6b1E3/
jKSB6CSLmn0/GNrjZOn75V/M5eive38UaAJDeW3Q2vj+jmaMhRlWcpBvI0hQ3chcvbylCaCantfg
ByJf2kYUCN60m8Y/VJi3y1t2A40u9hSSOFArzC/HLDx3TDZpil0710UmoAHUpYDRFcqLqekxPpjP
fSiCA2me6TGnwXxficHaRoMzPRcw0kFsTteUOVrgq168GSCMu2GED11rK8/v/9VMn/PCHMvW0NBP
tkJdYHmiDqbL2Eem3E0mjdZOzB53aOPXhsLy/AG2E5buEGyMA+54WNPAPrsItfz2/eqAW0OAW9TM
5Z51aQR18P6ulWgfehKjd5boE0R4CWCI+SQS5aix0L/Yftlupcy4ZYbcfLCrkO0pzytCwSx2vsVa
v/eulttupMnwRYt2yJh+Dh1Lt4+lh4twBboba3vj2RaoYsRYTZsUhyoyXyjNFvtUGiVeQWDmRCa7
nQm784RTiQFXnWJv2XWsqu0tNmX5IbIkkmaIAq7Qxa5XgURWTpvQjdbZV1Ez3Y5NpZ9yp96odgEQ
gR0sS8ybOaIQB8GHo0KPhKKre1wnBhO/P1t5seyC8owAypD2dv6Q284hjPoBD81SugN+QlXGHnCB
kViSXbWvt9rKCSm8Tfg7K4n+QhqDfi/beGy1GTer0T7cmo22DSzGaG0Uwyboqhb5aVwevdIq3g9+
qqH1J580f2iZi+M9fUvLl4NhpG7bacdqAFJhh17q/vnzz69bXrwcpEgznAv43aHVg52fTcfl15Y3
WH4+dRV/Y/nyzx8yjTsg1Axq5npEv0GtwziNOx95BczATqlJF9j1eOK98tVgKsmmi7PHzAI+HIbs
gAKlmXa53TyGwY+UChcBcZrQc9EVbt3qhVvOh7hViXULoEYjsEJXeHXv9k3IxVWVtWFPxjmaiXab
mK9Wo44HBUdl+CNYhE56Xmy6NmlZBIZoY3dXlt6a7y/oZglRnDc0O82H5av4qJKc2stBu4vhKCAL
qd1G/S1XoB+cB2GRu8thdEo0Iw4EJ7/XtqisNgEN9puw7H6EtZ8fUXdgtEfLj1X3G90or1ILgZ+P
BeFyeRhl9UaL+wjD7so7NxU2DFHZPSwnR3a0cOmTTdViTjnmk9vob0DR8qPCTmWbWeGD6Iq5W625
V6NgWKHDK5AuVFwrOpGnVQSPPhQ5Phvzz5ZngRvDa5bFOkA3tcYZYBVYoJmyzMLK+sIvGrla/jHg
uQ7dF+zi6JbhjCcMPPjQdoRj9zW2TFh6KdcBKs5NrnWXegQIqWVrSVfuRmTIMW27rVGNydrNfRbe
PFM7ZEet53pxgD+WrI33++P93Y2qyd3l76ahcFbRAM4f68yD8KI9dpDxfhLYOftMVZRY1ITNctuu
TYOUQxQmCo0QFladXYRQo6luMA9rd+os5YpazP602rrARL2i/wTW1zlVaAoihYM1ZNU/hjqikrwE
w+s7jstmUW+M0A1UlLq0yVRu1Q0kIbvQXBn2gJPHXNsrCnSPItLGjQik6dK09LOv61+RhXDdbquY
8pq81Lus2FVoRRIMMdfa0D928+BU51FVzx1ly1cVlbO5YaxHJYimY4NbxYQ4UD5OoWOesI7G1Mi6
VgDNHyctIT6MCgz0+NVT3dOJmtRYKFSlwj49MvRNZM02SyJsd55V7evWpGnB08yV1sXjjhYKZyM7
0V4q4RQd/Kl7hG00HRtARcdsJtNjEIJl9eibJ6wA5TaSWB2OqIVWFCGtrZd70u1aIV1vaGjfAJUA
C4+tMUvDCtybRNSKKN9GKIOc00NeTWRdwARVx3tf773rGHXlBgMLOofVZLpVMrKM/B0kVS052xgK
iUunpEV+Bepu0guxL9JEcwPdOY1NYeFY4zGdWAZdLG2ZJ7taxseILbK7HNJBXju1CsA51y7seQIL
kJ/95RDPnYJ97lScjvLTj0Mc2u1mRQDmIRRvH+F/o2MdKDbMxrFqWbsqYl7X6l4MOxbbcdCuA6mV
rlUbbMHtaB9INjqbksifcd2FSHVjLpAmqh042Iu0GTX3z0NuohGYKm04V9L8zQtSB7NErMAC037/
/3tMulgkEnneFrStgmJo3eVAyql1Q+vRybsBcBctnE0TXYVZYmyTuT1z+VH2x1edE6HDsIzHSWEA
JsMwJue+YBiG80EbpbJRreGHH1MTJ1sDtwK/zFr3i3XSehHp4HoWgC73OeBrVHoudl6dCycNbdek
QoKNx6OB00ZMWzCtCh7BkcUyWiZO+35YvlXRsGAkOj+jkj438z4/9POZLIdUKsbay/CiGYzAc6f5
UPhdskmB9JwLlYaebMppnVIxHmCWDzz+heVgq9bHV94fX/FmEj9Lavlx1PRuY+KbtXyl02D0l2+X
J9TCWqeRWez90szd5QBHiXWlTB98HVl0IJzKXQ5/Stn//BmWslTWA19fKXAlXU+iTgsiGEHI/opz
poOH1odc7k1yxGubCSSeRf8BLQErIy2HlaJbw2GaMf6ioLXNgTqK9aifrqm6kRq1mds1tScNTQlU
2059/qh3E4kaXb2hqUwSSxT5sRc0MjUj84U/12BxiULuUM2FUq7VcjCJ1s9zNaQdbb4kbRo7JPEd
spTzXbGcTlwxhjy266qCNN5usdyOX9UWiStk+XU5in7fzvPUMm3RsU3ig5whhRDvmvRaO/eOJRs/
6AfX0PXBRehCx4fTA3Cc6C/EVco/xDXGL0rHpJ1aDDUtU9OP7x0a4XyvTQ5aH83+dl2w0lOJHZZT
uEDfNon0WIsDjZu91eiPwkEg2wZee4+sP3fHeaws08Hy1aef+SY3InpaKq7cF22TO5sCtcEJjXS0
SWYBfZzH2QW1QqcmyUxPTYB6eVL9YWchsKO6y2ZMy/V7hJflVh3gg4HX37Zsc1+pwaTrdLYLoiUT
/DX0nUNfKhco/vH+GgCnYa7OzyFPm9aEthkVj+uVNZ4TQfnipNoppMR6n9INdrQ7MELArgxnuMW9
xbnM0BjkUuncyKEgKANqSzolcXr2RL0baYe76stiXJmNkq0929RIEDpmuam1njINFuPkYjXjQhg4
YMVmcJ32cWoTvafNOkh9UsrRvF2xjEsULz09vZa6wTRBXXdJ399YhsE2SqjePsAVRJuU7DqtMrLE
prz27DJbaQ6lG5xiZv138UM4Os2A5TxbRzRtLrJtgU7sXIwy375LtAt/ojpja+su9Z37pIt+VapX
nJbvyMUTAuJvCwHbiVe1Y+hPA2YxGGuIl5Z25I3UBeoLDZzvoNMQOv/cKjqqCFqA7ZmMq8cqrXZ5
Hhm3Tp8/V6OvrZ1YklMqG3OvjQhgtMm4L1SjegKBi0VTKJJ1i2XlUy4mPDb9jKLQ/Kwdw4ww6Lak
gTibgXWQBBIRKDRIsTZb3Vg9WSaqUdtx3kpd8HlIdJJpjpkv/CBSOdsw7YfbBrP6qL5aDrIuQsQT
g0O/A6A+gkXco5UK8UBq3Put17IxIPCojWS8bim3s/d4LBvFfsRVO9xDtzpRSAGGkAfatT9/NUJ9
orWOLs5Kp7WUUn1MOKePN0FS4WZPO9ZqnMYcBXzXcKmhBQ5JNJ53kYrMDT9215qYgZJ2rA7QC7V9
nSW/pVWrom4tikeni6lt4Gx75+iTstYkojPb1rstcUNzrrJWvnX+nRN3e7+Q6uNgh249xMEqMv3y
3tKGZIbRVysUXOST1cu6Vgz+CYtlhN5dNHL1hOxvaE5Bkgy4dyTgECIwAudQxW4qwL1HUN/ebzLG
vrOukRJtRN0e+qosHisKHK2fJ9hsRIi+BnlpOvRFG5p2HwayuYeKmlgRdsJjA0JjaOurjLMwrTHd
N7LBOmke6eAJ5THMthZtBc3I7/CpsdRlt0mWtBDVq9PynbAQ7SlqSeXGgs2EjfUK+6fgaq8Mif5k
DQl06Tx96x3ybF4X+ZddMjyXQ0HzJC4n58KQ1sGyDe3GmA9TN10YEXn0VNXhELDrW2klN5kTJc01
2qdVi7TiXFRVvw49c7yRxoSZXUC1zZM0WeWIRbKRgrbmEXt6XSZ/aCQrz7GbXFmFCN7smlAC5D91
7fYZ3RXo/Lo2XHx18nvHIW1hlvYLXcvY2QZ2cUGBqF3R3Gtui9hQKX2M40+6ZTb2FEzPjtOhiEqC
lKYV2a4LNa+Rjo/NXZPSodWWU/hz8MO1XVjmbzgFDjih0mpCx2Jiu3nRbJjIgmcEkP42tYPU7VvV
uWnHiH0RmNWZilYaakgBkYVAm6GNhld+fLs8S4WTIqlBqJjXXnlnDkzOw6j/gOYy7UrPR7Iyf1tW
w4+uEijutP5fNZ03l3iynPudk1yNiAGONlZXTBtkgA0Tu3qylunKrHxqpeFI3oT0rmr+pPuWmDiJ
gnvdoxBAlWTc+6pt3U5CncsweHDpcurvs51h+Pq/1KZ7yykmP9F41K0R76RXiU+UFGLVcZ6Cvdql
YxxRbKC3v+iiBz0cntUYe2XGh/2q1fYN+Mbyt97MKc1AEz+f8j3JH4AQNf5YRmEwLeezhTZgNsgv
fu2Olmnee1PvbzCh9neKNWlrH8n3Rs6uUGEinpPQnw46JscnfbLWwoyKR1CwVhrpD51p9ncpYz4D
pH4VKj5d9KMtDtxEtPcadr6pAIeu27pt3FE3jWPRNXc5zHNRymYTyekl0XLwDhDTTLduwttawRKl
QkoPabHonvidH3GF60BTMjAqSsWr0pq81diQ3xqdgi0aONInWrbsc0zf4lqaPyQV/jQ7DKUqMGeq
d4kfqFuMoVG9g9qQpJL2pJnClWH2+j7rMnVeX/ON0sR45GrkZRaPDqrCbBhnE0499poNhG7rrhp1
57zOM9NNYklNz8gtt4EqeiB7NO3gx5+iWA2eA9Bq51OivAVCoUYXDexd4QqtR2bkn/XwSx96arC9
LE5S0XPYbJ2gl7Z9HJS5NzhPjYuorV+qSlR3iV8UGPOR3zTtCguf5yEv/F3dGOK+F1pydJpU4KgD
mYDZNCHyhe89TdZrVAjsPzDbNEF2bCZP8w9CQ6lfRxHWWBOJOTsvG1gC0qaB3WF31tjJjrIIixgW
axdIZcgrhLm1o/qVw+N0cBHUlVOESHtDvbi4LSpZbWkO0lYfn2CjJbSRa/dmCiADC4n6FfD2FjWy
sgPgnhzsfL4qqrwr41Ae1DgpjoVHHVcIXII6Y7gNpkG5FE23W74zTDxjWVPqUw1AKzenDL8Gj4Zr
K5S/4in/VRmCPl4+/Y0PQ51thPX6TtyNCcWwfsFRqGkoZJTl9FAPCC+EHerPTveQBTTDm709Iqis
lZNU9fQ4jvUsJVLhy06/H6p8Zyntb1QyrvsITAg7TkKLcBpwjx4vcBEDHKuMeEkjnzsPssi5GuPW
uWJUjoi/RV7TRp7+Nhi0I2HhOu0pU0V3SXqoqtp2q9HE4lhV7mrpcxfWNBvFpjZd5llMHzhbsRrY
0mrCA3VLz8201YIS0555M12nbXP0Eg2aV+3cJQIH7Q64cpsiexhMp75kirJyUCs926piPkP0T8qp
9Aiwyn4T9Q80BLUnkhf2Zd1YKfuKDkeDINgBEZngm4jiQNG4WE9lncMA4Hcbo3Rc3u4hVvunkE3V
ozbMjMA+2wxeWTzPlcfXEFfNtR715masRyK0lAICZ5Oc9KLvzhvyC64C2X5nFNlPMrxXwPC1mz6G
PUP7PKZINT1hrW3AQ+ghiTRm7WLyUT/C0nJDjDdXtCwJfKSz/HwxPYpH400tYNEsDklI7NOjTmiP
X58I135e75qOBG8svQdfYh+ZoGP96c0RpTLsTZohIGvpq9y+kRLyY9V13ZvNwmICB9uQL0qQB4nw
Gtct6veegv3Q1D4ocL5oKg9Z6iB6GFPuryBM0dSSxdGFUcs73aLKYobKdKXNfN8eEfbedwZvm1D7
oIRfv6Y9RaC2Sv9FjoaqmrDSi94mWtLM8La0i3Cd6FG+N2isXGWSCXsyjeSop/l43krfOigqziq1
jcGx17fIxSaln/AaAiSnB/q6sPLkCYIkKRby9VkTs+abjfMG4nWrBn56V4AkqWDSrfXOdK5CDSeJ
Asr0ccxDHzsXH65OTj1Va6llmd1zmpc+xds0gessdrXTsIaF/g/Dt3r+YQ/Vt7LORVGfoDhuEpWO
EyAXXXatRUYL4w7HaE+wFeK0F6wlHIUGfYN/U0Sx2PCvJxsSWOI2LSP1lgFcDedxQ2VU19n46RUd
qUjFUyzfNkpYQ1+fOsG8EuCAXajdjvUDWVSrVUdZNtWxCFnl82o8+Ajwd0QcHtQZLdmoeESA3sqr
Y2UP1ZG98qViosnymv5hqJJTGbfyQGySrTNdI80XBfJImMXqVj8HTRldD61RHtVYOSWBFl/acdKw
wunBicxXeh4nagD1JdnpaVMfRegd6DtWrmG4CJBlDOWEbNhTBdYhytrHxt+GUFwuG1sml0o5AcE0
Avji/CiNBXJafNe0IhkvCy2+90PVuu9UqNylcJ66sIL6Uj51w24gdXJLJzQJYLPUdnRX1ptCjzd2
Tp7EEvsmyBkwxbTuJI6AvkKokxozBg23JJOKb5QbL4bZlrcRPONzqIjmm1pC7cl9/y4eLW0lG9po
/PAlajtnWxpmtm/8Znhq0CVF2eCs0lRPDoqi13exwQ1L+WNvO36NB5qBC5+WyhK1S3bH1SApBS7y
iBIGrspb087bXfmClTZWjIPn7fvJGdwwjOkYJ87JZz92YpnqtUFWDIojQ2Jnacc2GCYaP7gS0dgO
TzSeQFVHT0GByRqeiFkQUnrVbYtNAN6T8Q17iGzdZ5WzMXPwTwYJjDl34GNxwAG7Dd43E93aAXNX
gfS/Xw4xqd1RwwwkTIenPkUMBas62oWQ/HzfpH2zV1TXC9rkVHssxzq+mwjymnifNIHqxhjmrNO0
Ll7IVF030vuhGMqevXhHaMVUELVsX+3WBqXyoo1Md1GLC5Fu2vm2ppyDICVRkG11yW6EKMUnO8b3
zUShxmEn0OHCzColLjF4T8nY6+zVw/ReceL8qJKtjXDTvW7Y0DixAtSwrfuVDUbiqCmAdkJfRUMO
N+bQINqD8i5OY802k27TktgEQyFEtgb3JPu2oU9uwEthCdU5F76JB4HW5ojMUgrOWD+Sd8ORoCnK
1MXXBksSBlrcSVePQ6JrgEkbkpjOrQ3YwEn8F5DQzmObW4WbEI6gEc29xwkbye0jm/yM7pYku0Jg
sumwHrwIdkLN/Ss/KOMHIwjXnVD7U6nN1UBsKq8qX8fSx85+iCoQV+hYjsBRy4Ok+/DByoSbDWVE
Qab0N+E4QL60o/BtGN0mwqJW8+7p/+7vtQkv9yr+RR2rOSlAim7YAafU9xxvPXhgndM0z2n2icqT
1VN4VXFfQZvVUoJQGywtajDCcT5W50weyb5pnIoAg4NZxyTH5HCkMyiFqldFe2IgVNHDQPosByJj
9apxHzTNlZ/p6auj2RLxF4KUyr8r5JSsujbOn8HuUsCxjN8kZXYsMQsCUYMo3nB2EHUjFwyZOJGm
Uk8ppZYTcrzG7SuFVvNygxli82x1CGvLJgiPue89NeSE91TwSPexfSfnfB1WtDGVMr33Gq29keAB
jTSjSk8cmqqV+gowEL2dQs24FVhDDFRNDwY4SuTYqXxU4aFsw1Eh/R8b2qNmIhcYRiu563Fy9HK7
/hVOyYNVINPp2nBi+1oXW4ramJ33VJI1D756Z9+lVnEK4nRD0spwh5wk2ViN+9Bgpjsn6QHNXfXl
ViOrczV0qs+eoH4y61y/Wn4UBLRHZ4Db9kaRkzNk1UxCgHUsq/GqKXqymsgsL0bN+KmT0lrBzH/C
Um9wvbbsr0PdH66B5ftbhxZAKjctIiKqyZFho/sf1OSRHd8lrUrlugpb2uwcFYoPwss91XdJ5gMq
W6SVV/QE3zS25p962rVuG/IZdDQqD1bbbKfa0Le0pkVbORs9mG14ROBc3JoGg2m2S9cU3SC1lVAU
GUlOZiRV97YIoN15ubbGGfZBmxIG35Rel3SmbHTdYY61xYMZhuUe+1QCBjFjc8ZiT1UMMSKupZvc
m/xTojsfh9CpHDfOpjRlnipesVEzj8tBqRvEEPQFknIBXoQcmzRCXt4h9hc3VpvHezXE4htzcTM9
r9iHIoAIidoHWwffTu2gam6i+VCm56VCF7RilSATqaquhTjiTx4/C4Auq3EU3cYcJ+E2RCukumWE
ilOJ0Ny0/rlMo2xPLVpsErvEAn0otKuwksmKbr9m3ymkDcde6Xe42lqbikwqDTyZDXQwsLciLO9a
07KPpLTto+MH0bqOJjwNzTzFnbTOL0Ilm+7q6F6f511fhPauS/vqHmkIG/m60VZKA9AQMOaVPgYT
XeND4RoJYg0TQ/M9KnXXKWYVTPYKF8o/jd0iBh3bqz5kYHrqg+za5uRhBbeJS005wMe+pS/auhzy
1rwfG8Z7SKPY+74aPN4EVopZbEID11QvTtlNz8MMgzMwYd8u3yIQuTDzCY04KYJzAHiBqw1Cvyrk
WCIvnfRVZhQ/ZN3I677/1feivZ5qn1aGHDVQSwr2xF4SYooFLKcfE3anTrm2UZcYOvjSCIfYbdyr
Kmah7TUDjUq+Bmyflu+OdIVn7cR8qwZwi6npTG7flfXG6+YCdujpx2E5DJdkfQAFUVrNgXVYwJW9
1jVjTb1M+7BZV332mGr4bSA0ls9mOe3TSZo3pUnjQJ4f8lyav3TfR1fcRsMtZLcLogNn34cqcts8
jh4oBzqX4Swnh//vGhWxta07+m3mOSi1yenFMnBT0lEVGBLLi9BCygIK3DhQ49eyX2E50yXD+jKJ
elhvftAdBAkV12q7c6lrzi26aXrp40DfL98i9urWFq2515MtLnAwRrPWVVBabcaKVNQTauZ8Q6bU
XNE1r55ytVNPCQiu8zRiSRQQEe+G9jlVtPBWs+r6LidEVnztOTNV9SE0uRS+kn18tfxM6WwgO6nc
WY2CfJKmqzuZOCfSKN3zNJLiKsYOYZMAMToAgcHGlClDoEGiGbWlhOiPLyRG72RfDXdQW3vS6DEN
ACaC5bZPqyujxjckSia5murOeNBtxJpjbjY/OCUKY2GUv7aN/VD58IUY6rvAmMgvqs11O9F+QpmF
bXvjmRNWqoP9NnfJapGFQjvwk0OionnCyKg4kI3z7vUa7bQGZ84KkuFSqjSbBWE9dw7kyYEm28rV
VOG58TaRen8RJV0Gp6f1XhsjQhtfmD+6yLC2uDr/6i0yvwKoxCnXEGCBmlBuSSHDWMSM/hnh4pNP
cfKIRRwhHbvxg9kgT8gdxb9h/kRujwsHAtTQIEdJqQDcY3C3HJQRjqQ/OZar9Wm5nmAdrPvCCqHX
cMBPtN6VgXxdMrgBOkuh+D7Et/Y3jSnyUPrXDbPXPlaGdh+Rf6We3tkbz6TMLBVlk1NpQ14t6IIM
ywg1u0jhIdPvVXopRd2u6ahnxQAihE5iu7GanRop5J90xdiZ1L72MP/KVVxRxisDhy0Qlcm9/Tao
pXPTkOBa1Qn2TpQD6g1TmlzlBgllIY/GnB4u9V579yX4/wYl/IV/v/mMvP+D8j5jDha/hPv8v3vR
7/j4f/9G/zdM/twqDIvgDy+HP95rgfT/p/dIXmH5t79A6UvnTBomC7KY3R140HyI66j/8bQihHlm
GoZ0DIMA7f15/uBfLtL/dhn+8xn+00Lgn+/zn87gt+Wjmc0CpAEh/otXQbfOdBD0bPYtmix50H79
t6ugqWcGl8lmw/I9r4JlSlrKv3Yr2GfAAgxD1bXlHP9xK6jGmaGD2jDfzRm+0T0Ak8P88j0gzxwJ
SZ4L+X4P0Mn8z3uANJV8/0vf6PSBnHz17JkHVAo4bAnguSyPv5+9ZZyxsQfPAoFtebxPPN/oIuD0
4bzfmO8AlP9qNuQOp+xBTed9BHweAo51ZrBnxCbkY57gHvlesyElpxlx8aWJYJ4NdVOqEF3fP+vP
I0FVuRkcqWnij+e/3VWY3U6+dBWwg2HZI90jtE9DwTkTNjUm0yQqnh/vE+93GgpSfH061JgOQTpI
yErLg7H11+mQCcHkGeZd/f0m+I5XQfLRfe0mAD8F28IS+sdn/ekqCNU8E8wIDoPlu00Fc0j31dMn
JAAtzkTAnPK3T98CvmVqjik/loP3OecbjQHa0wSski99+jqfvuQGN36f7j+HhUyEBOEEz+a3O39N
CsG/+7XzV+GyOapjIGlbHp9nQv2MrBWigt/Xge93FYQxT99fugrSPpOmZfwR+6ufroKjYSlmERUb
H2Ph+82EAiDlV6+CdmZpRIj27/Hhp6DAdtgnsiLo2sd68e2ugpRkFb96FYwzmziT6d7+tyPCNs9m
WI8BVu+P57n5vtG8yFRlf3lZIAzWLFhqJjPsX5cF2zjTbMtSCR/fg4JvNyFQP7e/vEtQzxybGZEg
8O+n7wh8B5FhaLb6TU+fva325VWByNBxTHCRH1PBp5tAqNwe6Jh0NlHvl2EZdN9oDEimw6/Oh8QG
dO8CnPt8E1jaGfI0czZVfD/777dTlvBUvzgR6vIM52bQgVzL5fFpKFjijKiJCPEbT4RQ6754FQgN
dFp0YLZZ71eBN/zrfOgQOthQasnTvt8L75f9Gw0Fdm/2l+8FSLwWORNL1//tveBIsiZsk4X68fy3
Cw00AST4i/cCWRNVSgOY5r+/CkIlQtIJR815M/W9ggJkwfpXV0V4zMICU6hDSV4en8YCM4IJyRku
87cbBAge7ffP5L9PHbIemLNBsDQ/Fr1/xsdETJRRnI/L8369v9VUYNtfXRVJIztsBi2m/Y/H3ydE
4mPNZj408fxYHt9uKBDXfXUkSLZKpqlr3AnvJ/lpbeQiYE49J9bYSSyP7zYfYDT75aVx9uCerbT/
lyhx3jXjo20YbKyXx/cLk4Rw3leqL80KaFZo/LY/UiSfYmU2TEyXjJd51MyP77c06mS4vro0Ui/g
k5a68xEmfR4QDBiVSNL+tgUFEoBfTibOEbFBf9vvEfPn9ZGLIG1mx48kxfdaGdQvnz65RE0nl4qZ
w/L4PBKoqsAi5yb4PcH07SZFEltfjRJYGsi/aDbuNu9XgVjorxsGW1J60wmi1I9Z8dtFCZII58tX
gQQB4GPVdv59qGzZZyZbKlv/XYnw7dYGIdQv15Y0+8yYZTWoVj/dBCyN9O/qZKr+iB++135B6mQ4
vrgozMojtgvc53/ujf86FIRgw2CRTNPMb7coSqpLX04lC4romNSgKHn/lD+tBw7XhxiRcfAxVbzP
wN9oWSDPaX5518yqqFlUWK2PAuvn4opzRqp1vgTfNkzEOuerGRTySBgrWmSJ/j4TWOb/MHc2uQ3C
QBS+Sw9g8TMxZtND9AYViqJKFUhRssjt840NCXFYUHnRYY0QmGHemzfPDMSITNn2c5PdHBzw04Qm
3VQBSa4oFTwPqqK6Hhk97DoX2hBUZHtQB1v5sKHZXFo6i7aOGPDQLpGe5wOGZPUgArYba8xIe+2l
NUKL/Y7JN7gttoMgaJBAi4CFFATmQIG3I6WrIAeCAO3gsBKM16Doe8cUo1rQW9Mq/Jd+MkzX8XK+
fR1PP9P4MTt11Y7byE52mF3hxZKMTIgwAPYFCib/DgmkCqQ0aDQ9OEyb1r4HZk0Vc2SB/TT6lLOp
QOvPdSRog6VmAYiVFAnmoAEnYnHVCDAipOHLBgTjkddLlWPYE2OzqmfWsAUN/OOpmCmKgwLAthar
XbYIkSlrHGDAiPiZtDtDTLEWKF5hvYDAjtkMKijbUlrNFElPNsB9YA4gN4Zkxu0Of9mo0TlsJd4j
FMZ3nFuTgUU+hQ4uvazP/qy4I1LY+aJnDb/H7/PnHQAA//8=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438728</xdr:colOff>
      <xdr:row>1</xdr:row>
      <xdr:rowOff>0</xdr:rowOff>
    </xdr:from>
    <xdr:to>
      <xdr:col>30</xdr:col>
      <xdr:colOff>438728</xdr:colOff>
      <xdr:row>26</xdr:row>
      <xdr:rowOff>66222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Диаграмма 16">
              <a:extLst>
                <a:ext uri="{FF2B5EF4-FFF2-40B4-BE49-F238E27FC236}">
                  <a16:creationId xmlns:a16="http://schemas.microsoft.com/office/drawing/2014/main" id="{6C595BFC-D70C-799E-DE46-BA377552AF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2819" y="334818"/>
              <a:ext cx="8451273" cy="48114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19</xdr:row>
      <xdr:rowOff>0</xdr:rowOff>
    </xdr:from>
    <xdr:to>
      <xdr:col>2</xdr:col>
      <xdr:colOff>422031</xdr:colOff>
      <xdr:row>26</xdr:row>
      <xdr:rowOff>127000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2" name="Region 2">
              <a:extLst>
                <a:ext uri="{FF2B5EF4-FFF2-40B4-BE49-F238E27FC236}">
                  <a16:creationId xmlns:a16="http://schemas.microsoft.com/office/drawing/2014/main" id="{6E9B6E8E-8708-2AC5-17E9-63E65C7B67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948545"/>
              <a:ext cx="1830576" cy="1258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6921</xdr:rowOff>
    </xdr:from>
    <xdr:to>
      <xdr:col>3</xdr:col>
      <xdr:colOff>0</xdr:colOff>
      <xdr:row>5</xdr:row>
      <xdr:rowOff>92364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8" name="Годы (Order Date) 3">
              <a:extLst>
                <a:ext uri="{FF2B5EF4-FFF2-40B4-BE49-F238E27FC236}">
                  <a16:creationId xmlns:a16="http://schemas.microsoft.com/office/drawing/2014/main" id="{12199BA6-AB0A-D095-BC47-77AFA89622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Order Date)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1739"/>
              <a:ext cx="2112818" cy="1263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</xdr:row>
      <xdr:rowOff>0</xdr:rowOff>
    </xdr:from>
    <xdr:to>
      <xdr:col>18</xdr:col>
      <xdr:colOff>427182</xdr:colOff>
      <xdr:row>18</xdr:row>
      <xdr:rowOff>151868</xdr:rowOff>
    </xdr:to>
    <xdr:graphicFrame macro="">
      <xdr:nvGraphicFramePr>
        <xdr:cNvPr id="69" name="Диаграмма 68">
          <a:extLst>
            <a:ext uri="{FF2B5EF4-FFF2-40B4-BE49-F238E27FC236}">
              <a16:creationId xmlns:a16="http://schemas.microsoft.com/office/drawing/2014/main" id="{1B4BB93B-CBC0-04FE-92DC-383AF259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5</xdr:row>
      <xdr:rowOff>145472</xdr:rowOff>
    </xdr:from>
    <xdr:to>
      <xdr:col>3</xdr:col>
      <xdr:colOff>0</xdr:colOff>
      <xdr:row>13</xdr:row>
      <xdr:rowOff>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2" name="Date 1">
              <a:extLst>
                <a:ext uri="{FF2B5EF4-FFF2-40B4-BE49-F238E27FC236}">
                  <a16:creationId xmlns:a16="http://schemas.microsoft.com/office/drawing/2014/main" id="{FE082C7C-F5AB-2FB7-5E51-0674C3963B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57927"/>
              <a:ext cx="2112818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14</xdr:col>
      <xdr:colOff>434662</xdr:colOff>
      <xdr:row>19</xdr:row>
      <xdr:rowOff>0</xdr:rowOff>
    </xdr:from>
    <xdr:to>
      <xdr:col>18</xdr:col>
      <xdr:colOff>438726</xdr:colOff>
      <xdr:row>38</xdr:row>
      <xdr:rowOff>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E41FD968-2F09-6E84-4BF5-15BAA1606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428890</xdr:colOff>
      <xdr:row>19</xdr:row>
      <xdr:rowOff>0</xdr:rowOff>
    </xdr:from>
    <xdr:to>
      <xdr:col>14</xdr:col>
      <xdr:colOff>438726</xdr:colOff>
      <xdr:row>38</xdr:row>
      <xdr:rowOff>0</xdr:rowOff>
    </xdr:to>
    <xdr:graphicFrame macro="">
      <xdr:nvGraphicFramePr>
        <xdr:cNvPr id="74" name="Диаграмма 73">
          <a:extLst>
            <a:ext uri="{FF2B5EF4-FFF2-40B4-BE49-F238E27FC236}">
              <a16:creationId xmlns:a16="http://schemas.microsoft.com/office/drawing/2014/main" id="{00C8A51D-0EEF-07AF-D3F6-B447ED1AC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565726</xdr:colOff>
      <xdr:row>19</xdr:row>
      <xdr:rowOff>0</xdr:rowOff>
    </xdr:from>
    <xdr:to>
      <xdr:col>10</xdr:col>
      <xdr:colOff>427181</xdr:colOff>
      <xdr:row>38</xdr:row>
      <xdr:rowOff>0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E5285A55-4271-8B55-D215-D89FEF002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18</xdr:col>
      <xdr:colOff>233973</xdr:colOff>
      <xdr:row>55</xdr:row>
      <xdr:rowOff>55126</xdr:rowOff>
    </xdr:to>
    <xdr:graphicFrame macro="">
      <xdr:nvGraphicFramePr>
        <xdr:cNvPr id="76" name="Диаграмма 75">
          <a:extLst>
            <a:ext uri="{FF2B5EF4-FFF2-40B4-BE49-F238E27FC236}">
              <a16:creationId xmlns:a16="http://schemas.microsoft.com/office/drawing/2014/main" id="{13318784-1223-FAD1-8652-8799CE850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39</xdr:row>
      <xdr:rowOff>0</xdr:rowOff>
    </xdr:from>
    <xdr:to>
      <xdr:col>2</xdr:col>
      <xdr:colOff>422031</xdr:colOff>
      <xdr:row>52</xdr:row>
      <xdr:rowOff>100542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7" name="Category 2">
              <a:extLst>
                <a:ext uri="{FF2B5EF4-FFF2-40B4-BE49-F238E27FC236}">
                  <a16:creationId xmlns:a16="http://schemas.microsoft.com/office/drawing/2014/main" id="{3CA917E9-B8CB-874A-07EE-B8C899A1EA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181273"/>
              <a:ext cx="1830576" cy="22018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418123</xdr:colOff>
      <xdr:row>39</xdr:row>
      <xdr:rowOff>0</xdr:rowOff>
    </xdr:from>
    <xdr:to>
      <xdr:col>5</xdr:col>
      <xdr:colOff>0</xdr:colOff>
      <xdr:row>52</xdr:row>
      <xdr:rowOff>100542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8" name="Sub-Category 2">
              <a:extLst>
                <a:ext uri="{FF2B5EF4-FFF2-40B4-BE49-F238E27FC236}">
                  <a16:creationId xmlns:a16="http://schemas.microsoft.com/office/drawing/2014/main" id="{967CCFC6-15EA-BF1F-B12E-9001DBE08D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6668" y="7181273"/>
              <a:ext cx="1833241" cy="22018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57</xdr:row>
      <xdr:rowOff>4440</xdr:rowOff>
    </xdr:from>
    <xdr:to>
      <xdr:col>13</xdr:col>
      <xdr:colOff>0</xdr:colOff>
      <xdr:row>78</xdr:row>
      <xdr:rowOff>0</xdr:rowOff>
    </xdr:to>
    <xdr:graphicFrame macro="">
      <xdr:nvGraphicFramePr>
        <xdr:cNvPr id="79" name="Диаграмма 78">
          <a:extLst>
            <a:ext uri="{FF2B5EF4-FFF2-40B4-BE49-F238E27FC236}">
              <a16:creationId xmlns:a16="http://schemas.microsoft.com/office/drawing/2014/main" id="{B56132DD-4A9E-DC2F-F8E6-FB4E4F07B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56</xdr:row>
      <xdr:rowOff>154436</xdr:rowOff>
    </xdr:from>
    <xdr:to>
      <xdr:col>22</xdr:col>
      <xdr:colOff>347621</xdr:colOff>
      <xdr:row>78</xdr:row>
      <xdr:rowOff>0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E1DA48C7-CE12-5BD0-02D5-679759A49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57</xdr:row>
      <xdr:rowOff>0</xdr:rowOff>
    </xdr:from>
    <xdr:to>
      <xdr:col>2</xdr:col>
      <xdr:colOff>422031</xdr:colOff>
      <xdr:row>63</xdr:row>
      <xdr:rowOff>76379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1" name="Segment 2">
              <a:extLst>
                <a:ext uri="{FF2B5EF4-FFF2-40B4-BE49-F238E27FC236}">
                  <a16:creationId xmlns:a16="http://schemas.microsoft.com/office/drawing/2014/main" id="{D1F2B080-66D2-4F49-822C-7B52DBD6EF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090727"/>
              <a:ext cx="1830576" cy="10461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356576</xdr:colOff>
      <xdr:row>2</xdr:row>
      <xdr:rowOff>5860</xdr:rowOff>
    </xdr:from>
    <xdr:to>
      <xdr:col>12</xdr:col>
      <xdr:colOff>302846</xdr:colOff>
      <xdr:row>20</xdr:row>
      <xdr:rowOff>29308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47B74A6-0ADB-6E09-FA8C-9061B8ECD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679450</xdr:colOff>
      <xdr:row>1</xdr:row>
      <xdr:rowOff>158750</xdr:rowOff>
    </xdr:from>
    <xdr:to>
      <xdr:col>13</xdr:col>
      <xdr:colOff>254000</xdr:colOff>
      <xdr:row>18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FAC2D61-1685-9BE6-9BE6-D4EB92087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468921</xdr:colOff>
      <xdr:row>2</xdr:row>
      <xdr:rowOff>5861</xdr:rowOff>
    </xdr:from>
    <xdr:to>
      <xdr:col>11</xdr:col>
      <xdr:colOff>478691</xdr:colOff>
      <xdr:row>18</xdr:row>
      <xdr:rowOff>91830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3885ED-2CB5-B3CA-1BDE-3C4AF7881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2</xdr:row>
      <xdr:rowOff>19050</xdr:rowOff>
    </xdr:from>
    <xdr:to>
      <xdr:col>16</xdr:col>
      <xdr:colOff>9769</xdr:colOff>
      <xdr:row>22</xdr:row>
      <xdr:rowOff>146539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FCC4135-59F5-52DB-2F77-EAD679758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24912</xdr:colOff>
      <xdr:row>24</xdr:row>
      <xdr:rowOff>133351</xdr:rowOff>
    </xdr:from>
    <xdr:to>
      <xdr:col>10</xdr:col>
      <xdr:colOff>136769</xdr:colOff>
      <xdr:row>40</xdr:row>
      <xdr:rowOff>146538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243F7A-8719-F7C8-AB47-3A82281EC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10583</xdr:colOff>
      <xdr:row>10</xdr:row>
      <xdr:rowOff>9525</xdr:rowOff>
    </xdr:from>
    <xdr:to>
      <xdr:col>10</xdr:col>
      <xdr:colOff>63500</xdr:colOff>
      <xdr:row>28</xdr:row>
      <xdr:rowOff>148166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EF9E333-E2E0-56E0-FD20-914B3FD97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5</xdr:row>
      <xdr:rowOff>133350</xdr:rowOff>
    </xdr:from>
    <xdr:to>
      <xdr:col>12</xdr:col>
      <xdr:colOff>190500</xdr:colOff>
      <xdr:row>31</xdr:row>
      <xdr:rowOff>9072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5BC937F9-A1AE-9790-4648-3A806BD3A2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69200" y="949779"/>
              <a:ext cx="6373586" cy="4121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671285</xdr:colOff>
      <xdr:row>2</xdr:row>
      <xdr:rowOff>7258</xdr:rowOff>
    </xdr:from>
    <xdr:to>
      <xdr:col>9</xdr:col>
      <xdr:colOff>353785</xdr:colOff>
      <xdr:row>18</xdr:row>
      <xdr:rowOff>137886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D7F91F6-A152-94FC-ACC0-B55275147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139700</xdr:rowOff>
    </xdr:from>
    <xdr:to>
      <xdr:col>10</xdr:col>
      <xdr:colOff>88900</xdr:colOff>
      <xdr:row>27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A6FB860-2936-FD6B-1792-645D6E08C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641350</xdr:colOff>
      <xdr:row>20</xdr:row>
      <xdr:rowOff>0</xdr:rowOff>
    </xdr:from>
    <xdr:ext cx="65" cy="17209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B31246-F108-32AB-BE88-3AABDDF98C85}"/>
            </a:ext>
          </a:extLst>
        </xdr:cNvPr>
        <xdr:cNvSpPr txBox="1"/>
      </xdr:nvSpPr>
      <xdr:spPr>
        <a:xfrm>
          <a:off x="6635750" y="3302000"/>
          <a:ext cx="65" cy="1720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ладислав Ковальский" refreshedDate="45410.654195138886" createdVersion="8" refreshedVersion="8" recordCount="9994" xr:uid="{00000000-000A-0000-FFFF-FFFF4E000000}">
  <cacheSource type="worksheet">
    <worksheetSource name="Data"/>
  </cacheSource>
  <cacheFields count="28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ntainsNonDate="0"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 containsNonDate="0" count="4">
        <s v="Second Class"/>
        <s v="Standard Class"/>
        <s v="First Class"/>
        <s v="Same Day"/>
      </sharedItems>
    </cacheField>
    <cacheField name="Customer ID" numFmtId="0">
      <sharedItems containsNonDate="0"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ntainsNonDate="0"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ntainsNonDate="0" count="3">
        <s v="Consumer"/>
        <s v="Corporate"/>
        <s v="Home Office"/>
      </sharedItems>
    </cacheField>
    <cacheField name="Country" numFmtId="0">
      <sharedItems containsNonDate="0" count="1">
        <s v="United States"/>
      </sharedItems>
    </cacheField>
    <cacheField name="City" numFmtId="0">
      <sharedItems containsNonDate="0"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ntainsNonDate="0"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ntainsNonDate="0" count="4">
        <s v="South"/>
        <s v="West"/>
        <s v="Central"/>
        <s v="East"/>
      </sharedItems>
    </cacheField>
    <cacheField name="Product ID" numFmtId="0">
      <sharedItems containsNonDate="0"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ntainsNonDate="0" count="3">
        <s v="Furniture"/>
        <s v="Office Supplies"/>
        <s v="Technology"/>
      </sharedItems>
    </cacheField>
    <cacheField name="Sub-Category" numFmtId="0">
      <sharedItems containsNonDate="0"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ntainsNonDate="0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ntainsNonDate="0" count="4">
        <s v="Cassandra Brandow"/>
        <s v="Anna Andreadi"/>
        <s v="Kelly Williams"/>
        <s v="Chuck Magee"/>
      </sharedItems>
    </cacheField>
    <cacheField name="Returned" numFmtId="0">
      <sharedItems containsNonDate="0"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Sales/Profit" databaseField="0"/>
    <cacheField name="Поле2" numFmtId="0" formula="Profit* 100  /Sales" databaseField="0"/>
    <cacheField name="Поле3" numFmtId="0" formula="Profit/Sales" databaseField="0"/>
  </cacheFields>
  <extLst>
    <ext xmlns:x14="http://schemas.microsoft.com/office/spreadsheetml/2009/9/main" uri="{725AE2AE-9491-48be-B2B4-4EB974FC3084}">
      <x14:pivotCacheDefinition pivotCacheId="19847915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  <x v="0"/>
    <x v="0"/>
  </r>
  <r>
    <x v="2"/>
    <x v="1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  <x v="1"/>
    <x v="0"/>
  </r>
  <r>
    <x v="3"/>
    <x v="2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  <x v="0"/>
    <x v="0"/>
  </r>
  <r>
    <x v="4"/>
    <x v="2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  <x v="0"/>
    <x v="0"/>
  </r>
  <r>
    <x v="5"/>
    <x v="3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  <x v="1"/>
    <x v="0"/>
  </r>
  <r>
    <x v="6"/>
    <x v="3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  <x v="1"/>
    <x v="0"/>
  </r>
  <r>
    <x v="7"/>
    <x v="3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  <x v="1"/>
    <x v="0"/>
  </r>
  <r>
    <x v="8"/>
    <x v="3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  <x v="1"/>
    <x v="0"/>
  </r>
  <r>
    <x v="9"/>
    <x v="3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  <x v="1"/>
    <x v="0"/>
  </r>
  <r>
    <x v="10"/>
    <x v="3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  <x v="1"/>
    <x v="0"/>
  </r>
  <r>
    <x v="11"/>
    <x v="3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  <x v="1"/>
    <x v="0"/>
  </r>
  <r>
    <x v="12"/>
    <x v="4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  <x v="0"/>
    <x v="0"/>
  </r>
  <r>
    <x v="13"/>
    <x v="5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  <x v="1"/>
    <x v="0"/>
  </r>
  <r>
    <x v="14"/>
    <x v="6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  <x v="2"/>
    <x v="0"/>
  </r>
  <r>
    <x v="15"/>
    <x v="6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  <x v="2"/>
    <x v="0"/>
  </r>
  <r>
    <x v="16"/>
    <x v="7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  <x v="2"/>
    <x v="0"/>
  </r>
  <r>
    <x v="17"/>
    <x v="8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  <x v="1"/>
    <x v="0"/>
  </r>
  <r>
    <x v="18"/>
    <x v="9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  <x v="1"/>
    <x v="1"/>
  </r>
  <r>
    <x v="19"/>
    <x v="9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  <x v="1"/>
    <x v="1"/>
  </r>
  <r>
    <x v="20"/>
    <x v="9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  <x v="1"/>
    <x v="1"/>
  </r>
  <r>
    <x v="21"/>
    <x v="1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  <x v="2"/>
    <x v="0"/>
  </r>
  <r>
    <x v="22"/>
    <x v="1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  <x v="2"/>
    <x v="0"/>
  </r>
  <r>
    <x v="23"/>
    <x v="11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  <x v="3"/>
    <x v="0"/>
  </r>
  <r>
    <x v="24"/>
    <x v="12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  <x v="1"/>
    <x v="0"/>
  </r>
  <r>
    <x v="25"/>
    <x v="13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  <x v="1"/>
    <x v="0"/>
  </r>
  <r>
    <x v="26"/>
    <x v="13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  <x v="1"/>
    <x v="0"/>
  </r>
  <r>
    <x v="27"/>
    <x v="14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  <x v="3"/>
    <x v="0"/>
  </r>
  <r>
    <x v="28"/>
    <x v="14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  <x v="3"/>
    <x v="0"/>
  </r>
  <r>
    <x v="29"/>
    <x v="14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  <x v="3"/>
    <x v="0"/>
  </r>
  <r>
    <x v="30"/>
    <x v="14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  <x v="3"/>
    <x v="0"/>
  </r>
  <r>
    <x v="31"/>
    <x v="14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  <x v="3"/>
    <x v="0"/>
  </r>
  <r>
    <x v="32"/>
    <x v="14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  <x v="3"/>
    <x v="0"/>
  </r>
  <r>
    <x v="33"/>
    <x v="14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  <x v="3"/>
    <x v="0"/>
  </r>
  <r>
    <x v="34"/>
    <x v="15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  <x v="2"/>
    <x v="0"/>
  </r>
  <r>
    <x v="35"/>
    <x v="16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  <x v="2"/>
    <x v="0"/>
  </r>
  <r>
    <x v="36"/>
    <x v="16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  <x v="2"/>
    <x v="0"/>
  </r>
  <r>
    <x v="37"/>
    <x v="17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  <x v="2"/>
    <x v="0"/>
  </r>
  <r>
    <x v="38"/>
    <x v="17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  <x v="2"/>
    <x v="0"/>
  </r>
  <r>
    <x v="39"/>
    <x v="17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  <x v="2"/>
    <x v="0"/>
  </r>
  <r>
    <x v="40"/>
    <x v="17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  <x v="2"/>
    <x v="0"/>
  </r>
  <r>
    <x v="41"/>
    <x v="18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  <x v="2"/>
    <x v="0"/>
  </r>
  <r>
    <x v="42"/>
    <x v="19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  <x v="1"/>
    <x v="0"/>
  </r>
  <r>
    <x v="43"/>
    <x v="20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  <x v="0"/>
    <x v="0"/>
  </r>
  <r>
    <x v="44"/>
    <x v="21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  <x v="2"/>
    <x v="0"/>
  </r>
  <r>
    <x v="45"/>
    <x v="21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  <x v="2"/>
    <x v="0"/>
  </r>
  <r>
    <x v="46"/>
    <x v="22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  <x v="2"/>
    <x v="0"/>
  </r>
  <r>
    <x v="47"/>
    <x v="23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  <x v="3"/>
    <x v="0"/>
  </r>
  <r>
    <x v="48"/>
    <x v="23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  <x v="3"/>
    <x v="0"/>
  </r>
  <r>
    <x v="49"/>
    <x v="24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  <x v="2"/>
    <x v="0"/>
  </r>
  <r>
    <x v="50"/>
    <x v="24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  <x v="2"/>
    <x v="0"/>
  </r>
  <r>
    <x v="51"/>
    <x v="24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  <x v="2"/>
    <x v="0"/>
  </r>
  <r>
    <x v="52"/>
    <x v="24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  <x v="2"/>
    <x v="0"/>
  </r>
  <r>
    <x v="53"/>
    <x v="25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  <x v="3"/>
    <x v="0"/>
  </r>
  <r>
    <x v="54"/>
    <x v="25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  <x v="3"/>
    <x v="0"/>
  </r>
  <r>
    <x v="55"/>
    <x v="26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  <x v="3"/>
    <x v="1"/>
  </r>
  <r>
    <x v="56"/>
    <x v="26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  <x v="3"/>
    <x v="1"/>
  </r>
  <r>
    <x v="57"/>
    <x v="26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  <x v="3"/>
    <x v="1"/>
  </r>
  <r>
    <x v="58"/>
    <x v="26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  <x v="3"/>
    <x v="1"/>
  </r>
  <r>
    <x v="59"/>
    <x v="26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  <x v="3"/>
    <x v="1"/>
  </r>
  <r>
    <x v="60"/>
    <x v="26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  <x v="3"/>
    <x v="1"/>
  </r>
  <r>
    <x v="61"/>
    <x v="26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  <x v="3"/>
    <x v="1"/>
  </r>
  <r>
    <x v="62"/>
    <x v="27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  <x v="1"/>
    <x v="0"/>
  </r>
  <r>
    <x v="63"/>
    <x v="27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  <x v="1"/>
    <x v="0"/>
  </r>
  <r>
    <x v="64"/>
    <x v="27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  <x v="1"/>
    <x v="0"/>
  </r>
  <r>
    <x v="65"/>
    <x v="27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  <x v="1"/>
    <x v="0"/>
  </r>
  <r>
    <x v="66"/>
    <x v="28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  <x v="2"/>
    <x v="0"/>
  </r>
  <r>
    <x v="67"/>
    <x v="29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  <x v="1"/>
    <x v="0"/>
  </r>
  <r>
    <x v="68"/>
    <x v="29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  <x v="1"/>
    <x v="0"/>
  </r>
  <r>
    <x v="69"/>
    <x v="30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  <x v="0"/>
    <x v="0"/>
  </r>
  <r>
    <x v="70"/>
    <x v="31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  <x v="3"/>
    <x v="0"/>
  </r>
  <r>
    <x v="71"/>
    <x v="32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  <x v="2"/>
    <x v="0"/>
  </r>
  <r>
    <x v="72"/>
    <x v="33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  <x v="0"/>
    <x v="0"/>
  </r>
  <r>
    <x v="73"/>
    <x v="33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  <x v="0"/>
    <x v="0"/>
  </r>
  <r>
    <x v="74"/>
    <x v="33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  <x v="0"/>
    <x v="0"/>
  </r>
  <r>
    <x v="75"/>
    <x v="34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  <x v="2"/>
    <x v="0"/>
  </r>
  <r>
    <x v="76"/>
    <x v="34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  <x v="2"/>
    <x v="0"/>
  </r>
  <r>
    <x v="77"/>
    <x v="34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  <x v="2"/>
    <x v="0"/>
  </r>
  <r>
    <x v="78"/>
    <x v="35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  <x v="2"/>
    <x v="0"/>
  </r>
  <r>
    <x v="79"/>
    <x v="36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  <x v="0"/>
    <x v="0"/>
  </r>
  <r>
    <x v="80"/>
    <x v="36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  <x v="0"/>
    <x v="0"/>
  </r>
  <r>
    <x v="81"/>
    <x v="37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  <x v="1"/>
    <x v="0"/>
  </r>
  <r>
    <x v="82"/>
    <x v="37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  <x v="1"/>
    <x v="0"/>
  </r>
  <r>
    <x v="83"/>
    <x v="38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  <x v="0"/>
    <x v="0"/>
  </r>
  <r>
    <x v="84"/>
    <x v="39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  <x v="2"/>
    <x v="0"/>
  </r>
  <r>
    <x v="85"/>
    <x v="40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  <x v="0"/>
    <x v="0"/>
  </r>
  <r>
    <x v="86"/>
    <x v="41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  <x v="2"/>
    <x v="0"/>
  </r>
  <r>
    <x v="87"/>
    <x v="41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  <x v="2"/>
    <x v="0"/>
  </r>
  <r>
    <x v="88"/>
    <x v="42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  <x v="2"/>
    <x v="0"/>
  </r>
  <r>
    <x v="89"/>
    <x v="43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  <x v="1"/>
    <x v="1"/>
  </r>
  <r>
    <x v="90"/>
    <x v="43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  <x v="1"/>
    <x v="1"/>
  </r>
  <r>
    <x v="91"/>
    <x v="43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  <x v="1"/>
    <x v="1"/>
  </r>
  <r>
    <x v="92"/>
    <x v="44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  <x v="2"/>
    <x v="0"/>
  </r>
  <r>
    <x v="93"/>
    <x v="44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  <x v="2"/>
    <x v="0"/>
  </r>
  <r>
    <x v="94"/>
    <x v="44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  <x v="2"/>
    <x v="0"/>
  </r>
  <r>
    <x v="95"/>
    <x v="45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  <x v="1"/>
    <x v="0"/>
  </r>
  <r>
    <x v="96"/>
    <x v="46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  <x v="3"/>
    <x v="0"/>
  </r>
  <r>
    <x v="97"/>
    <x v="47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  <x v="1"/>
    <x v="0"/>
  </r>
  <r>
    <x v="98"/>
    <x v="48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  <x v="2"/>
    <x v="0"/>
  </r>
  <r>
    <x v="99"/>
    <x v="49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  <x v="2"/>
    <x v="0"/>
  </r>
  <r>
    <x v="100"/>
    <x v="49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  <x v="2"/>
    <x v="0"/>
  </r>
  <r>
    <x v="101"/>
    <x v="49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  <x v="2"/>
    <x v="0"/>
  </r>
  <r>
    <x v="102"/>
    <x v="5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  <x v="2"/>
    <x v="0"/>
  </r>
  <r>
    <x v="103"/>
    <x v="51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  <x v="1"/>
    <x v="0"/>
  </r>
  <r>
    <x v="104"/>
    <x v="51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  <x v="1"/>
    <x v="0"/>
  </r>
  <r>
    <x v="105"/>
    <x v="51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  <x v="1"/>
    <x v="0"/>
  </r>
  <r>
    <x v="106"/>
    <x v="52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  <x v="0"/>
    <x v="0"/>
  </r>
  <r>
    <x v="107"/>
    <x v="52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  <x v="0"/>
    <x v="0"/>
  </r>
  <r>
    <x v="108"/>
    <x v="52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  <x v="0"/>
    <x v="0"/>
  </r>
  <r>
    <x v="109"/>
    <x v="53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  <x v="2"/>
    <x v="0"/>
  </r>
  <r>
    <x v="110"/>
    <x v="54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  <x v="3"/>
    <x v="0"/>
  </r>
  <r>
    <x v="111"/>
    <x v="55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  <x v="2"/>
    <x v="0"/>
  </r>
  <r>
    <x v="112"/>
    <x v="55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  <x v="2"/>
    <x v="0"/>
  </r>
  <r>
    <x v="113"/>
    <x v="56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  <x v="3"/>
    <x v="0"/>
  </r>
  <r>
    <x v="114"/>
    <x v="56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  <x v="3"/>
    <x v="0"/>
  </r>
  <r>
    <x v="115"/>
    <x v="56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  <x v="3"/>
    <x v="0"/>
  </r>
  <r>
    <x v="116"/>
    <x v="56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  <x v="3"/>
    <x v="0"/>
  </r>
  <r>
    <x v="117"/>
    <x v="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  <x v="1"/>
    <x v="0"/>
  </r>
  <r>
    <x v="118"/>
    <x v="58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  <x v="0"/>
    <x v="0"/>
  </r>
  <r>
    <x v="119"/>
    <x v="59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  <x v="3"/>
    <x v="0"/>
  </r>
  <r>
    <x v="120"/>
    <x v="59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  <x v="3"/>
    <x v="0"/>
  </r>
  <r>
    <x v="121"/>
    <x v="59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  <x v="3"/>
    <x v="0"/>
  </r>
  <r>
    <x v="122"/>
    <x v="59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  <x v="3"/>
    <x v="0"/>
  </r>
  <r>
    <x v="123"/>
    <x v="59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  <x v="3"/>
    <x v="0"/>
  </r>
  <r>
    <x v="124"/>
    <x v="6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  <x v="2"/>
    <x v="0"/>
  </r>
  <r>
    <x v="125"/>
    <x v="61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  <x v="2"/>
    <x v="0"/>
  </r>
  <r>
    <x v="126"/>
    <x v="6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  <x v="1"/>
    <x v="0"/>
  </r>
  <r>
    <x v="127"/>
    <x v="6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  <x v="1"/>
    <x v="0"/>
  </r>
  <r>
    <x v="128"/>
    <x v="63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  <x v="1"/>
    <x v="0"/>
  </r>
  <r>
    <x v="129"/>
    <x v="63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  <x v="1"/>
    <x v="0"/>
  </r>
  <r>
    <x v="130"/>
    <x v="64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  <x v="3"/>
    <x v="0"/>
  </r>
  <r>
    <x v="131"/>
    <x v="64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  <x v="3"/>
    <x v="0"/>
  </r>
  <r>
    <x v="132"/>
    <x v="64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x v="131"/>
    <x v="3"/>
    <x v="0"/>
  </r>
  <r>
    <x v="133"/>
    <x v="65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x v="132"/>
    <x v="1"/>
    <x v="1"/>
  </r>
  <r>
    <x v="134"/>
    <x v="65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x v="133"/>
    <x v="1"/>
    <x v="1"/>
  </r>
  <r>
    <x v="135"/>
    <x v="65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x v="134"/>
    <x v="1"/>
    <x v="1"/>
  </r>
  <r>
    <x v="136"/>
    <x v="65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x v="135"/>
    <x v="1"/>
    <x v="1"/>
  </r>
  <r>
    <x v="137"/>
    <x v="65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x v="136"/>
    <x v="1"/>
    <x v="1"/>
  </r>
  <r>
    <x v="138"/>
    <x v="65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x v="137"/>
    <x v="1"/>
    <x v="1"/>
  </r>
  <r>
    <x v="139"/>
    <x v="65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  <x v="1"/>
    <x v="1"/>
  </r>
  <r>
    <x v="140"/>
    <x v="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  <x v="3"/>
    <x v="0"/>
  </r>
  <r>
    <x v="141"/>
    <x v="67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x v="140"/>
    <x v="1"/>
    <x v="0"/>
  </r>
  <r>
    <x v="142"/>
    <x v="67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x v="141"/>
    <x v="1"/>
    <x v="0"/>
  </r>
  <r>
    <x v="143"/>
    <x v="67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x v="142"/>
    <x v="1"/>
    <x v="0"/>
  </r>
  <r>
    <x v="144"/>
    <x v="68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x v="143"/>
    <x v="2"/>
    <x v="0"/>
  </r>
  <r>
    <x v="145"/>
    <x v="69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  <x v="1"/>
    <x v="0"/>
  </r>
  <r>
    <x v="146"/>
    <x v="70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x v="145"/>
    <x v="3"/>
    <x v="0"/>
  </r>
  <r>
    <x v="147"/>
    <x v="71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x v="146"/>
    <x v="2"/>
    <x v="0"/>
  </r>
  <r>
    <x v="148"/>
    <x v="71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x v="147"/>
    <x v="2"/>
    <x v="0"/>
  </r>
  <r>
    <x v="149"/>
    <x v="71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  <x v="2"/>
    <x v="0"/>
  </r>
  <r>
    <x v="150"/>
    <x v="71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x v="149"/>
    <x v="2"/>
    <x v="0"/>
  </r>
  <r>
    <x v="151"/>
    <x v="72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x v="150"/>
    <x v="1"/>
    <x v="0"/>
  </r>
  <r>
    <x v="152"/>
    <x v="72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x v="151"/>
    <x v="1"/>
    <x v="0"/>
  </r>
  <r>
    <x v="153"/>
    <x v="73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x v="152"/>
    <x v="1"/>
    <x v="0"/>
  </r>
  <r>
    <x v="154"/>
    <x v="73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x v="153"/>
    <x v="1"/>
    <x v="0"/>
  </r>
  <r>
    <x v="155"/>
    <x v="73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x v="154"/>
    <x v="1"/>
    <x v="0"/>
  </r>
  <r>
    <x v="156"/>
    <x v="74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x v="155"/>
    <x v="1"/>
    <x v="0"/>
  </r>
  <r>
    <x v="157"/>
    <x v="75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  <x v="1"/>
    <x v="0"/>
  </r>
  <r>
    <x v="158"/>
    <x v="76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x v="2"/>
    <x v="2"/>
    <x v="0"/>
  </r>
  <r>
    <x v="159"/>
    <x v="76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x v="157"/>
    <x v="2"/>
    <x v="0"/>
  </r>
  <r>
    <x v="160"/>
    <x v="77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x v="158"/>
    <x v="1"/>
    <x v="0"/>
  </r>
  <r>
    <x v="161"/>
    <x v="78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x v="159"/>
    <x v="3"/>
    <x v="0"/>
  </r>
  <r>
    <x v="162"/>
    <x v="79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x v="160"/>
    <x v="1"/>
    <x v="0"/>
  </r>
  <r>
    <x v="163"/>
    <x v="80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x v="161"/>
    <x v="1"/>
    <x v="0"/>
  </r>
  <r>
    <x v="164"/>
    <x v="81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x v="162"/>
    <x v="2"/>
    <x v="0"/>
  </r>
  <r>
    <x v="165"/>
    <x v="81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x v="163"/>
    <x v="2"/>
    <x v="0"/>
  </r>
  <r>
    <x v="166"/>
    <x v="81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x v="164"/>
    <x v="2"/>
    <x v="0"/>
  </r>
  <r>
    <x v="167"/>
    <x v="81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x v="165"/>
    <x v="2"/>
    <x v="0"/>
  </r>
  <r>
    <x v="168"/>
    <x v="81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x v="166"/>
    <x v="2"/>
    <x v="0"/>
  </r>
  <r>
    <x v="169"/>
    <x v="81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x v="167"/>
    <x v="2"/>
    <x v="0"/>
  </r>
  <r>
    <x v="170"/>
    <x v="81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x v="168"/>
    <x v="2"/>
    <x v="0"/>
  </r>
  <r>
    <x v="171"/>
    <x v="8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x v="169"/>
    <x v="1"/>
    <x v="0"/>
  </r>
  <r>
    <x v="172"/>
    <x v="8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x v="170"/>
    <x v="1"/>
    <x v="0"/>
  </r>
  <r>
    <x v="173"/>
    <x v="8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x v="171"/>
    <x v="1"/>
    <x v="0"/>
  </r>
  <r>
    <x v="174"/>
    <x v="8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x v="172"/>
    <x v="2"/>
    <x v="0"/>
  </r>
  <r>
    <x v="175"/>
    <x v="8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x v="173"/>
    <x v="2"/>
    <x v="0"/>
  </r>
  <r>
    <x v="176"/>
    <x v="84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x v="174"/>
    <x v="2"/>
    <x v="0"/>
  </r>
  <r>
    <x v="177"/>
    <x v="85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x v="175"/>
    <x v="3"/>
    <x v="0"/>
  </r>
  <r>
    <x v="178"/>
    <x v="85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x v="176"/>
    <x v="3"/>
    <x v="0"/>
  </r>
  <r>
    <x v="179"/>
    <x v="86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x v="177"/>
    <x v="3"/>
    <x v="0"/>
  </r>
  <r>
    <x v="180"/>
    <x v="87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x v="178"/>
    <x v="2"/>
    <x v="0"/>
  </r>
  <r>
    <x v="181"/>
    <x v="87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x v="179"/>
    <x v="2"/>
    <x v="0"/>
  </r>
  <r>
    <x v="182"/>
    <x v="88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x v="180"/>
    <x v="0"/>
    <x v="0"/>
  </r>
  <r>
    <x v="183"/>
    <x v="88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x v="181"/>
    <x v="0"/>
    <x v="0"/>
  </r>
  <r>
    <x v="184"/>
    <x v="88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x v="182"/>
    <x v="0"/>
    <x v="0"/>
  </r>
  <r>
    <x v="185"/>
    <x v="89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x v="183"/>
    <x v="3"/>
    <x v="0"/>
  </r>
  <r>
    <x v="186"/>
    <x v="9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x v="184"/>
    <x v="1"/>
    <x v="0"/>
  </r>
  <r>
    <x v="187"/>
    <x v="91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x v="185"/>
    <x v="2"/>
    <x v="0"/>
  </r>
  <r>
    <x v="188"/>
    <x v="91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x v="186"/>
    <x v="2"/>
    <x v="0"/>
  </r>
  <r>
    <x v="189"/>
    <x v="92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x v="187"/>
    <x v="3"/>
    <x v="0"/>
  </r>
  <r>
    <x v="190"/>
    <x v="92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x v="188"/>
    <x v="3"/>
    <x v="0"/>
  </r>
  <r>
    <x v="191"/>
    <x v="92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x v="189"/>
    <x v="3"/>
    <x v="0"/>
  </r>
  <r>
    <x v="192"/>
    <x v="92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  <x v="3"/>
    <x v="0"/>
  </r>
  <r>
    <x v="193"/>
    <x v="92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x v="191"/>
    <x v="3"/>
    <x v="0"/>
  </r>
  <r>
    <x v="194"/>
    <x v="93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  <x v="1"/>
    <x v="0"/>
  </r>
  <r>
    <x v="195"/>
    <x v="9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x v="193"/>
    <x v="3"/>
    <x v="0"/>
  </r>
  <r>
    <x v="196"/>
    <x v="9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x v="194"/>
    <x v="3"/>
    <x v="0"/>
  </r>
  <r>
    <x v="197"/>
    <x v="95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x v="195"/>
    <x v="3"/>
    <x v="0"/>
  </r>
  <r>
    <x v="198"/>
    <x v="96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x v="196"/>
    <x v="3"/>
    <x v="0"/>
  </r>
  <r>
    <x v="199"/>
    <x v="96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x v="197"/>
    <x v="3"/>
    <x v="0"/>
  </r>
  <r>
    <x v="200"/>
    <x v="97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x v="198"/>
    <x v="3"/>
    <x v="0"/>
  </r>
  <r>
    <x v="201"/>
    <x v="98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x v="199"/>
    <x v="1"/>
    <x v="1"/>
  </r>
  <r>
    <x v="202"/>
    <x v="98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x v="200"/>
    <x v="1"/>
    <x v="1"/>
  </r>
  <r>
    <x v="203"/>
    <x v="99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x v="201"/>
    <x v="2"/>
    <x v="0"/>
  </r>
  <r>
    <x v="204"/>
    <x v="100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x v="202"/>
    <x v="0"/>
    <x v="0"/>
  </r>
  <r>
    <x v="205"/>
    <x v="101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x v="203"/>
    <x v="1"/>
    <x v="0"/>
  </r>
  <r>
    <x v="206"/>
    <x v="102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x v="204"/>
    <x v="2"/>
    <x v="0"/>
  </r>
  <r>
    <x v="207"/>
    <x v="102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x v="205"/>
    <x v="2"/>
    <x v="0"/>
  </r>
  <r>
    <x v="208"/>
    <x v="102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  <x v="2"/>
    <x v="0"/>
  </r>
  <r>
    <x v="209"/>
    <x v="102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x v="207"/>
    <x v="2"/>
    <x v="0"/>
  </r>
  <r>
    <x v="210"/>
    <x v="102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x v="208"/>
    <x v="2"/>
    <x v="0"/>
  </r>
  <r>
    <x v="211"/>
    <x v="103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x v="209"/>
    <x v="2"/>
    <x v="0"/>
  </r>
  <r>
    <x v="212"/>
    <x v="104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x v="210"/>
    <x v="3"/>
    <x v="1"/>
  </r>
  <r>
    <x v="213"/>
    <x v="104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x v="211"/>
    <x v="3"/>
    <x v="1"/>
  </r>
  <r>
    <x v="214"/>
    <x v="104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  <x v="3"/>
    <x v="1"/>
  </r>
  <r>
    <x v="215"/>
    <x v="104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x v="213"/>
    <x v="3"/>
    <x v="1"/>
  </r>
  <r>
    <x v="216"/>
    <x v="104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x v="214"/>
    <x v="3"/>
    <x v="1"/>
  </r>
  <r>
    <x v="217"/>
    <x v="105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x v="215"/>
    <x v="1"/>
    <x v="0"/>
  </r>
  <r>
    <x v="218"/>
    <x v="105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x v="216"/>
    <x v="1"/>
    <x v="0"/>
  </r>
  <r>
    <x v="219"/>
    <x v="106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x v="217"/>
    <x v="3"/>
    <x v="1"/>
  </r>
  <r>
    <x v="220"/>
    <x v="106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x v="218"/>
    <x v="3"/>
    <x v="1"/>
  </r>
  <r>
    <x v="221"/>
    <x v="106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  <x v="3"/>
    <x v="1"/>
  </r>
  <r>
    <x v="222"/>
    <x v="106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x v="220"/>
    <x v="3"/>
    <x v="1"/>
  </r>
  <r>
    <x v="223"/>
    <x v="106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x v="221"/>
    <x v="3"/>
    <x v="1"/>
  </r>
  <r>
    <x v="224"/>
    <x v="106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x v="222"/>
    <x v="3"/>
    <x v="1"/>
  </r>
  <r>
    <x v="225"/>
    <x v="107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x v="223"/>
    <x v="2"/>
    <x v="0"/>
  </r>
  <r>
    <x v="226"/>
    <x v="107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x v="224"/>
    <x v="2"/>
    <x v="0"/>
  </r>
  <r>
    <x v="227"/>
    <x v="107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x v="225"/>
    <x v="2"/>
    <x v="0"/>
  </r>
  <r>
    <x v="228"/>
    <x v="108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x v="226"/>
    <x v="0"/>
    <x v="0"/>
  </r>
  <r>
    <x v="229"/>
    <x v="108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x v="227"/>
    <x v="0"/>
    <x v="0"/>
  </r>
  <r>
    <x v="230"/>
    <x v="109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x v="228"/>
    <x v="0"/>
    <x v="0"/>
  </r>
  <r>
    <x v="231"/>
    <x v="11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x v="229"/>
    <x v="0"/>
    <x v="0"/>
  </r>
  <r>
    <x v="232"/>
    <x v="11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x v="230"/>
    <x v="0"/>
    <x v="0"/>
  </r>
  <r>
    <x v="233"/>
    <x v="11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x v="231"/>
    <x v="0"/>
    <x v="0"/>
  </r>
  <r>
    <x v="234"/>
    <x v="11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x v="232"/>
    <x v="0"/>
    <x v="0"/>
  </r>
  <r>
    <x v="235"/>
    <x v="11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x v="233"/>
    <x v="0"/>
    <x v="0"/>
  </r>
  <r>
    <x v="236"/>
    <x v="111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x v="234"/>
    <x v="1"/>
    <x v="0"/>
  </r>
  <r>
    <x v="237"/>
    <x v="112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x v="235"/>
    <x v="2"/>
    <x v="0"/>
  </r>
  <r>
    <x v="238"/>
    <x v="112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x v="236"/>
    <x v="2"/>
    <x v="0"/>
  </r>
  <r>
    <x v="239"/>
    <x v="112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x v="237"/>
    <x v="2"/>
    <x v="0"/>
  </r>
  <r>
    <x v="240"/>
    <x v="112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x v="238"/>
    <x v="2"/>
    <x v="0"/>
  </r>
  <r>
    <x v="241"/>
    <x v="112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x v="239"/>
    <x v="2"/>
    <x v="0"/>
  </r>
  <r>
    <x v="242"/>
    <x v="112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x v="240"/>
    <x v="2"/>
    <x v="0"/>
  </r>
  <r>
    <x v="243"/>
    <x v="112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x v="193"/>
    <x v="2"/>
    <x v="0"/>
  </r>
  <r>
    <x v="244"/>
    <x v="113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  <x v="2"/>
    <x v="0"/>
  </r>
  <r>
    <x v="245"/>
    <x v="113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x v="242"/>
    <x v="2"/>
    <x v="0"/>
  </r>
  <r>
    <x v="246"/>
    <x v="113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x v="243"/>
    <x v="2"/>
    <x v="0"/>
  </r>
  <r>
    <x v="247"/>
    <x v="113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x v="244"/>
    <x v="2"/>
    <x v="0"/>
  </r>
  <r>
    <x v="248"/>
    <x v="113"/>
    <x v="106"/>
    <x v="104"/>
    <x v="0"/>
    <x v="108"/>
    <x v="108"/>
    <x v="2"/>
    <x v="0"/>
    <x v="69"/>
    <x v="11"/>
    <x v="87"/>
    <x v="2"/>
    <x v="180"/>
    <x v="1"/>
    <x v="10"/>
    <x v="181"/>
    <x v="243"/>
    <x v="4"/>
    <x v="0"/>
    <x v="245"/>
    <x v="2"/>
    <x v="0"/>
  </r>
  <r>
    <x v="249"/>
    <x v="114"/>
    <x v="107"/>
    <x v="105"/>
    <x v="0"/>
    <x v="109"/>
    <x v="109"/>
    <x v="0"/>
    <x v="0"/>
    <x v="8"/>
    <x v="1"/>
    <x v="9"/>
    <x v="1"/>
    <x v="228"/>
    <x v="0"/>
    <x v="1"/>
    <x v="229"/>
    <x v="244"/>
    <x v="0"/>
    <x v="2"/>
    <x v="246"/>
    <x v="1"/>
    <x v="0"/>
  </r>
  <r>
    <x v="250"/>
    <x v="115"/>
    <x v="108"/>
    <x v="106"/>
    <x v="1"/>
    <x v="110"/>
    <x v="110"/>
    <x v="0"/>
    <x v="0"/>
    <x v="70"/>
    <x v="1"/>
    <x v="88"/>
    <x v="1"/>
    <x v="229"/>
    <x v="1"/>
    <x v="10"/>
    <x v="230"/>
    <x v="245"/>
    <x v="7"/>
    <x v="0"/>
    <x v="247"/>
    <x v="1"/>
    <x v="0"/>
  </r>
  <r>
    <x v="251"/>
    <x v="115"/>
    <x v="108"/>
    <x v="106"/>
    <x v="1"/>
    <x v="110"/>
    <x v="110"/>
    <x v="0"/>
    <x v="0"/>
    <x v="70"/>
    <x v="1"/>
    <x v="88"/>
    <x v="1"/>
    <x v="217"/>
    <x v="2"/>
    <x v="11"/>
    <x v="218"/>
    <x v="246"/>
    <x v="11"/>
    <x v="0"/>
    <x v="248"/>
    <x v="1"/>
    <x v="0"/>
  </r>
  <r>
    <x v="252"/>
    <x v="116"/>
    <x v="107"/>
    <x v="10"/>
    <x v="2"/>
    <x v="111"/>
    <x v="111"/>
    <x v="0"/>
    <x v="0"/>
    <x v="20"/>
    <x v="15"/>
    <x v="23"/>
    <x v="3"/>
    <x v="230"/>
    <x v="1"/>
    <x v="4"/>
    <x v="231"/>
    <x v="247"/>
    <x v="5"/>
    <x v="0"/>
    <x v="249"/>
    <x v="3"/>
    <x v="0"/>
  </r>
  <r>
    <x v="253"/>
    <x v="116"/>
    <x v="107"/>
    <x v="10"/>
    <x v="2"/>
    <x v="111"/>
    <x v="111"/>
    <x v="0"/>
    <x v="0"/>
    <x v="20"/>
    <x v="15"/>
    <x v="23"/>
    <x v="3"/>
    <x v="231"/>
    <x v="1"/>
    <x v="12"/>
    <x v="232"/>
    <x v="248"/>
    <x v="4"/>
    <x v="0"/>
    <x v="250"/>
    <x v="3"/>
    <x v="0"/>
  </r>
  <r>
    <x v="254"/>
    <x v="117"/>
    <x v="109"/>
    <x v="107"/>
    <x v="1"/>
    <x v="112"/>
    <x v="112"/>
    <x v="1"/>
    <x v="0"/>
    <x v="22"/>
    <x v="10"/>
    <x v="36"/>
    <x v="2"/>
    <x v="224"/>
    <x v="0"/>
    <x v="5"/>
    <x v="225"/>
    <x v="249"/>
    <x v="6"/>
    <x v="7"/>
    <x v="251"/>
    <x v="2"/>
    <x v="0"/>
  </r>
  <r>
    <x v="255"/>
    <x v="117"/>
    <x v="109"/>
    <x v="107"/>
    <x v="1"/>
    <x v="112"/>
    <x v="112"/>
    <x v="1"/>
    <x v="0"/>
    <x v="22"/>
    <x v="10"/>
    <x v="36"/>
    <x v="2"/>
    <x v="232"/>
    <x v="1"/>
    <x v="4"/>
    <x v="233"/>
    <x v="250"/>
    <x v="0"/>
    <x v="2"/>
    <x v="252"/>
    <x v="2"/>
    <x v="0"/>
  </r>
  <r>
    <x v="256"/>
    <x v="117"/>
    <x v="109"/>
    <x v="107"/>
    <x v="1"/>
    <x v="112"/>
    <x v="112"/>
    <x v="1"/>
    <x v="0"/>
    <x v="22"/>
    <x v="10"/>
    <x v="36"/>
    <x v="2"/>
    <x v="146"/>
    <x v="1"/>
    <x v="4"/>
    <x v="147"/>
    <x v="251"/>
    <x v="2"/>
    <x v="2"/>
    <x v="253"/>
    <x v="2"/>
    <x v="0"/>
  </r>
  <r>
    <x v="257"/>
    <x v="117"/>
    <x v="109"/>
    <x v="107"/>
    <x v="1"/>
    <x v="112"/>
    <x v="112"/>
    <x v="1"/>
    <x v="0"/>
    <x v="22"/>
    <x v="10"/>
    <x v="36"/>
    <x v="2"/>
    <x v="233"/>
    <x v="2"/>
    <x v="7"/>
    <x v="234"/>
    <x v="252"/>
    <x v="5"/>
    <x v="2"/>
    <x v="254"/>
    <x v="2"/>
    <x v="0"/>
  </r>
  <r>
    <x v="258"/>
    <x v="118"/>
    <x v="96"/>
    <x v="108"/>
    <x v="0"/>
    <x v="113"/>
    <x v="113"/>
    <x v="0"/>
    <x v="0"/>
    <x v="20"/>
    <x v="15"/>
    <x v="29"/>
    <x v="3"/>
    <x v="234"/>
    <x v="2"/>
    <x v="11"/>
    <x v="235"/>
    <x v="253"/>
    <x v="1"/>
    <x v="0"/>
    <x v="255"/>
    <x v="3"/>
    <x v="0"/>
  </r>
  <r>
    <x v="259"/>
    <x v="118"/>
    <x v="96"/>
    <x v="108"/>
    <x v="0"/>
    <x v="113"/>
    <x v="113"/>
    <x v="0"/>
    <x v="0"/>
    <x v="20"/>
    <x v="15"/>
    <x v="29"/>
    <x v="3"/>
    <x v="235"/>
    <x v="1"/>
    <x v="4"/>
    <x v="236"/>
    <x v="254"/>
    <x v="1"/>
    <x v="0"/>
    <x v="256"/>
    <x v="3"/>
    <x v="0"/>
  </r>
  <r>
    <x v="260"/>
    <x v="118"/>
    <x v="96"/>
    <x v="108"/>
    <x v="0"/>
    <x v="113"/>
    <x v="113"/>
    <x v="0"/>
    <x v="0"/>
    <x v="20"/>
    <x v="15"/>
    <x v="29"/>
    <x v="3"/>
    <x v="236"/>
    <x v="1"/>
    <x v="8"/>
    <x v="237"/>
    <x v="255"/>
    <x v="2"/>
    <x v="2"/>
    <x v="257"/>
    <x v="3"/>
    <x v="0"/>
  </r>
  <r>
    <x v="261"/>
    <x v="119"/>
    <x v="110"/>
    <x v="109"/>
    <x v="1"/>
    <x v="114"/>
    <x v="114"/>
    <x v="1"/>
    <x v="0"/>
    <x v="45"/>
    <x v="5"/>
    <x v="89"/>
    <x v="2"/>
    <x v="237"/>
    <x v="1"/>
    <x v="9"/>
    <x v="238"/>
    <x v="256"/>
    <x v="0"/>
    <x v="3"/>
    <x v="258"/>
    <x v="2"/>
    <x v="0"/>
  </r>
  <r>
    <x v="262"/>
    <x v="120"/>
    <x v="111"/>
    <x v="110"/>
    <x v="0"/>
    <x v="115"/>
    <x v="115"/>
    <x v="1"/>
    <x v="0"/>
    <x v="12"/>
    <x v="5"/>
    <x v="66"/>
    <x v="2"/>
    <x v="155"/>
    <x v="2"/>
    <x v="15"/>
    <x v="156"/>
    <x v="257"/>
    <x v="1"/>
    <x v="10"/>
    <x v="259"/>
    <x v="2"/>
    <x v="0"/>
  </r>
  <r>
    <x v="263"/>
    <x v="120"/>
    <x v="111"/>
    <x v="110"/>
    <x v="0"/>
    <x v="115"/>
    <x v="115"/>
    <x v="1"/>
    <x v="0"/>
    <x v="12"/>
    <x v="5"/>
    <x v="66"/>
    <x v="2"/>
    <x v="238"/>
    <x v="2"/>
    <x v="15"/>
    <x v="239"/>
    <x v="258"/>
    <x v="3"/>
    <x v="10"/>
    <x v="260"/>
    <x v="2"/>
    <x v="0"/>
  </r>
  <r>
    <x v="264"/>
    <x v="121"/>
    <x v="112"/>
    <x v="111"/>
    <x v="1"/>
    <x v="116"/>
    <x v="116"/>
    <x v="0"/>
    <x v="0"/>
    <x v="22"/>
    <x v="10"/>
    <x v="26"/>
    <x v="2"/>
    <x v="239"/>
    <x v="2"/>
    <x v="7"/>
    <x v="240"/>
    <x v="259"/>
    <x v="4"/>
    <x v="2"/>
    <x v="261"/>
    <x v="2"/>
    <x v="0"/>
  </r>
  <r>
    <x v="265"/>
    <x v="122"/>
    <x v="113"/>
    <x v="112"/>
    <x v="1"/>
    <x v="117"/>
    <x v="117"/>
    <x v="0"/>
    <x v="0"/>
    <x v="71"/>
    <x v="1"/>
    <x v="90"/>
    <x v="1"/>
    <x v="240"/>
    <x v="2"/>
    <x v="11"/>
    <x v="241"/>
    <x v="260"/>
    <x v="0"/>
    <x v="0"/>
    <x v="262"/>
    <x v="1"/>
    <x v="0"/>
  </r>
  <r>
    <x v="266"/>
    <x v="123"/>
    <x v="114"/>
    <x v="46"/>
    <x v="1"/>
    <x v="118"/>
    <x v="118"/>
    <x v="1"/>
    <x v="0"/>
    <x v="72"/>
    <x v="3"/>
    <x v="91"/>
    <x v="0"/>
    <x v="241"/>
    <x v="1"/>
    <x v="6"/>
    <x v="242"/>
    <x v="261"/>
    <x v="1"/>
    <x v="2"/>
    <x v="263"/>
    <x v="0"/>
    <x v="0"/>
  </r>
  <r>
    <x v="267"/>
    <x v="124"/>
    <x v="115"/>
    <x v="113"/>
    <x v="1"/>
    <x v="38"/>
    <x v="38"/>
    <x v="0"/>
    <x v="0"/>
    <x v="73"/>
    <x v="30"/>
    <x v="92"/>
    <x v="3"/>
    <x v="242"/>
    <x v="1"/>
    <x v="13"/>
    <x v="243"/>
    <x v="262"/>
    <x v="5"/>
    <x v="0"/>
    <x v="264"/>
    <x v="3"/>
    <x v="0"/>
  </r>
  <r>
    <x v="268"/>
    <x v="125"/>
    <x v="34"/>
    <x v="114"/>
    <x v="1"/>
    <x v="119"/>
    <x v="119"/>
    <x v="1"/>
    <x v="0"/>
    <x v="74"/>
    <x v="24"/>
    <x v="93"/>
    <x v="3"/>
    <x v="243"/>
    <x v="1"/>
    <x v="4"/>
    <x v="244"/>
    <x v="263"/>
    <x v="7"/>
    <x v="2"/>
    <x v="265"/>
    <x v="3"/>
    <x v="0"/>
  </r>
  <r>
    <x v="269"/>
    <x v="125"/>
    <x v="34"/>
    <x v="114"/>
    <x v="1"/>
    <x v="119"/>
    <x v="119"/>
    <x v="1"/>
    <x v="0"/>
    <x v="74"/>
    <x v="24"/>
    <x v="93"/>
    <x v="3"/>
    <x v="244"/>
    <x v="1"/>
    <x v="12"/>
    <x v="245"/>
    <x v="264"/>
    <x v="1"/>
    <x v="2"/>
    <x v="266"/>
    <x v="3"/>
    <x v="0"/>
  </r>
  <r>
    <x v="270"/>
    <x v="126"/>
    <x v="116"/>
    <x v="115"/>
    <x v="0"/>
    <x v="120"/>
    <x v="120"/>
    <x v="1"/>
    <x v="0"/>
    <x v="8"/>
    <x v="1"/>
    <x v="94"/>
    <x v="1"/>
    <x v="245"/>
    <x v="1"/>
    <x v="4"/>
    <x v="246"/>
    <x v="265"/>
    <x v="4"/>
    <x v="0"/>
    <x v="267"/>
    <x v="1"/>
    <x v="0"/>
  </r>
  <r>
    <x v="271"/>
    <x v="127"/>
    <x v="117"/>
    <x v="116"/>
    <x v="2"/>
    <x v="66"/>
    <x v="66"/>
    <x v="0"/>
    <x v="0"/>
    <x v="8"/>
    <x v="1"/>
    <x v="9"/>
    <x v="1"/>
    <x v="246"/>
    <x v="2"/>
    <x v="11"/>
    <x v="247"/>
    <x v="266"/>
    <x v="3"/>
    <x v="0"/>
    <x v="268"/>
    <x v="1"/>
    <x v="0"/>
  </r>
  <r>
    <x v="272"/>
    <x v="127"/>
    <x v="117"/>
    <x v="116"/>
    <x v="2"/>
    <x v="66"/>
    <x v="66"/>
    <x v="0"/>
    <x v="0"/>
    <x v="8"/>
    <x v="1"/>
    <x v="9"/>
    <x v="1"/>
    <x v="247"/>
    <x v="0"/>
    <x v="5"/>
    <x v="248"/>
    <x v="267"/>
    <x v="1"/>
    <x v="0"/>
    <x v="269"/>
    <x v="1"/>
    <x v="0"/>
  </r>
  <r>
    <x v="273"/>
    <x v="127"/>
    <x v="117"/>
    <x v="116"/>
    <x v="2"/>
    <x v="66"/>
    <x v="66"/>
    <x v="0"/>
    <x v="0"/>
    <x v="8"/>
    <x v="1"/>
    <x v="9"/>
    <x v="1"/>
    <x v="248"/>
    <x v="1"/>
    <x v="8"/>
    <x v="249"/>
    <x v="268"/>
    <x v="1"/>
    <x v="2"/>
    <x v="270"/>
    <x v="1"/>
    <x v="0"/>
  </r>
  <r>
    <x v="274"/>
    <x v="128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x v="271"/>
    <x v="1"/>
    <x v="0"/>
  </r>
  <r>
    <x v="275"/>
    <x v="128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x v="272"/>
    <x v="1"/>
    <x v="0"/>
  </r>
  <r>
    <x v="276"/>
    <x v="129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x v="273"/>
    <x v="3"/>
    <x v="0"/>
  </r>
  <r>
    <x v="277"/>
    <x v="129"/>
    <x v="119"/>
    <x v="117"/>
    <x v="1"/>
    <x v="122"/>
    <x v="122"/>
    <x v="1"/>
    <x v="0"/>
    <x v="10"/>
    <x v="9"/>
    <x v="11"/>
    <x v="3"/>
    <x v="252"/>
    <x v="1"/>
    <x v="10"/>
    <x v="253"/>
    <x v="269"/>
    <x v="4"/>
    <x v="2"/>
    <x v="274"/>
    <x v="3"/>
    <x v="0"/>
  </r>
  <r>
    <x v="278"/>
    <x v="129"/>
    <x v="119"/>
    <x v="117"/>
    <x v="1"/>
    <x v="122"/>
    <x v="122"/>
    <x v="1"/>
    <x v="0"/>
    <x v="10"/>
    <x v="9"/>
    <x v="11"/>
    <x v="3"/>
    <x v="253"/>
    <x v="1"/>
    <x v="4"/>
    <x v="254"/>
    <x v="270"/>
    <x v="5"/>
    <x v="2"/>
    <x v="275"/>
    <x v="3"/>
    <x v="0"/>
  </r>
  <r>
    <x v="279"/>
    <x v="129"/>
    <x v="119"/>
    <x v="117"/>
    <x v="1"/>
    <x v="122"/>
    <x v="122"/>
    <x v="1"/>
    <x v="0"/>
    <x v="10"/>
    <x v="9"/>
    <x v="11"/>
    <x v="3"/>
    <x v="254"/>
    <x v="1"/>
    <x v="2"/>
    <x v="255"/>
    <x v="271"/>
    <x v="1"/>
    <x v="2"/>
    <x v="276"/>
    <x v="3"/>
    <x v="0"/>
  </r>
  <r>
    <x v="280"/>
    <x v="130"/>
    <x v="120"/>
    <x v="118"/>
    <x v="0"/>
    <x v="56"/>
    <x v="56"/>
    <x v="0"/>
    <x v="0"/>
    <x v="12"/>
    <x v="5"/>
    <x v="32"/>
    <x v="2"/>
    <x v="255"/>
    <x v="1"/>
    <x v="8"/>
    <x v="256"/>
    <x v="272"/>
    <x v="2"/>
    <x v="3"/>
    <x v="277"/>
    <x v="2"/>
    <x v="0"/>
  </r>
  <r>
    <x v="281"/>
    <x v="130"/>
    <x v="120"/>
    <x v="118"/>
    <x v="0"/>
    <x v="56"/>
    <x v="56"/>
    <x v="0"/>
    <x v="0"/>
    <x v="12"/>
    <x v="5"/>
    <x v="32"/>
    <x v="2"/>
    <x v="256"/>
    <x v="2"/>
    <x v="7"/>
    <x v="257"/>
    <x v="273"/>
    <x v="3"/>
    <x v="2"/>
    <x v="278"/>
    <x v="2"/>
    <x v="0"/>
  </r>
  <r>
    <x v="282"/>
    <x v="131"/>
    <x v="121"/>
    <x v="85"/>
    <x v="1"/>
    <x v="123"/>
    <x v="123"/>
    <x v="0"/>
    <x v="0"/>
    <x v="1"/>
    <x v="1"/>
    <x v="25"/>
    <x v="1"/>
    <x v="257"/>
    <x v="0"/>
    <x v="3"/>
    <x v="258"/>
    <x v="274"/>
    <x v="2"/>
    <x v="2"/>
    <x v="279"/>
    <x v="1"/>
    <x v="0"/>
  </r>
  <r>
    <x v="283"/>
    <x v="132"/>
    <x v="120"/>
    <x v="119"/>
    <x v="1"/>
    <x v="14"/>
    <x v="14"/>
    <x v="0"/>
    <x v="0"/>
    <x v="32"/>
    <x v="21"/>
    <x v="40"/>
    <x v="1"/>
    <x v="258"/>
    <x v="1"/>
    <x v="10"/>
    <x v="33"/>
    <x v="275"/>
    <x v="2"/>
    <x v="2"/>
    <x v="280"/>
    <x v="1"/>
    <x v="0"/>
  </r>
  <r>
    <x v="284"/>
    <x v="132"/>
    <x v="120"/>
    <x v="119"/>
    <x v="1"/>
    <x v="14"/>
    <x v="14"/>
    <x v="0"/>
    <x v="0"/>
    <x v="32"/>
    <x v="21"/>
    <x v="40"/>
    <x v="1"/>
    <x v="259"/>
    <x v="2"/>
    <x v="11"/>
    <x v="259"/>
    <x v="276"/>
    <x v="2"/>
    <x v="2"/>
    <x v="281"/>
    <x v="1"/>
    <x v="0"/>
  </r>
  <r>
    <x v="285"/>
    <x v="132"/>
    <x v="120"/>
    <x v="119"/>
    <x v="1"/>
    <x v="14"/>
    <x v="14"/>
    <x v="0"/>
    <x v="0"/>
    <x v="32"/>
    <x v="21"/>
    <x v="40"/>
    <x v="1"/>
    <x v="260"/>
    <x v="1"/>
    <x v="10"/>
    <x v="260"/>
    <x v="277"/>
    <x v="5"/>
    <x v="2"/>
    <x v="282"/>
    <x v="1"/>
    <x v="0"/>
  </r>
  <r>
    <x v="286"/>
    <x v="133"/>
    <x v="122"/>
    <x v="120"/>
    <x v="0"/>
    <x v="124"/>
    <x v="124"/>
    <x v="1"/>
    <x v="0"/>
    <x v="76"/>
    <x v="2"/>
    <x v="96"/>
    <x v="0"/>
    <x v="261"/>
    <x v="1"/>
    <x v="8"/>
    <x v="261"/>
    <x v="278"/>
    <x v="3"/>
    <x v="6"/>
    <x v="283"/>
    <x v="0"/>
    <x v="0"/>
  </r>
  <r>
    <x v="287"/>
    <x v="133"/>
    <x v="122"/>
    <x v="120"/>
    <x v="0"/>
    <x v="124"/>
    <x v="124"/>
    <x v="1"/>
    <x v="0"/>
    <x v="76"/>
    <x v="2"/>
    <x v="96"/>
    <x v="0"/>
    <x v="166"/>
    <x v="1"/>
    <x v="9"/>
    <x v="167"/>
    <x v="279"/>
    <x v="0"/>
    <x v="2"/>
    <x v="284"/>
    <x v="0"/>
    <x v="0"/>
  </r>
  <r>
    <x v="288"/>
    <x v="133"/>
    <x v="122"/>
    <x v="120"/>
    <x v="0"/>
    <x v="124"/>
    <x v="124"/>
    <x v="1"/>
    <x v="0"/>
    <x v="76"/>
    <x v="2"/>
    <x v="96"/>
    <x v="0"/>
    <x v="262"/>
    <x v="1"/>
    <x v="14"/>
    <x v="262"/>
    <x v="280"/>
    <x v="2"/>
    <x v="2"/>
    <x v="285"/>
    <x v="0"/>
    <x v="0"/>
  </r>
  <r>
    <x v="289"/>
    <x v="134"/>
    <x v="73"/>
    <x v="71"/>
    <x v="0"/>
    <x v="125"/>
    <x v="125"/>
    <x v="2"/>
    <x v="0"/>
    <x v="38"/>
    <x v="24"/>
    <x v="47"/>
    <x v="3"/>
    <x v="263"/>
    <x v="1"/>
    <x v="13"/>
    <x v="263"/>
    <x v="281"/>
    <x v="3"/>
    <x v="2"/>
    <x v="286"/>
    <x v="3"/>
    <x v="0"/>
  </r>
  <r>
    <x v="290"/>
    <x v="134"/>
    <x v="73"/>
    <x v="71"/>
    <x v="0"/>
    <x v="125"/>
    <x v="125"/>
    <x v="2"/>
    <x v="0"/>
    <x v="38"/>
    <x v="24"/>
    <x v="47"/>
    <x v="3"/>
    <x v="264"/>
    <x v="1"/>
    <x v="2"/>
    <x v="264"/>
    <x v="282"/>
    <x v="8"/>
    <x v="2"/>
    <x v="287"/>
    <x v="3"/>
    <x v="0"/>
  </r>
  <r>
    <x v="291"/>
    <x v="134"/>
    <x v="73"/>
    <x v="71"/>
    <x v="0"/>
    <x v="125"/>
    <x v="125"/>
    <x v="2"/>
    <x v="0"/>
    <x v="38"/>
    <x v="24"/>
    <x v="47"/>
    <x v="3"/>
    <x v="265"/>
    <x v="2"/>
    <x v="11"/>
    <x v="265"/>
    <x v="283"/>
    <x v="0"/>
    <x v="2"/>
    <x v="288"/>
    <x v="3"/>
    <x v="0"/>
  </r>
  <r>
    <x v="292"/>
    <x v="134"/>
    <x v="73"/>
    <x v="71"/>
    <x v="0"/>
    <x v="125"/>
    <x v="125"/>
    <x v="2"/>
    <x v="0"/>
    <x v="38"/>
    <x v="24"/>
    <x v="47"/>
    <x v="3"/>
    <x v="266"/>
    <x v="0"/>
    <x v="0"/>
    <x v="266"/>
    <x v="284"/>
    <x v="1"/>
    <x v="5"/>
    <x v="289"/>
    <x v="3"/>
    <x v="0"/>
  </r>
  <r>
    <x v="293"/>
    <x v="135"/>
    <x v="58"/>
    <x v="58"/>
    <x v="2"/>
    <x v="126"/>
    <x v="126"/>
    <x v="1"/>
    <x v="0"/>
    <x v="77"/>
    <x v="22"/>
    <x v="97"/>
    <x v="1"/>
    <x v="267"/>
    <x v="0"/>
    <x v="5"/>
    <x v="267"/>
    <x v="285"/>
    <x v="8"/>
    <x v="2"/>
    <x v="290"/>
    <x v="1"/>
    <x v="0"/>
  </r>
  <r>
    <x v="294"/>
    <x v="135"/>
    <x v="58"/>
    <x v="58"/>
    <x v="2"/>
    <x v="126"/>
    <x v="126"/>
    <x v="1"/>
    <x v="0"/>
    <x v="77"/>
    <x v="22"/>
    <x v="97"/>
    <x v="1"/>
    <x v="268"/>
    <x v="0"/>
    <x v="1"/>
    <x v="268"/>
    <x v="286"/>
    <x v="1"/>
    <x v="2"/>
    <x v="291"/>
    <x v="1"/>
    <x v="0"/>
  </r>
  <r>
    <x v="295"/>
    <x v="135"/>
    <x v="58"/>
    <x v="58"/>
    <x v="2"/>
    <x v="126"/>
    <x v="126"/>
    <x v="1"/>
    <x v="0"/>
    <x v="77"/>
    <x v="22"/>
    <x v="97"/>
    <x v="1"/>
    <x v="269"/>
    <x v="0"/>
    <x v="5"/>
    <x v="269"/>
    <x v="287"/>
    <x v="1"/>
    <x v="2"/>
    <x v="292"/>
    <x v="1"/>
    <x v="0"/>
  </r>
  <r>
    <x v="296"/>
    <x v="135"/>
    <x v="58"/>
    <x v="58"/>
    <x v="2"/>
    <x v="126"/>
    <x v="126"/>
    <x v="1"/>
    <x v="0"/>
    <x v="77"/>
    <x v="22"/>
    <x v="97"/>
    <x v="1"/>
    <x v="270"/>
    <x v="1"/>
    <x v="8"/>
    <x v="270"/>
    <x v="288"/>
    <x v="2"/>
    <x v="6"/>
    <x v="293"/>
    <x v="1"/>
    <x v="0"/>
  </r>
  <r>
    <x v="297"/>
    <x v="135"/>
    <x v="58"/>
    <x v="58"/>
    <x v="2"/>
    <x v="126"/>
    <x v="126"/>
    <x v="1"/>
    <x v="0"/>
    <x v="77"/>
    <x v="22"/>
    <x v="97"/>
    <x v="1"/>
    <x v="271"/>
    <x v="1"/>
    <x v="13"/>
    <x v="271"/>
    <x v="289"/>
    <x v="1"/>
    <x v="2"/>
    <x v="294"/>
    <x v="1"/>
    <x v="0"/>
  </r>
  <r>
    <x v="298"/>
    <x v="136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x v="56"/>
    <x v="3"/>
    <x v="0"/>
  </r>
  <r>
    <x v="299"/>
    <x v="136"/>
    <x v="99"/>
    <x v="121"/>
    <x v="1"/>
    <x v="63"/>
    <x v="63"/>
    <x v="1"/>
    <x v="0"/>
    <x v="78"/>
    <x v="30"/>
    <x v="98"/>
    <x v="3"/>
    <x v="273"/>
    <x v="1"/>
    <x v="4"/>
    <x v="273"/>
    <x v="290"/>
    <x v="8"/>
    <x v="0"/>
    <x v="295"/>
    <x v="3"/>
    <x v="0"/>
  </r>
  <r>
    <x v="300"/>
    <x v="136"/>
    <x v="99"/>
    <x v="121"/>
    <x v="1"/>
    <x v="63"/>
    <x v="63"/>
    <x v="1"/>
    <x v="0"/>
    <x v="78"/>
    <x v="30"/>
    <x v="98"/>
    <x v="3"/>
    <x v="274"/>
    <x v="1"/>
    <x v="10"/>
    <x v="274"/>
    <x v="291"/>
    <x v="1"/>
    <x v="0"/>
    <x v="296"/>
    <x v="3"/>
    <x v="0"/>
  </r>
  <r>
    <x v="301"/>
    <x v="136"/>
    <x v="99"/>
    <x v="121"/>
    <x v="1"/>
    <x v="63"/>
    <x v="63"/>
    <x v="1"/>
    <x v="0"/>
    <x v="78"/>
    <x v="30"/>
    <x v="98"/>
    <x v="3"/>
    <x v="275"/>
    <x v="0"/>
    <x v="5"/>
    <x v="275"/>
    <x v="292"/>
    <x v="4"/>
    <x v="0"/>
    <x v="297"/>
    <x v="3"/>
    <x v="0"/>
  </r>
  <r>
    <x v="302"/>
    <x v="136"/>
    <x v="99"/>
    <x v="121"/>
    <x v="1"/>
    <x v="63"/>
    <x v="63"/>
    <x v="1"/>
    <x v="0"/>
    <x v="78"/>
    <x v="30"/>
    <x v="98"/>
    <x v="3"/>
    <x v="276"/>
    <x v="1"/>
    <x v="8"/>
    <x v="276"/>
    <x v="293"/>
    <x v="7"/>
    <x v="0"/>
    <x v="298"/>
    <x v="3"/>
    <x v="0"/>
  </r>
  <r>
    <x v="303"/>
    <x v="137"/>
    <x v="123"/>
    <x v="122"/>
    <x v="1"/>
    <x v="101"/>
    <x v="101"/>
    <x v="0"/>
    <x v="0"/>
    <x v="22"/>
    <x v="10"/>
    <x v="36"/>
    <x v="2"/>
    <x v="277"/>
    <x v="0"/>
    <x v="3"/>
    <x v="277"/>
    <x v="294"/>
    <x v="1"/>
    <x v="5"/>
    <x v="299"/>
    <x v="2"/>
    <x v="0"/>
  </r>
  <r>
    <x v="304"/>
    <x v="138"/>
    <x v="124"/>
    <x v="123"/>
    <x v="0"/>
    <x v="127"/>
    <x v="127"/>
    <x v="1"/>
    <x v="0"/>
    <x v="20"/>
    <x v="15"/>
    <x v="23"/>
    <x v="3"/>
    <x v="278"/>
    <x v="0"/>
    <x v="5"/>
    <x v="278"/>
    <x v="295"/>
    <x v="0"/>
    <x v="0"/>
    <x v="300"/>
    <x v="3"/>
    <x v="0"/>
  </r>
  <r>
    <x v="305"/>
    <x v="139"/>
    <x v="125"/>
    <x v="124"/>
    <x v="1"/>
    <x v="33"/>
    <x v="33"/>
    <x v="1"/>
    <x v="0"/>
    <x v="79"/>
    <x v="12"/>
    <x v="99"/>
    <x v="2"/>
    <x v="279"/>
    <x v="1"/>
    <x v="6"/>
    <x v="279"/>
    <x v="296"/>
    <x v="1"/>
    <x v="0"/>
    <x v="301"/>
    <x v="2"/>
    <x v="0"/>
  </r>
  <r>
    <x v="306"/>
    <x v="140"/>
    <x v="106"/>
    <x v="104"/>
    <x v="1"/>
    <x v="128"/>
    <x v="128"/>
    <x v="2"/>
    <x v="0"/>
    <x v="80"/>
    <x v="30"/>
    <x v="100"/>
    <x v="3"/>
    <x v="280"/>
    <x v="1"/>
    <x v="8"/>
    <x v="280"/>
    <x v="297"/>
    <x v="1"/>
    <x v="0"/>
    <x v="302"/>
    <x v="3"/>
    <x v="0"/>
  </r>
  <r>
    <x v="307"/>
    <x v="140"/>
    <x v="106"/>
    <x v="104"/>
    <x v="1"/>
    <x v="128"/>
    <x v="128"/>
    <x v="2"/>
    <x v="0"/>
    <x v="80"/>
    <x v="30"/>
    <x v="100"/>
    <x v="3"/>
    <x v="281"/>
    <x v="1"/>
    <x v="6"/>
    <x v="281"/>
    <x v="298"/>
    <x v="5"/>
    <x v="0"/>
    <x v="303"/>
    <x v="3"/>
    <x v="0"/>
  </r>
  <r>
    <x v="308"/>
    <x v="141"/>
    <x v="4"/>
    <x v="125"/>
    <x v="2"/>
    <x v="129"/>
    <x v="129"/>
    <x v="0"/>
    <x v="0"/>
    <x v="81"/>
    <x v="17"/>
    <x v="101"/>
    <x v="0"/>
    <x v="282"/>
    <x v="1"/>
    <x v="6"/>
    <x v="282"/>
    <x v="299"/>
    <x v="7"/>
    <x v="0"/>
    <x v="304"/>
    <x v="0"/>
    <x v="0"/>
  </r>
  <r>
    <x v="309"/>
    <x v="142"/>
    <x v="126"/>
    <x v="126"/>
    <x v="0"/>
    <x v="130"/>
    <x v="130"/>
    <x v="1"/>
    <x v="0"/>
    <x v="82"/>
    <x v="22"/>
    <x v="102"/>
    <x v="1"/>
    <x v="283"/>
    <x v="0"/>
    <x v="5"/>
    <x v="283"/>
    <x v="300"/>
    <x v="4"/>
    <x v="2"/>
    <x v="305"/>
    <x v="1"/>
    <x v="0"/>
  </r>
  <r>
    <x v="310"/>
    <x v="142"/>
    <x v="126"/>
    <x v="126"/>
    <x v="0"/>
    <x v="130"/>
    <x v="130"/>
    <x v="1"/>
    <x v="0"/>
    <x v="82"/>
    <x v="22"/>
    <x v="102"/>
    <x v="1"/>
    <x v="284"/>
    <x v="0"/>
    <x v="1"/>
    <x v="284"/>
    <x v="301"/>
    <x v="0"/>
    <x v="2"/>
    <x v="306"/>
    <x v="1"/>
    <x v="0"/>
  </r>
  <r>
    <x v="311"/>
    <x v="142"/>
    <x v="126"/>
    <x v="126"/>
    <x v="0"/>
    <x v="130"/>
    <x v="130"/>
    <x v="1"/>
    <x v="0"/>
    <x v="82"/>
    <x v="22"/>
    <x v="102"/>
    <x v="1"/>
    <x v="285"/>
    <x v="0"/>
    <x v="5"/>
    <x v="285"/>
    <x v="302"/>
    <x v="7"/>
    <x v="2"/>
    <x v="307"/>
    <x v="1"/>
    <x v="0"/>
  </r>
  <r>
    <x v="312"/>
    <x v="142"/>
    <x v="126"/>
    <x v="126"/>
    <x v="0"/>
    <x v="130"/>
    <x v="130"/>
    <x v="1"/>
    <x v="0"/>
    <x v="82"/>
    <x v="22"/>
    <x v="102"/>
    <x v="1"/>
    <x v="286"/>
    <x v="1"/>
    <x v="2"/>
    <x v="286"/>
    <x v="303"/>
    <x v="1"/>
    <x v="2"/>
    <x v="308"/>
    <x v="1"/>
    <x v="0"/>
  </r>
  <r>
    <x v="313"/>
    <x v="143"/>
    <x v="127"/>
    <x v="127"/>
    <x v="1"/>
    <x v="131"/>
    <x v="131"/>
    <x v="1"/>
    <x v="0"/>
    <x v="83"/>
    <x v="30"/>
    <x v="103"/>
    <x v="3"/>
    <x v="287"/>
    <x v="0"/>
    <x v="5"/>
    <x v="287"/>
    <x v="304"/>
    <x v="1"/>
    <x v="0"/>
    <x v="309"/>
    <x v="3"/>
    <x v="0"/>
  </r>
  <r>
    <x v="314"/>
    <x v="144"/>
    <x v="128"/>
    <x v="128"/>
    <x v="1"/>
    <x v="132"/>
    <x v="132"/>
    <x v="1"/>
    <x v="0"/>
    <x v="84"/>
    <x v="2"/>
    <x v="104"/>
    <x v="0"/>
    <x v="288"/>
    <x v="2"/>
    <x v="7"/>
    <x v="288"/>
    <x v="305"/>
    <x v="0"/>
    <x v="2"/>
    <x v="310"/>
    <x v="0"/>
    <x v="0"/>
  </r>
  <r>
    <x v="315"/>
    <x v="144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x v="12"/>
    <x v="0"/>
    <x v="0"/>
  </r>
  <r>
    <x v="316"/>
    <x v="145"/>
    <x v="129"/>
    <x v="129"/>
    <x v="2"/>
    <x v="133"/>
    <x v="133"/>
    <x v="1"/>
    <x v="0"/>
    <x v="10"/>
    <x v="9"/>
    <x v="105"/>
    <x v="3"/>
    <x v="290"/>
    <x v="1"/>
    <x v="6"/>
    <x v="290"/>
    <x v="306"/>
    <x v="4"/>
    <x v="2"/>
    <x v="311"/>
    <x v="3"/>
    <x v="0"/>
  </r>
  <r>
    <x v="317"/>
    <x v="146"/>
    <x v="130"/>
    <x v="130"/>
    <x v="1"/>
    <x v="134"/>
    <x v="134"/>
    <x v="2"/>
    <x v="0"/>
    <x v="20"/>
    <x v="15"/>
    <x v="23"/>
    <x v="3"/>
    <x v="291"/>
    <x v="0"/>
    <x v="1"/>
    <x v="291"/>
    <x v="307"/>
    <x v="7"/>
    <x v="9"/>
    <x v="312"/>
    <x v="3"/>
    <x v="0"/>
  </r>
  <r>
    <x v="318"/>
    <x v="146"/>
    <x v="130"/>
    <x v="130"/>
    <x v="1"/>
    <x v="134"/>
    <x v="134"/>
    <x v="2"/>
    <x v="0"/>
    <x v="20"/>
    <x v="15"/>
    <x v="23"/>
    <x v="3"/>
    <x v="292"/>
    <x v="2"/>
    <x v="15"/>
    <x v="292"/>
    <x v="308"/>
    <x v="0"/>
    <x v="0"/>
    <x v="313"/>
    <x v="3"/>
    <x v="0"/>
  </r>
  <r>
    <x v="319"/>
    <x v="146"/>
    <x v="130"/>
    <x v="130"/>
    <x v="1"/>
    <x v="134"/>
    <x v="134"/>
    <x v="2"/>
    <x v="0"/>
    <x v="20"/>
    <x v="15"/>
    <x v="23"/>
    <x v="3"/>
    <x v="40"/>
    <x v="2"/>
    <x v="7"/>
    <x v="40"/>
    <x v="309"/>
    <x v="5"/>
    <x v="0"/>
    <x v="314"/>
    <x v="3"/>
    <x v="0"/>
  </r>
  <r>
    <x v="320"/>
    <x v="146"/>
    <x v="130"/>
    <x v="130"/>
    <x v="1"/>
    <x v="134"/>
    <x v="134"/>
    <x v="2"/>
    <x v="0"/>
    <x v="20"/>
    <x v="15"/>
    <x v="23"/>
    <x v="3"/>
    <x v="293"/>
    <x v="2"/>
    <x v="11"/>
    <x v="293"/>
    <x v="310"/>
    <x v="4"/>
    <x v="0"/>
    <x v="315"/>
    <x v="3"/>
    <x v="0"/>
  </r>
  <r>
    <x v="321"/>
    <x v="146"/>
    <x v="130"/>
    <x v="130"/>
    <x v="1"/>
    <x v="134"/>
    <x v="134"/>
    <x v="2"/>
    <x v="0"/>
    <x v="20"/>
    <x v="15"/>
    <x v="23"/>
    <x v="3"/>
    <x v="123"/>
    <x v="1"/>
    <x v="4"/>
    <x v="123"/>
    <x v="311"/>
    <x v="7"/>
    <x v="0"/>
    <x v="316"/>
    <x v="3"/>
    <x v="0"/>
  </r>
  <r>
    <x v="322"/>
    <x v="147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x v="317"/>
    <x v="1"/>
    <x v="0"/>
  </r>
  <r>
    <x v="323"/>
    <x v="148"/>
    <x v="131"/>
    <x v="132"/>
    <x v="1"/>
    <x v="136"/>
    <x v="136"/>
    <x v="1"/>
    <x v="0"/>
    <x v="86"/>
    <x v="1"/>
    <x v="107"/>
    <x v="1"/>
    <x v="270"/>
    <x v="1"/>
    <x v="8"/>
    <x v="270"/>
    <x v="312"/>
    <x v="5"/>
    <x v="2"/>
    <x v="318"/>
    <x v="1"/>
    <x v="1"/>
  </r>
  <r>
    <x v="324"/>
    <x v="148"/>
    <x v="131"/>
    <x v="132"/>
    <x v="1"/>
    <x v="136"/>
    <x v="136"/>
    <x v="1"/>
    <x v="0"/>
    <x v="86"/>
    <x v="1"/>
    <x v="107"/>
    <x v="1"/>
    <x v="295"/>
    <x v="2"/>
    <x v="11"/>
    <x v="295"/>
    <x v="313"/>
    <x v="7"/>
    <x v="0"/>
    <x v="319"/>
    <x v="1"/>
    <x v="1"/>
  </r>
  <r>
    <x v="325"/>
    <x v="149"/>
    <x v="132"/>
    <x v="133"/>
    <x v="0"/>
    <x v="137"/>
    <x v="137"/>
    <x v="1"/>
    <x v="0"/>
    <x v="87"/>
    <x v="18"/>
    <x v="108"/>
    <x v="0"/>
    <x v="296"/>
    <x v="0"/>
    <x v="5"/>
    <x v="296"/>
    <x v="314"/>
    <x v="7"/>
    <x v="2"/>
    <x v="320"/>
    <x v="0"/>
    <x v="0"/>
  </r>
  <r>
    <x v="326"/>
    <x v="150"/>
    <x v="133"/>
    <x v="134"/>
    <x v="2"/>
    <x v="138"/>
    <x v="138"/>
    <x v="0"/>
    <x v="0"/>
    <x v="10"/>
    <x v="9"/>
    <x v="105"/>
    <x v="3"/>
    <x v="297"/>
    <x v="2"/>
    <x v="7"/>
    <x v="297"/>
    <x v="315"/>
    <x v="1"/>
    <x v="10"/>
    <x v="321"/>
    <x v="3"/>
    <x v="0"/>
  </r>
  <r>
    <x v="327"/>
    <x v="150"/>
    <x v="133"/>
    <x v="134"/>
    <x v="2"/>
    <x v="138"/>
    <x v="138"/>
    <x v="0"/>
    <x v="0"/>
    <x v="10"/>
    <x v="9"/>
    <x v="105"/>
    <x v="3"/>
    <x v="298"/>
    <x v="1"/>
    <x v="4"/>
    <x v="298"/>
    <x v="316"/>
    <x v="0"/>
    <x v="2"/>
    <x v="322"/>
    <x v="3"/>
    <x v="0"/>
  </r>
  <r>
    <x v="328"/>
    <x v="150"/>
    <x v="133"/>
    <x v="134"/>
    <x v="2"/>
    <x v="138"/>
    <x v="138"/>
    <x v="0"/>
    <x v="0"/>
    <x v="10"/>
    <x v="9"/>
    <x v="105"/>
    <x v="3"/>
    <x v="299"/>
    <x v="0"/>
    <x v="1"/>
    <x v="299"/>
    <x v="317"/>
    <x v="4"/>
    <x v="4"/>
    <x v="323"/>
    <x v="3"/>
    <x v="0"/>
  </r>
  <r>
    <x v="329"/>
    <x v="150"/>
    <x v="133"/>
    <x v="134"/>
    <x v="2"/>
    <x v="138"/>
    <x v="138"/>
    <x v="0"/>
    <x v="0"/>
    <x v="10"/>
    <x v="9"/>
    <x v="105"/>
    <x v="3"/>
    <x v="300"/>
    <x v="1"/>
    <x v="2"/>
    <x v="300"/>
    <x v="318"/>
    <x v="12"/>
    <x v="2"/>
    <x v="324"/>
    <x v="3"/>
    <x v="0"/>
  </r>
  <r>
    <x v="330"/>
    <x v="150"/>
    <x v="133"/>
    <x v="134"/>
    <x v="2"/>
    <x v="138"/>
    <x v="138"/>
    <x v="0"/>
    <x v="0"/>
    <x v="10"/>
    <x v="9"/>
    <x v="105"/>
    <x v="3"/>
    <x v="301"/>
    <x v="1"/>
    <x v="8"/>
    <x v="301"/>
    <x v="319"/>
    <x v="5"/>
    <x v="6"/>
    <x v="325"/>
    <x v="3"/>
    <x v="0"/>
  </r>
  <r>
    <x v="331"/>
    <x v="151"/>
    <x v="134"/>
    <x v="135"/>
    <x v="0"/>
    <x v="139"/>
    <x v="139"/>
    <x v="0"/>
    <x v="0"/>
    <x v="10"/>
    <x v="9"/>
    <x v="63"/>
    <x v="3"/>
    <x v="302"/>
    <x v="2"/>
    <x v="7"/>
    <x v="302"/>
    <x v="320"/>
    <x v="0"/>
    <x v="10"/>
    <x v="326"/>
    <x v="3"/>
    <x v="0"/>
  </r>
  <r>
    <x v="332"/>
    <x v="151"/>
    <x v="134"/>
    <x v="135"/>
    <x v="0"/>
    <x v="139"/>
    <x v="139"/>
    <x v="0"/>
    <x v="0"/>
    <x v="10"/>
    <x v="9"/>
    <x v="63"/>
    <x v="3"/>
    <x v="303"/>
    <x v="1"/>
    <x v="8"/>
    <x v="303"/>
    <x v="321"/>
    <x v="0"/>
    <x v="6"/>
    <x v="327"/>
    <x v="3"/>
    <x v="0"/>
  </r>
  <r>
    <x v="333"/>
    <x v="151"/>
    <x v="134"/>
    <x v="135"/>
    <x v="0"/>
    <x v="139"/>
    <x v="139"/>
    <x v="0"/>
    <x v="0"/>
    <x v="10"/>
    <x v="9"/>
    <x v="63"/>
    <x v="3"/>
    <x v="304"/>
    <x v="1"/>
    <x v="8"/>
    <x v="304"/>
    <x v="322"/>
    <x v="1"/>
    <x v="6"/>
    <x v="328"/>
    <x v="3"/>
    <x v="0"/>
  </r>
  <r>
    <x v="334"/>
    <x v="152"/>
    <x v="135"/>
    <x v="136"/>
    <x v="0"/>
    <x v="140"/>
    <x v="140"/>
    <x v="0"/>
    <x v="0"/>
    <x v="1"/>
    <x v="1"/>
    <x v="62"/>
    <x v="1"/>
    <x v="305"/>
    <x v="1"/>
    <x v="8"/>
    <x v="305"/>
    <x v="323"/>
    <x v="7"/>
    <x v="2"/>
    <x v="329"/>
    <x v="1"/>
    <x v="0"/>
  </r>
  <r>
    <x v="335"/>
    <x v="152"/>
    <x v="135"/>
    <x v="136"/>
    <x v="0"/>
    <x v="140"/>
    <x v="140"/>
    <x v="0"/>
    <x v="0"/>
    <x v="1"/>
    <x v="1"/>
    <x v="62"/>
    <x v="1"/>
    <x v="306"/>
    <x v="2"/>
    <x v="16"/>
    <x v="306"/>
    <x v="324"/>
    <x v="0"/>
    <x v="2"/>
    <x v="330"/>
    <x v="1"/>
    <x v="0"/>
  </r>
  <r>
    <x v="336"/>
    <x v="152"/>
    <x v="135"/>
    <x v="136"/>
    <x v="0"/>
    <x v="140"/>
    <x v="140"/>
    <x v="0"/>
    <x v="0"/>
    <x v="1"/>
    <x v="1"/>
    <x v="62"/>
    <x v="1"/>
    <x v="307"/>
    <x v="1"/>
    <x v="8"/>
    <x v="307"/>
    <x v="325"/>
    <x v="4"/>
    <x v="2"/>
    <x v="331"/>
    <x v="1"/>
    <x v="0"/>
  </r>
  <r>
    <x v="337"/>
    <x v="153"/>
    <x v="136"/>
    <x v="137"/>
    <x v="1"/>
    <x v="141"/>
    <x v="141"/>
    <x v="1"/>
    <x v="0"/>
    <x v="8"/>
    <x v="1"/>
    <x v="34"/>
    <x v="1"/>
    <x v="308"/>
    <x v="1"/>
    <x v="8"/>
    <x v="308"/>
    <x v="326"/>
    <x v="0"/>
    <x v="2"/>
    <x v="332"/>
    <x v="1"/>
    <x v="0"/>
  </r>
  <r>
    <x v="338"/>
    <x v="153"/>
    <x v="136"/>
    <x v="137"/>
    <x v="1"/>
    <x v="141"/>
    <x v="141"/>
    <x v="1"/>
    <x v="0"/>
    <x v="8"/>
    <x v="1"/>
    <x v="34"/>
    <x v="1"/>
    <x v="309"/>
    <x v="0"/>
    <x v="3"/>
    <x v="309"/>
    <x v="327"/>
    <x v="1"/>
    <x v="2"/>
    <x v="333"/>
    <x v="1"/>
    <x v="0"/>
  </r>
  <r>
    <x v="339"/>
    <x v="154"/>
    <x v="137"/>
    <x v="138"/>
    <x v="0"/>
    <x v="107"/>
    <x v="107"/>
    <x v="0"/>
    <x v="0"/>
    <x v="88"/>
    <x v="7"/>
    <x v="109"/>
    <x v="1"/>
    <x v="310"/>
    <x v="1"/>
    <x v="13"/>
    <x v="310"/>
    <x v="328"/>
    <x v="4"/>
    <x v="0"/>
    <x v="334"/>
    <x v="1"/>
    <x v="0"/>
  </r>
  <r>
    <x v="340"/>
    <x v="155"/>
    <x v="138"/>
    <x v="139"/>
    <x v="0"/>
    <x v="63"/>
    <x v="63"/>
    <x v="1"/>
    <x v="0"/>
    <x v="10"/>
    <x v="9"/>
    <x v="11"/>
    <x v="3"/>
    <x v="311"/>
    <x v="1"/>
    <x v="6"/>
    <x v="311"/>
    <x v="329"/>
    <x v="4"/>
    <x v="2"/>
    <x v="335"/>
    <x v="3"/>
    <x v="0"/>
  </r>
  <r>
    <x v="341"/>
    <x v="155"/>
    <x v="138"/>
    <x v="139"/>
    <x v="0"/>
    <x v="63"/>
    <x v="63"/>
    <x v="1"/>
    <x v="0"/>
    <x v="10"/>
    <x v="9"/>
    <x v="11"/>
    <x v="3"/>
    <x v="13"/>
    <x v="1"/>
    <x v="8"/>
    <x v="13"/>
    <x v="330"/>
    <x v="12"/>
    <x v="6"/>
    <x v="336"/>
    <x v="3"/>
    <x v="0"/>
  </r>
  <r>
    <x v="342"/>
    <x v="155"/>
    <x v="138"/>
    <x v="139"/>
    <x v="0"/>
    <x v="63"/>
    <x v="63"/>
    <x v="1"/>
    <x v="0"/>
    <x v="10"/>
    <x v="9"/>
    <x v="11"/>
    <x v="3"/>
    <x v="127"/>
    <x v="1"/>
    <x v="13"/>
    <x v="128"/>
    <x v="331"/>
    <x v="11"/>
    <x v="2"/>
    <x v="337"/>
    <x v="3"/>
    <x v="0"/>
  </r>
  <r>
    <x v="343"/>
    <x v="155"/>
    <x v="138"/>
    <x v="139"/>
    <x v="0"/>
    <x v="63"/>
    <x v="63"/>
    <x v="1"/>
    <x v="0"/>
    <x v="10"/>
    <x v="9"/>
    <x v="11"/>
    <x v="3"/>
    <x v="312"/>
    <x v="2"/>
    <x v="7"/>
    <x v="312"/>
    <x v="332"/>
    <x v="13"/>
    <x v="10"/>
    <x v="338"/>
    <x v="3"/>
    <x v="0"/>
  </r>
  <r>
    <x v="344"/>
    <x v="156"/>
    <x v="139"/>
    <x v="140"/>
    <x v="1"/>
    <x v="79"/>
    <x v="79"/>
    <x v="0"/>
    <x v="0"/>
    <x v="89"/>
    <x v="5"/>
    <x v="110"/>
    <x v="2"/>
    <x v="17"/>
    <x v="1"/>
    <x v="4"/>
    <x v="17"/>
    <x v="333"/>
    <x v="4"/>
    <x v="2"/>
    <x v="339"/>
    <x v="2"/>
    <x v="0"/>
  </r>
  <r>
    <x v="345"/>
    <x v="157"/>
    <x v="140"/>
    <x v="141"/>
    <x v="1"/>
    <x v="142"/>
    <x v="142"/>
    <x v="0"/>
    <x v="0"/>
    <x v="8"/>
    <x v="1"/>
    <x v="34"/>
    <x v="1"/>
    <x v="125"/>
    <x v="2"/>
    <x v="7"/>
    <x v="126"/>
    <x v="334"/>
    <x v="1"/>
    <x v="2"/>
    <x v="340"/>
    <x v="1"/>
    <x v="0"/>
  </r>
  <r>
    <x v="346"/>
    <x v="158"/>
    <x v="141"/>
    <x v="142"/>
    <x v="1"/>
    <x v="143"/>
    <x v="143"/>
    <x v="0"/>
    <x v="0"/>
    <x v="90"/>
    <x v="31"/>
    <x v="111"/>
    <x v="3"/>
    <x v="183"/>
    <x v="1"/>
    <x v="6"/>
    <x v="184"/>
    <x v="262"/>
    <x v="1"/>
    <x v="0"/>
    <x v="341"/>
    <x v="3"/>
    <x v="0"/>
  </r>
  <r>
    <x v="347"/>
    <x v="158"/>
    <x v="141"/>
    <x v="142"/>
    <x v="1"/>
    <x v="143"/>
    <x v="143"/>
    <x v="0"/>
    <x v="0"/>
    <x v="90"/>
    <x v="31"/>
    <x v="111"/>
    <x v="3"/>
    <x v="33"/>
    <x v="1"/>
    <x v="10"/>
    <x v="33"/>
    <x v="335"/>
    <x v="0"/>
    <x v="0"/>
    <x v="342"/>
    <x v="3"/>
    <x v="0"/>
  </r>
  <r>
    <x v="348"/>
    <x v="158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x v="343"/>
    <x v="3"/>
    <x v="0"/>
  </r>
  <r>
    <x v="349"/>
    <x v="159"/>
    <x v="142"/>
    <x v="143"/>
    <x v="2"/>
    <x v="144"/>
    <x v="144"/>
    <x v="2"/>
    <x v="0"/>
    <x v="20"/>
    <x v="15"/>
    <x v="29"/>
    <x v="3"/>
    <x v="234"/>
    <x v="2"/>
    <x v="11"/>
    <x v="235"/>
    <x v="336"/>
    <x v="7"/>
    <x v="0"/>
    <x v="344"/>
    <x v="3"/>
    <x v="0"/>
  </r>
  <r>
    <x v="350"/>
    <x v="159"/>
    <x v="142"/>
    <x v="143"/>
    <x v="2"/>
    <x v="144"/>
    <x v="144"/>
    <x v="2"/>
    <x v="0"/>
    <x v="20"/>
    <x v="15"/>
    <x v="29"/>
    <x v="3"/>
    <x v="314"/>
    <x v="1"/>
    <x v="10"/>
    <x v="314"/>
    <x v="335"/>
    <x v="0"/>
    <x v="0"/>
    <x v="342"/>
    <x v="3"/>
    <x v="0"/>
  </r>
  <r>
    <x v="351"/>
    <x v="159"/>
    <x v="142"/>
    <x v="143"/>
    <x v="2"/>
    <x v="144"/>
    <x v="144"/>
    <x v="2"/>
    <x v="0"/>
    <x v="20"/>
    <x v="15"/>
    <x v="29"/>
    <x v="3"/>
    <x v="315"/>
    <x v="1"/>
    <x v="8"/>
    <x v="315"/>
    <x v="337"/>
    <x v="7"/>
    <x v="2"/>
    <x v="345"/>
    <x v="3"/>
    <x v="0"/>
  </r>
  <r>
    <x v="352"/>
    <x v="159"/>
    <x v="142"/>
    <x v="143"/>
    <x v="2"/>
    <x v="144"/>
    <x v="144"/>
    <x v="2"/>
    <x v="0"/>
    <x v="20"/>
    <x v="15"/>
    <x v="29"/>
    <x v="3"/>
    <x v="314"/>
    <x v="1"/>
    <x v="10"/>
    <x v="314"/>
    <x v="338"/>
    <x v="4"/>
    <x v="0"/>
    <x v="346"/>
    <x v="3"/>
    <x v="0"/>
  </r>
  <r>
    <x v="353"/>
    <x v="159"/>
    <x v="142"/>
    <x v="143"/>
    <x v="2"/>
    <x v="144"/>
    <x v="144"/>
    <x v="2"/>
    <x v="0"/>
    <x v="20"/>
    <x v="15"/>
    <x v="29"/>
    <x v="3"/>
    <x v="316"/>
    <x v="1"/>
    <x v="8"/>
    <x v="316"/>
    <x v="339"/>
    <x v="4"/>
    <x v="2"/>
    <x v="347"/>
    <x v="3"/>
    <x v="0"/>
  </r>
  <r>
    <x v="354"/>
    <x v="160"/>
    <x v="143"/>
    <x v="144"/>
    <x v="1"/>
    <x v="145"/>
    <x v="145"/>
    <x v="0"/>
    <x v="0"/>
    <x v="20"/>
    <x v="15"/>
    <x v="45"/>
    <x v="3"/>
    <x v="317"/>
    <x v="0"/>
    <x v="0"/>
    <x v="317"/>
    <x v="340"/>
    <x v="5"/>
    <x v="2"/>
    <x v="348"/>
    <x v="3"/>
    <x v="0"/>
  </r>
  <r>
    <x v="355"/>
    <x v="160"/>
    <x v="143"/>
    <x v="144"/>
    <x v="1"/>
    <x v="145"/>
    <x v="145"/>
    <x v="0"/>
    <x v="0"/>
    <x v="20"/>
    <x v="15"/>
    <x v="45"/>
    <x v="3"/>
    <x v="318"/>
    <x v="1"/>
    <x v="12"/>
    <x v="318"/>
    <x v="341"/>
    <x v="0"/>
    <x v="0"/>
    <x v="349"/>
    <x v="3"/>
    <x v="0"/>
  </r>
  <r>
    <x v="356"/>
    <x v="160"/>
    <x v="143"/>
    <x v="144"/>
    <x v="1"/>
    <x v="145"/>
    <x v="145"/>
    <x v="0"/>
    <x v="0"/>
    <x v="20"/>
    <x v="15"/>
    <x v="45"/>
    <x v="3"/>
    <x v="319"/>
    <x v="1"/>
    <x v="6"/>
    <x v="319"/>
    <x v="342"/>
    <x v="4"/>
    <x v="0"/>
    <x v="350"/>
    <x v="3"/>
    <x v="0"/>
  </r>
  <r>
    <x v="357"/>
    <x v="160"/>
    <x v="143"/>
    <x v="144"/>
    <x v="1"/>
    <x v="145"/>
    <x v="145"/>
    <x v="0"/>
    <x v="0"/>
    <x v="20"/>
    <x v="15"/>
    <x v="45"/>
    <x v="3"/>
    <x v="320"/>
    <x v="1"/>
    <x v="10"/>
    <x v="320"/>
    <x v="343"/>
    <x v="2"/>
    <x v="0"/>
    <x v="351"/>
    <x v="3"/>
    <x v="0"/>
  </r>
  <r>
    <x v="358"/>
    <x v="161"/>
    <x v="131"/>
    <x v="145"/>
    <x v="1"/>
    <x v="96"/>
    <x v="96"/>
    <x v="1"/>
    <x v="0"/>
    <x v="35"/>
    <x v="3"/>
    <x v="43"/>
    <x v="0"/>
    <x v="187"/>
    <x v="1"/>
    <x v="10"/>
    <x v="188"/>
    <x v="344"/>
    <x v="2"/>
    <x v="2"/>
    <x v="352"/>
    <x v="0"/>
    <x v="0"/>
  </r>
  <r>
    <x v="359"/>
    <x v="162"/>
    <x v="144"/>
    <x v="146"/>
    <x v="2"/>
    <x v="146"/>
    <x v="146"/>
    <x v="1"/>
    <x v="0"/>
    <x v="38"/>
    <x v="32"/>
    <x v="112"/>
    <x v="0"/>
    <x v="321"/>
    <x v="1"/>
    <x v="9"/>
    <x v="321"/>
    <x v="345"/>
    <x v="8"/>
    <x v="0"/>
    <x v="353"/>
    <x v="0"/>
    <x v="0"/>
  </r>
  <r>
    <x v="360"/>
    <x v="162"/>
    <x v="144"/>
    <x v="146"/>
    <x v="2"/>
    <x v="146"/>
    <x v="146"/>
    <x v="1"/>
    <x v="0"/>
    <x v="38"/>
    <x v="32"/>
    <x v="112"/>
    <x v="0"/>
    <x v="322"/>
    <x v="1"/>
    <x v="2"/>
    <x v="322"/>
    <x v="346"/>
    <x v="0"/>
    <x v="0"/>
    <x v="354"/>
    <x v="0"/>
    <x v="0"/>
  </r>
  <r>
    <x v="361"/>
    <x v="163"/>
    <x v="145"/>
    <x v="147"/>
    <x v="1"/>
    <x v="147"/>
    <x v="147"/>
    <x v="0"/>
    <x v="0"/>
    <x v="20"/>
    <x v="15"/>
    <x v="29"/>
    <x v="3"/>
    <x v="322"/>
    <x v="1"/>
    <x v="2"/>
    <x v="322"/>
    <x v="346"/>
    <x v="0"/>
    <x v="0"/>
    <x v="354"/>
    <x v="3"/>
    <x v="0"/>
  </r>
  <r>
    <x v="362"/>
    <x v="163"/>
    <x v="145"/>
    <x v="147"/>
    <x v="1"/>
    <x v="147"/>
    <x v="147"/>
    <x v="0"/>
    <x v="0"/>
    <x v="20"/>
    <x v="15"/>
    <x v="29"/>
    <x v="3"/>
    <x v="323"/>
    <x v="0"/>
    <x v="1"/>
    <x v="323"/>
    <x v="347"/>
    <x v="1"/>
    <x v="9"/>
    <x v="355"/>
    <x v="3"/>
    <x v="0"/>
  </r>
  <r>
    <x v="363"/>
    <x v="163"/>
    <x v="145"/>
    <x v="147"/>
    <x v="1"/>
    <x v="147"/>
    <x v="147"/>
    <x v="0"/>
    <x v="0"/>
    <x v="20"/>
    <x v="15"/>
    <x v="29"/>
    <x v="3"/>
    <x v="324"/>
    <x v="1"/>
    <x v="6"/>
    <x v="324"/>
    <x v="348"/>
    <x v="0"/>
    <x v="0"/>
    <x v="356"/>
    <x v="3"/>
    <x v="0"/>
  </r>
  <r>
    <x v="364"/>
    <x v="163"/>
    <x v="145"/>
    <x v="147"/>
    <x v="1"/>
    <x v="147"/>
    <x v="147"/>
    <x v="0"/>
    <x v="0"/>
    <x v="20"/>
    <x v="15"/>
    <x v="29"/>
    <x v="3"/>
    <x v="325"/>
    <x v="0"/>
    <x v="5"/>
    <x v="325"/>
    <x v="349"/>
    <x v="8"/>
    <x v="0"/>
    <x v="357"/>
    <x v="3"/>
    <x v="0"/>
  </r>
  <r>
    <x v="365"/>
    <x v="16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  <x v="1"/>
    <x v="0"/>
  </r>
  <r>
    <x v="366"/>
    <x v="165"/>
    <x v="147"/>
    <x v="149"/>
    <x v="3"/>
    <x v="149"/>
    <x v="149"/>
    <x v="1"/>
    <x v="0"/>
    <x v="91"/>
    <x v="29"/>
    <x v="113"/>
    <x v="3"/>
    <x v="326"/>
    <x v="1"/>
    <x v="8"/>
    <x v="326"/>
    <x v="350"/>
    <x v="4"/>
    <x v="0"/>
    <x v="358"/>
    <x v="3"/>
    <x v="0"/>
  </r>
  <r>
    <x v="367"/>
    <x v="165"/>
    <x v="147"/>
    <x v="149"/>
    <x v="3"/>
    <x v="149"/>
    <x v="149"/>
    <x v="1"/>
    <x v="0"/>
    <x v="91"/>
    <x v="29"/>
    <x v="113"/>
    <x v="3"/>
    <x v="327"/>
    <x v="1"/>
    <x v="14"/>
    <x v="327"/>
    <x v="351"/>
    <x v="0"/>
    <x v="0"/>
    <x v="359"/>
    <x v="3"/>
    <x v="0"/>
  </r>
  <r>
    <x v="368"/>
    <x v="165"/>
    <x v="147"/>
    <x v="149"/>
    <x v="3"/>
    <x v="149"/>
    <x v="149"/>
    <x v="1"/>
    <x v="0"/>
    <x v="91"/>
    <x v="29"/>
    <x v="113"/>
    <x v="3"/>
    <x v="328"/>
    <x v="1"/>
    <x v="4"/>
    <x v="328"/>
    <x v="352"/>
    <x v="3"/>
    <x v="0"/>
    <x v="360"/>
    <x v="3"/>
    <x v="0"/>
  </r>
  <r>
    <x v="369"/>
    <x v="165"/>
    <x v="147"/>
    <x v="149"/>
    <x v="3"/>
    <x v="149"/>
    <x v="149"/>
    <x v="1"/>
    <x v="0"/>
    <x v="91"/>
    <x v="29"/>
    <x v="113"/>
    <x v="3"/>
    <x v="37"/>
    <x v="0"/>
    <x v="0"/>
    <x v="37"/>
    <x v="353"/>
    <x v="4"/>
    <x v="0"/>
    <x v="361"/>
    <x v="3"/>
    <x v="0"/>
  </r>
  <r>
    <x v="370"/>
    <x v="166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x v="235"/>
    <x v="2"/>
    <x v="0"/>
  </r>
  <r>
    <x v="371"/>
    <x v="166"/>
    <x v="148"/>
    <x v="150"/>
    <x v="1"/>
    <x v="150"/>
    <x v="150"/>
    <x v="0"/>
    <x v="0"/>
    <x v="92"/>
    <x v="5"/>
    <x v="114"/>
    <x v="2"/>
    <x v="330"/>
    <x v="1"/>
    <x v="4"/>
    <x v="330"/>
    <x v="354"/>
    <x v="1"/>
    <x v="2"/>
    <x v="362"/>
    <x v="2"/>
    <x v="0"/>
  </r>
  <r>
    <x v="372"/>
    <x v="167"/>
    <x v="149"/>
    <x v="151"/>
    <x v="1"/>
    <x v="151"/>
    <x v="151"/>
    <x v="0"/>
    <x v="0"/>
    <x v="93"/>
    <x v="16"/>
    <x v="115"/>
    <x v="1"/>
    <x v="304"/>
    <x v="1"/>
    <x v="8"/>
    <x v="304"/>
    <x v="355"/>
    <x v="2"/>
    <x v="6"/>
    <x v="363"/>
    <x v="1"/>
    <x v="0"/>
  </r>
  <r>
    <x v="373"/>
    <x v="167"/>
    <x v="149"/>
    <x v="151"/>
    <x v="1"/>
    <x v="151"/>
    <x v="151"/>
    <x v="0"/>
    <x v="0"/>
    <x v="93"/>
    <x v="16"/>
    <x v="115"/>
    <x v="1"/>
    <x v="331"/>
    <x v="2"/>
    <x v="11"/>
    <x v="331"/>
    <x v="356"/>
    <x v="8"/>
    <x v="2"/>
    <x v="364"/>
    <x v="1"/>
    <x v="0"/>
  </r>
  <r>
    <x v="374"/>
    <x v="167"/>
    <x v="149"/>
    <x v="151"/>
    <x v="1"/>
    <x v="151"/>
    <x v="151"/>
    <x v="0"/>
    <x v="0"/>
    <x v="93"/>
    <x v="16"/>
    <x v="115"/>
    <x v="1"/>
    <x v="332"/>
    <x v="1"/>
    <x v="6"/>
    <x v="332"/>
    <x v="357"/>
    <x v="7"/>
    <x v="2"/>
    <x v="365"/>
    <x v="1"/>
    <x v="0"/>
  </r>
  <r>
    <x v="375"/>
    <x v="167"/>
    <x v="149"/>
    <x v="151"/>
    <x v="1"/>
    <x v="151"/>
    <x v="151"/>
    <x v="0"/>
    <x v="0"/>
    <x v="93"/>
    <x v="16"/>
    <x v="115"/>
    <x v="1"/>
    <x v="333"/>
    <x v="2"/>
    <x v="11"/>
    <x v="333"/>
    <x v="358"/>
    <x v="12"/>
    <x v="2"/>
    <x v="366"/>
    <x v="1"/>
    <x v="0"/>
  </r>
  <r>
    <x v="376"/>
    <x v="168"/>
    <x v="150"/>
    <x v="152"/>
    <x v="2"/>
    <x v="152"/>
    <x v="152"/>
    <x v="1"/>
    <x v="0"/>
    <x v="94"/>
    <x v="10"/>
    <x v="116"/>
    <x v="2"/>
    <x v="334"/>
    <x v="1"/>
    <x v="10"/>
    <x v="334"/>
    <x v="306"/>
    <x v="4"/>
    <x v="2"/>
    <x v="367"/>
    <x v="2"/>
    <x v="0"/>
  </r>
  <r>
    <x v="377"/>
    <x v="169"/>
    <x v="151"/>
    <x v="153"/>
    <x v="1"/>
    <x v="153"/>
    <x v="153"/>
    <x v="1"/>
    <x v="0"/>
    <x v="47"/>
    <x v="31"/>
    <x v="117"/>
    <x v="3"/>
    <x v="335"/>
    <x v="0"/>
    <x v="3"/>
    <x v="335"/>
    <x v="359"/>
    <x v="3"/>
    <x v="4"/>
    <x v="368"/>
    <x v="3"/>
    <x v="0"/>
  </r>
  <r>
    <x v="378"/>
    <x v="170"/>
    <x v="152"/>
    <x v="27"/>
    <x v="1"/>
    <x v="154"/>
    <x v="154"/>
    <x v="0"/>
    <x v="0"/>
    <x v="12"/>
    <x v="5"/>
    <x v="14"/>
    <x v="2"/>
    <x v="336"/>
    <x v="1"/>
    <x v="9"/>
    <x v="336"/>
    <x v="360"/>
    <x v="1"/>
    <x v="3"/>
    <x v="369"/>
    <x v="2"/>
    <x v="0"/>
  </r>
  <r>
    <x v="379"/>
    <x v="170"/>
    <x v="152"/>
    <x v="27"/>
    <x v="1"/>
    <x v="154"/>
    <x v="154"/>
    <x v="0"/>
    <x v="0"/>
    <x v="12"/>
    <x v="5"/>
    <x v="14"/>
    <x v="2"/>
    <x v="337"/>
    <x v="1"/>
    <x v="4"/>
    <x v="337"/>
    <x v="361"/>
    <x v="1"/>
    <x v="2"/>
    <x v="370"/>
    <x v="2"/>
    <x v="0"/>
  </r>
  <r>
    <x v="380"/>
    <x v="170"/>
    <x v="152"/>
    <x v="27"/>
    <x v="1"/>
    <x v="154"/>
    <x v="154"/>
    <x v="0"/>
    <x v="0"/>
    <x v="12"/>
    <x v="5"/>
    <x v="14"/>
    <x v="2"/>
    <x v="338"/>
    <x v="1"/>
    <x v="8"/>
    <x v="338"/>
    <x v="362"/>
    <x v="4"/>
    <x v="3"/>
    <x v="371"/>
    <x v="2"/>
    <x v="0"/>
  </r>
  <r>
    <x v="381"/>
    <x v="171"/>
    <x v="99"/>
    <x v="154"/>
    <x v="2"/>
    <x v="155"/>
    <x v="155"/>
    <x v="1"/>
    <x v="0"/>
    <x v="8"/>
    <x v="1"/>
    <x v="9"/>
    <x v="1"/>
    <x v="339"/>
    <x v="1"/>
    <x v="10"/>
    <x v="339"/>
    <x v="363"/>
    <x v="3"/>
    <x v="0"/>
    <x v="372"/>
    <x v="1"/>
    <x v="1"/>
  </r>
  <r>
    <x v="382"/>
    <x v="171"/>
    <x v="99"/>
    <x v="154"/>
    <x v="2"/>
    <x v="155"/>
    <x v="155"/>
    <x v="1"/>
    <x v="0"/>
    <x v="8"/>
    <x v="1"/>
    <x v="9"/>
    <x v="1"/>
    <x v="340"/>
    <x v="1"/>
    <x v="8"/>
    <x v="340"/>
    <x v="364"/>
    <x v="1"/>
    <x v="2"/>
    <x v="373"/>
    <x v="1"/>
    <x v="1"/>
  </r>
  <r>
    <x v="383"/>
    <x v="172"/>
    <x v="153"/>
    <x v="155"/>
    <x v="0"/>
    <x v="156"/>
    <x v="156"/>
    <x v="1"/>
    <x v="0"/>
    <x v="79"/>
    <x v="12"/>
    <x v="99"/>
    <x v="2"/>
    <x v="341"/>
    <x v="2"/>
    <x v="11"/>
    <x v="341"/>
    <x v="365"/>
    <x v="0"/>
    <x v="0"/>
    <x v="374"/>
    <x v="2"/>
    <x v="0"/>
  </r>
  <r>
    <x v="384"/>
    <x v="173"/>
    <x v="154"/>
    <x v="156"/>
    <x v="1"/>
    <x v="157"/>
    <x v="157"/>
    <x v="0"/>
    <x v="0"/>
    <x v="95"/>
    <x v="2"/>
    <x v="118"/>
    <x v="0"/>
    <x v="342"/>
    <x v="0"/>
    <x v="3"/>
    <x v="342"/>
    <x v="366"/>
    <x v="1"/>
    <x v="1"/>
    <x v="375"/>
    <x v="0"/>
    <x v="0"/>
  </r>
  <r>
    <x v="385"/>
    <x v="173"/>
    <x v="154"/>
    <x v="156"/>
    <x v="1"/>
    <x v="157"/>
    <x v="157"/>
    <x v="0"/>
    <x v="0"/>
    <x v="95"/>
    <x v="2"/>
    <x v="118"/>
    <x v="0"/>
    <x v="343"/>
    <x v="2"/>
    <x v="11"/>
    <x v="343"/>
    <x v="367"/>
    <x v="1"/>
    <x v="2"/>
    <x v="376"/>
    <x v="0"/>
    <x v="0"/>
  </r>
  <r>
    <x v="386"/>
    <x v="174"/>
    <x v="155"/>
    <x v="157"/>
    <x v="1"/>
    <x v="158"/>
    <x v="158"/>
    <x v="1"/>
    <x v="0"/>
    <x v="10"/>
    <x v="9"/>
    <x v="11"/>
    <x v="3"/>
    <x v="344"/>
    <x v="2"/>
    <x v="15"/>
    <x v="344"/>
    <x v="368"/>
    <x v="4"/>
    <x v="6"/>
    <x v="377"/>
    <x v="3"/>
    <x v="0"/>
  </r>
  <r>
    <x v="387"/>
    <x v="174"/>
    <x v="155"/>
    <x v="157"/>
    <x v="1"/>
    <x v="158"/>
    <x v="158"/>
    <x v="1"/>
    <x v="0"/>
    <x v="10"/>
    <x v="9"/>
    <x v="11"/>
    <x v="3"/>
    <x v="345"/>
    <x v="0"/>
    <x v="5"/>
    <x v="345"/>
    <x v="369"/>
    <x v="7"/>
    <x v="2"/>
    <x v="378"/>
    <x v="3"/>
    <x v="0"/>
  </r>
  <r>
    <x v="388"/>
    <x v="175"/>
    <x v="156"/>
    <x v="158"/>
    <x v="2"/>
    <x v="159"/>
    <x v="159"/>
    <x v="0"/>
    <x v="0"/>
    <x v="74"/>
    <x v="24"/>
    <x v="93"/>
    <x v="3"/>
    <x v="346"/>
    <x v="1"/>
    <x v="6"/>
    <x v="346"/>
    <x v="370"/>
    <x v="7"/>
    <x v="2"/>
    <x v="379"/>
    <x v="3"/>
    <x v="0"/>
  </r>
  <r>
    <x v="389"/>
    <x v="176"/>
    <x v="157"/>
    <x v="159"/>
    <x v="1"/>
    <x v="160"/>
    <x v="160"/>
    <x v="0"/>
    <x v="0"/>
    <x v="20"/>
    <x v="15"/>
    <x v="29"/>
    <x v="3"/>
    <x v="347"/>
    <x v="1"/>
    <x v="8"/>
    <x v="347"/>
    <x v="371"/>
    <x v="4"/>
    <x v="2"/>
    <x v="380"/>
    <x v="3"/>
    <x v="0"/>
  </r>
  <r>
    <x v="390"/>
    <x v="176"/>
    <x v="157"/>
    <x v="159"/>
    <x v="1"/>
    <x v="160"/>
    <x v="160"/>
    <x v="0"/>
    <x v="0"/>
    <x v="20"/>
    <x v="15"/>
    <x v="29"/>
    <x v="3"/>
    <x v="84"/>
    <x v="2"/>
    <x v="11"/>
    <x v="84"/>
    <x v="372"/>
    <x v="0"/>
    <x v="0"/>
    <x v="381"/>
    <x v="3"/>
    <x v="0"/>
  </r>
  <r>
    <x v="391"/>
    <x v="177"/>
    <x v="158"/>
    <x v="160"/>
    <x v="0"/>
    <x v="161"/>
    <x v="161"/>
    <x v="0"/>
    <x v="0"/>
    <x v="96"/>
    <x v="4"/>
    <x v="119"/>
    <x v="1"/>
    <x v="348"/>
    <x v="2"/>
    <x v="7"/>
    <x v="348"/>
    <x v="373"/>
    <x v="0"/>
    <x v="2"/>
    <x v="382"/>
    <x v="1"/>
    <x v="0"/>
  </r>
  <r>
    <x v="392"/>
    <x v="177"/>
    <x v="158"/>
    <x v="160"/>
    <x v="0"/>
    <x v="161"/>
    <x v="161"/>
    <x v="0"/>
    <x v="0"/>
    <x v="96"/>
    <x v="4"/>
    <x v="119"/>
    <x v="1"/>
    <x v="349"/>
    <x v="2"/>
    <x v="16"/>
    <x v="349"/>
    <x v="374"/>
    <x v="1"/>
    <x v="0"/>
    <x v="383"/>
    <x v="1"/>
    <x v="0"/>
  </r>
  <r>
    <x v="393"/>
    <x v="178"/>
    <x v="159"/>
    <x v="161"/>
    <x v="0"/>
    <x v="162"/>
    <x v="162"/>
    <x v="1"/>
    <x v="0"/>
    <x v="97"/>
    <x v="10"/>
    <x v="120"/>
    <x v="2"/>
    <x v="350"/>
    <x v="1"/>
    <x v="8"/>
    <x v="350"/>
    <x v="375"/>
    <x v="1"/>
    <x v="3"/>
    <x v="384"/>
    <x v="2"/>
    <x v="0"/>
  </r>
  <r>
    <x v="394"/>
    <x v="179"/>
    <x v="160"/>
    <x v="162"/>
    <x v="1"/>
    <x v="163"/>
    <x v="163"/>
    <x v="2"/>
    <x v="0"/>
    <x v="98"/>
    <x v="33"/>
    <x v="121"/>
    <x v="1"/>
    <x v="351"/>
    <x v="1"/>
    <x v="8"/>
    <x v="351"/>
    <x v="376"/>
    <x v="1"/>
    <x v="2"/>
    <x v="385"/>
    <x v="1"/>
    <x v="0"/>
  </r>
  <r>
    <x v="395"/>
    <x v="180"/>
    <x v="161"/>
    <x v="163"/>
    <x v="0"/>
    <x v="164"/>
    <x v="164"/>
    <x v="1"/>
    <x v="0"/>
    <x v="99"/>
    <x v="34"/>
    <x v="122"/>
    <x v="3"/>
    <x v="352"/>
    <x v="1"/>
    <x v="4"/>
    <x v="352"/>
    <x v="377"/>
    <x v="0"/>
    <x v="0"/>
    <x v="386"/>
    <x v="3"/>
    <x v="0"/>
  </r>
  <r>
    <x v="396"/>
    <x v="180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x v="91"/>
    <x v="3"/>
    <x v="0"/>
  </r>
  <r>
    <x v="397"/>
    <x v="181"/>
    <x v="89"/>
    <x v="164"/>
    <x v="1"/>
    <x v="6"/>
    <x v="6"/>
    <x v="2"/>
    <x v="0"/>
    <x v="25"/>
    <x v="12"/>
    <x v="30"/>
    <x v="2"/>
    <x v="354"/>
    <x v="1"/>
    <x v="14"/>
    <x v="354"/>
    <x v="378"/>
    <x v="4"/>
    <x v="0"/>
    <x v="387"/>
    <x v="2"/>
    <x v="0"/>
  </r>
  <r>
    <x v="398"/>
    <x v="182"/>
    <x v="162"/>
    <x v="165"/>
    <x v="0"/>
    <x v="165"/>
    <x v="165"/>
    <x v="0"/>
    <x v="0"/>
    <x v="12"/>
    <x v="5"/>
    <x v="66"/>
    <x v="2"/>
    <x v="355"/>
    <x v="1"/>
    <x v="4"/>
    <x v="355"/>
    <x v="379"/>
    <x v="1"/>
    <x v="2"/>
    <x v="388"/>
    <x v="2"/>
    <x v="0"/>
  </r>
  <r>
    <x v="399"/>
    <x v="182"/>
    <x v="162"/>
    <x v="165"/>
    <x v="0"/>
    <x v="165"/>
    <x v="165"/>
    <x v="0"/>
    <x v="0"/>
    <x v="12"/>
    <x v="5"/>
    <x v="66"/>
    <x v="2"/>
    <x v="26"/>
    <x v="0"/>
    <x v="0"/>
    <x v="26"/>
    <x v="380"/>
    <x v="4"/>
    <x v="8"/>
    <x v="389"/>
    <x v="2"/>
    <x v="0"/>
  </r>
  <r>
    <x v="400"/>
    <x v="182"/>
    <x v="162"/>
    <x v="165"/>
    <x v="0"/>
    <x v="165"/>
    <x v="165"/>
    <x v="0"/>
    <x v="0"/>
    <x v="12"/>
    <x v="5"/>
    <x v="66"/>
    <x v="2"/>
    <x v="356"/>
    <x v="1"/>
    <x v="4"/>
    <x v="356"/>
    <x v="381"/>
    <x v="4"/>
    <x v="2"/>
    <x v="390"/>
    <x v="2"/>
    <x v="0"/>
  </r>
  <r>
    <x v="401"/>
    <x v="182"/>
    <x v="162"/>
    <x v="165"/>
    <x v="0"/>
    <x v="165"/>
    <x v="165"/>
    <x v="0"/>
    <x v="0"/>
    <x v="12"/>
    <x v="5"/>
    <x v="66"/>
    <x v="2"/>
    <x v="357"/>
    <x v="2"/>
    <x v="11"/>
    <x v="357"/>
    <x v="382"/>
    <x v="0"/>
    <x v="2"/>
    <x v="391"/>
    <x v="2"/>
    <x v="0"/>
  </r>
  <r>
    <x v="402"/>
    <x v="183"/>
    <x v="163"/>
    <x v="166"/>
    <x v="2"/>
    <x v="166"/>
    <x v="166"/>
    <x v="0"/>
    <x v="0"/>
    <x v="100"/>
    <x v="2"/>
    <x v="123"/>
    <x v="0"/>
    <x v="358"/>
    <x v="1"/>
    <x v="10"/>
    <x v="358"/>
    <x v="383"/>
    <x v="0"/>
    <x v="2"/>
    <x v="392"/>
    <x v="0"/>
    <x v="0"/>
  </r>
  <r>
    <x v="403"/>
    <x v="184"/>
    <x v="164"/>
    <x v="167"/>
    <x v="1"/>
    <x v="70"/>
    <x v="70"/>
    <x v="1"/>
    <x v="0"/>
    <x v="40"/>
    <x v="3"/>
    <x v="124"/>
    <x v="0"/>
    <x v="359"/>
    <x v="1"/>
    <x v="6"/>
    <x v="359"/>
    <x v="384"/>
    <x v="5"/>
    <x v="2"/>
    <x v="393"/>
    <x v="0"/>
    <x v="0"/>
  </r>
  <r>
    <x v="404"/>
    <x v="185"/>
    <x v="165"/>
    <x v="168"/>
    <x v="1"/>
    <x v="167"/>
    <x v="167"/>
    <x v="0"/>
    <x v="0"/>
    <x v="20"/>
    <x v="15"/>
    <x v="23"/>
    <x v="3"/>
    <x v="360"/>
    <x v="1"/>
    <x v="9"/>
    <x v="360"/>
    <x v="385"/>
    <x v="1"/>
    <x v="0"/>
    <x v="394"/>
    <x v="3"/>
    <x v="0"/>
  </r>
  <r>
    <x v="405"/>
    <x v="186"/>
    <x v="166"/>
    <x v="169"/>
    <x v="1"/>
    <x v="168"/>
    <x v="168"/>
    <x v="0"/>
    <x v="0"/>
    <x v="8"/>
    <x v="1"/>
    <x v="94"/>
    <x v="1"/>
    <x v="357"/>
    <x v="2"/>
    <x v="11"/>
    <x v="357"/>
    <x v="386"/>
    <x v="2"/>
    <x v="0"/>
    <x v="395"/>
    <x v="1"/>
    <x v="0"/>
  </r>
  <r>
    <x v="406"/>
    <x v="186"/>
    <x v="166"/>
    <x v="169"/>
    <x v="1"/>
    <x v="168"/>
    <x v="168"/>
    <x v="0"/>
    <x v="0"/>
    <x v="8"/>
    <x v="1"/>
    <x v="94"/>
    <x v="1"/>
    <x v="361"/>
    <x v="2"/>
    <x v="16"/>
    <x v="361"/>
    <x v="387"/>
    <x v="1"/>
    <x v="2"/>
    <x v="396"/>
    <x v="1"/>
    <x v="0"/>
  </r>
  <r>
    <x v="407"/>
    <x v="186"/>
    <x v="166"/>
    <x v="169"/>
    <x v="1"/>
    <x v="168"/>
    <x v="168"/>
    <x v="0"/>
    <x v="0"/>
    <x v="8"/>
    <x v="1"/>
    <x v="94"/>
    <x v="1"/>
    <x v="362"/>
    <x v="1"/>
    <x v="10"/>
    <x v="362"/>
    <x v="388"/>
    <x v="2"/>
    <x v="0"/>
    <x v="397"/>
    <x v="1"/>
    <x v="0"/>
  </r>
  <r>
    <x v="408"/>
    <x v="186"/>
    <x v="166"/>
    <x v="169"/>
    <x v="1"/>
    <x v="168"/>
    <x v="168"/>
    <x v="0"/>
    <x v="0"/>
    <x v="8"/>
    <x v="1"/>
    <x v="94"/>
    <x v="1"/>
    <x v="363"/>
    <x v="0"/>
    <x v="3"/>
    <x v="363"/>
    <x v="389"/>
    <x v="3"/>
    <x v="2"/>
    <x v="398"/>
    <x v="1"/>
    <x v="0"/>
  </r>
  <r>
    <x v="409"/>
    <x v="186"/>
    <x v="166"/>
    <x v="169"/>
    <x v="1"/>
    <x v="168"/>
    <x v="168"/>
    <x v="0"/>
    <x v="0"/>
    <x v="8"/>
    <x v="1"/>
    <x v="94"/>
    <x v="1"/>
    <x v="364"/>
    <x v="1"/>
    <x v="10"/>
    <x v="364"/>
    <x v="390"/>
    <x v="7"/>
    <x v="0"/>
    <x v="399"/>
    <x v="1"/>
    <x v="0"/>
  </r>
  <r>
    <x v="410"/>
    <x v="186"/>
    <x v="166"/>
    <x v="169"/>
    <x v="1"/>
    <x v="168"/>
    <x v="168"/>
    <x v="0"/>
    <x v="0"/>
    <x v="8"/>
    <x v="1"/>
    <x v="94"/>
    <x v="1"/>
    <x v="365"/>
    <x v="1"/>
    <x v="2"/>
    <x v="365"/>
    <x v="391"/>
    <x v="6"/>
    <x v="0"/>
    <x v="400"/>
    <x v="1"/>
    <x v="0"/>
  </r>
  <r>
    <x v="411"/>
    <x v="186"/>
    <x v="166"/>
    <x v="169"/>
    <x v="1"/>
    <x v="168"/>
    <x v="168"/>
    <x v="0"/>
    <x v="0"/>
    <x v="8"/>
    <x v="1"/>
    <x v="94"/>
    <x v="1"/>
    <x v="314"/>
    <x v="1"/>
    <x v="10"/>
    <x v="366"/>
    <x v="392"/>
    <x v="7"/>
    <x v="0"/>
    <x v="401"/>
    <x v="1"/>
    <x v="0"/>
  </r>
  <r>
    <x v="412"/>
    <x v="186"/>
    <x v="166"/>
    <x v="169"/>
    <x v="1"/>
    <x v="168"/>
    <x v="168"/>
    <x v="0"/>
    <x v="0"/>
    <x v="8"/>
    <x v="1"/>
    <x v="94"/>
    <x v="1"/>
    <x v="366"/>
    <x v="0"/>
    <x v="0"/>
    <x v="367"/>
    <x v="393"/>
    <x v="11"/>
    <x v="11"/>
    <x v="402"/>
    <x v="1"/>
    <x v="0"/>
  </r>
  <r>
    <x v="413"/>
    <x v="186"/>
    <x v="166"/>
    <x v="169"/>
    <x v="1"/>
    <x v="168"/>
    <x v="168"/>
    <x v="0"/>
    <x v="0"/>
    <x v="8"/>
    <x v="1"/>
    <x v="94"/>
    <x v="1"/>
    <x v="367"/>
    <x v="0"/>
    <x v="1"/>
    <x v="368"/>
    <x v="394"/>
    <x v="0"/>
    <x v="2"/>
    <x v="403"/>
    <x v="1"/>
    <x v="0"/>
  </r>
  <r>
    <x v="414"/>
    <x v="187"/>
    <x v="132"/>
    <x v="170"/>
    <x v="1"/>
    <x v="169"/>
    <x v="169"/>
    <x v="1"/>
    <x v="0"/>
    <x v="4"/>
    <x v="4"/>
    <x v="59"/>
    <x v="1"/>
    <x v="368"/>
    <x v="1"/>
    <x v="10"/>
    <x v="369"/>
    <x v="395"/>
    <x v="3"/>
    <x v="0"/>
    <x v="404"/>
    <x v="1"/>
    <x v="0"/>
  </r>
  <r>
    <x v="415"/>
    <x v="187"/>
    <x v="132"/>
    <x v="170"/>
    <x v="1"/>
    <x v="169"/>
    <x v="169"/>
    <x v="1"/>
    <x v="0"/>
    <x v="4"/>
    <x v="4"/>
    <x v="59"/>
    <x v="1"/>
    <x v="268"/>
    <x v="0"/>
    <x v="1"/>
    <x v="268"/>
    <x v="396"/>
    <x v="4"/>
    <x v="2"/>
    <x v="405"/>
    <x v="1"/>
    <x v="0"/>
  </r>
  <r>
    <x v="416"/>
    <x v="188"/>
    <x v="92"/>
    <x v="171"/>
    <x v="1"/>
    <x v="170"/>
    <x v="170"/>
    <x v="0"/>
    <x v="0"/>
    <x v="101"/>
    <x v="1"/>
    <x v="125"/>
    <x v="1"/>
    <x v="369"/>
    <x v="1"/>
    <x v="6"/>
    <x v="370"/>
    <x v="397"/>
    <x v="8"/>
    <x v="0"/>
    <x v="406"/>
    <x v="1"/>
    <x v="0"/>
  </r>
  <r>
    <x v="417"/>
    <x v="189"/>
    <x v="167"/>
    <x v="172"/>
    <x v="1"/>
    <x v="171"/>
    <x v="171"/>
    <x v="0"/>
    <x v="0"/>
    <x v="1"/>
    <x v="1"/>
    <x v="25"/>
    <x v="1"/>
    <x v="370"/>
    <x v="0"/>
    <x v="1"/>
    <x v="371"/>
    <x v="398"/>
    <x v="2"/>
    <x v="2"/>
    <x v="407"/>
    <x v="1"/>
    <x v="1"/>
  </r>
  <r>
    <x v="418"/>
    <x v="190"/>
    <x v="44"/>
    <x v="173"/>
    <x v="1"/>
    <x v="146"/>
    <x v="146"/>
    <x v="1"/>
    <x v="0"/>
    <x v="102"/>
    <x v="0"/>
    <x v="126"/>
    <x v="0"/>
    <x v="371"/>
    <x v="1"/>
    <x v="10"/>
    <x v="372"/>
    <x v="399"/>
    <x v="7"/>
    <x v="0"/>
    <x v="408"/>
    <x v="0"/>
    <x v="0"/>
  </r>
  <r>
    <x v="419"/>
    <x v="191"/>
    <x v="168"/>
    <x v="174"/>
    <x v="1"/>
    <x v="133"/>
    <x v="133"/>
    <x v="1"/>
    <x v="0"/>
    <x v="1"/>
    <x v="1"/>
    <x v="62"/>
    <x v="1"/>
    <x v="372"/>
    <x v="1"/>
    <x v="6"/>
    <x v="373"/>
    <x v="400"/>
    <x v="4"/>
    <x v="0"/>
    <x v="409"/>
    <x v="1"/>
    <x v="0"/>
  </r>
  <r>
    <x v="420"/>
    <x v="191"/>
    <x v="168"/>
    <x v="174"/>
    <x v="1"/>
    <x v="133"/>
    <x v="133"/>
    <x v="1"/>
    <x v="0"/>
    <x v="1"/>
    <x v="1"/>
    <x v="62"/>
    <x v="1"/>
    <x v="373"/>
    <x v="1"/>
    <x v="12"/>
    <x v="374"/>
    <x v="401"/>
    <x v="7"/>
    <x v="0"/>
    <x v="410"/>
    <x v="1"/>
    <x v="0"/>
  </r>
  <r>
    <x v="421"/>
    <x v="192"/>
    <x v="169"/>
    <x v="175"/>
    <x v="2"/>
    <x v="32"/>
    <x v="32"/>
    <x v="0"/>
    <x v="0"/>
    <x v="103"/>
    <x v="22"/>
    <x v="127"/>
    <x v="1"/>
    <x v="374"/>
    <x v="2"/>
    <x v="11"/>
    <x v="375"/>
    <x v="402"/>
    <x v="5"/>
    <x v="2"/>
    <x v="411"/>
    <x v="1"/>
    <x v="0"/>
  </r>
  <r>
    <x v="422"/>
    <x v="193"/>
    <x v="15"/>
    <x v="15"/>
    <x v="1"/>
    <x v="172"/>
    <x v="172"/>
    <x v="1"/>
    <x v="0"/>
    <x v="104"/>
    <x v="31"/>
    <x v="128"/>
    <x v="3"/>
    <x v="375"/>
    <x v="0"/>
    <x v="5"/>
    <x v="376"/>
    <x v="403"/>
    <x v="4"/>
    <x v="0"/>
    <x v="412"/>
    <x v="3"/>
    <x v="0"/>
  </r>
  <r>
    <x v="423"/>
    <x v="193"/>
    <x v="15"/>
    <x v="15"/>
    <x v="1"/>
    <x v="172"/>
    <x v="172"/>
    <x v="1"/>
    <x v="0"/>
    <x v="104"/>
    <x v="31"/>
    <x v="128"/>
    <x v="3"/>
    <x v="376"/>
    <x v="1"/>
    <x v="4"/>
    <x v="377"/>
    <x v="404"/>
    <x v="1"/>
    <x v="0"/>
    <x v="413"/>
    <x v="3"/>
    <x v="0"/>
  </r>
  <r>
    <x v="424"/>
    <x v="194"/>
    <x v="170"/>
    <x v="176"/>
    <x v="0"/>
    <x v="173"/>
    <x v="173"/>
    <x v="0"/>
    <x v="0"/>
    <x v="25"/>
    <x v="35"/>
    <x v="129"/>
    <x v="0"/>
    <x v="377"/>
    <x v="0"/>
    <x v="1"/>
    <x v="378"/>
    <x v="405"/>
    <x v="4"/>
    <x v="0"/>
    <x v="414"/>
    <x v="0"/>
    <x v="0"/>
  </r>
  <r>
    <x v="425"/>
    <x v="195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x v="415"/>
    <x v="2"/>
    <x v="0"/>
  </r>
  <r>
    <x v="426"/>
    <x v="195"/>
    <x v="51"/>
    <x v="177"/>
    <x v="0"/>
    <x v="25"/>
    <x v="25"/>
    <x v="1"/>
    <x v="0"/>
    <x v="105"/>
    <x v="12"/>
    <x v="130"/>
    <x v="2"/>
    <x v="379"/>
    <x v="1"/>
    <x v="8"/>
    <x v="380"/>
    <x v="406"/>
    <x v="8"/>
    <x v="0"/>
    <x v="416"/>
    <x v="2"/>
    <x v="0"/>
  </r>
  <r>
    <x v="427"/>
    <x v="196"/>
    <x v="171"/>
    <x v="178"/>
    <x v="2"/>
    <x v="174"/>
    <x v="174"/>
    <x v="2"/>
    <x v="0"/>
    <x v="106"/>
    <x v="15"/>
    <x v="131"/>
    <x v="3"/>
    <x v="380"/>
    <x v="2"/>
    <x v="15"/>
    <x v="381"/>
    <x v="407"/>
    <x v="7"/>
    <x v="0"/>
    <x v="417"/>
    <x v="3"/>
    <x v="0"/>
  </r>
  <r>
    <x v="428"/>
    <x v="197"/>
    <x v="172"/>
    <x v="179"/>
    <x v="1"/>
    <x v="175"/>
    <x v="175"/>
    <x v="1"/>
    <x v="0"/>
    <x v="52"/>
    <x v="5"/>
    <x v="65"/>
    <x v="2"/>
    <x v="381"/>
    <x v="1"/>
    <x v="6"/>
    <x v="382"/>
    <x v="408"/>
    <x v="5"/>
    <x v="2"/>
    <x v="418"/>
    <x v="2"/>
    <x v="0"/>
  </r>
  <r>
    <x v="429"/>
    <x v="198"/>
    <x v="173"/>
    <x v="180"/>
    <x v="1"/>
    <x v="176"/>
    <x v="176"/>
    <x v="2"/>
    <x v="0"/>
    <x v="107"/>
    <x v="3"/>
    <x v="132"/>
    <x v="0"/>
    <x v="382"/>
    <x v="1"/>
    <x v="8"/>
    <x v="383"/>
    <x v="409"/>
    <x v="0"/>
    <x v="6"/>
    <x v="419"/>
    <x v="0"/>
    <x v="0"/>
  </r>
  <r>
    <x v="430"/>
    <x v="198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x v="179"/>
    <x v="0"/>
    <x v="0"/>
  </r>
  <r>
    <x v="431"/>
    <x v="198"/>
    <x v="173"/>
    <x v="180"/>
    <x v="1"/>
    <x v="176"/>
    <x v="176"/>
    <x v="2"/>
    <x v="0"/>
    <x v="107"/>
    <x v="3"/>
    <x v="132"/>
    <x v="0"/>
    <x v="171"/>
    <x v="2"/>
    <x v="11"/>
    <x v="172"/>
    <x v="410"/>
    <x v="2"/>
    <x v="2"/>
    <x v="420"/>
    <x v="0"/>
    <x v="0"/>
  </r>
  <r>
    <x v="432"/>
    <x v="198"/>
    <x v="173"/>
    <x v="180"/>
    <x v="1"/>
    <x v="176"/>
    <x v="176"/>
    <x v="2"/>
    <x v="0"/>
    <x v="107"/>
    <x v="3"/>
    <x v="132"/>
    <x v="0"/>
    <x v="383"/>
    <x v="1"/>
    <x v="4"/>
    <x v="384"/>
    <x v="411"/>
    <x v="0"/>
    <x v="2"/>
    <x v="421"/>
    <x v="0"/>
    <x v="0"/>
  </r>
  <r>
    <x v="433"/>
    <x v="199"/>
    <x v="112"/>
    <x v="181"/>
    <x v="2"/>
    <x v="72"/>
    <x v="72"/>
    <x v="0"/>
    <x v="0"/>
    <x v="90"/>
    <x v="31"/>
    <x v="111"/>
    <x v="3"/>
    <x v="384"/>
    <x v="1"/>
    <x v="4"/>
    <x v="385"/>
    <x v="412"/>
    <x v="2"/>
    <x v="0"/>
    <x v="422"/>
    <x v="3"/>
    <x v="0"/>
  </r>
  <r>
    <x v="434"/>
    <x v="200"/>
    <x v="174"/>
    <x v="182"/>
    <x v="1"/>
    <x v="177"/>
    <x v="177"/>
    <x v="0"/>
    <x v="0"/>
    <x v="108"/>
    <x v="2"/>
    <x v="133"/>
    <x v="0"/>
    <x v="385"/>
    <x v="1"/>
    <x v="8"/>
    <x v="386"/>
    <x v="413"/>
    <x v="0"/>
    <x v="6"/>
    <x v="423"/>
    <x v="0"/>
    <x v="1"/>
  </r>
  <r>
    <x v="435"/>
    <x v="200"/>
    <x v="174"/>
    <x v="182"/>
    <x v="1"/>
    <x v="177"/>
    <x v="177"/>
    <x v="0"/>
    <x v="0"/>
    <x v="108"/>
    <x v="2"/>
    <x v="133"/>
    <x v="0"/>
    <x v="386"/>
    <x v="2"/>
    <x v="11"/>
    <x v="387"/>
    <x v="414"/>
    <x v="2"/>
    <x v="2"/>
    <x v="424"/>
    <x v="0"/>
    <x v="1"/>
  </r>
  <r>
    <x v="436"/>
    <x v="201"/>
    <x v="1"/>
    <x v="183"/>
    <x v="0"/>
    <x v="178"/>
    <x v="178"/>
    <x v="2"/>
    <x v="0"/>
    <x v="22"/>
    <x v="10"/>
    <x v="36"/>
    <x v="2"/>
    <x v="387"/>
    <x v="2"/>
    <x v="15"/>
    <x v="388"/>
    <x v="415"/>
    <x v="1"/>
    <x v="4"/>
    <x v="425"/>
    <x v="2"/>
    <x v="1"/>
  </r>
  <r>
    <x v="437"/>
    <x v="201"/>
    <x v="1"/>
    <x v="183"/>
    <x v="0"/>
    <x v="178"/>
    <x v="178"/>
    <x v="2"/>
    <x v="0"/>
    <x v="22"/>
    <x v="10"/>
    <x v="36"/>
    <x v="2"/>
    <x v="314"/>
    <x v="1"/>
    <x v="10"/>
    <x v="366"/>
    <x v="416"/>
    <x v="3"/>
    <x v="2"/>
    <x v="426"/>
    <x v="2"/>
    <x v="1"/>
  </r>
  <r>
    <x v="438"/>
    <x v="202"/>
    <x v="175"/>
    <x v="184"/>
    <x v="1"/>
    <x v="179"/>
    <x v="179"/>
    <x v="1"/>
    <x v="0"/>
    <x v="12"/>
    <x v="5"/>
    <x v="32"/>
    <x v="2"/>
    <x v="388"/>
    <x v="1"/>
    <x v="10"/>
    <x v="389"/>
    <x v="417"/>
    <x v="8"/>
    <x v="2"/>
    <x v="427"/>
    <x v="2"/>
    <x v="0"/>
  </r>
  <r>
    <x v="439"/>
    <x v="203"/>
    <x v="176"/>
    <x v="185"/>
    <x v="0"/>
    <x v="51"/>
    <x v="51"/>
    <x v="1"/>
    <x v="0"/>
    <x v="20"/>
    <x v="15"/>
    <x v="23"/>
    <x v="3"/>
    <x v="389"/>
    <x v="0"/>
    <x v="1"/>
    <x v="390"/>
    <x v="418"/>
    <x v="1"/>
    <x v="9"/>
    <x v="428"/>
    <x v="3"/>
    <x v="0"/>
  </r>
  <r>
    <x v="440"/>
    <x v="204"/>
    <x v="64"/>
    <x v="62"/>
    <x v="0"/>
    <x v="7"/>
    <x v="7"/>
    <x v="0"/>
    <x v="0"/>
    <x v="66"/>
    <x v="12"/>
    <x v="83"/>
    <x v="2"/>
    <x v="390"/>
    <x v="0"/>
    <x v="5"/>
    <x v="391"/>
    <x v="419"/>
    <x v="7"/>
    <x v="0"/>
    <x v="429"/>
    <x v="2"/>
    <x v="0"/>
  </r>
  <r>
    <x v="441"/>
    <x v="204"/>
    <x v="64"/>
    <x v="62"/>
    <x v="0"/>
    <x v="7"/>
    <x v="7"/>
    <x v="0"/>
    <x v="0"/>
    <x v="66"/>
    <x v="12"/>
    <x v="83"/>
    <x v="2"/>
    <x v="391"/>
    <x v="1"/>
    <x v="4"/>
    <x v="392"/>
    <x v="420"/>
    <x v="1"/>
    <x v="0"/>
    <x v="430"/>
    <x v="2"/>
    <x v="0"/>
  </r>
  <r>
    <x v="442"/>
    <x v="204"/>
    <x v="64"/>
    <x v="62"/>
    <x v="0"/>
    <x v="7"/>
    <x v="7"/>
    <x v="0"/>
    <x v="0"/>
    <x v="66"/>
    <x v="12"/>
    <x v="83"/>
    <x v="2"/>
    <x v="392"/>
    <x v="1"/>
    <x v="4"/>
    <x v="393"/>
    <x v="421"/>
    <x v="1"/>
    <x v="0"/>
    <x v="431"/>
    <x v="2"/>
    <x v="0"/>
  </r>
  <r>
    <x v="443"/>
    <x v="204"/>
    <x v="64"/>
    <x v="62"/>
    <x v="0"/>
    <x v="7"/>
    <x v="7"/>
    <x v="0"/>
    <x v="0"/>
    <x v="66"/>
    <x v="12"/>
    <x v="83"/>
    <x v="2"/>
    <x v="393"/>
    <x v="1"/>
    <x v="10"/>
    <x v="394"/>
    <x v="422"/>
    <x v="4"/>
    <x v="0"/>
    <x v="432"/>
    <x v="2"/>
    <x v="0"/>
  </r>
  <r>
    <x v="444"/>
    <x v="204"/>
    <x v="64"/>
    <x v="62"/>
    <x v="0"/>
    <x v="7"/>
    <x v="7"/>
    <x v="0"/>
    <x v="0"/>
    <x v="66"/>
    <x v="12"/>
    <x v="83"/>
    <x v="2"/>
    <x v="394"/>
    <x v="0"/>
    <x v="1"/>
    <x v="395"/>
    <x v="423"/>
    <x v="1"/>
    <x v="0"/>
    <x v="433"/>
    <x v="2"/>
    <x v="0"/>
  </r>
  <r>
    <x v="445"/>
    <x v="204"/>
    <x v="64"/>
    <x v="62"/>
    <x v="0"/>
    <x v="7"/>
    <x v="7"/>
    <x v="0"/>
    <x v="0"/>
    <x v="66"/>
    <x v="12"/>
    <x v="83"/>
    <x v="2"/>
    <x v="395"/>
    <x v="1"/>
    <x v="2"/>
    <x v="396"/>
    <x v="424"/>
    <x v="3"/>
    <x v="0"/>
    <x v="434"/>
    <x v="2"/>
    <x v="0"/>
  </r>
  <r>
    <x v="446"/>
    <x v="205"/>
    <x v="177"/>
    <x v="186"/>
    <x v="0"/>
    <x v="180"/>
    <x v="180"/>
    <x v="0"/>
    <x v="0"/>
    <x v="38"/>
    <x v="14"/>
    <x v="134"/>
    <x v="2"/>
    <x v="396"/>
    <x v="0"/>
    <x v="5"/>
    <x v="397"/>
    <x v="425"/>
    <x v="7"/>
    <x v="0"/>
    <x v="435"/>
    <x v="2"/>
    <x v="1"/>
  </r>
  <r>
    <x v="447"/>
    <x v="206"/>
    <x v="178"/>
    <x v="187"/>
    <x v="0"/>
    <x v="181"/>
    <x v="181"/>
    <x v="0"/>
    <x v="0"/>
    <x v="109"/>
    <x v="15"/>
    <x v="135"/>
    <x v="3"/>
    <x v="397"/>
    <x v="1"/>
    <x v="6"/>
    <x v="398"/>
    <x v="426"/>
    <x v="1"/>
    <x v="0"/>
    <x v="436"/>
    <x v="3"/>
    <x v="0"/>
  </r>
  <r>
    <x v="448"/>
    <x v="206"/>
    <x v="178"/>
    <x v="187"/>
    <x v="0"/>
    <x v="181"/>
    <x v="181"/>
    <x v="0"/>
    <x v="0"/>
    <x v="109"/>
    <x v="15"/>
    <x v="135"/>
    <x v="3"/>
    <x v="398"/>
    <x v="1"/>
    <x v="4"/>
    <x v="399"/>
    <x v="427"/>
    <x v="1"/>
    <x v="0"/>
    <x v="437"/>
    <x v="3"/>
    <x v="0"/>
  </r>
  <r>
    <x v="449"/>
    <x v="206"/>
    <x v="178"/>
    <x v="187"/>
    <x v="0"/>
    <x v="181"/>
    <x v="181"/>
    <x v="0"/>
    <x v="0"/>
    <x v="109"/>
    <x v="15"/>
    <x v="135"/>
    <x v="3"/>
    <x v="399"/>
    <x v="1"/>
    <x v="6"/>
    <x v="400"/>
    <x v="428"/>
    <x v="5"/>
    <x v="0"/>
    <x v="438"/>
    <x v="3"/>
    <x v="0"/>
  </r>
  <r>
    <x v="450"/>
    <x v="206"/>
    <x v="178"/>
    <x v="187"/>
    <x v="0"/>
    <x v="181"/>
    <x v="181"/>
    <x v="0"/>
    <x v="0"/>
    <x v="109"/>
    <x v="15"/>
    <x v="135"/>
    <x v="3"/>
    <x v="400"/>
    <x v="1"/>
    <x v="6"/>
    <x v="401"/>
    <x v="429"/>
    <x v="1"/>
    <x v="0"/>
    <x v="439"/>
    <x v="3"/>
    <x v="0"/>
  </r>
  <r>
    <x v="451"/>
    <x v="206"/>
    <x v="178"/>
    <x v="187"/>
    <x v="0"/>
    <x v="181"/>
    <x v="181"/>
    <x v="0"/>
    <x v="0"/>
    <x v="109"/>
    <x v="15"/>
    <x v="135"/>
    <x v="3"/>
    <x v="401"/>
    <x v="1"/>
    <x v="6"/>
    <x v="402"/>
    <x v="296"/>
    <x v="1"/>
    <x v="0"/>
    <x v="301"/>
    <x v="3"/>
    <x v="0"/>
  </r>
  <r>
    <x v="452"/>
    <x v="206"/>
    <x v="178"/>
    <x v="187"/>
    <x v="0"/>
    <x v="181"/>
    <x v="181"/>
    <x v="0"/>
    <x v="0"/>
    <x v="109"/>
    <x v="15"/>
    <x v="135"/>
    <x v="3"/>
    <x v="402"/>
    <x v="2"/>
    <x v="7"/>
    <x v="403"/>
    <x v="430"/>
    <x v="4"/>
    <x v="0"/>
    <x v="440"/>
    <x v="3"/>
    <x v="0"/>
  </r>
  <r>
    <x v="453"/>
    <x v="207"/>
    <x v="179"/>
    <x v="188"/>
    <x v="1"/>
    <x v="182"/>
    <x v="182"/>
    <x v="1"/>
    <x v="0"/>
    <x v="59"/>
    <x v="24"/>
    <x v="75"/>
    <x v="3"/>
    <x v="10"/>
    <x v="0"/>
    <x v="3"/>
    <x v="10"/>
    <x v="431"/>
    <x v="0"/>
    <x v="10"/>
    <x v="441"/>
    <x v="3"/>
    <x v="0"/>
  </r>
  <r>
    <x v="454"/>
    <x v="207"/>
    <x v="179"/>
    <x v="188"/>
    <x v="1"/>
    <x v="182"/>
    <x v="182"/>
    <x v="1"/>
    <x v="0"/>
    <x v="59"/>
    <x v="24"/>
    <x v="75"/>
    <x v="3"/>
    <x v="403"/>
    <x v="1"/>
    <x v="4"/>
    <x v="404"/>
    <x v="432"/>
    <x v="0"/>
    <x v="2"/>
    <x v="442"/>
    <x v="3"/>
    <x v="0"/>
  </r>
  <r>
    <x v="455"/>
    <x v="208"/>
    <x v="180"/>
    <x v="24"/>
    <x v="1"/>
    <x v="175"/>
    <x v="175"/>
    <x v="1"/>
    <x v="0"/>
    <x v="110"/>
    <x v="26"/>
    <x v="136"/>
    <x v="2"/>
    <x v="404"/>
    <x v="2"/>
    <x v="11"/>
    <x v="405"/>
    <x v="433"/>
    <x v="4"/>
    <x v="0"/>
    <x v="443"/>
    <x v="2"/>
    <x v="0"/>
  </r>
  <r>
    <x v="456"/>
    <x v="209"/>
    <x v="181"/>
    <x v="189"/>
    <x v="1"/>
    <x v="183"/>
    <x v="183"/>
    <x v="0"/>
    <x v="0"/>
    <x v="3"/>
    <x v="1"/>
    <x v="137"/>
    <x v="1"/>
    <x v="405"/>
    <x v="0"/>
    <x v="1"/>
    <x v="406"/>
    <x v="434"/>
    <x v="0"/>
    <x v="2"/>
    <x v="444"/>
    <x v="1"/>
    <x v="0"/>
  </r>
  <r>
    <x v="457"/>
    <x v="210"/>
    <x v="182"/>
    <x v="152"/>
    <x v="1"/>
    <x v="173"/>
    <x v="173"/>
    <x v="0"/>
    <x v="0"/>
    <x v="27"/>
    <x v="10"/>
    <x v="67"/>
    <x v="2"/>
    <x v="406"/>
    <x v="0"/>
    <x v="1"/>
    <x v="407"/>
    <x v="435"/>
    <x v="1"/>
    <x v="4"/>
    <x v="445"/>
    <x v="2"/>
    <x v="0"/>
  </r>
  <r>
    <x v="458"/>
    <x v="210"/>
    <x v="182"/>
    <x v="152"/>
    <x v="1"/>
    <x v="173"/>
    <x v="173"/>
    <x v="0"/>
    <x v="0"/>
    <x v="27"/>
    <x v="10"/>
    <x v="67"/>
    <x v="2"/>
    <x v="407"/>
    <x v="1"/>
    <x v="12"/>
    <x v="153"/>
    <x v="436"/>
    <x v="0"/>
    <x v="2"/>
    <x v="446"/>
    <x v="2"/>
    <x v="0"/>
  </r>
  <r>
    <x v="459"/>
    <x v="211"/>
    <x v="83"/>
    <x v="190"/>
    <x v="1"/>
    <x v="98"/>
    <x v="98"/>
    <x v="0"/>
    <x v="0"/>
    <x v="4"/>
    <x v="4"/>
    <x v="60"/>
    <x v="1"/>
    <x v="408"/>
    <x v="1"/>
    <x v="9"/>
    <x v="408"/>
    <x v="437"/>
    <x v="4"/>
    <x v="0"/>
    <x v="447"/>
    <x v="1"/>
    <x v="0"/>
  </r>
  <r>
    <x v="460"/>
    <x v="211"/>
    <x v="83"/>
    <x v="190"/>
    <x v="1"/>
    <x v="98"/>
    <x v="98"/>
    <x v="0"/>
    <x v="0"/>
    <x v="4"/>
    <x v="4"/>
    <x v="60"/>
    <x v="1"/>
    <x v="409"/>
    <x v="2"/>
    <x v="11"/>
    <x v="409"/>
    <x v="438"/>
    <x v="6"/>
    <x v="0"/>
    <x v="448"/>
    <x v="1"/>
    <x v="0"/>
  </r>
  <r>
    <x v="461"/>
    <x v="211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x v="449"/>
    <x v="1"/>
    <x v="0"/>
  </r>
  <r>
    <x v="462"/>
    <x v="212"/>
    <x v="183"/>
    <x v="135"/>
    <x v="1"/>
    <x v="184"/>
    <x v="184"/>
    <x v="2"/>
    <x v="0"/>
    <x v="42"/>
    <x v="16"/>
    <x v="51"/>
    <x v="1"/>
    <x v="325"/>
    <x v="0"/>
    <x v="5"/>
    <x v="325"/>
    <x v="439"/>
    <x v="2"/>
    <x v="2"/>
    <x v="450"/>
    <x v="1"/>
    <x v="1"/>
  </r>
  <r>
    <x v="463"/>
    <x v="212"/>
    <x v="183"/>
    <x v="135"/>
    <x v="1"/>
    <x v="184"/>
    <x v="184"/>
    <x v="2"/>
    <x v="0"/>
    <x v="42"/>
    <x v="16"/>
    <x v="51"/>
    <x v="1"/>
    <x v="411"/>
    <x v="0"/>
    <x v="3"/>
    <x v="411"/>
    <x v="440"/>
    <x v="5"/>
    <x v="5"/>
    <x v="451"/>
    <x v="1"/>
    <x v="1"/>
  </r>
  <r>
    <x v="464"/>
    <x v="212"/>
    <x v="183"/>
    <x v="135"/>
    <x v="1"/>
    <x v="184"/>
    <x v="184"/>
    <x v="2"/>
    <x v="0"/>
    <x v="42"/>
    <x v="16"/>
    <x v="51"/>
    <x v="1"/>
    <x v="412"/>
    <x v="1"/>
    <x v="8"/>
    <x v="412"/>
    <x v="441"/>
    <x v="2"/>
    <x v="6"/>
    <x v="452"/>
    <x v="1"/>
    <x v="1"/>
  </r>
  <r>
    <x v="465"/>
    <x v="212"/>
    <x v="183"/>
    <x v="135"/>
    <x v="1"/>
    <x v="184"/>
    <x v="184"/>
    <x v="2"/>
    <x v="0"/>
    <x v="42"/>
    <x v="16"/>
    <x v="51"/>
    <x v="1"/>
    <x v="413"/>
    <x v="1"/>
    <x v="14"/>
    <x v="413"/>
    <x v="442"/>
    <x v="0"/>
    <x v="2"/>
    <x v="453"/>
    <x v="1"/>
    <x v="1"/>
  </r>
  <r>
    <x v="466"/>
    <x v="212"/>
    <x v="183"/>
    <x v="135"/>
    <x v="1"/>
    <x v="184"/>
    <x v="184"/>
    <x v="2"/>
    <x v="0"/>
    <x v="42"/>
    <x v="16"/>
    <x v="51"/>
    <x v="1"/>
    <x v="414"/>
    <x v="1"/>
    <x v="9"/>
    <x v="414"/>
    <x v="443"/>
    <x v="0"/>
    <x v="2"/>
    <x v="454"/>
    <x v="1"/>
    <x v="1"/>
  </r>
  <r>
    <x v="467"/>
    <x v="213"/>
    <x v="184"/>
    <x v="191"/>
    <x v="1"/>
    <x v="185"/>
    <x v="185"/>
    <x v="2"/>
    <x v="0"/>
    <x v="111"/>
    <x v="10"/>
    <x v="138"/>
    <x v="2"/>
    <x v="269"/>
    <x v="0"/>
    <x v="5"/>
    <x v="269"/>
    <x v="444"/>
    <x v="3"/>
    <x v="7"/>
    <x v="455"/>
    <x v="2"/>
    <x v="0"/>
  </r>
  <r>
    <x v="468"/>
    <x v="214"/>
    <x v="185"/>
    <x v="192"/>
    <x v="1"/>
    <x v="103"/>
    <x v="103"/>
    <x v="1"/>
    <x v="0"/>
    <x v="112"/>
    <x v="5"/>
    <x v="139"/>
    <x v="2"/>
    <x v="415"/>
    <x v="0"/>
    <x v="0"/>
    <x v="415"/>
    <x v="445"/>
    <x v="0"/>
    <x v="8"/>
    <x v="456"/>
    <x v="2"/>
    <x v="0"/>
  </r>
  <r>
    <x v="469"/>
    <x v="215"/>
    <x v="186"/>
    <x v="120"/>
    <x v="0"/>
    <x v="113"/>
    <x v="113"/>
    <x v="0"/>
    <x v="0"/>
    <x v="22"/>
    <x v="10"/>
    <x v="26"/>
    <x v="2"/>
    <x v="416"/>
    <x v="1"/>
    <x v="8"/>
    <x v="416"/>
    <x v="446"/>
    <x v="1"/>
    <x v="3"/>
    <x v="457"/>
    <x v="2"/>
    <x v="0"/>
  </r>
  <r>
    <x v="470"/>
    <x v="216"/>
    <x v="139"/>
    <x v="140"/>
    <x v="1"/>
    <x v="186"/>
    <x v="186"/>
    <x v="1"/>
    <x v="0"/>
    <x v="113"/>
    <x v="15"/>
    <x v="140"/>
    <x v="3"/>
    <x v="417"/>
    <x v="1"/>
    <x v="10"/>
    <x v="417"/>
    <x v="447"/>
    <x v="7"/>
    <x v="0"/>
    <x v="458"/>
    <x v="3"/>
    <x v="0"/>
  </r>
  <r>
    <x v="471"/>
    <x v="217"/>
    <x v="187"/>
    <x v="193"/>
    <x v="0"/>
    <x v="187"/>
    <x v="187"/>
    <x v="0"/>
    <x v="0"/>
    <x v="8"/>
    <x v="1"/>
    <x v="94"/>
    <x v="1"/>
    <x v="418"/>
    <x v="1"/>
    <x v="4"/>
    <x v="418"/>
    <x v="448"/>
    <x v="1"/>
    <x v="0"/>
    <x v="459"/>
    <x v="1"/>
    <x v="0"/>
  </r>
  <r>
    <x v="472"/>
    <x v="217"/>
    <x v="187"/>
    <x v="193"/>
    <x v="0"/>
    <x v="187"/>
    <x v="187"/>
    <x v="0"/>
    <x v="0"/>
    <x v="8"/>
    <x v="1"/>
    <x v="94"/>
    <x v="1"/>
    <x v="419"/>
    <x v="0"/>
    <x v="0"/>
    <x v="419"/>
    <x v="449"/>
    <x v="0"/>
    <x v="11"/>
    <x v="460"/>
    <x v="1"/>
    <x v="0"/>
  </r>
  <r>
    <x v="473"/>
    <x v="217"/>
    <x v="187"/>
    <x v="193"/>
    <x v="0"/>
    <x v="187"/>
    <x v="187"/>
    <x v="0"/>
    <x v="0"/>
    <x v="8"/>
    <x v="1"/>
    <x v="94"/>
    <x v="1"/>
    <x v="420"/>
    <x v="2"/>
    <x v="7"/>
    <x v="420"/>
    <x v="450"/>
    <x v="4"/>
    <x v="2"/>
    <x v="461"/>
    <x v="1"/>
    <x v="0"/>
  </r>
  <r>
    <x v="474"/>
    <x v="217"/>
    <x v="187"/>
    <x v="193"/>
    <x v="0"/>
    <x v="187"/>
    <x v="187"/>
    <x v="0"/>
    <x v="0"/>
    <x v="8"/>
    <x v="1"/>
    <x v="94"/>
    <x v="1"/>
    <x v="421"/>
    <x v="1"/>
    <x v="4"/>
    <x v="421"/>
    <x v="451"/>
    <x v="5"/>
    <x v="0"/>
    <x v="462"/>
    <x v="1"/>
    <x v="0"/>
  </r>
  <r>
    <x v="475"/>
    <x v="217"/>
    <x v="187"/>
    <x v="193"/>
    <x v="0"/>
    <x v="187"/>
    <x v="187"/>
    <x v="0"/>
    <x v="0"/>
    <x v="8"/>
    <x v="1"/>
    <x v="94"/>
    <x v="1"/>
    <x v="422"/>
    <x v="1"/>
    <x v="10"/>
    <x v="422"/>
    <x v="452"/>
    <x v="3"/>
    <x v="0"/>
    <x v="463"/>
    <x v="1"/>
    <x v="0"/>
  </r>
  <r>
    <x v="476"/>
    <x v="217"/>
    <x v="187"/>
    <x v="193"/>
    <x v="0"/>
    <x v="187"/>
    <x v="187"/>
    <x v="0"/>
    <x v="0"/>
    <x v="8"/>
    <x v="1"/>
    <x v="94"/>
    <x v="1"/>
    <x v="423"/>
    <x v="1"/>
    <x v="10"/>
    <x v="423"/>
    <x v="453"/>
    <x v="2"/>
    <x v="0"/>
    <x v="464"/>
    <x v="1"/>
    <x v="0"/>
  </r>
  <r>
    <x v="477"/>
    <x v="218"/>
    <x v="188"/>
    <x v="194"/>
    <x v="1"/>
    <x v="120"/>
    <x v="120"/>
    <x v="1"/>
    <x v="0"/>
    <x v="1"/>
    <x v="1"/>
    <x v="141"/>
    <x v="1"/>
    <x v="424"/>
    <x v="2"/>
    <x v="7"/>
    <x v="424"/>
    <x v="454"/>
    <x v="5"/>
    <x v="2"/>
    <x v="465"/>
    <x v="1"/>
    <x v="0"/>
  </r>
  <r>
    <x v="478"/>
    <x v="219"/>
    <x v="189"/>
    <x v="195"/>
    <x v="1"/>
    <x v="188"/>
    <x v="188"/>
    <x v="0"/>
    <x v="0"/>
    <x v="21"/>
    <x v="15"/>
    <x v="24"/>
    <x v="3"/>
    <x v="278"/>
    <x v="0"/>
    <x v="5"/>
    <x v="278"/>
    <x v="455"/>
    <x v="1"/>
    <x v="0"/>
    <x v="466"/>
    <x v="3"/>
    <x v="0"/>
  </r>
  <r>
    <x v="479"/>
    <x v="220"/>
    <x v="190"/>
    <x v="196"/>
    <x v="1"/>
    <x v="189"/>
    <x v="189"/>
    <x v="1"/>
    <x v="0"/>
    <x v="20"/>
    <x v="15"/>
    <x v="23"/>
    <x v="3"/>
    <x v="425"/>
    <x v="1"/>
    <x v="6"/>
    <x v="425"/>
    <x v="456"/>
    <x v="2"/>
    <x v="0"/>
    <x v="467"/>
    <x v="3"/>
    <x v="0"/>
  </r>
  <r>
    <x v="480"/>
    <x v="220"/>
    <x v="190"/>
    <x v="196"/>
    <x v="1"/>
    <x v="189"/>
    <x v="189"/>
    <x v="1"/>
    <x v="0"/>
    <x v="20"/>
    <x v="15"/>
    <x v="23"/>
    <x v="3"/>
    <x v="426"/>
    <x v="1"/>
    <x v="4"/>
    <x v="426"/>
    <x v="457"/>
    <x v="2"/>
    <x v="0"/>
    <x v="468"/>
    <x v="3"/>
    <x v="0"/>
  </r>
  <r>
    <x v="481"/>
    <x v="221"/>
    <x v="191"/>
    <x v="197"/>
    <x v="1"/>
    <x v="190"/>
    <x v="190"/>
    <x v="0"/>
    <x v="0"/>
    <x v="70"/>
    <x v="1"/>
    <x v="142"/>
    <x v="1"/>
    <x v="427"/>
    <x v="2"/>
    <x v="11"/>
    <x v="427"/>
    <x v="458"/>
    <x v="1"/>
    <x v="0"/>
    <x v="469"/>
    <x v="1"/>
    <x v="0"/>
  </r>
  <r>
    <x v="482"/>
    <x v="222"/>
    <x v="192"/>
    <x v="151"/>
    <x v="1"/>
    <x v="191"/>
    <x v="191"/>
    <x v="0"/>
    <x v="0"/>
    <x v="20"/>
    <x v="15"/>
    <x v="23"/>
    <x v="3"/>
    <x v="79"/>
    <x v="1"/>
    <x v="6"/>
    <x v="79"/>
    <x v="459"/>
    <x v="0"/>
    <x v="0"/>
    <x v="470"/>
    <x v="3"/>
    <x v="0"/>
  </r>
  <r>
    <x v="483"/>
    <x v="222"/>
    <x v="192"/>
    <x v="151"/>
    <x v="1"/>
    <x v="191"/>
    <x v="191"/>
    <x v="0"/>
    <x v="0"/>
    <x v="20"/>
    <x v="15"/>
    <x v="23"/>
    <x v="3"/>
    <x v="428"/>
    <x v="2"/>
    <x v="11"/>
    <x v="428"/>
    <x v="460"/>
    <x v="0"/>
    <x v="0"/>
    <x v="471"/>
    <x v="3"/>
    <x v="0"/>
  </r>
  <r>
    <x v="484"/>
    <x v="223"/>
    <x v="193"/>
    <x v="198"/>
    <x v="2"/>
    <x v="192"/>
    <x v="192"/>
    <x v="2"/>
    <x v="0"/>
    <x v="1"/>
    <x v="1"/>
    <x v="62"/>
    <x v="1"/>
    <x v="429"/>
    <x v="1"/>
    <x v="2"/>
    <x v="429"/>
    <x v="461"/>
    <x v="0"/>
    <x v="0"/>
    <x v="472"/>
    <x v="1"/>
    <x v="1"/>
  </r>
  <r>
    <x v="485"/>
    <x v="223"/>
    <x v="193"/>
    <x v="198"/>
    <x v="2"/>
    <x v="192"/>
    <x v="192"/>
    <x v="2"/>
    <x v="0"/>
    <x v="1"/>
    <x v="1"/>
    <x v="62"/>
    <x v="1"/>
    <x v="430"/>
    <x v="0"/>
    <x v="0"/>
    <x v="430"/>
    <x v="462"/>
    <x v="2"/>
    <x v="11"/>
    <x v="473"/>
    <x v="1"/>
    <x v="1"/>
  </r>
  <r>
    <x v="486"/>
    <x v="223"/>
    <x v="193"/>
    <x v="198"/>
    <x v="2"/>
    <x v="192"/>
    <x v="192"/>
    <x v="2"/>
    <x v="0"/>
    <x v="1"/>
    <x v="1"/>
    <x v="62"/>
    <x v="1"/>
    <x v="431"/>
    <x v="2"/>
    <x v="7"/>
    <x v="431"/>
    <x v="463"/>
    <x v="2"/>
    <x v="2"/>
    <x v="474"/>
    <x v="1"/>
    <x v="1"/>
  </r>
  <r>
    <x v="487"/>
    <x v="224"/>
    <x v="194"/>
    <x v="199"/>
    <x v="2"/>
    <x v="193"/>
    <x v="193"/>
    <x v="0"/>
    <x v="0"/>
    <x v="22"/>
    <x v="10"/>
    <x v="26"/>
    <x v="2"/>
    <x v="432"/>
    <x v="2"/>
    <x v="7"/>
    <x v="432"/>
    <x v="464"/>
    <x v="5"/>
    <x v="2"/>
    <x v="475"/>
    <x v="2"/>
    <x v="0"/>
  </r>
  <r>
    <x v="488"/>
    <x v="225"/>
    <x v="3"/>
    <x v="200"/>
    <x v="0"/>
    <x v="194"/>
    <x v="194"/>
    <x v="2"/>
    <x v="0"/>
    <x v="114"/>
    <x v="5"/>
    <x v="143"/>
    <x v="2"/>
    <x v="433"/>
    <x v="2"/>
    <x v="7"/>
    <x v="433"/>
    <x v="465"/>
    <x v="7"/>
    <x v="2"/>
    <x v="476"/>
    <x v="2"/>
    <x v="0"/>
  </r>
  <r>
    <x v="489"/>
    <x v="225"/>
    <x v="3"/>
    <x v="200"/>
    <x v="0"/>
    <x v="194"/>
    <x v="194"/>
    <x v="2"/>
    <x v="0"/>
    <x v="114"/>
    <x v="5"/>
    <x v="143"/>
    <x v="2"/>
    <x v="434"/>
    <x v="2"/>
    <x v="11"/>
    <x v="434"/>
    <x v="466"/>
    <x v="0"/>
    <x v="2"/>
    <x v="477"/>
    <x v="2"/>
    <x v="0"/>
  </r>
  <r>
    <x v="490"/>
    <x v="225"/>
    <x v="3"/>
    <x v="200"/>
    <x v="0"/>
    <x v="194"/>
    <x v="194"/>
    <x v="2"/>
    <x v="0"/>
    <x v="114"/>
    <x v="5"/>
    <x v="143"/>
    <x v="2"/>
    <x v="399"/>
    <x v="1"/>
    <x v="6"/>
    <x v="400"/>
    <x v="467"/>
    <x v="0"/>
    <x v="2"/>
    <x v="478"/>
    <x v="2"/>
    <x v="0"/>
  </r>
  <r>
    <x v="491"/>
    <x v="226"/>
    <x v="80"/>
    <x v="76"/>
    <x v="1"/>
    <x v="195"/>
    <x v="195"/>
    <x v="0"/>
    <x v="0"/>
    <x v="30"/>
    <x v="15"/>
    <x v="144"/>
    <x v="3"/>
    <x v="435"/>
    <x v="1"/>
    <x v="4"/>
    <x v="435"/>
    <x v="468"/>
    <x v="2"/>
    <x v="0"/>
    <x v="479"/>
    <x v="3"/>
    <x v="0"/>
  </r>
  <r>
    <x v="492"/>
    <x v="226"/>
    <x v="80"/>
    <x v="76"/>
    <x v="1"/>
    <x v="195"/>
    <x v="195"/>
    <x v="0"/>
    <x v="0"/>
    <x v="30"/>
    <x v="15"/>
    <x v="144"/>
    <x v="3"/>
    <x v="436"/>
    <x v="1"/>
    <x v="12"/>
    <x v="436"/>
    <x v="469"/>
    <x v="1"/>
    <x v="0"/>
    <x v="480"/>
    <x v="3"/>
    <x v="0"/>
  </r>
  <r>
    <x v="493"/>
    <x v="227"/>
    <x v="195"/>
    <x v="201"/>
    <x v="1"/>
    <x v="196"/>
    <x v="196"/>
    <x v="0"/>
    <x v="0"/>
    <x v="4"/>
    <x v="4"/>
    <x v="60"/>
    <x v="1"/>
    <x v="437"/>
    <x v="2"/>
    <x v="11"/>
    <x v="437"/>
    <x v="470"/>
    <x v="0"/>
    <x v="0"/>
    <x v="481"/>
    <x v="1"/>
    <x v="0"/>
  </r>
  <r>
    <x v="494"/>
    <x v="228"/>
    <x v="196"/>
    <x v="202"/>
    <x v="0"/>
    <x v="197"/>
    <x v="197"/>
    <x v="0"/>
    <x v="0"/>
    <x v="26"/>
    <x v="18"/>
    <x v="31"/>
    <x v="0"/>
    <x v="438"/>
    <x v="0"/>
    <x v="3"/>
    <x v="438"/>
    <x v="471"/>
    <x v="1"/>
    <x v="10"/>
    <x v="482"/>
    <x v="0"/>
    <x v="0"/>
  </r>
  <r>
    <x v="495"/>
    <x v="229"/>
    <x v="17"/>
    <x v="16"/>
    <x v="1"/>
    <x v="198"/>
    <x v="198"/>
    <x v="0"/>
    <x v="0"/>
    <x v="115"/>
    <x v="36"/>
    <x v="145"/>
    <x v="0"/>
    <x v="439"/>
    <x v="1"/>
    <x v="12"/>
    <x v="439"/>
    <x v="472"/>
    <x v="0"/>
    <x v="0"/>
    <x v="483"/>
    <x v="0"/>
    <x v="0"/>
  </r>
  <r>
    <x v="496"/>
    <x v="230"/>
    <x v="197"/>
    <x v="203"/>
    <x v="1"/>
    <x v="183"/>
    <x v="183"/>
    <x v="0"/>
    <x v="0"/>
    <x v="116"/>
    <x v="1"/>
    <x v="146"/>
    <x v="1"/>
    <x v="440"/>
    <x v="1"/>
    <x v="8"/>
    <x v="440"/>
    <x v="473"/>
    <x v="8"/>
    <x v="2"/>
    <x v="484"/>
    <x v="1"/>
    <x v="0"/>
  </r>
  <r>
    <x v="497"/>
    <x v="230"/>
    <x v="197"/>
    <x v="203"/>
    <x v="1"/>
    <x v="183"/>
    <x v="183"/>
    <x v="0"/>
    <x v="0"/>
    <x v="116"/>
    <x v="1"/>
    <x v="146"/>
    <x v="1"/>
    <x v="441"/>
    <x v="0"/>
    <x v="5"/>
    <x v="441"/>
    <x v="474"/>
    <x v="4"/>
    <x v="0"/>
    <x v="485"/>
    <x v="1"/>
    <x v="0"/>
  </r>
  <r>
    <x v="498"/>
    <x v="230"/>
    <x v="197"/>
    <x v="203"/>
    <x v="1"/>
    <x v="183"/>
    <x v="183"/>
    <x v="0"/>
    <x v="0"/>
    <x v="116"/>
    <x v="1"/>
    <x v="146"/>
    <x v="1"/>
    <x v="291"/>
    <x v="0"/>
    <x v="1"/>
    <x v="291"/>
    <x v="475"/>
    <x v="0"/>
    <x v="2"/>
    <x v="486"/>
    <x v="1"/>
    <x v="0"/>
  </r>
  <r>
    <x v="499"/>
    <x v="230"/>
    <x v="197"/>
    <x v="203"/>
    <x v="1"/>
    <x v="183"/>
    <x v="183"/>
    <x v="0"/>
    <x v="0"/>
    <x v="116"/>
    <x v="1"/>
    <x v="146"/>
    <x v="1"/>
    <x v="442"/>
    <x v="0"/>
    <x v="5"/>
    <x v="442"/>
    <x v="476"/>
    <x v="6"/>
    <x v="0"/>
    <x v="487"/>
    <x v="1"/>
    <x v="0"/>
  </r>
  <r>
    <x v="500"/>
    <x v="231"/>
    <x v="198"/>
    <x v="204"/>
    <x v="1"/>
    <x v="199"/>
    <x v="199"/>
    <x v="1"/>
    <x v="0"/>
    <x v="117"/>
    <x v="22"/>
    <x v="147"/>
    <x v="1"/>
    <x v="443"/>
    <x v="1"/>
    <x v="8"/>
    <x v="443"/>
    <x v="477"/>
    <x v="0"/>
    <x v="6"/>
    <x v="488"/>
    <x v="1"/>
    <x v="1"/>
  </r>
  <r>
    <x v="501"/>
    <x v="231"/>
    <x v="198"/>
    <x v="204"/>
    <x v="1"/>
    <x v="199"/>
    <x v="199"/>
    <x v="1"/>
    <x v="0"/>
    <x v="117"/>
    <x v="22"/>
    <x v="147"/>
    <x v="1"/>
    <x v="444"/>
    <x v="1"/>
    <x v="8"/>
    <x v="444"/>
    <x v="478"/>
    <x v="0"/>
    <x v="6"/>
    <x v="489"/>
    <x v="1"/>
    <x v="1"/>
  </r>
  <r>
    <x v="502"/>
    <x v="231"/>
    <x v="198"/>
    <x v="204"/>
    <x v="1"/>
    <x v="199"/>
    <x v="199"/>
    <x v="1"/>
    <x v="0"/>
    <x v="117"/>
    <x v="22"/>
    <x v="147"/>
    <x v="1"/>
    <x v="445"/>
    <x v="0"/>
    <x v="1"/>
    <x v="445"/>
    <x v="479"/>
    <x v="0"/>
    <x v="2"/>
    <x v="490"/>
    <x v="1"/>
    <x v="1"/>
  </r>
  <r>
    <x v="503"/>
    <x v="231"/>
    <x v="198"/>
    <x v="204"/>
    <x v="1"/>
    <x v="199"/>
    <x v="199"/>
    <x v="1"/>
    <x v="0"/>
    <x v="117"/>
    <x v="22"/>
    <x v="147"/>
    <x v="1"/>
    <x v="446"/>
    <x v="1"/>
    <x v="8"/>
    <x v="446"/>
    <x v="480"/>
    <x v="1"/>
    <x v="6"/>
    <x v="491"/>
    <x v="1"/>
    <x v="1"/>
  </r>
  <r>
    <x v="504"/>
    <x v="231"/>
    <x v="198"/>
    <x v="204"/>
    <x v="1"/>
    <x v="199"/>
    <x v="199"/>
    <x v="1"/>
    <x v="0"/>
    <x v="117"/>
    <x v="22"/>
    <x v="147"/>
    <x v="1"/>
    <x v="447"/>
    <x v="1"/>
    <x v="10"/>
    <x v="447"/>
    <x v="481"/>
    <x v="7"/>
    <x v="2"/>
    <x v="492"/>
    <x v="1"/>
    <x v="1"/>
  </r>
  <r>
    <x v="505"/>
    <x v="232"/>
    <x v="105"/>
    <x v="205"/>
    <x v="0"/>
    <x v="182"/>
    <x v="182"/>
    <x v="1"/>
    <x v="0"/>
    <x v="20"/>
    <x v="15"/>
    <x v="23"/>
    <x v="3"/>
    <x v="122"/>
    <x v="1"/>
    <x v="8"/>
    <x v="122"/>
    <x v="482"/>
    <x v="2"/>
    <x v="2"/>
    <x v="493"/>
    <x v="3"/>
    <x v="0"/>
  </r>
  <r>
    <x v="506"/>
    <x v="233"/>
    <x v="199"/>
    <x v="206"/>
    <x v="1"/>
    <x v="200"/>
    <x v="200"/>
    <x v="0"/>
    <x v="0"/>
    <x v="118"/>
    <x v="32"/>
    <x v="148"/>
    <x v="0"/>
    <x v="448"/>
    <x v="1"/>
    <x v="6"/>
    <x v="448"/>
    <x v="483"/>
    <x v="7"/>
    <x v="0"/>
    <x v="494"/>
    <x v="0"/>
    <x v="0"/>
  </r>
  <r>
    <x v="507"/>
    <x v="233"/>
    <x v="199"/>
    <x v="206"/>
    <x v="1"/>
    <x v="200"/>
    <x v="200"/>
    <x v="0"/>
    <x v="0"/>
    <x v="118"/>
    <x v="32"/>
    <x v="148"/>
    <x v="0"/>
    <x v="449"/>
    <x v="1"/>
    <x v="6"/>
    <x v="449"/>
    <x v="484"/>
    <x v="1"/>
    <x v="0"/>
    <x v="495"/>
    <x v="0"/>
    <x v="0"/>
  </r>
  <r>
    <x v="508"/>
    <x v="233"/>
    <x v="199"/>
    <x v="206"/>
    <x v="1"/>
    <x v="200"/>
    <x v="200"/>
    <x v="0"/>
    <x v="0"/>
    <x v="118"/>
    <x v="32"/>
    <x v="148"/>
    <x v="0"/>
    <x v="230"/>
    <x v="1"/>
    <x v="4"/>
    <x v="450"/>
    <x v="485"/>
    <x v="1"/>
    <x v="0"/>
    <x v="496"/>
    <x v="0"/>
    <x v="0"/>
  </r>
  <r>
    <x v="509"/>
    <x v="233"/>
    <x v="199"/>
    <x v="206"/>
    <x v="1"/>
    <x v="200"/>
    <x v="200"/>
    <x v="0"/>
    <x v="0"/>
    <x v="118"/>
    <x v="32"/>
    <x v="148"/>
    <x v="0"/>
    <x v="450"/>
    <x v="1"/>
    <x v="8"/>
    <x v="451"/>
    <x v="486"/>
    <x v="2"/>
    <x v="0"/>
    <x v="497"/>
    <x v="0"/>
    <x v="0"/>
  </r>
  <r>
    <x v="510"/>
    <x v="234"/>
    <x v="200"/>
    <x v="207"/>
    <x v="2"/>
    <x v="201"/>
    <x v="201"/>
    <x v="0"/>
    <x v="0"/>
    <x v="119"/>
    <x v="25"/>
    <x v="149"/>
    <x v="2"/>
    <x v="451"/>
    <x v="0"/>
    <x v="5"/>
    <x v="452"/>
    <x v="487"/>
    <x v="1"/>
    <x v="0"/>
    <x v="498"/>
    <x v="2"/>
    <x v="0"/>
  </r>
  <r>
    <x v="511"/>
    <x v="234"/>
    <x v="200"/>
    <x v="207"/>
    <x v="2"/>
    <x v="201"/>
    <x v="201"/>
    <x v="0"/>
    <x v="0"/>
    <x v="119"/>
    <x v="25"/>
    <x v="149"/>
    <x v="2"/>
    <x v="452"/>
    <x v="2"/>
    <x v="11"/>
    <x v="453"/>
    <x v="488"/>
    <x v="0"/>
    <x v="0"/>
    <x v="499"/>
    <x v="2"/>
    <x v="0"/>
  </r>
  <r>
    <x v="512"/>
    <x v="235"/>
    <x v="201"/>
    <x v="208"/>
    <x v="2"/>
    <x v="166"/>
    <x v="166"/>
    <x v="0"/>
    <x v="0"/>
    <x v="46"/>
    <x v="24"/>
    <x v="55"/>
    <x v="3"/>
    <x v="79"/>
    <x v="1"/>
    <x v="6"/>
    <x v="79"/>
    <x v="489"/>
    <x v="1"/>
    <x v="2"/>
    <x v="500"/>
    <x v="3"/>
    <x v="0"/>
  </r>
  <r>
    <x v="513"/>
    <x v="236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x v="155"/>
    <x v="1"/>
    <x v="0"/>
  </r>
  <r>
    <x v="514"/>
    <x v="236"/>
    <x v="202"/>
    <x v="209"/>
    <x v="1"/>
    <x v="202"/>
    <x v="202"/>
    <x v="0"/>
    <x v="0"/>
    <x v="1"/>
    <x v="1"/>
    <x v="13"/>
    <x v="1"/>
    <x v="454"/>
    <x v="1"/>
    <x v="6"/>
    <x v="455"/>
    <x v="490"/>
    <x v="0"/>
    <x v="0"/>
    <x v="501"/>
    <x v="1"/>
    <x v="0"/>
  </r>
  <r>
    <x v="515"/>
    <x v="237"/>
    <x v="203"/>
    <x v="210"/>
    <x v="1"/>
    <x v="57"/>
    <x v="57"/>
    <x v="2"/>
    <x v="0"/>
    <x v="120"/>
    <x v="37"/>
    <x v="150"/>
    <x v="1"/>
    <x v="455"/>
    <x v="2"/>
    <x v="16"/>
    <x v="456"/>
    <x v="491"/>
    <x v="2"/>
    <x v="0"/>
    <x v="502"/>
    <x v="1"/>
    <x v="0"/>
  </r>
  <r>
    <x v="516"/>
    <x v="237"/>
    <x v="203"/>
    <x v="210"/>
    <x v="1"/>
    <x v="57"/>
    <x v="57"/>
    <x v="2"/>
    <x v="0"/>
    <x v="120"/>
    <x v="37"/>
    <x v="150"/>
    <x v="1"/>
    <x v="456"/>
    <x v="1"/>
    <x v="4"/>
    <x v="457"/>
    <x v="492"/>
    <x v="1"/>
    <x v="0"/>
    <x v="503"/>
    <x v="1"/>
    <x v="0"/>
  </r>
  <r>
    <x v="517"/>
    <x v="237"/>
    <x v="203"/>
    <x v="210"/>
    <x v="1"/>
    <x v="57"/>
    <x v="57"/>
    <x v="2"/>
    <x v="0"/>
    <x v="120"/>
    <x v="37"/>
    <x v="150"/>
    <x v="1"/>
    <x v="457"/>
    <x v="1"/>
    <x v="10"/>
    <x v="458"/>
    <x v="493"/>
    <x v="0"/>
    <x v="0"/>
    <x v="504"/>
    <x v="1"/>
    <x v="0"/>
  </r>
  <r>
    <x v="518"/>
    <x v="237"/>
    <x v="203"/>
    <x v="210"/>
    <x v="1"/>
    <x v="57"/>
    <x v="57"/>
    <x v="2"/>
    <x v="0"/>
    <x v="120"/>
    <x v="37"/>
    <x v="150"/>
    <x v="1"/>
    <x v="458"/>
    <x v="1"/>
    <x v="4"/>
    <x v="459"/>
    <x v="494"/>
    <x v="1"/>
    <x v="0"/>
    <x v="505"/>
    <x v="1"/>
    <x v="0"/>
  </r>
  <r>
    <x v="519"/>
    <x v="238"/>
    <x v="204"/>
    <x v="211"/>
    <x v="1"/>
    <x v="203"/>
    <x v="203"/>
    <x v="0"/>
    <x v="0"/>
    <x v="12"/>
    <x v="5"/>
    <x v="16"/>
    <x v="2"/>
    <x v="43"/>
    <x v="2"/>
    <x v="11"/>
    <x v="43"/>
    <x v="495"/>
    <x v="7"/>
    <x v="2"/>
    <x v="506"/>
    <x v="2"/>
    <x v="1"/>
  </r>
  <r>
    <x v="520"/>
    <x v="238"/>
    <x v="204"/>
    <x v="211"/>
    <x v="1"/>
    <x v="203"/>
    <x v="203"/>
    <x v="0"/>
    <x v="0"/>
    <x v="12"/>
    <x v="5"/>
    <x v="16"/>
    <x v="2"/>
    <x v="459"/>
    <x v="1"/>
    <x v="4"/>
    <x v="460"/>
    <x v="434"/>
    <x v="0"/>
    <x v="2"/>
    <x v="507"/>
    <x v="2"/>
    <x v="1"/>
  </r>
  <r>
    <x v="521"/>
    <x v="238"/>
    <x v="204"/>
    <x v="211"/>
    <x v="1"/>
    <x v="203"/>
    <x v="203"/>
    <x v="0"/>
    <x v="0"/>
    <x v="12"/>
    <x v="5"/>
    <x v="16"/>
    <x v="2"/>
    <x v="460"/>
    <x v="1"/>
    <x v="8"/>
    <x v="461"/>
    <x v="496"/>
    <x v="6"/>
    <x v="3"/>
    <x v="508"/>
    <x v="2"/>
    <x v="1"/>
  </r>
  <r>
    <x v="522"/>
    <x v="239"/>
    <x v="205"/>
    <x v="212"/>
    <x v="2"/>
    <x v="204"/>
    <x v="204"/>
    <x v="1"/>
    <x v="0"/>
    <x v="66"/>
    <x v="12"/>
    <x v="151"/>
    <x v="2"/>
    <x v="438"/>
    <x v="0"/>
    <x v="3"/>
    <x v="438"/>
    <x v="497"/>
    <x v="0"/>
    <x v="0"/>
    <x v="509"/>
    <x v="2"/>
    <x v="0"/>
  </r>
  <r>
    <x v="523"/>
    <x v="240"/>
    <x v="206"/>
    <x v="213"/>
    <x v="2"/>
    <x v="109"/>
    <x v="109"/>
    <x v="0"/>
    <x v="0"/>
    <x v="1"/>
    <x v="1"/>
    <x v="3"/>
    <x v="1"/>
    <x v="461"/>
    <x v="2"/>
    <x v="7"/>
    <x v="462"/>
    <x v="498"/>
    <x v="1"/>
    <x v="2"/>
    <x v="510"/>
    <x v="1"/>
    <x v="0"/>
  </r>
  <r>
    <x v="524"/>
    <x v="240"/>
    <x v="206"/>
    <x v="213"/>
    <x v="2"/>
    <x v="109"/>
    <x v="109"/>
    <x v="0"/>
    <x v="0"/>
    <x v="1"/>
    <x v="1"/>
    <x v="3"/>
    <x v="1"/>
    <x v="217"/>
    <x v="2"/>
    <x v="11"/>
    <x v="463"/>
    <x v="499"/>
    <x v="0"/>
    <x v="0"/>
    <x v="511"/>
    <x v="1"/>
    <x v="0"/>
  </r>
  <r>
    <x v="525"/>
    <x v="241"/>
    <x v="207"/>
    <x v="214"/>
    <x v="1"/>
    <x v="205"/>
    <x v="205"/>
    <x v="0"/>
    <x v="0"/>
    <x v="104"/>
    <x v="31"/>
    <x v="128"/>
    <x v="3"/>
    <x v="462"/>
    <x v="1"/>
    <x v="13"/>
    <x v="128"/>
    <x v="500"/>
    <x v="2"/>
    <x v="0"/>
    <x v="512"/>
    <x v="3"/>
    <x v="0"/>
  </r>
  <r>
    <x v="526"/>
    <x v="242"/>
    <x v="208"/>
    <x v="215"/>
    <x v="1"/>
    <x v="206"/>
    <x v="206"/>
    <x v="2"/>
    <x v="0"/>
    <x v="121"/>
    <x v="2"/>
    <x v="152"/>
    <x v="0"/>
    <x v="463"/>
    <x v="0"/>
    <x v="1"/>
    <x v="464"/>
    <x v="501"/>
    <x v="1"/>
    <x v="2"/>
    <x v="513"/>
    <x v="0"/>
    <x v="0"/>
  </r>
  <r>
    <x v="527"/>
    <x v="242"/>
    <x v="208"/>
    <x v="215"/>
    <x v="1"/>
    <x v="206"/>
    <x v="206"/>
    <x v="2"/>
    <x v="0"/>
    <x v="121"/>
    <x v="2"/>
    <x v="152"/>
    <x v="0"/>
    <x v="285"/>
    <x v="0"/>
    <x v="5"/>
    <x v="285"/>
    <x v="502"/>
    <x v="1"/>
    <x v="2"/>
    <x v="514"/>
    <x v="0"/>
    <x v="0"/>
  </r>
  <r>
    <x v="528"/>
    <x v="243"/>
    <x v="37"/>
    <x v="216"/>
    <x v="1"/>
    <x v="207"/>
    <x v="207"/>
    <x v="0"/>
    <x v="0"/>
    <x v="10"/>
    <x v="9"/>
    <x v="63"/>
    <x v="3"/>
    <x v="464"/>
    <x v="1"/>
    <x v="4"/>
    <x v="465"/>
    <x v="503"/>
    <x v="1"/>
    <x v="2"/>
    <x v="515"/>
    <x v="3"/>
    <x v="0"/>
  </r>
  <r>
    <x v="529"/>
    <x v="243"/>
    <x v="37"/>
    <x v="216"/>
    <x v="1"/>
    <x v="207"/>
    <x v="207"/>
    <x v="0"/>
    <x v="0"/>
    <x v="10"/>
    <x v="9"/>
    <x v="63"/>
    <x v="3"/>
    <x v="465"/>
    <x v="1"/>
    <x v="14"/>
    <x v="466"/>
    <x v="504"/>
    <x v="7"/>
    <x v="2"/>
    <x v="516"/>
    <x v="3"/>
    <x v="0"/>
  </r>
  <r>
    <x v="530"/>
    <x v="243"/>
    <x v="37"/>
    <x v="216"/>
    <x v="1"/>
    <x v="207"/>
    <x v="207"/>
    <x v="0"/>
    <x v="0"/>
    <x v="10"/>
    <x v="9"/>
    <x v="63"/>
    <x v="3"/>
    <x v="466"/>
    <x v="1"/>
    <x v="12"/>
    <x v="467"/>
    <x v="505"/>
    <x v="5"/>
    <x v="2"/>
    <x v="517"/>
    <x v="3"/>
    <x v="0"/>
  </r>
  <r>
    <x v="531"/>
    <x v="244"/>
    <x v="209"/>
    <x v="217"/>
    <x v="0"/>
    <x v="208"/>
    <x v="208"/>
    <x v="1"/>
    <x v="0"/>
    <x v="1"/>
    <x v="1"/>
    <x v="1"/>
    <x v="1"/>
    <x v="467"/>
    <x v="0"/>
    <x v="1"/>
    <x v="468"/>
    <x v="506"/>
    <x v="7"/>
    <x v="2"/>
    <x v="518"/>
    <x v="1"/>
    <x v="0"/>
  </r>
  <r>
    <x v="532"/>
    <x v="245"/>
    <x v="210"/>
    <x v="218"/>
    <x v="1"/>
    <x v="209"/>
    <x v="209"/>
    <x v="0"/>
    <x v="0"/>
    <x v="1"/>
    <x v="1"/>
    <x v="3"/>
    <x v="1"/>
    <x v="468"/>
    <x v="0"/>
    <x v="5"/>
    <x v="469"/>
    <x v="507"/>
    <x v="1"/>
    <x v="0"/>
    <x v="519"/>
    <x v="1"/>
    <x v="0"/>
  </r>
  <r>
    <x v="533"/>
    <x v="246"/>
    <x v="211"/>
    <x v="219"/>
    <x v="0"/>
    <x v="210"/>
    <x v="210"/>
    <x v="0"/>
    <x v="0"/>
    <x v="122"/>
    <x v="19"/>
    <x v="153"/>
    <x v="0"/>
    <x v="469"/>
    <x v="2"/>
    <x v="7"/>
    <x v="470"/>
    <x v="508"/>
    <x v="2"/>
    <x v="0"/>
    <x v="520"/>
    <x v="0"/>
    <x v="0"/>
  </r>
  <r>
    <x v="534"/>
    <x v="246"/>
    <x v="211"/>
    <x v="219"/>
    <x v="0"/>
    <x v="210"/>
    <x v="210"/>
    <x v="0"/>
    <x v="0"/>
    <x v="122"/>
    <x v="19"/>
    <x v="153"/>
    <x v="0"/>
    <x v="248"/>
    <x v="1"/>
    <x v="8"/>
    <x v="249"/>
    <x v="509"/>
    <x v="2"/>
    <x v="0"/>
    <x v="521"/>
    <x v="0"/>
    <x v="0"/>
  </r>
  <r>
    <x v="535"/>
    <x v="247"/>
    <x v="212"/>
    <x v="220"/>
    <x v="1"/>
    <x v="211"/>
    <x v="211"/>
    <x v="0"/>
    <x v="0"/>
    <x v="123"/>
    <x v="16"/>
    <x v="154"/>
    <x v="1"/>
    <x v="470"/>
    <x v="1"/>
    <x v="4"/>
    <x v="471"/>
    <x v="510"/>
    <x v="0"/>
    <x v="2"/>
    <x v="522"/>
    <x v="1"/>
    <x v="0"/>
  </r>
  <r>
    <x v="536"/>
    <x v="248"/>
    <x v="213"/>
    <x v="221"/>
    <x v="0"/>
    <x v="212"/>
    <x v="212"/>
    <x v="0"/>
    <x v="0"/>
    <x v="22"/>
    <x v="10"/>
    <x v="155"/>
    <x v="2"/>
    <x v="471"/>
    <x v="1"/>
    <x v="8"/>
    <x v="472"/>
    <x v="511"/>
    <x v="3"/>
    <x v="3"/>
    <x v="523"/>
    <x v="2"/>
    <x v="0"/>
  </r>
  <r>
    <x v="537"/>
    <x v="249"/>
    <x v="155"/>
    <x v="222"/>
    <x v="1"/>
    <x v="88"/>
    <x v="88"/>
    <x v="2"/>
    <x v="0"/>
    <x v="20"/>
    <x v="15"/>
    <x v="29"/>
    <x v="3"/>
    <x v="472"/>
    <x v="1"/>
    <x v="8"/>
    <x v="473"/>
    <x v="512"/>
    <x v="4"/>
    <x v="2"/>
    <x v="524"/>
    <x v="3"/>
    <x v="0"/>
  </r>
  <r>
    <x v="538"/>
    <x v="250"/>
    <x v="214"/>
    <x v="223"/>
    <x v="1"/>
    <x v="213"/>
    <x v="213"/>
    <x v="0"/>
    <x v="0"/>
    <x v="0"/>
    <x v="0"/>
    <x v="0"/>
    <x v="0"/>
    <x v="473"/>
    <x v="1"/>
    <x v="9"/>
    <x v="474"/>
    <x v="513"/>
    <x v="1"/>
    <x v="0"/>
    <x v="525"/>
    <x v="0"/>
    <x v="0"/>
  </r>
  <r>
    <x v="539"/>
    <x v="250"/>
    <x v="214"/>
    <x v="223"/>
    <x v="1"/>
    <x v="213"/>
    <x v="213"/>
    <x v="0"/>
    <x v="0"/>
    <x v="0"/>
    <x v="0"/>
    <x v="0"/>
    <x v="0"/>
    <x v="474"/>
    <x v="0"/>
    <x v="1"/>
    <x v="475"/>
    <x v="514"/>
    <x v="4"/>
    <x v="0"/>
    <x v="526"/>
    <x v="0"/>
    <x v="0"/>
  </r>
  <r>
    <x v="540"/>
    <x v="251"/>
    <x v="215"/>
    <x v="224"/>
    <x v="2"/>
    <x v="214"/>
    <x v="214"/>
    <x v="0"/>
    <x v="0"/>
    <x v="124"/>
    <x v="6"/>
    <x v="156"/>
    <x v="2"/>
    <x v="475"/>
    <x v="2"/>
    <x v="11"/>
    <x v="476"/>
    <x v="515"/>
    <x v="5"/>
    <x v="0"/>
    <x v="527"/>
    <x v="2"/>
    <x v="0"/>
  </r>
  <r>
    <x v="541"/>
    <x v="252"/>
    <x v="216"/>
    <x v="225"/>
    <x v="2"/>
    <x v="20"/>
    <x v="20"/>
    <x v="1"/>
    <x v="0"/>
    <x v="93"/>
    <x v="16"/>
    <x v="115"/>
    <x v="1"/>
    <x v="476"/>
    <x v="2"/>
    <x v="7"/>
    <x v="477"/>
    <x v="516"/>
    <x v="8"/>
    <x v="2"/>
    <x v="528"/>
    <x v="1"/>
    <x v="1"/>
  </r>
  <r>
    <x v="542"/>
    <x v="253"/>
    <x v="217"/>
    <x v="226"/>
    <x v="1"/>
    <x v="215"/>
    <x v="215"/>
    <x v="0"/>
    <x v="0"/>
    <x v="24"/>
    <x v="24"/>
    <x v="157"/>
    <x v="3"/>
    <x v="435"/>
    <x v="1"/>
    <x v="4"/>
    <x v="435"/>
    <x v="517"/>
    <x v="6"/>
    <x v="2"/>
    <x v="529"/>
    <x v="3"/>
    <x v="0"/>
  </r>
  <r>
    <x v="543"/>
    <x v="254"/>
    <x v="218"/>
    <x v="227"/>
    <x v="1"/>
    <x v="38"/>
    <x v="38"/>
    <x v="0"/>
    <x v="0"/>
    <x v="5"/>
    <x v="5"/>
    <x v="6"/>
    <x v="2"/>
    <x v="477"/>
    <x v="2"/>
    <x v="11"/>
    <x v="478"/>
    <x v="518"/>
    <x v="0"/>
    <x v="2"/>
    <x v="530"/>
    <x v="2"/>
    <x v="0"/>
  </r>
  <r>
    <x v="544"/>
    <x v="254"/>
    <x v="218"/>
    <x v="227"/>
    <x v="1"/>
    <x v="38"/>
    <x v="38"/>
    <x v="0"/>
    <x v="0"/>
    <x v="5"/>
    <x v="5"/>
    <x v="6"/>
    <x v="2"/>
    <x v="478"/>
    <x v="2"/>
    <x v="7"/>
    <x v="479"/>
    <x v="519"/>
    <x v="7"/>
    <x v="2"/>
    <x v="531"/>
    <x v="2"/>
    <x v="0"/>
  </r>
  <r>
    <x v="545"/>
    <x v="254"/>
    <x v="218"/>
    <x v="227"/>
    <x v="1"/>
    <x v="38"/>
    <x v="38"/>
    <x v="0"/>
    <x v="0"/>
    <x v="5"/>
    <x v="5"/>
    <x v="6"/>
    <x v="2"/>
    <x v="479"/>
    <x v="0"/>
    <x v="5"/>
    <x v="480"/>
    <x v="520"/>
    <x v="4"/>
    <x v="7"/>
    <x v="532"/>
    <x v="2"/>
    <x v="0"/>
  </r>
  <r>
    <x v="546"/>
    <x v="255"/>
    <x v="123"/>
    <x v="228"/>
    <x v="2"/>
    <x v="216"/>
    <x v="216"/>
    <x v="2"/>
    <x v="0"/>
    <x v="20"/>
    <x v="15"/>
    <x v="45"/>
    <x v="3"/>
    <x v="480"/>
    <x v="1"/>
    <x v="8"/>
    <x v="481"/>
    <x v="521"/>
    <x v="5"/>
    <x v="2"/>
    <x v="533"/>
    <x v="3"/>
    <x v="0"/>
  </r>
  <r>
    <x v="547"/>
    <x v="255"/>
    <x v="123"/>
    <x v="228"/>
    <x v="2"/>
    <x v="216"/>
    <x v="216"/>
    <x v="2"/>
    <x v="0"/>
    <x v="20"/>
    <x v="15"/>
    <x v="45"/>
    <x v="3"/>
    <x v="481"/>
    <x v="1"/>
    <x v="10"/>
    <x v="482"/>
    <x v="522"/>
    <x v="0"/>
    <x v="0"/>
    <x v="534"/>
    <x v="3"/>
    <x v="0"/>
  </r>
  <r>
    <x v="548"/>
    <x v="256"/>
    <x v="219"/>
    <x v="50"/>
    <x v="0"/>
    <x v="158"/>
    <x v="158"/>
    <x v="1"/>
    <x v="0"/>
    <x v="22"/>
    <x v="10"/>
    <x v="155"/>
    <x v="2"/>
    <x v="54"/>
    <x v="1"/>
    <x v="4"/>
    <x v="54"/>
    <x v="523"/>
    <x v="6"/>
    <x v="2"/>
    <x v="535"/>
    <x v="2"/>
    <x v="0"/>
  </r>
  <r>
    <x v="549"/>
    <x v="256"/>
    <x v="219"/>
    <x v="50"/>
    <x v="0"/>
    <x v="158"/>
    <x v="158"/>
    <x v="1"/>
    <x v="0"/>
    <x v="22"/>
    <x v="10"/>
    <x v="155"/>
    <x v="2"/>
    <x v="92"/>
    <x v="1"/>
    <x v="8"/>
    <x v="92"/>
    <x v="524"/>
    <x v="1"/>
    <x v="3"/>
    <x v="536"/>
    <x v="2"/>
    <x v="0"/>
  </r>
  <r>
    <x v="550"/>
    <x v="256"/>
    <x v="219"/>
    <x v="50"/>
    <x v="0"/>
    <x v="158"/>
    <x v="158"/>
    <x v="1"/>
    <x v="0"/>
    <x v="22"/>
    <x v="10"/>
    <x v="155"/>
    <x v="2"/>
    <x v="482"/>
    <x v="1"/>
    <x v="14"/>
    <x v="327"/>
    <x v="525"/>
    <x v="2"/>
    <x v="2"/>
    <x v="537"/>
    <x v="2"/>
    <x v="0"/>
  </r>
  <r>
    <x v="551"/>
    <x v="257"/>
    <x v="173"/>
    <x v="229"/>
    <x v="0"/>
    <x v="217"/>
    <x v="217"/>
    <x v="0"/>
    <x v="0"/>
    <x v="8"/>
    <x v="1"/>
    <x v="94"/>
    <x v="1"/>
    <x v="483"/>
    <x v="0"/>
    <x v="1"/>
    <x v="483"/>
    <x v="526"/>
    <x v="0"/>
    <x v="2"/>
    <x v="232"/>
    <x v="1"/>
    <x v="0"/>
  </r>
  <r>
    <x v="552"/>
    <x v="258"/>
    <x v="220"/>
    <x v="230"/>
    <x v="2"/>
    <x v="53"/>
    <x v="53"/>
    <x v="0"/>
    <x v="0"/>
    <x v="108"/>
    <x v="2"/>
    <x v="133"/>
    <x v="0"/>
    <x v="484"/>
    <x v="0"/>
    <x v="5"/>
    <x v="484"/>
    <x v="527"/>
    <x v="7"/>
    <x v="2"/>
    <x v="538"/>
    <x v="0"/>
    <x v="0"/>
  </r>
  <r>
    <x v="553"/>
    <x v="259"/>
    <x v="221"/>
    <x v="51"/>
    <x v="1"/>
    <x v="218"/>
    <x v="218"/>
    <x v="0"/>
    <x v="0"/>
    <x v="12"/>
    <x v="5"/>
    <x v="32"/>
    <x v="2"/>
    <x v="485"/>
    <x v="1"/>
    <x v="13"/>
    <x v="485"/>
    <x v="528"/>
    <x v="1"/>
    <x v="2"/>
    <x v="539"/>
    <x v="2"/>
    <x v="0"/>
  </r>
  <r>
    <x v="554"/>
    <x v="260"/>
    <x v="222"/>
    <x v="231"/>
    <x v="0"/>
    <x v="158"/>
    <x v="158"/>
    <x v="1"/>
    <x v="0"/>
    <x v="125"/>
    <x v="1"/>
    <x v="158"/>
    <x v="1"/>
    <x v="486"/>
    <x v="1"/>
    <x v="4"/>
    <x v="486"/>
    <x v="529"/>
    <x v="0"/>
    <x v="0"/>
    <x v="540"/>
    <x v="1"/>
    <x v="0"/>
  </r>
  <r>
    <x v="555"/>
    <x v="261"/>
    <x v="223"/>
    <x v="232"/>
    <x v="0"/>
    <x v="219"/>
    <x v="219"/>
    <x v="0"/>
    <x v="0"/>
    <x v="40"/>
    <x v="3"/>
    <x v="124"/>
    <x v="0"/>
    <x v="487"/>
    <x v="1"/>
    <x v="6"/>
    <x v="487"/>
    <x v="530"/>
    <x v="4"/>
    <x v="2"/>
    <x v="541"/>
    <x v="0"/>
    <x v="0"/>
  </r>
  <r>
    <x v="556"/>
    <x v="262"/>
    <x v="224"/>
    <x v="35"/>
    <x v="1"/>
    <x v="220"/>
    <x v="220"/>
    <x v="0"/>
    <x v="0"/>
    <x v="1"/>
    <x v="1"/>
    <x v="62"/>
    <x v="1"/>
    <x v="488"/>
    <x v="1"/>
    <x v="2"/>
    <x v="488"/>
    <x v="346"/>
    <x v="0"/>
    <x v="0"/>
    <x v="354"/>
    <x v="1"/>
    <x v="0"/>
  </r>
  <r>
    <x v="557"/>
    <x v="262"/>
    <x v="224"/>
    <x v="35"/>
    <x v="1"/>
    <x v="220"/>
    <x v="220"/>
    <x v="0"/>
    <x v="0"/>
    <x v="1"/>
    <x v="1"/>
    <x v="62"/>
    <x v="1"/>
    <x v="489"/>
    <x v="0"/>
    <x v="3"/>
    <x v="489"/>
    <x v="531"/>
    <x v="4"/>
    <x v="2"/>
    <x v="542"/>
    <x v="1"/>
    <x v="0"/>
  </r>
  <r>
    <x v="558"/>
    <x v="262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x v="56"/>
    <x v="1"/>
    <x v="0"/>
  </r>
  <r>
    <x v="559"/>
    <x v="263"/>
    <x v="225"/>
    <x v="228"/>
    <x v="0"/>
    <x v="221"/>
    <x v="221"/>
    <x v="0"/>
    <x v="0"/>
    <x v="8"/>
    <x v="1"/>
    <x v="94"/>
    <x v="1"/>
    <x v="378"/>
    <x v="0"/>
    <x v="5"/>
    <x v="379"/>
    <x v="532"/>
    <x v="1"/>
    <x v="0"/>
    <x v="543"/>
    <x v="1"/>
    <x v="0"/>
  </r>
  <r>
    <x v="560"/>
    <x v="263"/>
    <x v="225"/>
    <x v="228"/>
    <x v="0"/>
    <x v="221"/>
    <x v="221"/>
    <x v="0"/>
    <x v="0"/>
    <x v="8"/>
    <x v="1"/>
    <x v="94"/>
    <x v="1"/>
    <x v="491"/>
    <x v="1"/>
    <x v="8"/>
    <x v="491"/>
    <x v="533"/>
    <x v="3"/>
    <x v="2"/>
    <x v="544"/>
    <x v="1"/>
    <x v="0"/>
  </r>
  <r>
    <x v="561"/>
    <x v="264"/>
    <x v="80"/>
    <x v="233"/>
    <x v="0"/>
    <x v="222"/>
    <x v="222"/>
    <x v="0"/>
    <x v="0"/>
    <x v="67"/>
    <x v="2"/>
    <x v="85"/>
    <x v="0"/>
    <x v="492"/>
    <x v="1"/>
    <x v="9"/>
    <x v="492"/>
    <x v="534"/>
    <x v="2"/>
    <x v="2"/>
    <x v="545"/>
    <x v="0"/>
    <x v="0"/>
  </r>
  <r>
    <x v="562"/>
    <x v="264"/>
    <x v="80"/>
    <x v="233"/>
    <x v="0"/>
    <x v="222"/>
    <x v="222"/>
    <x v="0"/>
    <x v="0"/>
    <x v="67"/>
    <x v="2"/>
    <x v="85"/>
    <x v="0"/>
    <x v="493"/>
    <x v="0"/>
    <x v="5"/>
    <x v="493"/>
    <x v="535"/>
    <x v="1"/>
    <x v="2"/>
    <x v="546"/>
    <x v="0"/>
    <x v="0"/>
  </r>
  <r>
    <x v="563"/>
    <x v="265"/>
    <x v="214"/>
    <x v="234"/>
    <x v="2"/>
    <x v="223"/>
    <x v="223"/>
    <x v="0"/>
    <x v="0"/>
    <x v="4"/>
    <x v="4"/>
    <x v="59"/>
    <x v="1"/>
    <x v="494"/>
    <x v="1"/>
    <x v="13"/>
    <x v="494"/>
    <x v="536"/>
    <x v="0"/>
    <x v="0"/>
    <x v="232"/>
    <x v="1"/>
    <x v="0"/>
  </r>
  <r>
    <x v="564"/>
    <x v="265"/>
    <x v="214"/>
    <x v="234"/>
    <x v="2"/>
    <x v="223"/>
    <x v="223"/>
    <x v="0"/>
    <x v="0"/>
    <x v="4"/>
    <x v="4"/>
    <x v="59"/>
    <x v="1"/>
    <x v="286"/>
    <x v="1"/>
    <x v="2"/>
    <x v="286"/>
    <x v="537"/>
    <x v="7"/>
    <x v="0"/>
    <x v="547"/>
    <x v="1"/>
    <x v="0"/>
  </r>
  <r>
    <x v="565"/>
    <x v="266"/>
    <x v="226"/>
    <x v="235"/>
    <x v="2"/>
    <x v="224"/>
    <x v="224"/>
    <x v="0"/>
    <x v="0"/>
    <x v="1"/>
    <x v="1"/>
    <x v="141"/>
    <x v="1"/>
    <x v="495"/>
    <x v="2"/>
    <x v="7"/>
    <x v="495"/>
    <x v="538"/>
    <x v="1"/>
    <x v="2"/>
    <x v="548"/>
    <x v="1"/>
    <x v="1"/>
  </r>
  <r>
    <x v="566"/>
    <x v="267"/>
    <x v="172"/>
    <x v="179"/>
    <x v="1"/>
    <x v="225"/>
    <x v="225"/>
    <x v="1"/>
    <x v="0"/>
    <x v="4"/>
    <x v="4"/>
    <x v="59"/>
    <x v="1"/>
    <x v="496"/>
    <x v="1"/>
    <x v="10"/>
    <x v="496"/>
    <x v="539"/>
    <x v="8"/>
    <x v="0"/>
    <x v="549"/>
    <x v="1"/>
    <x v="0"/>
  </r>
  <r>
    <x v="567"/>
    <x v="267"/>
    <x v="172"/>
    <x v="179"/>
    <x v="1"/>
    <x v="225"/>
    <x v="225"/>
    <x v="1"/>
    <x v="0"/>
    <x v="4"/>
    <x v="4"/>
    <x v="59"/>
    <x v="1"/>
    <x v="497"/>
    <x v="1"/>
    <x v="8"/>
    <x v="497"/>
    <x v="540"/>
    <x v="3"/>
    <x v="2"/>
    <x v="550"/>
    <x v="1"/>
    <x v="0"/>
  </r>
  <r>
    <x v="568"/>
    <x v="267"/>
    <x v="172"/>
    <x v="179"/>
    <x v="1"/>
    <x v="225"/>
    <x v="225"/>
    <x v="1"/>
    <x v="0"/>
    <x v="4"/>
    <x v="4"/>
    <x v="59"/>
    <x v="1"/>
    <x v="498"/>
    <x v="1"/>
    <x v="10"/>
    <x v="498"/>
    <x v="541"/>
    <x v="1"/>
    <x v="0"/>
    <x v="551"/>
    <x v="1"/>
    <x v="0"/>
  </r>
  <r>
    <x v="569"/>
    <x v="267"/>
    <x v="172"/>
    <x v="179"/>
    <x v="1"/>
    <x v="225"/>
    <x v="225"/>
    <x v="1"/>
    <x v="0"/>
    <x v="4"/>
    <x v="4"/>
    <x v="59"/>
    <x v="1"/>
    <x v="499"/>
    <x v="0"/>
    <x v="1"/>
    <x v="499"/>
    <x v="542"/>
    <x v="1"/>
    <x v="2"/>
    <x v="232"/>
    <x v="1"/>
    <x v="0"/>
  </r>
  <r>
    <x v="570"/>
    <x v="268"/>
    <x v="116"/>
    <x v="236"/>
    <x v="1"/>
    <x v="226"/>
    <x v="226"/>
    <x v="0"/>
    <x v="0"/>
    <x v="20"/>
    <x v="15"/>
    <x v="23"/>
    <x v="3"/>
    <x v="488"/>
    <x v="1"/>
    <x v="2"/>
    <x v="488"/>
    <x v="543"/>
    <x v="3"/>
    <x v="0"/>
    <x v="552"/>
    <x v="3"/>
    <x v="0"/>
  </r>
  <r>
    <x v="571"/>
    <x v="268"/>
    <x v="116"/>
    <x v="236"/>
    <x v="1"/>
    <x v="226"/>
    <x v="226"/>
    <x v="0"/>
    <x v="0"/>
    <x v="20"/>
    <x v="15"/>
    <x v="23"/>
    <x v="3"/>
    <x v="203"/>
    <x v="1"/>
    <x v="13"/>
    <x v="204"/>
    <x v="544"/>
    <x v="4"/>
    <x v="0"/>
    <x v="553"/>
    <x v="3"/>
    <x v="0"/>
  </r>
  <r>
    <x v="572"/>
    <x v="268"/>
    <x v="116"/>
    <x v="236"/>
    <x v="1"/>
    <x v="226"/>
    <x v="226"/>
    <x v="0"/>
    <x v="0"/>
    <x v="20"/>
    <x v="15"/>
    <x v="23"/>
    <x v="3"/>
    <x v="305"/>
    <x v="1"/>
    <x v="8"/>
    <x v="305"/>
    <x v="545"/>
    <x v="3"/>
    <x v="2"/>
    <x v="554"/>
    <x v="3"/>
    <x v="0"/>
  </r>
  <r>
    <x v="573"/>
    <x v="268"/>
    <x v="116"/>
    <x v="236"/>
    <x v="1"/>
    <x v="226"/>
    <x v="226"/>
    <x v="0"/>
    <x v="0"/>
    <x v="20"/>
    <x v="15"/>
    <x v="23"/>
    <x v="3"/>
    <x v="500"/>
    <x v="2"/>
    <x v="7"/>
    <x v="500"/>
    <x v="546"/>
    <x v="1"/>
    <x v="0"/>
    <x v="555"/>
    <x v="3"/>
    <x v="0"/>
  </r>
  <r>
    <x v="574"/>
    <x v="269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x v="140"/>
    <x v="1"/>
    <x v="0"/>
  </r>
  <r>
    <x v="575"/>
    <x v="270"/>
    <x v="227"/>
    <x v="238"/>
    <x v="0"/>
    <x v="228"/>
    <x v="228"/>
    <x v="0"/>
    <x v="0"/>
    <x v="85"/>
    <x v="1"/>
    <x v="106"/>
    <x v="1"/>
    <x v="496"/>
    <x v="1"/>
    <x v="10"/>
    <x v="496"/>
    <x v="547"/>
    <x v="9"/>
    <x v="0"/>
    <x v="556"/>
    <x v="1"/>
    <x v="0"/>
  </r>
  <r>
    <x v="576"/>
    <x v="270"/>
    <x v="227"/>
    <x v="238"/>
    <x v="0"/>
    <x v="228"/>
    <x v="228"/>
    <x v="0"/>
    <x v="0"/>
    <x v="85"/>
    <x v="1"/>
    <x v="106"/>
    <x v="1"/>
    <x v="502"/>
    <x v="1"/>
    <x v="10"/>
    <x v="502"/>
    <x v="548"/>
    <x v="4"/>
    <x v="0"/>
    <x v="557"/>
    <x v="1"/>
    <x v="0"/>
  </r>
  <r>
    <x v="577"/>
    <x v="270"/>
    <x v="227"/>
    <x v="238"/>
    <x v="0"/>
    <x v="228"/>
    <x v="228"/>
    <x v="0"/>
    <x v="0"/>
    <x v="85"/>
    <x v="1"/>
    <x v="106"/>
    <x v="1"/>
    <x v="503"/>
    <x v="1"/>
    <x v="14"/>
    <x v="503"/>
    <x v="549"/>
    <x v="0"/>
    <x v="0"/>
    <x v="558"/>
    <x v="1"/>
    <x v="0"/>
  </r>
  <r>
    <x v="578"/>
    <x v="271"/>
    <x v="228"/>
    <x v="239"/>
    <x v="1"/>
    <x v="229"/>
    <x v="229"/>
    <x v="0"/>
    <x v="0"/>
    <x v="22"/>
    <x v="10"/>
    <x v="26"/>
    <x v="2"/>
    <x v="123"/>
    <x v="1"/>
    <x v="4"/>
    <x v="123"/>
    <x v="550"/>
    <x v="0"/>
    <x v="2"/>
    <x v="559"/>
    <x v="2"/>
    <x v="0"/>
  </r>
  <r>
    <x v="579"/>
    <x v="271"/>
    <x v="228"/>
    <x v="239"/>
    <x v="1"/>
    <x v="229"/>
    <x v="229"/>
    <x v="0"/>
    <x v="0"/>
    <x v="22"/>
    <x v="10"/>
    <x v="26"/>
    <x v="2"/>
    <x v="504"/>
    <x v="0"/>
    <x v="5"/>
    <x v="504"/>
    <x v="551"/>
    <x v="7"/>
    <x v="7"/>
    <x v="560"/>
    <x v="2"/>
    <x v="0"/>
  </r>
  <r>
    <x v="580"/>
    <x v="272"/>
    <x v="229"/>
    <x v="240"/>
    <x v="1"/>
    <x v="230"/>
    <x v="230"/>
    <x v="0"/>
    <x v="0"/>
    <x v="1"/>
    <x v="1"/>
    <x v="25"/>
    <x v="1"/>
    <x v="505"/>
    <x v="1"/>
    <x v="14"/>
    <x v="505"/>
    <x v="552"/>
    <x v="4"/>
    <x v="0"/>
    <x v="561"/>
    <x v="1"/>
    <x v="0"/>
  </r>
  <r>
    <x v="581"/>
    <x v="273"/>
    <x v="96"/>
    <x v="241"/>
    <x v="1"/>
    <x v="231"/>
    <x v="231"/>
    <x v="0"/>
    <x v="0"/>
    <x v="60"/>
    <x v="22"/>
    <x v="76"/>
    <x v="1"/>
    <x v="34"/>
    <x v="2"/>
    <x v="7"/>
    <x v="34"/>
    <x v="553"/>
    <x v="1"/>
    <x v="2"/>
    <x v="562"/>
    <x v="1"/>
    <x v="0"/>
  </r>
  <r>
    <x v="582"/>
    <x v="273"/>
    <x v="96"/>
    <x v="241"/>
    <x v="1"/>
    <x v="231"/>
    <x v="231"/>
    <x v="0"/>
    <x v="0"/>
    <x v="60"/>
    <x v="22"/>
    <x v="76"/>
    <x v="1"/>
    <x v="506"/>
    <x v="2"/>
    <x v="7"/>
    <x v="506"/>
    <x v="554"/>
    <x v="0"/>
    <x v="2"/>
    <x v="563"/>
    <x v="1"/>
    <x v="0"/>
  </r>
  <r>
    <x v="583"/>
    <x v="273"/>
    <x v="96"/>
    <x v="241"/>
    <x v="1"/>
    <x v="231"/>
    <x v="231"/>
    <x v="0"/>
    <x v="0"/>
    <x v="60"/>
    <x v="22"/>
    <x v="76"/>
    <x v="1"/>
    <x v="95"/>
    <x v="1"/>
    <x v="9"/>
    <x v="95"/>
    <x v="555"/>
    <x v="1"/>
    <x v="2"/>
    <x v="564"/>
    <x v="1"/>
    <x v="0"/>
  </r>
  <r>
    <x v="584"/>
    <x v="273"/>
    <x v="96"/>
    <x v="241"/>
    <x v="1"/>
    <x v="231"/>
    <x v="231"/>
    <x v="0"/>
    <x v="0"/>
    <x v="60"/>
    <x v="22"/>
    <x v="76"/>
    <x v="1"/>
    <x v="507"/>
    <x v="1"/>
    <x v="8"/>
    <x v="507"/>
    <x v="556"/>
    <x v="3"/>
    <x v="6"/>
    <x v="565"/>
    <x v="1"/>
    <x v="0"/>
  </r>
  <r>
    <x v="585"/>
    <x v="273"/>
    <x v="96"/>
    <x v="241"/>
    <x v="1"/>
    <x v="231"/>
    <x v="231"/>
    <x v="0"/>
    <x v="0"/>
    <x v="60"/>
    <x v="22"/>
    <x v="76"/>
    <x v="1"/>
    <x v="143"/>
    <x v="2"/>
    <x v="7"/>
    <x v="144"/>
    <x v="557"/>
    <x v="4"/>
    <x v="2"/>
    <x v="566"/>
    <x v="1"/>
    <x v="0"/>
  </r>
  <r>
    <x v="586"/>
    <x v="274"/>
    <x v="230"/>
    <x v="242"/>
    <x v="1"/>
    <x v="232"/>
    <x v="232"/>
    <x v="0"/>
    <x v="0"/>
    <x v="102"/>
    <x v="0"/>
    <x v="126"/>
    <x v="0"/>
    <x v="367"/>
    <x v="0"/>
    <x v="1"/>
    <x v="368"/>
    <x v="558"/>
    <x v="7"/>
    <x v="0"/>
    <x v="567"/>
    <x v="0"/>
    <x v="0"/>
  </r>
  <r>
    <x v="587"/>
    <x v="274"/>
    <x v="230"/>
    <x v="242"/>
    <x v="1"/>
    <x v="232"/>
    <x v="232"/>
    <x v="0"/>
    <x v="0"/>
    <x v="102"/>
    <x v="0"/>
    <x v="126"/>
    <x v="0"/>
    <x v="508"/>
    <x v="1"/>
    <x v="2"/>
    <x v="508"/>
    <x v="559"/>
    <x v="1"/>
    <x v="0"/>
    <x v="568"/>
    <x v="0"/>
    <x v="0"/>
  </r>
  <r>
    <x v="588"/>
    <x v="275"/>
    <x v="231"/>
    <x v="243"/>
    <x v="1"/>
    <x v="233"/>
    <x v="233"/>
    <x v="0"/>
    <x v="0"/>
    <x v="127"/>
    <x v="21"/>
    <x v="160"/>
    <x v="1"/>
    <x v="509"/>
    <x v="2"/>
    <x v="7"/>
    <x v="509"/>
    <x v="560"/>
    <x v="0"/>
    <x v="2"/>
    <x v="569"/>
    <x v="1"/>
    <x v="1"/>
  </r>
  <r>
    <x v="589"/>
    <x v="275"/>
    <x v="231"/>
    <x v="243"/>
    <x v="1"/>
    <x v="233"/>
    <x v="233"/>
    <x v="0"/>
    <x v="0"/>
    <x v="127"/>
    <x v="21"/>
    <x v="160"/>
    <x v="1"/>
    <x v="510"/>
    <x v="1"/>
    <x v="10"/>
    <x v="510"/>
    <x v="561"/>
    <x v="4"/>
    <x v="2"/>
    <x v="570"/>
    <x v="1"/>
    <x v="1"/>
  </r>
  <r>
    <x v="590"/>
    <x v="275"/>
    <x v="231"/>
    <x v="243"/>
    <x v="1"/>
    <x v="233"/>
    <x v="233"/>
    <x v="0"/>
    <x v="0"/>
    <x v="127"/>
    <x v="21"/>
    <x v="160"/>
    <x v="1"/>
    <x v="440"/>
    <x v="1"/>
    <x v="8"/>
    <x v="440"/>
    <x v="562"/>
    <x v="1"/>
    <x v="6"/>
    <x v="571"/>
    <x v="1"/>
    <x v="1"/>
  </r>
  <r>
    <x v="591"/>
    <x v="275"/>
    <x v="231"/>
    <x v="243"/>
    <x v="1"/>
    <x v="233"/>
    <x v="233"/>
    <x v="0"/>
    <x v="0"/>
    <x v="127"/>
    <x v="21"/>
    <x v="160"/>
    <x v="1"/>
    <x v="511"/>
    <x v="1"/>
    <x v="10"/>
    <x v="511"/>
    <x v="563"/>
    <x v="0"/>
    <x v="2"/>
    <x v="572"/>
    <x v="1"/>
    <x v="1"/>
  </r>
  <r>
    <x v="592"/>
    <x v="276"/>
    <x v="232"/>
    <x v="244"/>
    <x v="1"/>
    <x v="234"/>
    <x v="234"/>
    <x v="0"/>
    <x v="0"/>
    <x v="128"/>
    <x v="5"/>
    <x v="161"/>
    <x v="2"/>
    <x v="512"/>
    <x v="1"/>
    <x v="6"/>
    <x v="512"/>
    <x v="564"/>
    <x v="0"/>
    <x v="2"/>
    <x v="573"/>
    <x v="2"/>
    <x v="0"/>
  </r>
  <r>
    <x v="593"/>
    <x v="276"/>
    <x v="232"/>
    <x v="244"/>
    <x v="1"/>
    <x v="234"/>
    <x v="234"/>
    <x v="0"/>
    <x v="0"/>
    <x v="128"/>
    <x v="5"/>
    <x v="161"/>
    <x v="2"/>
    <x v="197"/>
    <x v="2"/>
    <x v="11"/>
    <x v="198"/>
    <x v="565"/>
    <x v="1"/>
    <x v="2"/>
    <x v="574"/>
    <x v="2"/>
    <x v="0"/>
  </r>
  <r>
    <x v="594"/>
    <x v="277"/>
    <x v="233"/>
    <x v="245"/>
    <x v="1"/>
    <x v="235"/>
    <x v="235"/>
    <x v="0"/>
    <x v="0"/>
    <x v="70"/>
    <x v="1"/>
    <x v="142"/>
    <x v="1"/>
    <x v="513"/>
    <x v="1"/>
    <x v="9"/>
    <x v="513"/>
    <x v="566"/>
    <x v="0"/>
    <x v="0"/>
    <x v="575"/>
    <x v="1"/>
    <x v="0"/>
  </r>
  <r>
    <x v="595"/>
    <x v="277"/>
    <x v="233"/>
    <x v="245"/>
    <x v="1"/>
    <x v="235"/>
    <x v="235"/>
    <x v="0"/>
    <x v="0"/>
    <x v="70"/>
    <x v="1"/>
    <x v="142"/>
    <x v="1"/>
    <x v="361"/>
    <x v="2"/>
    <x v="16"/>
    <x v="361"/>
    <x v="387"/>
    <x v="1"/>
    <x v="2"/>
    <x v="396"/>
    <x v="1"/>
    <x v="0"/>
  </r>
  <r>
    <x v="596"/>
    <x v="277"/>
    <x v="233"/>
    <x v="245"/>
    <x v="1"/>
    <x v="235"/>
    <x v="235"/>
    <x v="0"/>
    <x v="0"/>
    <x v="70"/>
    <x v="1"/>
    <x v="142"/>
    <x v="1"/>
    <x v="288"/>
    <x v="2"/>
    <x v="7"/>
    <x v="288"/>
    <x v="567"/>
    <x v="2"/>
    <x v="2"/>
    <x v="576"/>
    <x v="1"/>
    <x v="0"/>
  </r>
  <r>
    <x v="597"/>
    <x v="277"/>
    <x v="233"/>
    <x v="245"/>
    <x v="1"/>
    <x v="235"/>
    <x v="235"/>
    <x v="0"/>
    <x v="0"/>
    <x v="70"/>
    <x v="1"/>
    <x v="142"/>
    <x v="1"/>
    <x v="514"/>
    <x v="0"/>
    <x v="5"/>
    <x v="514"/>
    <x v="568"/>
    <x v="8"/>
    <x v="0"/>
    <x v="577"/>
    <x v="1"/>
    <x v="0"/>
  </r>
  <r>
    <x v="598"/>
    <x v="278"/>
    <x v="216"/>
    <x v="220"/>
    <x v="2"/>
    <x v="236"/>
    <x v="236"/>
    <x v="0"/>
    <x v="0"/>
    <x v="10"/>
    <x v="9"/>
    <x v="63"/>
    <x v="3"/>
    <x v="515"/>
    <x v="1"/>
    <x v="14"/>
    <x v="515"/>
    <x v="569"/>
    <x v="0"/>
    <x v="2"/>
    <x v="578"/>
    <x v="3"/>
    <x v="0"/>
  </r>
  <r>
    <x v="599"/>
    <x v="279"/>
    <x v="87"/>
    <x v="246"/>
    <x v="1"/>
    <x v="237"/>
    <x v="237"/>
    <x v="0"/>
    <x v="0"/>
    <x v="10"/>
    <x v="9"/>
    <x v="74"/>
    <x v="3"/>
    <x v="516"/>
    <x v="2"/>
    <x v="7"/>
    <x v="516"/>
    <x v="570"/>
    <x v="1"/>
    <x v="10"/>
    <x v="579"/>
    <x v="3"/>
    <x v="0"/>
  </r>
  <r>
    <x v="600"/>
    <x v="279"/>
    <x v="87"/>
    <x v="246"/>
    <x v="1"/>
    <x v="237"/>
    <x v="237"/>
    <x v="0"/>
    <x v="0"/>
    <x v="10"/>
    <x v="9"/>
    <x v="74"/>
    <x v="3"/>
    <x v="517"/>
    <x v="2"/>
    <x v="7"/>
    <x v="517"/>
    <x v="571"/>
    <x v="4"/>
    <x v="10"/>
    <x v="580"/>
    <x v="3"/>
    <x v="0"/>
  </r>
  <r>
    <x v="601"/>
    <x v="279"/>
    <x v="87"/>
    <x v="246"/>
    <x v="1"/>
    <x v="237"/>
    <x v="237"/>
    <x v="0"/>
    <x v="0"/>
    <x v="10"/>
    <x v="9"/>
    <x v="74"/>
    <x v="3"/>
    <x v="503"/>
    <x v="1"/>
    <x v="14"/>
    <x v="503"/>
    <x v="572"/>
    <x v="0"/>
    <x v="2"/>
    <x v="581"/>
    <x v="3"/>
    <x v="0"/>
  </r>
  <r>
    <x v="602"/>
    <x v="280"/>
    <x v="234"/>
    <x v="247"/>
    <x v="1"/>
    <x v="238"/>
    <x v="238"/>
    <x v="0"/>
    <x v="0"/>
    <x v="67"/>
    <x v="2"/>
    <x v="85"/>
    <x v="0"/>
    <x v="518"/>
    <x v="1"/>
    <x v="4"/>
    <x v="518"/>
    <x v="573"/>
    <x v="7"/>
    <x v="2"/>
    <x v="582"/>
    <x v="0"/>
    <x v="0"/>
  </r>
  <r>
    <x v="603"/>
    <x v="280"/>
    <x v="234"/>
    <x v="247"/>
    <x v="1"/>
    <x v="238"/>
    <x v="238"/>
    <x v="0"/>
    <x v="0"/>
    <x v="67"/>
    <x v="2"/>
    <x v="85"/>
    <x v="0"/>
    <x v="285"/>
    <x v="0"/>
    <x v="5"/>
    <x v="285"/>
    <x v="502"/>
    <x v="1"/>
    <x v="2"/>
    <x v="514"/>
    <x v="0"/>
    <x v="0"/>
  </r>
  <r>
    <x v="604"/>
    <x v="280"/>
    <x v="234"/>
    <x v="247"/>
    <x v="1"/>
    <x v="238"/>
    <x v="238"/>
    <x v="0"/>
    <x v="0"/>
    <x v="67"/>
    <x v="2"/>
    <x v="85"/>
    <x v="0"/>
    <x v="385"/>
    <x v="1"/>
    <x v="8"/>
    <x v="386"/>
    <x v="574"/>
    <x v="1"/>
    <x v="6"/>
    <x v="583"/>
    <x v="0"/>
    <x v="0"/>
  </r>
  <r>
    <x v="605"/>
    <x v="280"/>
    <x v="234"/>
    <x v="247"/>
    <x v="1"/>
    <x v="238"/>
    <x v="238"/>
    <x v="0"/>
    <x v="0"/>
    <x v="67"/>
    <x v="2"/>
    <x v="85"/>
    <x v="0"/>
    <x v="379"/>
    <x v="1"/>
    <x v="8"/>
    <x v="380"/>
    <x v="575"/>
    <x v="4"/>
    <x v="6"/>
    <x v="584"/>
    <x v="0"/>
    <x v="0"/>
  </r>
  <r>
    <x v="606"/>
    <x v="280"/>
    <x v="234"/>
    <x v="247"/>
    <x v="1"/>
    <x v="238"/>
    <x v="238"/>
    <x v="0"/>
    <x v="0"/>
    <x v="67"/>
    <x v="2"/>
    <x v="85"/>
    <x v="0"/>
    <x v="519"/>
    <x v="1"/>
    <x v="10"/>
    <x v="519"/>
    <x v="576"/>
    <x v="1"/>
    <x v="2"/>
    <x v="585"/>
    <x v="0"/>
    <x v="0"/>
  </r>
  <r>
    <x v="607"/>
    <x v="281"/>
    <x v="235"/>
    <x v="248"/>
    <x v="1"/>
    <x v="239"/>
    <x v="239"/>
    <x v="0"/>
    <x v="0"/>
    <x v="10"/>
    <x v="9"/>
    <x v="63"/>
    <x v="3"/>
    <x v="520"/>
    <x v="1"/>
    <x v="8"/>
    <x v="520"/>
    <x v="577"/>
    <x v="0"/>
    <x v="6"/>
    <x v="586"/>
    <x v="3"/>
    <x v="0"/>
  </r>
  <r>
    <x v="608"/>
    <x v="281"/>
    <x v="235"/>
    <x v="248"/>
    <x v="1"/>
    <x v="239"/>
    <x v="239"/>
    <x v="0"/>
    <x v="0"/>
    <x v="10"/>
    <x v="9"/>
    <x v="63"/>
    <x v="3"/>
    <x v="454"/>
    <x v="1"/>
    <x v="6"/>
    <x v="455"/>
    <x v="578"/>
    <x v="6"/>
    <x v="2"/>
    <x v="587"/>
    <x v="3"/>
    <x v="0"/>
  </r>
  <r>
    <x v="609"/>
    <x v="281"/>
    <x v="235"/>
    <x v="248"/>
    <x v="1"/>
    <x v="239"/>
    <x v="239"/>
    <x v="0"/>
    <x v="0"/>
    <x v="10"/>
    <x v="9"/>
    <x v="63"/>
    <x v="3"/>
    <x v="521"/>
    <x v="2"/>
    <x v="7"/>
    <x v="521"/>
    <x v="579"/>
    <x v="0"/>
    <x v="10"/>
    <x v="588"/>
    <x v="3"/>
    <x v="0"/>
  </r>
  <r>
    <x v="610"/>
    <x v="282"/>
    <x v="236"/>
    <x v="249"/>
    <x v="2"/>
    <x v="240"/>
    <x v="240"/>
    <x v="1"/>
    <x v="0"/>
    <x v="61"/>
    <x v="5"/>
    <x v="162"/>
    <x v="2"/>
    <x v="348"/>
    <x v="2"/>
    <x v="7"/>
    <x v="348"/>
    <x v="580"/>
    <x v="1"/>
    <x v="2"/>
    <x v="589"/>
    <x v="2"/>
    <x v="0"/>
  </r>
  <r>
    <x v="611"/>
    <x v="282"/>
    <x v="236"/>
    <x v="249"/>
    <x v="2"/>
    <x v="240"/>
    <x v="240"/>
    <x v="1"/>
    <x v="0"/>
    <x v="61"/>
    <x v="5"/>
    <x v="162"/>
    <x v="2"/>
    <x v="522"/>
    <x v="1"/>
    <x v="2"/>
    <x v="522"/>
    <x v="581"/>
    <x v="4"/>
    <x v="2"/>
    <x v="590"/>
    <x v="2"/>
    <x v="0"/>
  </r>
  <r>
    <x v="612"/>
    <x v="283"/>
    <x v="108"/>
    <x v="250"/>
    <x v="0"/>
    <x v="241"/>
    <x v="241"/>
    <x v="1"/>
    <x v="0"/>
    <x v="10"/>
    <x v="9"/>
    <x v="105"/>
    <x v="3"/>
    <x v="523"/>
    <x v="1"/>
    <x v="10"/>
    <x v="523"/>
    <x v="582"/>
    <x v="0"/>
    <x v="2"/>
    <x v="591"/>
    <x v="3"/>
    <x v="0"/>
  </r>
  <r>
    <x v="613"/>
    <x v="283"/>
    <x v="108"/>
    <x v="250"/>
    <x v="0"/>
    <x v="241"/>
    <x v="241"/>
    <x v="1"/>
    <x v="0"/>
    <x v="10"/>
    <x v="9"/>
    <x v="105"/>
    <x v="3"/>
    <x v="524"/>
    <x v="2"/>
    <x v="7"/>
    <x v="524"/>
    <x v="583"/>
    <x v="6"/>
    <x v="10"/>
    <x v="592"/>
    <x v="3"/>
    <x v="0"/>
  </r>
  <r>
    <x v="614"/>
    <x v="284"/>
    <x v="237"/>
    <x v="251"/>
    <x v="0"/>
    <x v="242"/>
    <x v="242"/>
    <x v="0"/>
    <x v="0"/>
    <x v="129"/>
    <x v="24"/>
    <x v="163"/>
    <x v="3"/>
    <x v="222"/>
    <x v="2"/>
    <x v="7"/>
    <x v="223"/>
    <x v="584"/>
    <x v="12"/>
    <x v="10"/>
    <x v="593"/>
    <x v="3"/>
    <x v="0"/>
  </r>
  <r>
    <x v="615"/>
    <x v="284"/>
    <x v="237"/>
    <x v="251"/>
    <x v="0"/>
    <x v="242"/>
    <x v="242"/>
    <x v="0"/>
    <x v="0"/>
    <x v="129"/>
    <x v="24"/>
    <x v="163"/>
    <x v="3"/>
    <x v="525"/>
    <x v="1"/>
    <x v="8"/>
    <x v="525"/>
    <x v="585"/>
    <x v="0"/>
    <x v="6"/>
    <x v="594"/>
    <x v="3"/>
    <x v="0"/>
  </r>
  <r>
    <x v="616"/>
    <x v="285"/>
    <x v="238"/>
    <x v="176"/>
    <x v="0"/>
    <x v="243"/>
    <x v="243"/>
    <x v="1"/>
    <x v="0"/>
    <x v="20"/>
    <x v="15"/>
    <x v="164"/>
    <x v="3"/>
    <x v="526"/>
    <x v="0"/>
    <x v="5"/>
    <x v="526"/>
    <x v="586"/>
    <x v="0"/>
    <x v="0"/>
    <x v="595"/>
    <x v="3"/>
    <x v="0"/>
  </r>
  <r>
    <x v="617"/>
    <x v="285"/>
    <x v="238"/>
    <x v="176"/>
    <x v="0"/>
    <x v="243"/>
    <x v="243"/>
    <x v="1"/>
    <x v="0"/>
    <x v="20"/>
    <x v="15"/>
    <x v="164"/>
    <x v="3"/>
    <x v="527"/>
    <x v="0"/>
    <x v="5"/>
    <x v="527"/>
    <x v="587"/>
    <x v="0"/>
    <x v="0"/>
    <x v="596"/>
    <x v="3"/>
    <x v="0"/>
  </r>
  <r>
    <x v="618"/>
    <x v="285"/>
    <x v="238"/>
    <x v="176"/>
    <x v="0"/>
    <x v="243"/>
    <x v="243"/>
    <x v="1"/>
    <x v="0"/>
    <x v="20"/>
    <x v="15"/>
    <x v="164"/>
    <x v="3"/>
    <x v="528"/>
    <x v="1"/>
    <x v="8"/>
    <x v="528"/>
    <x v="588"/>
    <x v="6"/>
    <x v="2"/>
    <x v="597"/>
    <x v="3"/>
    <x v="0"/>
  </r>
  <r>
    <x v="619"/>
    <x v="285"/>
    <x v="238"/>
    <x v="176"/>
    <x v="0"/>
    <x v="243"/>
    <x v="243"/>
    <x v="1"/>
    <x v="0"/>
    <x v="20"/>
    <x v="15"/>
    <x v="164"/>
    <x v="3"/>
    <x v="529"/>
    <x v="2"/>
    <x v="7"/>
    <x v="529"/>
    <x v="589"/>
    <x v="7"/>
    <x v="0"/>
    <x v="598"/>
    <x v="3"/>
    <x v="0"/>
  </r>
  <r>
    <x v="620"/>
    <x v="285"/>
    <x v="238"/>
    <x v="176"/>
    <x v="0"/>
    <x v="243"/>
    <x v="243"/>
    <x v="1"/>
    <x v="0"/>
    <x v="20"/>
    <x v="15"/>
    <x v="164"/>
    <x v="3"/>
    <x v="138"/>
    <x v="0"/>
    <x v="5"/>
    <x v="139"/>
    <x v="590"/>
    <x v="1"/>
    <x v="0"/>
    <x v="599"/>
    <x v="3"/>
    <x v="0"/>
  </r>
  <r>
    <x v="621"/>
    <x v="286"/>
    <x v="58"/>
    <x v="252"/>
    <x v="1"/>
    <x v="244"/>
    <x v="244"/>
    <x v="0"/>
    <x v="0"/>
    <x v="22"/>
    <x v="10"/>
    <x v="26"/>
    <x v="2"/>
    <x v="530"/>
    <x v="1"/>
    <x v="8"/>
    <x v="530"/>
    <x v="591"/>
    <x v="2"/>
    <x v="3"/>
    <x v="600"/>
    <x v="2"/>
    <x v="0"/>
  </r>
  <r>
    <x v="622"/>
    <x v="287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x v="601"/>
    <x v="2"/>
    <x v="0"/>
  </r>
  <r>
    <x v="623"/>
    <x v="287"/>
    <x v="239"/>
    <x v="253"/>
    <x v="1"/>
    <x v="245"/>
    <x v="245"/>
    <x v="1"/>
    <x v="0"/>
    <x v="130"/>
    <x v="12"/>
    <x v="165"/>
    <x v="2"/>
    <x v="532"/>
    <x v="1"/>
    <x v="9"/>
    <x v="532"/>
    <x v="592"/>
    <x v="2"/>
    <x v="9"/>
    <x v="602"/>
    <x v="2"/>
    <x v="0"/>
  </r>
  <r>
    <x v="624"/>
    <x v="287"/>
    <x v="239"/>
    <x v="253"/>
    <x v="1"/>
    <x v="245"/>
    <x v="245"/>
    <x v="1"/>
    <x v="0"/>
    <x v="130"/>
    <x v="12"/>
    <x v="165"/>
    <x v="2"/>
    <x v="533"/>
    <x v="1"/>
    <x v="4"/>
    <x v="533"/>
    <x v="593"/>
    <x v="4"/>
    <x v="0"/>
    <x v="603"/>
    <x v="2"/>
    <x v="0"/>
  </r>
  <r>
    <x v="625"/>
    <x v="287"/>
    <x v="239"/>
    <x v="253"/>
    <x v="1"/>
    <x v="245"/>
    <x v="245"/>
    <x v="1"/>
    <x v="0"/>
    <x v="130"/>
    <x v="12"/>
    <x v="165"/>
    <x v="2"/>
    <x v="30"/>
    <x v="1"/>
    <x v="6"/>
    <x v="30"/>
    <x v="594"/>
    <x v="6"/>
    <x v="0"/>
    <x v="604"/>
    <x v="2"/>
    <x v="0"/>
  </r>
  <r>
    <x v="626"/>
    <x v="288"/>
    <x v="175"/>
    <x v="184"/>
    <x v="1"/>
    <x v="246"/>
    <x v="246"/>
    <x v="2"/>
    <x v="0"/>
    <x v="20"/>
    <x v="15"/>
    <x v="29"/>
    <x v="3"/>
    <x v="534"/>
    <x v="0"/>
    <x v="5"/>
    <x v="534"/>
    <x v="595"/>
    <x v="3"/>
    <x v="0"/>
    <x v="605"/>
    <x v="3"/>
    <x v="0"/>
  </r>
  <r>
    <x v="627"/>
    <x v="289"/>
    <x v="240"/>
    <x v="254"/>
    <x v="1"/>
    <x v="247"/>
    <x v="247"/>
    <x v="0"/>
    <x v="0"/>
    <x v="4"/>
    <x v="4"/>
    <x v="60"/>
    <x v="1"/>
    <x v="535"/>
    <x v="1"/>
    <x v="9"/>
    <x v="535"/>
    <x v="596"/>
    <x v="0"/>
    <x v="0"/>
    <x v="606"/>
    <x v="1"/>
    <x v="0"/>
  </r>
  <r>
    <x v="628"/>
    <x v="290"/>
    <x v="94"/>
    <x v="91"/>
    <x v="1"/>
    <x v="95"/>
    <x v="95"/>
    <x v="0"/>
    <x v="0"/>
    <x v="8"/>
    <x v="1"/>
    <x v="34"/>
    <x v="1"/>
    <x v="536"/>
    <x v="1"/>
    <x v="8"/>
    <x v="536"/>
    <x v="597"/>
    <x v="2"/>
    <x v="2"/>
    <x v="607"/>
    <x v="1"/>
    <x v="0"/>
  </r>
  <r>
    <x v="629"/>
    <x v="290"/>
    <x v="94"/>
    <x v="91"/>
    <x v="1"/>
    <x v="95"/>
    <x v="95"/>
    <x v="0"/>
    <x v="0"/>
    <x v="8"/>
    <x v="1"/>
    <x v="34"/>
    <x v="1"/>
    <x v="249"/>
    <x v="1"/>
    <x v="10"/>
    <x v="250"/>
    <x v="598"/>
    <x v="1"/>
    <x v="0"/>
    <x v="608"/>
    <x v="1"/>
    <x v="0"/>
  </r>
  <r>
    <x v="630"/>
    <x v="291"/>
    <x v="25"/>
    <x v="10"/>
    <x v="0"/>
    <x v="248"/>
    <x v="248"/>
    <x v="0"/>
    <x v="0"/>
    <x v="34"/>
    <x v="22"/>
    <x v="42"/>
    <x v="1"/>
    <x v="537"/>
    <x v="1"/>
    <x v="4"/>
    <x v="537"/>
    <x v="599"/>
    <x v="1"/>
    <x v="2"/>
    <x v="609"/>
    <x v="1"/>
    <x v="1"/>
  </r>
  <r>
    <x v="631"/>
    <x v="291"/>
    <x v="25"/>
    <x v="10"/>
    <x v="0"/>
    <x v="248"/>
    <x v="248"/>
    <x v="0"/>
    <x v="0"/>
    <x v="34"/>
    <x v="22"/>
    <x v="42"/>
    <x v="1"/>
    <x v="538"/>
    <x v="2"/>
    <x v="11"/>
    <x v="538"/>
    <x v="600"/>
    <x v="2"/>
    <x v="2"/>
    <x v="610"/>
    <x v="1"/>
    <x v="1"/>
  </r>
  <r>
    <x v="632"/>
    <x v="291"/>
    <x v="25"/>
    <x v="10"/>
    <x v="0"/>
    <x v="248"/>
    <x v="248"/>
    <x v="0"/>
    <x v="0"/>
    <x v="34"/>
    <x v="22"/>
    <x v="42"/>
    <x v="1"/>
    <x v="539"/>
    <x v="2"/>
    <x v="7"/>
    <x v="539"/>
    <x v="601"/>
    <x v="4"/>
    <x v="2"/>
    <x v="611"/>
    <x v="1"/>
    <x v="1"/>
  </r>
  <r>
    <x v="633"/>
    <x v="292"/>
    <x v="241"/>
    <x v="255"/>
    <x v="0"/>
    <x v="205"/>
    <x v="205"/>
    <x v="0"/>
    <x v="0"/>
    <x v="100"/>
    <x v="2"/>
    <x v="123"/>
    <x v="0"/>
    <x v="540"/>
    <x v="2"/>
    <x v="11"/>
    <x v="540"/>
    <x v="602"/>
    <x v="1"/>
    <x v="2"/>
    <x v="612"/>
    <x v="0"/>
    <x v="0"/>
  </r>
  <r>
    <x v="634"/>
    <x v="292"/>
    <x v="241"/>
    <x v="255"/>
    <x v="0"/>
    <x v="205"/>
    <x v="205"/>
    <x v="0"/>
    <x v="0"/>
    <x v="100"/>
    <x v="2"/>
    <x v="123"/>
    <x v="0"/>
    <x v="508"/>
    <x v="1"/>
    <x v="2"/>
    <x v="508"/>
    <x v="603"/>
    <x v="1"/>
    <x v="2"/>
    <x v="613"/>
    <x v="0"/>
    <x v="0"/>
  </r>
  <r>
    <x v="635"/>
    <x v="293"/>
    <x v="242"/>
    <x v="256"/>
    <x v="0"/>
    <x v="249"/>
    <x v="249"/>
    <x v="1"/>
    <x v="0"/>
    <x v="131"/>
    <x v="32"/>
    <x v="166"/>
    <x v="0"/>
    <x v="541"/>
    <x v="0"/>
    <x v="1"/>
    <x v="541"/>
    <x v="604"/>
    <x v="1"/>
    <x v="0"/>
    <x v="614"/>
    <x v="0"/>
    <x v="0"/>
  </r>
  <r>
    <x v="636"/>
    <x v="294"/>
    <x v="243"/>
    <x v="257"/>
    <x v="1"/>
    <x v="250"/>
    <x v="250"/>
    <x v="0"/>
    <x v="0"/>
    <x v="34"/>
    <x v="22"/>
    <x v="42"/>
    <x v="1"/>
    <x v="542"/>
    <x v="1"/>
    <x v="8"/>
    <x v="542"/>
    <x v="605"/>
    <x v="1"/>
    <x v="6"/>
    <x v="615"/>
    <x v="1"/>
    <x v="0"/>
  </r>
  <r>
    <x v="637"/>
    <x v="294"/>
    <x v="243"/>
    <x v="257"/>
    <x v="1"/>
    <x v="250"/>
    <x v="250"/>
    <x v="0"/>
    <x v="0"/>
    <x v="34"/>
    <x v="22"/>
    <x v="42"/>
    <x v="1"/>
    <x v="543"/>
    <x v="1"/>
    <x v="9"/>
    <x v="543"/>
    <x v="606"/>
    <x v="1"/>
    <x v="2"/>
    <x v="616"/>
    <x v="1"/>
    <x v="0"/>
  </r>
  <r>
    <x v="638"/>
    <x v="295"/>
    <x v="244"/>
    <x v="258"/>
    <x v="1"/>
    <x v="46"/>
    <x v="46"/>
    <x v="2"/>
    <x v="0"/>
    <x v="132"/>
    <x v="1"/>
    <x v="167"/>
    <x v="1"/>
    <x v="220"/>
    <x v="0"/>
    <x v="5"/>
    <x v="221"/>
    <x v="607"/>
    <x v="2"/>
    <x v="0"/>
    <x v="617"/>
    <x v="1"/>
    <x v="1"/>
  </r>
  <r>
    <x v="639"/>
    <x v="295"/>
    <x v="244"/>
    <x v="258"/>
    <x v="1"/>
    <x v="46"/>
    <x v="46"/>
    <x v="2"/>
    <x v="0"/>
    <x v="132"/>
    <x v="1"/>
    <x v="167"/>
    <x v="1"/>
    <x v="544"/>
    <x v="1"/>
    <x v="8"/>
    <x v="544"/>
    <x v="608"/>
    <x v="4"/>
    <x v="2"/>
    <x v="618"/>
    <x v="1"/>
    <x v="1"/>
  </r>
  <r>
    <x v="640"/>
    <x v="296"/>
    <x v="122"/>
    <x v="259"/>
    <x v="1"/>
    <x v="251"/>
    <x v="251"/>
    <x v="1"/>
    <x v="0"/>
    <x v="31"/>
    <x v="11"/>
    <x v="39"/>
    <x v="2"/>
    <x v="545"/>
    <x v="0"/>
    <x v="5"/>
    <x v="545"/>
    <x v="609"/>
    <x v="1"/>
    <x v="0"/>
    <x v="619"/>
    <x v="2"/>
    <x v="0"/>
  </r>
  <r>
    <x v="641"/>
    <x v="297"/>
    <x v="245"/>
    <x v="260"/>
    <x v="0"/>
    <x v="252"/>
    <x v="252"/>
    <x v="0"/>
    <x v="0"/>
    <x v="133"/>
    <x v="1"/>
    <x v="168"/>
    <x v="1"/>
    <x v="546"/>
    <x v="1"/>
    <x v="4"/>
    <x v="546"/>
    <x v="610"/>
    <x v="0"/>
    <x v="0"/>
    <x v="620"/>
    <x v="1"/>
    <x v="0"/>
  </r>
  <r>
    <x v="642"/>
    <x v="297"/>
    <x v="245"/>
    <x v="260"/>
    <x v="0"/>
    <x v="252"/>
    <x v="252"/>
    <x v="0"/>
    <x v="0"/>
    <x v="133"/>
    <x v="1"/>
    <x v="168"/>
    <x v="1"/>
    <x v="547"/>
    <x v="1"/>
    <x v="2"/>
    <x v="547"/>
    <x v="611"/>
    <x v="3"/>
    <x v="0"/>
    <x v="621"/>
    <x v="1"/>
    <x v="0"/>
  </r>
  <r>
    <x v="643"/>
    <x v="298"/>
    <x v="193"/>
    <x v="261"/>
    <x v="1"/>
    <x v="253"/>
    <x v="253"/>
    <x v="0"/>
    <x v="0"/>
    <x v="134"/>
    <x v="12"/>
    <x v="169"/>
    <x v="2"/>
    <x v="217"/>
    <x v="2"/>
    <x v="11"/>
    <x v="463"/>
    <x v="612"/>
    <x v="4"/>
    <x v="0"/>
    <x v="622"/>
    <x v="2"/>
    <x v="0"/>
  </r>
  <r>
    <x v="644"/>
    <x v="29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x v="623"/>
    <x v="3"/>
    <x v="0"/>
  </r>
  <r>
    <x v="645"/>
    <x v="300"/>
    <x v="247"/>
    <x v="263"/>
    <x v="1"/>
    <x v="254"/>
    <x v="254"/>
    <x v="2"/>
    <x v="0"/>
    <x v="38"/>
    <x v="14"/>
    <x v="134"/>
    <x v="2"/>
    <x v="549"/>
    <x v="1"/>
    <x v="9"/>
    <x v="549"/>
    <x v="613"/>
    <x v="0"/>
    <x v="0"/>
    <x v="624"/>
    <x v="2"/>
    <x v="0"/>
  </r>
  <r>
    <x v="646"/>
    <x v="301"/>
    <x v="178"/>
    <x v="264"/>
    <x v="1"/>
    <x v="121"/>
    <x v="121"/>
    <x v="1"/>
    <x v="0"/>
    <x v="136"/>
    <x v="16"/>
    <x v="171"/>
    <x v="1"/>
    <x v="550"/>
    <x v="1"/>
    <x v="13"/>
    <x v="128"/>
    <x v="614"/>
    <x v="2"/>
    <x v="2"/>
    <x v="625"/>
    <x v="1"/>
    <x v="0"/>
  </r>
  <r>
    <x v="647"/>
    <x v="301"/>
    <x v="178"/>
    <x v="264"/>
    <x v="1"/>
    <x v="121"/>
    <x v="121"/>
    <x v="1"/>
    <x v="0"/>
    <x v="136"/>
    <x v="16"/>
    <x v="171"/>
    <x v="1"/>
    <x v="551"/>
    <x v="1"/>
    <x v="9"/>
    <x v="550"/>
    <x v="615"/>
    <x v="0"/>
    <x v="2"/>
    <x v="626"/>
    <x v="1"/>
    <x v="0"/>
  </r>
  <r>
    <x v="648"/>
    <x v="302"/>
    <x v="25"/>
    <x v="265"/>
    <x v="0"/>
    <x v="255"/>
    <x v="255"/>
    <x v="1"/>
    <x v="0"/>
    <x v="137"/>
    <x v="4"/>
    <x v="172"/>
    <x v="1"/>
    <x v="345"/>
    <x v="0"/>
    <x v="5"/>
    <x v="345"/>
    <x v="616"/>
    <x v="4"/>
    <x v="0"/>
    <x v="627"/>
    <x v="1"/>
    <x v="0"/>
  </r>
  <r>
    <x v="649"/>
    <x v="302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x v="216"/>
    <x v="1"/>
    <x v="0"/>
  </r>
  <r>
    <x v="650"/>
    <x v="302"/>
    <x v="25"/>
    <x v="265"/>
    <x v="0"/>
    <x v="255"/>
    <x v="255"/>
    <x v="1"/>
    <x v="0"/>
    <x v="137"/>
    <x v="4"/>
    <x v="172"/>
    <x v="1"/>
    <x v="552"/>
    <x v="2"/>
    <x v="11"/>
    <x v="551"/>
    <x v="617"/>
    <x v="4"/>
    <x v="0"/>
    <x v="628"/>
    <x v="1"/>
    <x v="0"/>
  </r>
  <r>
    <x v="651"/>
    <x v="303"/>
    <x v="248"/>
    <x v="154"/>
    <x v="1"/>
    <x v="256"/>
    <x v="256"/>
    <x v="2"/>
    <x v="0"/>
    <x v="20"/>
    <x v="15"/>
    <x v="23"/>
    <x v="3"/>
    <x v="67"/>
    <x v="1"/>
    <x v="10"/>
    <x v="67"/>
    <x v="618"/>
    <x v="12"/>
    <x v="0"/>
    <x v="629"/>
    <x v="3"/>
    <x v="0"/>
  </r>
  <r>
    <x v="652"/>
    <x v="304"/>
    <x v="249"/>
    <x v="266"/>
    <x v="1"/>
    <x v="153"/>
    <x v="153"/>
    <x v="1"/>
    <x v="0"/>
    <x v="20"/>
    <x v="15"/>
    <x v="45"/>
    <x v="3"/>
    <x v="62"/>
    <x v="1"/>
    <x v="10"/>
    <x v="62"/>
    <x v="619"/>
    <x v="0"/>
    <x v="0"/>
    <x v="630"/>
    <x v="3"/>
    <x v="0"/>
  </r>
  <r>
    <x v="653"/>
    <x v="304"/>
    <x v="249"/>
    <x v="266"/>
    <x v="1"/>
    <x v="153"/>
    <x v="153"/>
    <x v="1"/>
    <x v="0"/>
    <x v="20"/>
    <x v="15"/>
    <x v="45"/>
    <x v="3"/>
    <x v="553"/>
    <x v="2"/>
    <x v="11"/>
    <x v="552"/>
    <x v="620"/>
    <x v="8"/>
    <x v="0"/>
    <x v="631"/>
    <x v="3"/>
    <x v="0"/>
  </r>
  <r>
    <x v="654"/>
    <x v="305"/>
    <x v="250"/>
    <x v="267"/>
    <x v="1"/>
    <x v="257"/>
    <x v="257"/>
    <x v="0"/>
    <x v="0"/>
    <x v="38"/>
    <x v="24"/>
    <x v="47"/>
    <x v="3"/>
    <x v="554"/>
    <x v="1"/>
    <x v="9"/>
    <x v="553"/>
    <x v="621"/>
    <x v="0"/>
    <x v="2"/>
    <x v="632"/>
    <x v="3"/>
    <x v="0"/>
  </r>
  <r>
    <x v="655"/>
    <x v="305"/>
    <x v="250"/>
    <x v="267"/>
    <x v="1"/>
    <x v="257"/>
    <x v="257"/>
    <x v="0"/>
    <x v="0"/>
    <x v="38"/>
    <x v="24"/>
    <x v="47"/>
    <x v="3"/>
    <x v="555"/>
    <x v="1"/>
    <x v="8"/>
    <x v="554"/>
    <x v="622"/>
    <x v="0"/>
    <x v="6"/>
    <x v="633"/>
    <x v="3"/>
    <x v="0"/>
  </r>
  <r>
    <x v="656"/>
    <x v="305"/>
    <x v="250"/>
    <x v="267"/>
    <x v="1"/>
    <x v="257"/>
    <x v="257"/>
    <x v="0"/>
    <x v="0"/>
    <x v="38"/>
    <x v="24"/>
    <x v="47"/>
    <x v="3"/>
    <x v="556"/>
    <x v="1"/>
    <x v="12"/>
    <x v="555"/>
    <x v="623"/>
    <x v="0"/>
    <x v="2"/>
    <x v="634"/>
    <x v="3"/>
    <x v="0"/>
  </r>
  <r>
    <x v="657"/>
    <x v="306"/>
    <x v="251"/>
    <x v="268"/>
    <x v="3"/>
    <x v="258"/>
    <x v="258"/>
    <x v="2"/>
    <x v="0"/>
    <x v="34"/>
    <x v="10"/>
    <x v="173"/>
    <x v="2"/>
    <x v="445"/>
    <x v="0"/>
    <x v="1"/>
    <x v="445"/>
    <x v="624"/>
    <x v="0"/>
    <x v="4"/>
    <x v="635"/>
    <x v="2"/>
    <x v="0"/>
  </r>
  <r>
    <x v="658"/>
    <x v="306"/>
    <x v="251"/>
    <x v="268"/>
    <x v="3"/>
    <x v="258"/>
    <x v="258"/>
    <x v="2"/>
    <x v="0"/>
    <x v="34"/>
    <x v="10"/>
    <x v="173"/>
    <x v="2"/>
    <x v="68"/>
    <x v="1"/>
    <x v="8"/>
    <x v="68"/>
    <x v="625"/>
    <x v="0"/>
    <x v="3"/>
    <x v="636"/>
    <x v="2"/>
    <x v="0"/>
  </r>
  <r>
    <x v="659"/>
    <x v="307"/>
    <x v="252"/>
    <x v="269"/>
    <x v="1"/>
    <x v="90"/>
    <x v="90"/>
    <x v="0"/>
    <x v="0"/>
    <x v="81"/>
    <x v="5"/>
    <x v="174"/>
    <x v="2"/>
    <x v="518"/>
    <x v="1"/>
    <x v="4"/>
    <x v="518"/>
    <x v="626"/>
    <x v="3"/>
    <x v="2"/>
    <x v="637"/>
    <x v="2"/>
    <x v="0"/>
  </r>
  <r>
    <x v="660"/>
    <x v="307"/>
    <x v="252"/>
    <x v="269"/>
    <x v="1"/>
    <x v="90"/>
    <x v="90"/>
    <x v="0"/>
    <x v="0"/>
    <x v="81"/>
    <x v="5"/>
    <x v="174"/>
    <x v="2"/>
    <x v="557"/>
    <x v="1"/>
    <x v="4"/>
    <x v="556"/>
    <x v="627"/>
    <x v="9"/>
    <x v="2"/>
    <x v="638"/>
    <x v="2"/>
    <x v="0"/>
  </r>
  <r>
    <x v="661"/>
    <x v="307"/>
    <x v="252"/>
    <x v="269"/>
    <x v="1"/>
    <x v="90"/>
    <x v="90"/>
    <x v="0"/>
    <x v="0"/>
    <x v="81"/>
    <x v="5"/>
    <x v="174"/>
    <x v="2"/>
    <x v="114"/>
    <x v="0"/>
    <x v="3"/>
    <x v="114"/>
    <x v="628"/>
    <x v="2"/>
    <x v="4"/>
    <x v="639"/>
    <x v="2"/>
    <x v="0"/>
  </r>
  <r>
    <x v="662"/>
    <x v="307"/>
    <x v="252"/>
    <x v="269"/>
    <x v="1"/>
    <x v="90"/>
    <x v="90"/>
    <x v="0"/>
    <x v="0"/>
    <x v="81"/>
    <x v="5"/>
    <x v="174"/>
    <x v="2"/>
    <x v="109"/>
    <x v="1"/>
    <x v="8"/>
    <x v="109"/>
    <x v="629"/>
    <x v="1"/>
    <x v="3"/>
    <x v="640"/>
    <x v="2"/>
    <x v="0"/>
  </r>
  <r>
    <x v="663"/>
    <x v="308"/>
    <x v="253"/>
    <x v="270"/>
    <x v="1"/>
    <x v="259"/>
    <x v="259"/>
    <x v="1"/>
    <x v="0"/>
    <x v="20"/>
    <x v="15"/>
    <x v="164"/>
    <x v="3"/>
    <x v="196"/>
    <x v="1"/>
    <x v="4"/>
    <x v="197"/>
    <x v="630"/>
    <x v="2"/>
    <x v="0"/>
    <x v="641"/>
    <x v="3"/>
    <x v="0"/>
  </r>
  <r>
    <x v="664"/>
    <x v="309"/>
    <x v="254"/>
    <x v="271"/>
    <x v="3"/>
    <x v="116"/>
    <x v="116"/>
    <x v="0"/>
    <x v="0"/>
    <x v="103"/>
    <x v="0"/>
    <x v="175"/>
    <x v="0"/>
    <x v="110"/>
    <x v="1"/>
    <x v="13"/>
    <x v="110"/>
    <x v="631"/>
    <x v="1"/>
    <x v="0"/>
    <x v="642"/>
    <x v="0"/>
    <x v="0"/>
  </r>
  <r>
    <x v="665"/>
    <x v="310"/>
    <x v="110"/>
    <x v="272"/>
    <x v="0"/>
    <x v="260"/>
    <x v="260"/>
    <x v="1"/>
    <x v="0"/>
    <x v="61"/>
    <x v="5"/>
    <x v="176"/>
    <x v="2"/>
    <x v="558"/>
    <x v="1"/>
    <x v="14"/>
    <x v="557"/>
    <x v="632"/>
    <x v="1"/>
    <x v="2"/>
    <x v="643"/>
    <x v="2"/>
    <x v="0"/>
  </r>
  <r>
    <x v="666"/>
    <x v="310"/>
    <x v="110"/>
    <x v="272"/>
    <x v="0"/>
    <x v="260"/>
    <x v="260"/>
    <x v="1"/>
    <x v="0"/>
    <x v="61"/>
    <x v="5"/>
    <x v="176"/>
    <x v="2"/>
    <x v="258"/>
    <x v="1"/>
    <x v="10"/>
    <x v="33"/>
    <x v="633"/>
    <x v="1"/>
    <x v="2"/>
    <x v="644"/>
    <x v="2"/>
    <x v="0"/>
  </r>
  <r>
    <x v="667"/>
    <x v="310"/>
    <x v="110"/>
    <x v="272"/>
    <x v="0"/>
    <x v="260"/>
    <x v="260"/>
    <x v="1"/>
    <x v="0"/>
    <x v="61"/>
    <x v="5"/>
    <x v="176"/>
    <x v="2"/>
    <x v="559"/>
    <x v="2"/>
    <x v="7"/>
    <x v="558"/>
    <x v="634"/>
    <x v="1"/>
    <x v="2"/>
    <x v="645"/>
    <x v="2"/>
    <x v="0"/>
  </r>
  <r>
    <x v="668"/>
    <x v="311"/>
    <x v="163"/>
    <x v="166"/>
    <x v="2"/>
    <x v="261"/>
    <x v="261"/>
    <x v="0"/>
    <x v="0"/>
    <x v="138"/>
    <x v="24"/>
    <x v="177"/>
    <x v="3"/>
    <x v="560"/>
    <x v="0"/>
    <x v="5"/>
    <x v="559"/>
    <x v="635"/>
    <x v="2"/>
    <x v="2"/>
    <x v="646"/>
    <x v="3"/>
    <x v="0"/>
  </r>
  <r>
    <x v="669"/>
    <x v="312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x v="647"/>
    <x v="2"/>
    <x v="0"/>
  </r>
  <r>
    <x v="670"/>
    <x v="312"/>
    <x v="255"/>
    <x v="198"/>
    <x v="1"/>
    <x v="246"/>
    <x v="246"/>
    <x v="2"/>
    <x v="0"/>
    <x v="22"/>
    <x v="10"/>
    <x v="155"/>
    <x v="2"/>
    <x v="562"/>
    <x v="0"/>
    <x v="3"/>
    <x v="561"/>
    <x v="636"/>
    <x v="7"/>
    <x v="5"/>
    <x v="648"/>
    <x v="2"/>
    <x v="0"/>
  </r>
  <r>
    <x v="671"/>
    <x v="312"/>
    <x v="255"/>
    <x v="198"/>
    <x v="1"/>
    <x v="246"/>
    <x v="246"/>
    <x v="2"/>
    <x v="0"/>
    <x v="22"/>
    <x v="10"/>
    <x v="155"/>
    <x v="2"/>
    <x v="126"/>
    <x v="1"/>
    <x v="10"/>
    <x v="562"/>
    <x v="637"/>
    <x v="8"/>
    <x v="2"/>
    <x v="649"/>
    <x v="2"/>
    <x v="0"/>
  </r>
  <r>
    <x v="672"/>
    <x v="313"/>
    <x v="140"/>
    <x v="273"/>
    <x v="1"/>
    <x v="143"/>
    <x v="143"/>
    <x v="0"/>
    <x v="0"/>
    <x v="94"/>
    <x v="10"/>
    <x v="116"/>
    <x v="2"/>
    <x v="563"/>
    <x v="1"/>
    <x v="6"/>
    <x v="563"/>
    <x v="638"/>
    <x v="2"/>
    <x v="2"/>
    <x v="650"/>
    <x v="2"/>
    <x v="0"/>
  </r>
  <r>
    <x v="673"/>
    <x v="314"/>
    <x v="256"/>
    <x v="274"/>
    <x v="2"/>
    <x v="262"/>
    <x v="262"/>
    <x v="0"/>
    <x v="0"/>
    <x v="38"/>
    <x v="14"/>
    <x v="134"/>
    <x v="2"/>
    <x v="564"/>
    <x v="1"/>
    <x v="9"/>
    <x v="564"/>
    <x v="639"/>
    <x v="1"/>
    <x v="0"/>
    <x v="651"/>
    <x v="2"/>
    <x v="0"/>
  </r>
  <r>
    <x v="674"/>
    <x v="314"/>
    <x v="256"/>
    <x v="274"/>
    <x v="2"/>
    <x v="262"/>
    <x v="262"/>
    <x v="0"/>
    <x v="0"/>
    <x v="38"/>
    <x v="14"/>
    <x v="134"/>
    <x v="2"/>
    <x v="565"/>
    <x v="1"/>
    <x v="10"/>
    <x v="565"/>
    <x v="640"/>
    <x v="2"/>
    <x v="0"/>
    <x v="652"/>
    <x v="2"/>
    <x v="0"/>
  </r>
  <r>
    <x v="675"/>
    <x v="314"/>
    <x v="256"/>
    <x v="274"/>
    <x v="2"/>
    <x v="262"/>
    <x v="262"/>
    <x v="0"/>
    <x v="0"/>
    <x v="38"/>
    <x v="14"/>
    <x v="134"/>
    <x v="2"/>
    <x v="217"/>
    <x v="2"/>
    <x v="11"/>
    <x v="463"/>
    <x v="641"/>
    <x v="1"/>
    <x v="0"/>
    <x v="653"/>
    <x v="2"/>
    <x v="0"/>
  </r>
  <r>
    <x v="676"/>
    <x v="315"/>
    <x v="257"/>
    <x v="275"/>
    <x v="1"/>
    <x v="263"/>
    <x v="263"/>
    <x v="0"/>
    <x v="0"/>
    <x v="139"/>
    <x v="5"/>
    <x v="178"/>
    <x v="2"/>
    <x v="566"/>
    <x v="1"/>
    <x v="9"/>
    <x v="566"/>
    <x v="642"/>
    <x v="1"/>
    <x v="3"/>
    <x v="654"/>
    <x v="2"/>
    <x v="0"/>
  </r>
  <r>
    <x v="677"/>
    <x v="315"/>
    <x v="257"/>
    <x v="275"/>
    <x v="1"/>
    <x v="263"/>
    <x v="263"/>
    <x v="0"/>
    <x v="0"/>
    <x v="139"/>
    <x v="5"/>
    <x v="178"/>
    <x v="2"/>
    <x v="567"/>
    <x v="2"/>
    <x v="11"/>
    <x v="567"/>
    <x v="643"/>
    <x v="1"/>
    <x v="2"/>
    <x v="655"/>
    <x v="2"/>
    <x v="0"/>
  </r>
  <r>
    <x v="678"/>
    <x v="315"/>
    <x v="257"/>
    <x v="275"/>
    <x v="1"/>
    <x v="263"/>
    <x v="263"/>
    <x v="0"/>
    <x v="0"/>
    <x v="139"/>
    <x v="5"/>
    <x v="178"/>
    <x v="2"/>
    <x v="568"/>
    <x v="0"/>
    <x v="5"/>
    <x v="568"/>
    <x v="644"/>
    <x v="1"/>
    <x v="7"/>
    <x v="656"/>
    <x v="2"/>
    <x v="0"/>
  </r>
  <r>
    <x v="679"/>
    <x v="315"/>
    <x v="257"/>
    <x v="275"/>
    <x v="1"/>
    <x v="263"/>
    <x v="263"/>
    <x v="0"/>
    <x v="0"/>
    <x v="139"/>
    <x v="5"/>
    <x v="178"/>
    <x v="2"/>
    <x v="569"/>
    <x v="1"/>
    <x v="8"/>
    <x v="569"/>
    <x v="645"/>
    <x v="1"/>
    <x v="3"/>
    <x v="657"/>
    <x v="2"/>
    <x v="0"/>
  </r>
  <r>
    <x v="680"/>
    <x v="316"/>
    <x v="258"/>
    <x v="71"/>
    <x v="1"/>
    <x v="264"/>
    <x v="264"/>
    <x v="0"/>
    <x v="0"/>
    <x v="20"/>
    <x v="15"/>
    <x v="23"/>
    <x v="3"/>
    <x v="570"/>
    <x v="1"/>
    <x v="8"/>
    <x v="570"/>
    <x v="646"/>
    <x v="1"/>
    <x v="2"/>
    <x v="658"/>
    <x v="3"/>
    <x v="0"/>
  </r>
  <r>
    <x v="681"/>
    <x v="316"/>
    <x v="258"/>
    <x v="71"/>
    <x v="1"/>
    <x v="264"/>
    <x v="264"/>
    <x v="0"/>
    <x v="0"/>
    <x v="20"/>
    <x v="15"/>
    <x v="23"/>
    <x v="3"/>
    <x v="571"/>
    <x v="1"/>
    <x v="4"/>
    <x v="571"/>
    <x v="647"/>
    <x v="0"/>
    <x v="0"/>
    <x v="659"/>
    <x v="3"/>
    <x v="0"/>
  </r>
  <r>
    <x v="682"/>
    <x v="316"/>
    <x v="258"/>
    <x v="71"/>
    <x v="1"/>
    <x v="264"/>
    <x v="264"/>
    <x v="0"/>
    <x v="0"/>
    <x v="20"/>
    <x v="15"/>
    <x v="23"/>
    <x v="3"/>
    <x v="456"/>
    <x v="1"/>
    <x v="4"/>
    <x v="457"/>
    <x v="648"/>
    <x v="4"/>
    <x v="0"/>
    <x v="660"/>
    <x v="3"/>
    <x v="0"/>
  </r>
  <r>
    <x v="683"/>
    <x v="317"/>
    <x v="259"/>
    <x v="276"/>
    <x v="3"/>
    <x v="265"/>
    <x v="265"/>
    <x v="1"/>
    <x v="0"/>
    <x v="140"/>
    <x v="3"/>
    <x v="179"/>
    <x v="0"/>
    <x v="572"/>
    <x v="2"/>
    <x v="15"/>
    <x v="572"/>
    <x v="649"/>
    <x v="4"/>
    <x v="5"/>
    <x v="661"/>
    <x v="0"/>
    <x v="0"/>
  </r>
  <r>
    <x v="684"/>
    <x v="317"/>
    <x v="259"/>
    <x v="276"/>
    <x v="3"/>
    <x v="265"/>
    <x v="265"/>
    <x v="1"/>
    <x v="0"/>
    <x v="140"/>
    <x v="3"/>
    <x v="179"/>
    <x v="0"/>
    <x v="549"/>
    <x v="1"/>
    <x v="9"/>
    <x v="549"/>
    <x v="650"/>
    <x v="0"/>
    <x v="2"/>
    <x v="662"/>
    <x v="0"/>
    <x v="0"/>
  </r>
  <r>
    <x v="685"/>
    <x v="318"/>
    <x v="260"/>
    <x v="277"/>
    <x v="2"/>
    <x v="266"/>
    <x v="266"/>
    <x v="0"/>
    <x v="0"/>
    <x v="25"/>
    <x v="35"/>
    <x v="129"/>
    <x v="0"/>
    <x v="331"/>
    <x v="2"/>
    <x v="11"/>
    <x v="331"/>
    <x v="651"/>
    <x v="1"/>
    <x v="0"/>
    <x v="663"/>
    <x v="0"/>
    <x v="0"/>
  </r>
  <r>
    <x v="686"/>
    <x v="318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x v="2"/>
    <x v="0"/>
    <x v="0"/>
  </r>
  <r>
    <x v="687"/>
    <x v="318"/>
    <x v="260"/>
    <x v="277"/>
    <x v="2"/>
    <x v="266"/>
    <x v="266"/>
    <x v="0"/>
    <x v="0"/>
    <x v="25"/>
    <x v="35"/>
    <x v="129"/>
    <x v="0"/>
    <x v="88"/>
    <x v="1"/>
    <x v="10"/>
    <x v="88"/>
    <x v="541"/>
    <x v="1"/>
    <x v="0"/>
    <x v="551"/>
    <x v="0"/>
    <x v="0"/>
  </r>
  <r>
    <x v="688"/>
    <x v="319"/>
    <x v="53"/>
    <x v="168"/>
    <x v="1"/>
    <x v="267"/>
    <x v="267"/>
    <x v="0"/>
    <x v="0"/>
    <x v="20"/>
    <x v="15"/>
    <x v="45"/>
    <x v="3"/>
    <x v="574"/>
    <x v="0"/>
    <x v="0"/>
    <x v="574"/>
    <x v="652"/>
    <x v="0"/>
    <x v="2"/>
    <x v="664"/>
    <x v="3"/>
    <x v="0"/>
  </r>
  <r>
    <x v="689"/>
    <x v="320"/>
    <x v="261"/>
    <x v="278"/>
    <x v="0"/>
    <x v="268"/>
    <x v="268"/>
    <x v="0"/>
    <x v="0"/>
    <x v="141"/>
    <x v="17"/>
    <x v="180"/>
    <x v="0"/>
    <x v="575"/>
    <x v="0"/>
    <x v="5"/>
    <x v="575"/>
    <x v="653"/>
    <x v="7"/>
    <x v="0"/>
    <x v="665"/>
    <x v="0"/>
    <x v="0"/>
  </r>
  <r>
    <x v="690"/>
    <x v="320"/>
    <x v="261"/>
    <x v="278"/>
    <x v="0"/>
    <x v="268"/>
    <x v="268"/>
    <x v="0"/>
    <x v="0"/>
    <x v="141"/>
    <x v="17"/>
    <x v="180"/>
    <x v="0"/>
    <x v="11"/>
    <x v="2"/>
    <x v="7"/>
    <x v="11"/>
    <x v="654"/>
    <x v="7"/>
    <x v="0"/>
    <x v="666"/>
    <x v="0"/>
    <x v="0"/>
  </r>
  <r>
    <x v="691"/>
    <x v="320"/>
    <x v="261"/>
    <x v="278"/>
    <x v="0"/>
    <x v="268"/>
    <x v="268"/>
    <x v="0"/>
    <x v="0"/>
    <x v="141"/>
    <x v="17"/>
    <x v="180"/>
    <x v="0"/>
    <x v="576"/>
    <x v="1"/>
    <x v="4"/>
    <x v="576"/>
    <x v="655"/>
    <x v="1"/>
    <x v="0"/>
    <x v="667"/>
    <x v="0"/>
    <x v="0"/>
  </r>
  <r>
    <x v="692"/>
    <x v="321"/>
    <x v="262"/>
    <x v="279"/>
    <x v="1"/>
    <x v="269"/>
    <x v="269"/>
    <x v="0"/>
    <x v="0"/>
    <x v="1"/>
    <x v="1"/>
    <x v="1"/>
    <x v="1"/>
    <x v="577"/>
    <x v="2"/>
    <x v="11"/>
    <x v="577"/>
    <x v="656"/>
    <x v="7"/>
    <x v="0"/>
    <x v="668"/>
    <x v="1"/>
    <x v="0"/>
  </r>
  <r>
    <x v="693"/>
    <x v="321"/>
    <x v="262"/>
    <x v="279"/>
    <x v="1"/>
    <x v="269"/>
    <x v="269"/>
    <x v="0"/>
    <x v="0"/>
    <x v="1"/>
    <x v="1"/>
    <x v="1"/>
    <x v="1"/>
    <x v="578"/>
    <x v="1"/>
    <x v="10"/>
    <x v="578"/>
    <x v="657"/>
    <x v="2"/>
    <x v="0"/>
    <x v="669"/>
    <x v="1"/>
    <x v="0"/>
  </r>
  <r>
    <x v="694"/>
    <x v="322"/>
    <x v="263"/>
    <x v="280"/>
    <x v="2"/>
    <x v="270"/>
    <x v="270"/>
    <x v="2"/>
    <x v="0"/>
    <x v="142"/>
    <x v="9"/>
    <x v="181"/>
    <x v="3"/>
    <x v="290"/>
    <x v="1"/>
    <x v="6"/>
    <x v="290"/>
    <x v="658"/>
    <x v="8"/>
    <x v="2"/>
    <x v="670"/>
    <x v="3"/>
    <x v="0"/>
  </r>
  <r>
    <x v="695"/>
    <x v="322"/>
    <x v="263"/>
    <x v="280"/>
    <x v="2"/>
    <x v="270"/>
    <x v="270"/>
    <x v="2"/>
    <x v="0"/>
    <x v="142"/>
    <x v="9"/>
    <x v="181"/>
    <x v="3"/>
    <x v="579"/>
    <x v="1"/>
    <x v="2"/>
    <x v="579"/>
    <x v="659"/>
    <x v="4"/>
    <x v="2"/>
    <x v="671"/>
    <x v="3"/>
    <x v="0"/>
  </r>
  <r>
    <x v="696"/>
    <x v="322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  <x v="3"/>
    <x v="0"/>
  </r>
  <r>
    <x v="697"/>
    <x v="322"/>
    <x v="263"/>
    <x v="280"/>
    <x v="2"/>
    <x v="270"/>
    <x v="270"/>
    <x v="2"/>
    <x v="0"/>
    <x v="142"/>
    <x v="9"/>
    <x v="181"/>
    <x v="3"/>
    <x v="580"/>
    <x v="1"/>
    <x v="2"/>
    <x v="580"/>
    <x v="660"/>
    <x v="4"/>
    <x v="2"/>
    <x v="672"/>
    <x v="3"/>
    <x v="0"/>
  </r>
  <r>
    <x v="698"/>
    <x v="322"/>
    <x v="263"/>
    <x v="280"/>
    <x v="2"/>
    <x v="270"/>
    <x v="270"/>
    <x v="2"/>
    <x v="0"/>
    <x v="142"/>
    <x v="9"/>
    <x v="181"/>
    <x v="3"/>
    <x v="581"/>
    <x v="1"/>
    <x v="6"/>
    <x v="581"/>
    <x v="661"/>
    <x v="7"/>
    <x v="2"/>
    <x v="673"/>
    <x v="3"/>
    <x v="0"/>
  </r>
  <r>
    <x v="699"/>
    <x v="322"/>
    <x v="263"/>
    <x v="280"/>
    <x v="2"/>
    <x v="270"/>
    <x v="270"/>
    <x v="2"/>
    <x v="0"/>
    <x v="142"/>
    <x v="9"/>
    <x v="181"/>
    <x v="3"/>
    <x v="582"/>
    <x v="1"/>
    <x v="8"/>
    <x v="582"/>
    <x v="662"/>
    <x v="0"/>
    <x v="6"/>
    <x v="674"/>
    <x v="3"/>
    <x v="0"/>
  </r>
  <r>
    <x v="700"/>
    <x v="322"/>
    <x v="263"/>
    <x v="280"/>
    <x v="2"/>
    <x v="270"/>
    <x v="270"/>
    <x v="2"/>
    <x v="0"/>
    <x v="142"/>
    <x v="9"/>
    <x v="181"/>
    <x v="3"/>
    <x v="304"/>
    <x v="1"/>
    <x v="8"/>
    <x v="304"/>
    <x v="322"/>
    <x v="1"/>
    <x v="6"/>
    <x v="328"/>
    <x v="3"/>
    <x v="0"/>
  </r>
  <r>
    <x v="701"/>
    <x v="323"/>
    <x v="264"/>
    <x v="221"/>
    <x v="1"/>
    <x v="114"/>
    <x v="114"/>
    <x v="1"/>
    <x v="0"/>
    <x v="138"/>
    <x v="24"/>
    <x v="177"/>
    <x v="3"/>
    <x v="191"/>
    <x v="0"/>
    <x v="5"/>
    <x v="192"/>
    <x v="663"/>
    <x v="1"/>
    <x v="2"/>
    <x v="675"/>
    <x v="3"/>
    <x v="0"/>
  </r>
  <r>
    <x v="702"/>
    <x v="324"/>
    <x v="254"/>
    <x v="281"/>
    <x v="0"/>
    <x v="155"/>
    <x v="155"/>
    <x v="1"/>
    <x v="0"/>
    <x v="4"/>
    <x v="4"/>
    <x v="5"/>
    <x v="1"/>
    <x v="583"/>
    <x v="0"/>
    <x v="5"/>
    <x v="583"/>
    <x v="664"/>
    <x v="1"/>
    <x v="0"/>
    <x v="676"/>
    <x v="1"/>
    <x v="0"/>
  </r>
  <r>
    <x v="703"/>
    <x v="325"/>
    <x v="265"/>
    <x v="282"/>
    <x v="1"/>
    <x v="271"/>
    <x v="271"/>
    <x v="0"/>
    <x v="0"/>
    <x v="85"/>
    <x v="1"/>
    <x v="106"/>
    <x v="1"/>
    <x v="584"/>
    <x v="0"/>
    <x v="3"/>
    <x v="584"/>
    <x v="665"/>
    <x v="1"/>
    <x v="2"/>
    <x v="677"/>
    <x v="1"/>
    <x v="0"/>
  </r>
  <r>
    <x v="704"/>
    <x v="326"/>
    <x v="171"/>
    <x v="101"/>
    <x v="1"/>
    <x v="272"/>
    <x v="272"/>
    <x v="1"/>
    <x v="0"/>
    <x v="143"/>
    <x v="3"/>
    <x v="182"/>
    <x v="0"/>
    <x v="585"/>
    <x v="1"/>
    <x v="10"/>
    <x v="585"/>
    <x v="563"/>
    <x v="0"/>
    <x v="2"/>
    <x v="572"/>
    <x v="0"/>
    <x v="0"/>
  </r>
  <r>
    <x v="705"/>
    <x v="326"/>
    <x v="171"/>
    <x v="101"/>
    <x v="1"/>
    <x v="272"/>
    <x v="272"/>
    <x v="1"/>
    <x v="0"/>
    <x v="143"/>
    <x v="3"/>
    <x v="182"/>
    <x v="0"/>
    <x v="586"/>
    <x v="1"/>
    <x v="9"/>
    <x v="586"/>
    <x v="666"/>
    <x v="2"/>
    <x v="2"/>
    <x v="678"/>
    <x v="0"/>
    <x v="0"/>
  </r>
  <r>
    <x v="706"/>
    <x v="326"/>
    <x v="171"/>
    <x v="101"/>
    <x v="1"/>
    <x v="272"/>
    <x v="272"/>
    <x v="1"/>
    <x v="0"/>
    <x v="143"/>
    <x v="3"/>
    <x v="182"/>
    <x v="0"/>
    <x v="452"/>
    <x v="2"/>
    <x v="11"/>
    <x v="453"/>
    <x v="667"/>
    <x v="7"/>
    <x v="2"/>
    <x v="679"/>
    <x v="0"/>
    <x v="0"/>
  </r>
  <r>
    <x v="707"/>
    <x v="327"/>
    <x v="266"/>
    <x v="283"/>
    <x v="2"/>
    <x v="273"/>
    <x v="273"/>
    <x v="0"/>
    <x v="0"/>
    <x v="20"/>
    <x v="15"/>
    <x v="45"/>
    <x v="3"/>
    <x v="246"/>
    <x v="2"/>
    <x v="11"/>
    <x v="247"/>
    <x v="668"/>
    <x v="4"/>
    <x v="0"/>
    <x v="680"/>
    <x v="3"/>
    <x v="0"/>
  </r>
  <r>
    <x v="708"/>
    <x v="327"/>
    <x v="266"/>
    <x v="283"/>
    <x v="2"/>
    <x v="273"/>
    <x v="273"/>
    <x v="0"/>
    <x v="0"/>
    <x v="20"/>
    <x v="15"/>
    <x v="45"/>
    <x v="3"/>
    <x v="587"/>
    <x v="0"/>
    <x v="0"/>
    <x v="587"/>
    <x v="669"/>
    <x v="2"/>
    <x v="2"/>
    <x v="681"/>
    <x v="3"/>
    <x v="0"/>
  </r>
  <r>
    <x v="709"/>
    <x v="327"/>
    <x v="266"/>
    <x v="283"/>
    <x v="2"/>
    <x v="273"/>
    <x v="273"/>
    <x v="0"/>
    <x v="0"/>
    <x v="20"/>
    <x v="15"/>
    <x v="45"/>
    <x v="3"/>
    <x v="347"/>
    <x v="1"/>
    <x v="8"/>
    <x v="347"/>
    <x v="670"/>
    <x v="8"/>
    <x v="2"/>
    <x v="682"/>
    <x v="3"/>
    <x v="0"/>
  </r>
  <r>
    <x v="710"/>
    <x v="328"/>
    <x v="267"/>
    <x v="284"/>
    <x v="2"/>
    <x v="274"/>
    <x v="274"/>
    <x v="2"/>
    <x v="0"/>
    <x v="20"/>
    <x v="15"/>
    <x v="45"/>
    <x v="3"/>
    <x v="417"/>
    <x v="1"/>
    <x v="10"/>
    <x v="417"/>
    <x v="447"/>
    <x v="7"/>
    <x v="0"/>
    <x v="458"/>
    <x v="3"/>
    <x v="0"/>
  </r>
  <r>
    <x v="711"/>
    <x v="329"/>
    <x v="213"/>
    <x v="285"/>
    <x v="1"/>
    <x v="275"/>
    <x v="275"/>
    <x v="0"/>
    <x v="0"/>
    <x v="144"/>
    <x v="2"/>
    <x v="183"/>
    <x v="0"/>
    <x v="588"/>
    <x v="1"/>
    <x v="12"/>
    <x v="588"/>
    <x v="671"/>
    <x v="4"/>
    <x v="2"/>
    <x v="683"/>
    <x v="0"/>
    <x v="0"/>
  </r>
  <r>
    <x v="712"/>
    <x v="330"/>
    <x v="240"/>
    <x v="286"/>
    <x v="1"/>
    <x v="276"/>
    <x v="276"/>
    <x v="1"/>
    <x v="0"/>
    <x v="145"/>
    <x v="15"/>
    <x v="184"/>
    <x v="3"/>
    <x v="589"/>
    <x v="1"/>
    <x v="9"/>
    <x v="589"/>
    <x v="672"/>
    <x v="5"/>
    <x v="0"/>
    <x v="684"/>
    <x v="3"/>
    <x v="0"/>
  </r>
  <r>
    <x v="713"/>
    <x v="330"/>
    <x v="240"/>
    <x v="286"/>
    <x v="1"/>
    <x v="276"/>
    <x v="276"/>
    <x v="1"/>
    <x v="0"/>
    <x v="145"/>
    <x v="15"/>
    <x v="184"/>
    <x v="3"/>
    <x v="348"/>
    <x v="2"/>
    <x v="7"/>
    <x v="348"/>
    <x v="673"/>
    <x v="0"/>
    <x v="0"/>
    <x v="685"/>
    <x v="3"/>
    <x v="0"/>
  </r>
  <r>
    <x v="714"/>
    <x v="330"/>
    <x v="240"/>
    <x v="286"/>
    <x v="1"/>
    <x v="276"/>
    <x v="276"/>
    <x v="1"/>
    <x v="0"/>
    <x v="145"/>
    <x v="15"/>
    <x v="184"/>
    <x v="3"/>
    <x v="590"/>
    <x v="2"/>
    <x v="11"/>
    <x v="590"/>
    <x v="674"/>
    <x v="1"/>
    <x v="0"/>
    <x v="686"/>
    <x v="3"/>
    <x v="0"/>
  </r>
  <r>
    <x v="715"/>
    <x v="331"/>
    <x v="268"/>
    <x v="287"/>
    <x v="0"/>
    <x v="114"/>
    <x v="114"/>
    <x v="1"/>
    <x v="0"/>
    <x v="4"/>
    <x v="4"/>
    <x v="59"/>
    <x v="1"/>
    <x v="591"/>
    <x v="1"/>
    <x v="8"/>
    <x v="591"/>
    <x v="548"/>
    <x v="2"/>
    <x v="2"/>
    <x v="687"/>
    <x v="1"/>
    <x v="1"/>
  </r>
  <r>
    <x v="716"/>
    <x v="332"/>
    <x v="269"/>
    <x v="288"/>
    <x v="2"/>
    <x v="277"/>
    <x v="277"/>
    <x v="0"/>
    <x v="0"/>
    <x v="18"/>
    <x v="13"/>
    <x v="21"/>
    <x v="3"/>
    <x v="527"/>
    <x v="0"/>
    <x v="5"/>
    <x v="527"/>
    <x v="587"/>
    <x v="0"/>
    <x v="0"/>
    <x v="596"/>
    <x v="3"/>
    <x v="0"/>
  </r>
  <r>
    <x v="717"/>
    <x v="333"/>
    <x v="241"/>
    <x v="289"/>
    <x v="1"/>
    <x v="110"/>
    <x v="110"/>
    <x v="0"/>
    <x v="0"/>
    <x v="46"/>
    <x v="24"/>
    <x v="55"/>
    <x v="3"/>
    <x v="592"/>
    <x v="0"/>
    <x v="5"/>
    <x v="592"/>
    <x v="675"/>
    <x v="1"/>
    <x v="2"/>
    <x v="688"/>
    <x v="3"/>
    <x v="0"/>
  </r>
  <r>
    <x v="718"/>
    <x v="334"/>
    <x v="270"/>
    <x v="290"/>
    <x v="1"/>
    <x v="278"/>
    <x v="278"/>
    <x v="2"/>
    <x v="0"/>
    <x v="11"/>
    <x v="7"/>
    <x v="12"/>
    <x v="1"/>
    <x v="444"/>
    <x v="1"/>
    <x v="8"/>
    <x v="444"/>
    <x v="676"/>
    <x v="1"/>
    <x v="2"/>
    <x v="689"/>
    <x v="1"/>
    <x v="0"/>
  </r>
  <r>
    <x v="719"/>
    <x v="334"/>
    <x v="270"/>
    <x v="290"/>
    <x v="1"/>
    <x v="278"/>
    <x v="278"/>
    <x v="2"/>
    <x v="0"/>
    <x v="11"/>
    <x v="7"/>
    <x v="12"/>
    <x v="1"/>
    <x v="390"/>
    <x v="0"/>
    <x v="5"/>
    <x v="391"/>
    <x v="677"/>
    <x v="5"/>
    <x v="0"/>
    <x v="690"/>
    <x v="1"/>
    <x v="0"/>
  </r>
  <r>
    <x v="720"/>
    <x v="335"/>
    <x v="271"/>
    <x v="291"/>
    <x v="1"/>
    <x v="279"/>
    <x v="279"/>
    <x v="2"/>
    <x v="0"/>
    <x v="1"/>
    <x v="1"/>
    <x v="62"/>
    <x v="1"/>
    <x v="593"/>
    <x v="1"/>
    <x v="10"/>
    <x v="593"/>
    <x v="678"/>
    <x v="1"/>
    <x v="0"/>
    <x v="691"/>
    <x v="1"/>
    <x v="0"/>
  </r>
  <r>
    <x v="721"/>
    <x v="336"/>
    <x v="272"/>
    <x v="292"/>
    <x v="1"/>
    <x v="172"/>
    <x v="172"/>
    <x v="1"/>
    <x v="0"/>
    <x v="66"/>
    <x v="12"/>
    <x v="185"/>
    <x v="2"/>
    <x v="594"/>
    <x v="0"/>
    <x v="3"/>
    <x v="594"/>
    <x v="679"/>
    <x v="1"/>
    <x v="0"/>
    <x v="692"/>
    <x v="2"/>
    <x v="0"/>
  </r>
  <r>
    <x v="722"/>
    <x v="336"/>
    <x v="272"/>
    <x v="292"/>
    <x v="1"/>
    <x v="172"/>
    <x v="172"/>
    <x v="1"/>
    <x v="0"/>
    <x v="66"/>
    <x v="12"/>
    <x v="185"/>
    <x v="2"/>
    <x v="595"/>
    <x v="1"/>
    <x v="4"/>
    <x v="595"/>
    <x v="680"/>
    <x v="1"/>
    <x v="0"/>
    <x v="693"/>
    <x v="2"/>
    <x v="0"/>
  </r>
  <r>
    <x v="723"/>
    <x v="337"/>
    <x v="273"/>
    <x v="293"/>
    <x v="1"/>
    <x v="280"/>
    <x v="280"/>
    <x v="2"/>
    <x v="0"/>
    <x v="10"/>
    <x v="9"/>
    <x v="11"/>
    <x v="3"/>
    <x v="596"/>
    <x v="0"/>
    <x v="5"/>
    <x v="596"/>
    <x v="681"/>
    <x v="2"/>
    <x v="2"/>
    <x v="694"/>
    <x v="3"/>
    <x v="0"/>
  </r>
  <r>
    <x v="724"/>
    <x v="338"/>
    <x v="274"/>
    <x v="294"/>
    <x v="1"/>
    <x v="281"/>
    <x v="281"/>
    <x v="1"/>
    <x v="0"/>
    <x v="146"/>
    <x v="2"/>
    <x v="186"/>
    <x v="0"/>
    <x v="597"/>
    <x v="1"/>
    <x v="14"/>
    <x v="597"/>
    <x v="682"/>
    <x v="3"/>
    <x v="2"/>
    <x v="695"/>
    <x v="0"/>
    <x v="0"/>
  </r>
  <r>
    <x v="725"/>
    <x v="339"/>
    <x v="118"/>
    <x v="295"/>
    <x v="1"/>
    <x v="282"/>
    <x v="282"/>
    <x v="0"/>
    <x v="0"/>
    <x v="89"/>
    <x v="5"/>
    <x v="110"/>
    <x v="2"/>
    <x v="598"/>
    <x v="1"/>
    <x v="12"/>
    <x v="598"/>
    <x v="683"/>
    <x v="0"/>
    <x v="2"/>
    <x v="696"/>
    <x v="2"/>
    <x v="0"/>
  </r>
  <r>
    <x v="726"/>
    <x v="339"/>
    <x v="118"/>
    <x v="295"/>
    <x v="1"/>
    <x v="282"/>
    <x v="282"/>
    <x v="0"/>
    <x v="0"/>
    <x v="89"/>
    <x v="5"/>
    <x v="110"/>
    <x v="2"/>
    <x v="599"/>
    <x v="2"/>
    <x v="7"/>
    <x v="599"/>
    <x v="684"/>
    <x v="7"/>
    <x v="2"/>
    <x v="697"/>
    <x v="2"/>
    <x v="0"/>
  </r>
  <r>
    <x v="727"/>
    <x v="340"/>
    <x v="275"/>
    <x v="296"/>
    <x v="2"/>
    <x v="283"/>
    <x v="283"/>
    <x v="0"/>
    <x v="0"/>
    <x v="147"/>
    <x v="15"/>
    <x v="187"/>
    <x v="3"/>
    <x v="600"/>
    <x v="1"/>
    <x v="10"/>
    <x v="600"/>
    <x v="685"/>
    <x v="8"/>
    <x v="0"/>
    <x v="698"/>
    <x v="3"/>
    <x v="0"/>
  </r>
  <r>
    <x v="728"/>
    <x v="340"/>
    <x v="275"/>
    <x v="296"/>
    <x v="2"/>
    <x v="283"/>
    <x v="283"/>
    <x v="0"/>
    <x v="0"/>
    <x v="147"/>
    <x v="15"/>
    <x v="187"/>
    <x v="3"/>
    <x v="601"/>
    <x v="0"/>
    <x v="3"/>
    <x v="601"/>
    <x v="686"/>
    <x v="0"/>
    <x v="10"/>
    <x v="699"/>
    <x v="3"/>
    <x v="0"/>
  </r>
  <r>
    <x v="729"/>
    <x v="340"/>
    <x v="275"/>
    <x v="296"/>
    <x v="2"/>
    <x v="283"/>
    <x v="283"/>
    <x v="0"/>
    <x v="0"/>
    <x v="147"/>
    <x v="15"/>
    <x v="187"/>
    <x v="3"/>
    <x v="602"/>
    <x v="1"/>
    <x v="4"/>
    <x v="602"/>
    <x v="687"/>
    <x v="1"/>
    <x v="0"/>
    <x v="700"/>
    <x v="3"/>
    <x v="0"/>
  </r>
  <r>
    <x v="730"/>
    <x v="340"/>
    <x v="275"/>
    <x v="296"/>
    <x v="2"/>
    <x v="283"/>
    <x v="283"/>
    <x v="0"/>
    <x v="0"/>
    <x v="147"/>
    <x v="15"/>
    <x v="187"/>
    <x v="3"/>
    <x v="228"/>
    <x v="0"/>
    <x v="1"/>
    <x v="229"/>
    <x v="688"/>
    <x v="1"/>
    <x v="9"/>
    <x v="701"/>
    <x v="3"/>
    <x v="0"/>
  </r>
  <r>
    <x v="731"/>
    <x v="340"/>
    <x v="275"/>
    <x v="296"/>
    <x v="2"/>
    <x v="283"/>
    <x v="283"/>
    <x v="0"/>
    <x v="0"/>
    <x v="147"/>
    <x v="15"/>
    <x v="187"/>
    <x v="3"/>
    <x v="395"/>
    <x v="1"/>
    <x v="2"/>
    <x v="396"/>
    <x v="689"/>
    <x v="0"/>
    <x v="0"/>
    <x v="702"/>
    <x v="3"/>
    <x v="0"/>
  </r>
  <r>
    <x v="732"/>
    <x v="341"/>
    <x v="276"/>
    <x v="212"/>
    <x v="1"/>
    <x v="284"/>
    <x v="284"/>
    <x v="2"/>
    <x v="0"/>
    <x v="4"/>
    <x v="4"/>
    <x v="60"/>
    <x v="1"/>
    <x v="459"/>
    <x v="1"/>
    <x v="4"/>
    <x v="460"/>
    <x v="423"/>
    <x v="1"/>
    <x v="0"/>
    <x v="703"/>
    <x v="1"/>
    <x v="0"/>
  </r>
  <r>
    <x v="733"/>
    <x v="341"/>
    <x v="276"/>
    <x v="212"/>
    <x v="1"/>
    <x v="284"/>
    <x v="284"/>
    <x v="2"/>
    <x v="0"/>
    <x v="4"/>
    <x v="4"/>
    <x v="60"/>
    <x v="1"/>
    <x v="603"/>
    <x v="2"/>
    <x v="11"/>
    <x v="603"/>
    <x v="690"/>
    <x v="1"/>
    <x v="0"/>
    <x v="704"/>
    <x v="1"/>
    <x v="0"/>
  </r>
  <r>
    <x v="734"/>
    <x v="341"/>
    <x v="276"/>
    <x v="212"/>
    <x v="1"/>
    <x v="284"/>
    <x v="284"/>
    <x v="2"/>
    <x v="0"/>
    <x v="4"/>
    <x v="4"/>
    <x v="60"/>
    <x v="1"/>
    <x v="350"/>
    <x v="1"/>
    <x v="8"/>
    <x v="350"/>
    <x v="691"/>
    <x v="5"/>
    <x v="2"/>
    <x v="705"/>
    <x v="1"/>
    <x v="0"/>
  </r>
  <r>
    <x v="735"/>
    <x v="341"/>
    <x v="276"/>
    <x v="212"/>
    <x v="1"/>
    <x v="284"/>
    <x v="284"/>
    <x v="2"/>
    <x v="0"/>
    <x v="4"/>
    <x v="4"/>
    <x v="60"/>
    <x v="1"/>
    <x v="44"/>
    <x v="1"/>
    <x v="8"/>
    <x v="44"/>
    <x v="692"/>
    <x v="4"/>
    <x v="2"/>
    <x v="706"/>
    <x v="1"/>
    <x v="0"/>
  </r>
  <r>
    <x v="736"/>
    <x v="341"/>
    <x v="276"/>
    <x v="212"/>
    <x v="1"/>
    <x v="284"/>
    <x v="284"/>
    <x v="2"/>
    <x v="0"/>
    <x v="4"/>
    <x v="4"/>
    <x v="60"/>
    <x v="1"/>
    <x v="604"/>
    <x v="0"/>
    <x v="0"/>
    <x v="604"/>
    <x v="693"/>
    <x v="7"/>
    <x v="0"/>
    <x v="707"/>
    <x v="1"/>
    <x v="0"/>
  </r>
  <r>
    <x v="737"/>
    <x v="341"/>
    <x v="276"/>
    <x v="212"/>
    <x v="1"/>
    <x v="284"/>
    <x v="284"/>
    <x v="2"/>
    <x v="0"/>
    <x v="4"/>
    <x v="4"/>
    <x v="60"/>
    <x v="1"/>
    <x v="605"/>
    <x v="1"/>
    <x v="8"/>
    <x v="605"/>
    <x v="694"/>
    <x v="2"/>
    <x v="2"/>
    <x v="708"/>
    <x v="1"/>
    <x v="0"/>
  </r>
  <r>
    <x v="738"/>
    <x v="342"/>
    <x v="78"/>
    <x v="74"/>
    <x v="1"/>
    <x v="47"/>
    <x v="47"/>
    <x v="0"/>
    <x v="0"/>
    <x v="8"/>
    <x v="1"/>
    <x v="94"/>
    <x v="1"/>
    <x v="606"/>
    <x v="2"/>
    <x v="11"/>
    <x v="606"/>
    <x v="695"/>
    <x v="0"/>
    <x v="0"/>
    <x v="709"/>
    <x v="1"/>
    <x v="0"/>
  </r>
  <r>
    <x v="739"/>
    <x v="343"/>
    <x v="277"/>
    <x v="297"/>
    <x v="1"/>
    <x v="285"/>
    <x v="285"/>
    <x v="2"/>
    <x v="0"/>
    <x v="14"/>
    <x v="10"/>
    <x v="17"/>
    <x v="2"/>
    <x v="607"/>
    <x v="1"/>
    <x v="2"/>
    <x v="607"/>
    <x v="696"/>
    <x v="1"/>
    <x v="2"/>
    <x v="710"/>
    <x v="2"/>
    <x v="0"/>
  </r>
  <r>
    <x v="740"/>
    <x v="343"/>
    <x v="277"/>
    <x v="297"/>
    <x v="1"/>
    <x v="285"/>
    <x v="285"/>
    <x v="2"/>
    <x v="0"/>
    <x v="14"/>
    <x v="10"/>
    <x v="17"/>
    <x v="2"/>
    <x v="418"/>
    <x v="1"/>
    <x v="4"/>
    <x v="418"/>
    <x v="697"/>
    <x v="1"/>
    <x v="2"/>
    <x v="711"/>
    <x v="2"/>
    <x v="0"/>
  </r>
  <r>
    <x v="741"/>
    <x v="343"/>
    <x v="277"/>
    <x v="297"/>
    <x v="1"/>
    <x v="285"/>
    <x v="285"/>
    <x v="2"/>
    <x v="0"/>
    <x v="14"/>
    <x v="10"/>
    <x v="17"/>
    <x v="2"/>
    <x v="608"/>
    <x v="1"/>
    <x v="8"/>
    <x v="608"/>
    <x v="698"/>
    <x v="0"/>
    <x v="3"/>
    <x v="712"/>
    <x v="2"/>
    <x v="0"/>
  </r>
  <r>
    <x v="742"/>
    <x v="344"/>
    <x v="278"/>
    <x v="134"/>
    <x v="1"/>
    <x v="286"/>
    <x v="286"/>
    <x v="0"/>
    <x v="0"/>
    <x v="61"/>
    <x v="5"/>
    <x v="77"/>
    <x v="2"/>
    <x v="505"/>
    <x v="1"/>
    <x v="14"/>
    <x v="505"/>
    <x v="699"/>
    <x v="2"/>
    <x v="2"/>
    <x v="713"/>
    <x v="2"/>
    <x v="0"/>
  </r>
  <r>
    <x v="743"/>
    <x v="344"/>
    <x v="278"/>
    <x v="134"/>
    <x v="1"/>
    <x v="286"/>
    <x v="286"/>
    <x v="0"/>
    <x v="0"/>
    <x v="61"/>
    <x v="5"/>
    <x v="77"/>
    <x v="2"/>
    <x v="249"/>
    <x v="1"/>
    <x v="10"/>
    <x v="250"/>
    <x v="700"/>
    <x v="7"/>
    <x v="2"/>
    <x v="714"/>
    <x v="2"/>
    <x v="0"/>
  </r>
  <r>
    <x v="744"/>
    <x v="344"/>
    <x v="278"/>
    <x v="134"/>
    <x v="1"/>
    <x v="286"/>
    <x v="286"/>
    <x v="0"/>
    <x v="0"/>
    <x v="61"/>
    <x v="5"/>
    <x v="77"/>
    <x v="2"/>
    <x v="609"/>
    <x v="1"/>
    <x v="10"/>
    <x v="609"/>
    <x v="701"/>
    <x v="7"/>
    <x v="2"/>
    <x v="715"/>
    <x v="2"/>
    <x v="0"/>
  </r>
  <r>
    <x v="745"/>
    <x v="344"/>
    <x v="278"/>
    <x v="134"/>
    <x v="1"/>
    <x v="286"/>
    <x v="286"/>
    <x v="0"/>
    <x v="0"/>
    <x v="61"/>
    <x v="5"/>
    <x v="77"/>
    <x v="2"/>
    <x v="610"/>
    <x v="1"/>
    <x v="14"/>
    <x v="610"/>
    <x v="702"/>
    <x v="4"/>
    <x v="2"/>
    <x v="716"/>
    <x v="2"/>
    <x v="0"/>
  </r>
  <r>
    <x v="746"/>
    <x v="345"/>
    <x v="279"/>
    <x v="248"/>
    <x v="3"/>
    <x v="186"/>
    <x v="186"/>
    <x v="1"/>
    <x v="0"/>
    <x v="70"/>
    <x v="1"/>
    <x v="188"/>
    <x v="1"/>
    <x v="223"/>
    <x v="0"/>
    <x v="3"/>
    <x v="224"/>
    <x v="703"/>
    <x v="12"/>
    <x v="2"/>
    <x v="717"/>
    <x v="1"/>
    <x v="0"/>
  </r>
  <r>
    <x v="747"/>
    <x v="345"/>
    <x v="279"/>
    <x v="248"/>
    <x v="3"/>
    <x v="186"/>
    <x v="186"/>
    <x v="1"/>
    <x v="0"/>
    <x v="70"/>
    <x v="1"/>
    <x v="188"/>
    <x v="1"/>
    <x v="435"/>
    <x v="1"/>
    <x v="4"/>
    <x v="435"/>
    <x v="704"/>
    <x v="4"/>
    <x v="0"/>
    <x v="718"/>
    <x v="1"/>
    <x v="0"/>
  </r>
  <r>
    <x v="748"/>
    <x v="346"/>
    <x v="231"/>
    <x v="298"/>
    <x v="0"/>
    <x v="287"/>
    <x v="287"/>
    <x v="0"/>
    <x v="0"/>
    <x v="148"/>
    <x v="10"/>
    <x v="189"/>
    <x v="2"/>
    <x v="611"/>
    <x v="2"/>
    <x v="7"/>
    <x v="611"/>
    <x v="705"/>
    <x v="7"/>
    <x v="2"/>
    <x v="719"/>
    <x v="2"/>
    <x v="0"/>
  </r>
  <r>
    <x v="749"/>
    <x v="347"/>
    <x v="280"/>
    <x v="299"/>
    <x v="1"/>
    <x v="288"/>
    <x v="288"/>
    <x v="0"/>
    <x v="0"/>
    <x v="149"/>
    <x v="12"/>
    <x v="190"/>
    <x v="2"/>
    <x v="612"/>
    <x v="1"/>
    <x v="8"/>
    <x v="612"/>
    <x v="706"/>
    <x v="1"/>
    <x v="0"/>
    <x v="720"/>
    <x v="2"/>
    <x v="0"/>
  </r>
  <r>
    <x v="750"/>
    <x v="347"/>
    <x v="280"/>
    <x v="299"/>
    <x v="1"/>
    <x v="288"/>
    <x v="288"/>
    <x v="0"/>
    <x v="0"/>
    <x v="149"/>
    <x v="12"/>
    <x v="190"/>
    <x v="2"/>
    <x v="613"/>
    <x v="0"/>
    <x v="5"/>
    <x v="613"/>
    <x v="707"/>
    <x v="10"/>
    <x v="0"/>
    <x v="721"/>
    <x v="2"/>
    <x v="0"/>
  </r>
  <r>
    <x v="751"/>
    <x v="347"/>
    <x v="280"/>
    <x v="299"/>
    <x v="1"/>
    <x v="288"/>
    <x v="288"/>
    <x v="0"/>
    <x v="0"/>
    <x v="149"/>
    <x v="12"/>
    <x v="190"/>
    <x v="2"/>
    <x v="359"/>
    <x v="1"/>
    <x v="6"/>
    <x v="359"/>
    <x v="708"/>
    <x v="3"/>
    <x v="0"/>
    <x v="722"/>
    <x v="2"/>
    <x v="0"/>
  </r>
  <r>
    <x v="752"/>
    <x v="347"/>
    <x v="280"/>
    <x v="299"/>
    <x v="1"/>
    <x v="288"/>
    <x v="288"/>
    <x v="0"/>
    <x v="0"/>
    <x v="149"/>
    <x v="12"/>
    <x v="190"/>
    <x v="2"/>
    <x v="614"/>
    <x v="1"/>
    <x v="8"/>
    <x v="614"/>
    <x v="709"/>
    <x v="7"/>
    <x v="0"/>
    <x v="723"/>
    <x v="2"/>
    <x v="0"/>
  </r>
  <r>
    <x v="753"/>
    <x v="348"/>
    <x v="281"/>
    <x v="300"/>
    <x v="2"/>
    <x v="289"/>
    <x v="289"/>
    <x v="1"/>
    <x v="0"/>
    <x v="8"/>
    <x v="1"/>
    <x v="94"/>
    <x v="1"/>
    <x v="615"/>
    <x v="2"/>
    <x v="16"/>
    <x v="615"/>
    <x v="387"/>
    <x v="1"/>
    <x v="2"/>
    <x v="724"/>
    <x v="1"/>
    <x v="0"/>
  </r>
  <r>
    <x v="754"/>
    <x v="349"/>
    <x v="214"/>
    <x v="301"/>
    <x v="1"/>
    <x v="234"/>
    <x v="234"/>
    <x v="0"/>
    <x v="0"/>
    <x v="1"/>
    <x v="1"/>
    <x v="1"/>
    <x v="1"/>
    <x v="561"/>
    <x v="0"/>
    <x v="5"/>
    <x v="560"/>
    <x v="710"/>
    <x v="4"/>
    <x v="0"/>
    <x v="725"/>
    <x v="1"/>
    <x v="0"/>
  </r>
  <r>
    <x v="755"/>
    <x v="350"/>
    <x v="31"/>
    <x v="42"/>
    <x v="1"/>
    <x v="240"/>
    <x v="240"/>
    <x v="1"/>
    <x v="0"/>
    <x v="108"/>
    <x v="2"/>
    <x v="133"/>
    <x v="0"/>
    <x v="616"/>
    <x v="0"/>
    <x v="3"/>
    <x v="616"/>
    <x v="711"/>
    <x v="4"/>
    <x v="1"/>
    <x v="726"/>
    <x v="0"/>
    <x v="0"/>
  </r>
  <r>
    <x v="756"/>
    <x v="351"/>
    <x v="282"/>
    <x v="302"/>
    <x v="1"/>
    <x v="290"/>
    <x v="290"/>
    <x v="0"/>
    <x v="0"/>
    <x v="150"/>
    <x v="11"/>
    <x v="191"/>
    <x v="2"/>
    <x v="576"/>
    <x v="1"/>
    <x v="4"/>
    <x v="576"/>
    <x v="335"/>
    <x v="0"/>
    <x v="0"/>
    <x v="727"/>
    <x v="2"/>
    <x v="0"/>
  </r>
  <r>
    <x v="757"/>
    <x v="351"/>
    <x v="282"/>
    <x v="302"/>
    <x v="1"/>
    <x v="290"/>
    <x v="290"/>
    <x v="0"/>
    <x v="0"/>
    <x v="150"/>
    <x v="11"/>
    <x v="191"/>
    <x v="2"/>
    <x v="538"/>
    <x v="2"/>
    <x v="11"/>
    <x v="538"/>
    <x v="712"/>
    <x v="4"/>
    <x v="0"/>
    <x v="728"/>
    <x v="2"/>
    <x v="0"/>
  </r>
  <r>
    <x v="758"/>
    <x v="352"/>
    <x v="283"/>
    <x v="303"/>
    <x v="1"/>
    <x v="291"/>
    <x v="291"/>
    <x v="1"/>
    <x v="0"/>
    <x v="20"/>
    <x v="15"/>
    <x v="29"/>
    <x v="3"/>
    <x v="520"/>
    <x v="1"/>
    <x v="8"/>
    <x v="520"/>
    <x v="535"/>
    <x v="1"/>
    <x v="2"/>
    <x v="729"/>
    <x v="3"/>
    <x v="0"/>
  </r>
  <r>
    <x v="759"/>
    <x v="35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x v="730"/>
    <x v="2"/>
    <x v="0"/>
  </r>
  <r>
    <x v="760"/>
    <x v="354"/>
    <x v="284"/>
    <x v="305"/>
    <x v="1"/>
    <x v="239"/>
    <x v="239"/>
    <x v="0"/>
    <x v="0"/>
    <x v="1"/>
    <x v="1"/>
    <x v="25"/>
    <x v="1"/>
    <x v="490"/>
    <x v="1"/>
    <x v="10"/>
    <x v="490"/>
    <x v="713"/>
    <x v="6"/>
    <x v="0"/>
    <x v="731"/>
    <x v="1"/>
    <x v="0"/>
  </r>
  <r>
    <x v="761"/>
    <x v="355"/>
    <x v="132"/>
    <x v="170"/>
    <x v="1"/>
    <x v="36"/>
    <x v="36"/>
    <x v="1"/>
    <x v="0"/>
    <x v="118"/>
    <x v="32"/>
    <x v="148"/>
    <x v="0"/>
    <x v="617"/>
    <x v="1"/>
    <x v="2"/>
    <x v="617"/>
    <x v="714"/>
    <x v="1"/>
    <x v="0"/>
    <x v="732"/>
    <x v="0"/>
    <x v="0"/>
  </r>
  <r>
    <x v="762"/>
    <x v="356"/>
    <x v="285"/>
    <x v="95"/>
    <x v="1"/>
    <x v="293"/>
    <x v="293"/>
    <x v="0"/>
    <x v="0"/>
    <x v="38"/>
    <x v="24"/>
    <x v="47"/>
    <x v="3"/>
    <x v="160"/>
    <x v="2"/>
    <x v="7"/>
    <x v="161"/>
    <x v="715"/>
    <x v="1"/>
    <x v="10"/>
    <x v="733"/>
    <x v="3"/>
    <x v="0"/>
  </r>
  <r>
    <x v="763"/>
    <x v="357"/>
    <x v="286"/>
    <x v="306"/>
    <x v="0"/>
    <x v="294"/>
    <x v="294"/>
    <x v="1"/>
    <x v="0"/>
    <x v="151"/>
    <x v="28"/>
    <x v="192"/>
    <x v="0"/>
    <x v="152"/>
    <x v="1"/>
    <x v="12"/>
    <x v="153"/>
    <x v="716"/>
    <x v="0"/>
    <x v="0"/>
    <x v="734"/>
    <x v="0"/>
    <x v="0"/>
  </r>
  <r>
    <x v="764"/>
    <x v="357"/>
    <x v="286"/>
    <x v="306"/>
    <x v="0"/>
    <x v="294"/>
    <x v="294"/>
    <x v="1"/>
    <x v="0"/>
    <x v="151"/>
    <x v="28"/>
    <x v="192"/>
    <x v="0"/>
    <x v="618"/>
    <x v="1"/>
    <x v="12"/>
    <x v="618"/>
    <x v="717"/>
    <x v="1"/>
    <x v="0"/>
    <x v="735"/>
    <x v="0"/>
    <x v="0"/>
  </r>
  <r>
    <x v="765"/>
    <x v="357"/>
    <x v="286"/>
    <x v="306"/>
    <x v="0"/>
    <x v="294"/>
    <x v="294"/>
    <x v="1"/>
    <x v="0"/>
    <x v="151"/>
    <x v="28"/>
    <x v="192"/>
    <x v="0"/>
    <x v="619"/>
    <x v="2"/>
    <x v="11"/>
    <x v="619"/>
    <x v="718"/>
    <x v="5"/>
    <x v="0"/>
    <x v="736"/>
    <x v="0"/>
    <x v="0"/>
  </r>
  <r>
    <x v="766"/>
    <x v="357"/>
    <x v="286"/>
    <x v="306"/>
    <x v="0"/>
    <x v="294"/>
    <x v="294"/>
    <x v="1"/>
    <x v="0"/>
    <x v="151"/>
    <x v="28"/>
    <x v="192"/>
    <x v="0"/>
    <x v="620"/>
    <x v="1"/>
    <x v="8"/>
    <x v="620"/>
    <x v="719"/>
    <x v="1"/>
    <x v="0"/>
    <x v="737"/>
    <x v="0"/>
    <x v="0"/>
  </r>
  <r>
    <x v="767"/>
    <x v="357"/>
    <x v="286"/>
    <x v="306"/>
    <x v="0"/>
    <x v="294"/>
    <x v="294"/>
    <x v="1"/>
    <x v="0"/>
    <x v="151"/>
    <x v="28"/>
    <x v="192"/>
    <x v="0"/>
    <x v="621"/>
    <x v="1"/>
    <x v="4"/>
    <x v="621"/>
    <x v="720"/>
    <x v="5"/>
    <x v="0"/>
    <x v="738"/>
    <x v="0"/>
    <x v="0"/>
  </r>
  <r>
    <x v="768"/>
    <x v="358"/>
    <x v="287"/>
    <x v="307"/>
    <x v="1"/>
    <x v="295"/>
    <x v="295"/>
    <x v="1"/>
    <x v="0"/>
    <x v="84"/>
    <x v="2"/>
    <x v="104"/>
    <x v="0"/>
    <x v="622"/>
    <x v="0"/>
    <x v="5"/>
    <x v="622"/>
    <x v="721"/>
    <x v="0"/>
    <x v="2"/>
    <x v="739"/>
    <x v="0"/>
    <x v="0"/>
  </r>
  <r>
    <x v="769"/>
    <x v="359"/>
    <x v="288"/>
    <x v="308"/>
    <x v="1"/>
    <x v="97"/>
    <x v="97"/>
    <x v="0"/>
    <x v="0"/>
    <x v="81"/>
    <x v="17"/>
    <x v="101"/>
    <x v="0"/>
    <x v="623"/>
    <x v="0"/>
    <x v="1"/>
    <x v="623"/>
    <x v="722"/>
    <x v="0"/>
    <x v="0"/>
    <x v="740"/>
    <x v="0"/>
    <x v="0"/>
  </r>
  <r>
    <x v="770"/>
    <x v="360"/>
    <x v="289"/>
    <x v="60"/>
    <x v="1"/>
    <x v="296"/>
    <x v="296"/>
    <x v="1"/>
    <x v="0"/>
    <x v="96"/>
    <x v="23"/>
    <x v="193"/>
    <x v="2"/>
    <x v="624"/>
    <x v="1"/>
    <x v="8"/>
    <x v="624"/>
    <x v="723"/>
    <x v="0"/>
    <x v="0"/>
    <x v="741"/>
    <x v="2"/>
    <x v="0"/>
  </r>
  <r>
    <x v="771"/>
    <x v="360"/>
    <x v="289"/>
    <x v="60"/>
    <x v="1"/>
    <x v="296"/>
    <x v="296"/>
    <x v="1"/>
    <x v="0"/>
    <x v="96"/>
    <x v="23"/>
    <x v="193"/>
    <x v="2"/>
    <x v="302"/>
    <x v="2"/>
    <x v="7"/>
    <x v="302"/>
    <x v="724"/>
    <x v="1"/>
    <x v="0"/>
    <x v="742"/>
    <x v="2"/>
    <x v="0"/>
  </r>
  <r>
    <x v="772"/>
    <x v="360"/>
    <x v="289"/>
    <x v="60"/>
    <x v="1"/>
    <x v="296"/>
    <x v="296"/>
    <x v="1"/>
    <x v="0"/>
    <x v="96"/>
    <x v="23"/>
    <x v="193"/>
    <x v="2"/>
    <x v="625"/>
    <x v="1"/>
    <x v="8"/>
    <x v="625"/>
    <x v="725"/>
    <x v="2"/>
    <x v="0"/>
    <x v="743"/>
    <x v="2"/>
    <x v="0"/>
  </r>
  <r>
    <x v="773"/>
    <x v="360"/>
    <x v="289"/>
    <x v="60"/>
    <x v="1"/>
    <x v="296"/>
    <x v="296"/>
    <x v="1"/>
    <x v="0"/>
    <x v="96"/>
    <x v="23"/>
    <x v="193"/>
    <x v="2"/>
    <x v="8"/>
    <x v="1"/>
    <x v="8"/>
    <x v="8"/>
    <x v="726"/>
    <x v="7"/>
    <x v="0"/>
    <x v="744"/>
    <x v="2"/>
    <x v="0"/>
  </r>
  <r>
    <x v="774"/>
    <x v="360"/>
    <x v="289"/>
    <x v="60"/>
    <x v="1"/>
    <x v="296"/>
    <x v="296"/>
    <x v="1"/>
    <x v="0"/>
    <x v="96"/>
    <x v="23"/>
    <x v="193"/>
    <x v="2"/>
    <x v="626"/>
    <x v="1"/>
    <x v="6"/>
    <x v="626"/>
    <x v="727"/>
    <x v="0"/>
    <x v="0"/>
    <x v="745"/>
    <x v="2"/>
    <x v="0"/>
  </r>
  <r>
    <x v="775"/>
    <x v="360"/>
    <x v="289"/>
    <x v="60"/>
    <x v="1"/>
    <x v="296"/>
    <x v="296"/>
    <x v="1"/>
    <x v="0"/>
    <x v="96"/>
    <x v="23"/>
    <x v="193"/>
    <x v="2"/>
    <x v="627"/>
    <x v="0"/>
    <x v="5"/>
    <x v="627"/>
    <x v="728"/>
    <x v="3"/>
    <x v="0"/>
    <x v="746"/>
    <x v="2"/>
    <x v="0"/>
  </r>
  <r>
    <x v="776"/>
    <x v="361"/>
    <x v="290"/>
    <x v="287"/>
    <x v="1"/>
    <x v="297"/>
    <x v="297"/>
    <x v="0"/>
    <x v="0"/>
    <x v="74"/>
    <x v="24"/>
    <x v="93"/>
    <x v="3"/>
    <x v="628"/>
    <x v="1"/>
    <x v="6"/>
    <x v="628"/>
    <x v="729"/>
    <x v="3"/>
    <x v="2"/>
    <x v="747"/>
    <x v="3"/>
    <x v="0"/>
  </r>
  <r>
    <x v="777"/>
    <x v="362"/>
    <x v="291"/>
    <x v="309"/>
    <x v="2"/>
    <x v="125"/>
    <x v="125"/>
    <x v="2"/>
    <x v="0"/>
    <x v="8"/>
    <x v="1"/>
    <x v="94"/>
    <x v="1"/>
    <x v="629"/>
    <x v="0"/>
    <x v="1"/>
    <x v="629"/>
    <x v="730"/>
    <x v="1"/>
    <x v="2"/>
    <x v="748"/>
    <x v="1"/>
    <x v="1"/>
  </r>
  <r>
    <x v="778"/>
    <x v="362"/>
    <x v="291"/>
    <x v="309"/>
    <x v="2"/>
    <x v="125"/>
    <x v="125"/>
    <x v="2"/>
    <x v="0"/>
    <x v="8"/>
    <x v="1"/>
    <x v="94"/>
    <x v="1"/>
    <x v="368"/>
    <x v="1"/>
    <x v="10"/>
    <x v="369"/>
    <x v="731"/>
    <x v="1"/>
    <x v="0"/>
    <x v="749"/>
    <x v="1"/>
    <x v="1"/>
  </r>
  <r>
    <x v="779"/>
    <x v="362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x v="101"/>
    <x v="1"/>
    <x v="1"/>
  </r>
  <r>
    <x v="780"/>
    <x v="362"/>
    <x v="291"/>
    <x v="309"/>
    <x v="2"/>
    <x v="125"/>
    <x v="125"/>
    <x v="2"/>
    <x v="0"/>
    <x v="8"/>
    <x v="1"/>
    <x v="94"/>
    <x v="1"/>
    <x v="630"/>
    <x v="1"/>
    <x v="10"/>
    <x v="630"/>
    <x v="732"/>
    <x v="7"/>
    <x v="0"/>
    <x v="750"/>
    <x v="1"/>
    <x v="1"/>
  </r>
  <r>
    <x v="781"/>
    <x v="363"/>
    <x v="292"/>
    <x v="310"/>
    <x v="0"/>
    <x v="298"/>
    <x v="298"/>
    <x v="0"/>
    <x v="0"/>
    <x v="38"/>
    <x v="24"/>
    <x v="47"/>
    <x v="3"/>
    <x v="410"/>
    <x v="1"/>
    <x v="8"/>
    <x v="410"/>
    <x v="733"/>
    <x v="2"/>
    <x v="6"/>
    <x v="751"/>
    <x v="3"/>
    <x v="0"/>
  </r>
  <r>
    <x v="782"/>
    <x v="363"/>
    <x v="292"/>
    <x v="310"/>
    <x v="0"/>
    <x v="298"/>
    <x v="298"/>
    <x v="0"/>
    <x v="0"/>
    <x v="38"/>
    <x v="24"/>
    <x v="47"/>
    <x v="3"/>
    <x v="46"/>
    <x v="2"/>
    <x v="11"/>
    <x v="46"/>
    <x v="734"/>
    <x v="0"/>
    <x v="2"/>
    <x v="752"/>
    <x v="3"/>
    <x v="0"/>
  </r>
  <r>
    <x v="783"/>
    <x v="363"/>
    <x v="292"/>
    <x v="310"/>
    <x v="0"/>
    <x v="298"/>
    <x v="298"/>
    <x v="0"/>
    <x v="0"/>
    <x v="38"/>
    <x v="24"/>
    <x v="47"/>
    <x v="3"/>
    <x v="631"/>
    <x v="0"/>
    <x v="0"/>
    <x v="631"/>
    <x v="735"/>
    <x v="7"/>
    <x v="5"/>
    <x v="753"/>
    <x v="3"/>
    <x v="0"/>
  </r>
  <r>
    <x v="784"/>
    <x v="363"/>
    <x v="292"/>
    <x v="310"/>
    <x v="0"/>
    <x v="298"/>
    <x v="298"/>
    <x v="0"/>
    <x v="0"/>
    <x v="38"/>
    <x v="24"/>
    <x v="47"/>
    <x v="3"/>
    <x v="632"/>
    <x v="2"/>
    <x v="11"/>
    <x v="632"/>
    <x v="736"/>
    <x v="0"/>
    <x v="2"/>
    <x v="754"/>
    <x v="3"/>
    <x v="0"/>
  </r>
  <r>
    <x v="785"/>
    <x v="364"/>
    <x v="293"/>
    <x v="311"/>
    <x v="1"/>
    <x v="105"/>
    <x v="105"/>
    <x v="1"/>
    <x v="0"/>
    <x v="29"/>
    <x v="20"/>
    <x v="37"/>
    <x v="0"/>
    <x v="633"/>
    <x v="1"/>
    <x v="12"/>
    <x v="633"/>
    <x v="737"/>
    <x v="1"/>
    <x v="0"/>
    <x v="755"/>
    <x v="0"/>
    <x v="0"/>
  </r>
  <r>
    <x v="786"/>
    <x v="365"/>
    <x v="294"/>
    <x v="312"/>
    <x v="0"/>
    <x v="52"/>
    <x v="52"/>
    <x v="0"/>
    <x v="0"/>
    <x v="152"/>
    <x v="1"/>
    <x v="194"/>
    <x v="1"/>
    <x v="634"/>
    <x v="1"/>
    <x v="8"/>
    <x v="634"/>
    <x v="738"/>
    <x v="0"/>
    <x v="2"/>
    <x v="756"/>
    <x v="1"/>
    <x v="0"/>
  </r>
  <r>
    <x v="787"/>
    <x v="366"/>
    <x v="295"/>
    <x v="313"/>
    <x v="1"/>
    <x v="299"/>
    <x v="299"/>
    <x v="0"/>
    <x v="0"/>
    <x v="152"/>
    <x v="1"/>
    <x v="194"/>
    <x v="1"/>
    <x v="635"/>
    <x v="0"/>
    <x v="1"/>
    <x v="635"/>
    <x v="739"/>
    <x v="0"/>
    <x v="2"/>
    <x v="757"/>
    <x v="1"/>
    <x v="0"/>
  </r>
  <r>
    <x v="788"/>
    <x v="367"/>
    <x v="153"/>
    <x v="314"/>
    <x v="1"/>
    <x v="193"/>
    <x v="193"/>
    <x v="0"/>
    <x v="0"/>
    <x v="102"/>
    <x v="17"/>
    <x v="195"/>
    <x v="0"/>
    <x v="379"/>
    <x v="1"/>
    <x v="8"/>
    <x v="380"/>
    <x v="740"/>
    <x v="4"/>
    <x v="0"/>
    <x v="758"/>
    <x v="0"/>
    <x v="0"/>
  </r>
  <r>
    <x v="789"/>
    <x v="367"/>
    <x v="153"/>
    <x v="314"/>
    <x v="1"/>
    <x v="193"/>
    <x v="193"/>
    <x v="0"/>
    <x v="0"/>
    <x v="102"/>
    <x v="17"/>
    <x v="195"/>
    <x v="0"/>
    <x v="421"/>
    <x v="1"/>
    <x v="4"/>
    <x v="421"/>
    <x v="741"/>
    <x v="7"/>
    <x v="0"/>
    <x v="759"/>
    <x v="0"/>
    <x v="0"/>
  </r>
  <r>
    <x v="790"/>
    <x v="367"/>
    <x v="153"/>
    <x v="314"/>
    <x v="1"/>
    <x v="193"/>
    <x v="193"/>
    <x v="0"/>
    <x v="0"/>
    <x v="102"/>
    <x v="17"/>
    <x v="195"/>
    <x v="0"/>
    <x v="636"/>
    <x v="1"/>
    <x v="8"/>
    <x v="636"/>
    <x v="742"/>
    <x v="8"/>
    <x v="0"/>
    <x v="760"/>
    <x v="0"/>
    <x v="0"/>
  </r>
  <r>
    <x v="791"/>
    <x v="367"/>
    <x v="153"/>
    <x v="314"/>
    <x v="1"/>
    <x v="193"/>
    <x v="193"/>
    <x v="0"/>
    <x v="0"/>
    <x v="102"/>
    <x v="17"/>
    <x v="195"/>
    <x v="0"/>
    <x v="637"/>
    <x v="0"/>
    <x v="1"/>
    <x v="637"/>
    <x v="743"/>
    <x v="1"/>
    <x v="0"/>
    <x v="761"/>
    <x v="0"/>
    <x v="0"/>
  </r>
  <r>
    <x v="792"/>
    <x v="368"/>
    <x v="244"/>
    <x v="315"/>
    <x v="3"/>
    <x v="300"/>
    <x v="300"/>
    <x v="0"/>
    <x v="0"/>
    <x v="153"/>
    <x v="3"/>
    <x v="196"/>
    <x v="0"/>
    <x v="638"/>
    <x v="2"/>
    <x v="7"/>
    <x v="638"/>
    <x v="744"/>
    <x v="2"/>
    <x v="2"/>
    <x v="762"/>
    <x v="0"/>
    <x v="0"/>
  </r>
  <r>
    <x v="793"/>
    <x v="369"/>
    <x v="59"/>
    <x v="316"/>
    <x v="1"/>
    <x v="301"/>
    <x v="301"/>
    <x v="0"/>
    <x v="0"/>
    <x v="8"/>
    <x v="1"/>
    <x v="94"/>
    <x v="1"/>
    <x v="639"/>
    <x v="1"/>
    <x v="2"/>
    <x v="639"/>
    <x v="745"/>
    <x v="0"/>
    <x v="0"/>
    <x v="763"/>
    <x v="1"/>
    <x v="0"/>
  </r>
  <r>
    <x v="794"/>
    <x v="369"/>
    <x v="59"/>
    <x v="316"/>
    <x v="1"/>
    <x v="301"/>
    <x v="301"/>
    <x v="0"/>
    <x v="0"/>
    <x v="8"/>
    <x v="1"/>
    <x v="94"/>
    <x v="1"/>
    <x v="362"/>
    <x v="1"/>
    <x v="10"/>
    <x v="362"/>
    <x v="746"/>
    <x v="4"/>
    <x v="0"/>
    <x v="764"/>
    <x v="1"/>
    <x v="0"/>
  </r>
  <r>
    <x v="795"/>
    <x v="370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x v="765"/>
    <x v="2"/>
    <x v="0"/>
  </r>
  <r>
    <x v="796"/>
    <x v="371"/>
    <x v="100"/>
    <x v="317"/>
    <x v="2"/>
    <x v="106"/>
    <x v="106"/>
    <x v="1"/>
    <x v="0"/>
    <x v="30"/>
    <x v="15"/>
    <x v="144"/>
    <x v="3"/>
    <x v="640"/>
    <x v="1"/>
    <x v="10"/>
    <x v="640"/>
    <x v="747"/>
    <x v="3"/>
    <x v="0"/>
    <x v="766"/>
    <x v="3"/>
    <x v="0"/>
  </r>
  <r>
    <x v="797"/>
    <x v="371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  <x v="3"/>
    <x v="0"/>
  </r>
  <r>
    <x v="798"/>
    <x v="371"/>
    <x v="100"/>
    <x v="317"/>
    <x v="2"/>
    <x v="106"/>
    <x v="106"/>
    <x v="1"/>
    <x v="0"/>
    <x v="30"/>
    <x v="15"/>
    <x v="144"/>
    <x v="3"/>
    <x v="641"/>
    <x v="1"/>
    <x v="2"/>
    <x v="641"/>
    <x v="748"/>
    <x v="3"/>
    <x v="0"/>
    <x v="767"/>
    <x v="3"/>
    <x v="0"/>
  </r>
  <r>
    <x v="799"/>
    <x v="372"/>
    <x v="154"/>
    <x v="253"/>
    <x v="1"/>
    <x v="303"/>
    <x v="303"/>
    <x v="0"/>
    <x v="0"/>
    <x v="154"/>
    <x v="1"/>
    <x v="197"/>
    <x v="1"/>
    <x v="474"/>
    <x v="0"/>
    <x v="1"/>
    <x v="475"/>
    <x v="514"/>
    <x v="2"/>
    <x v="2"/>
    <x v="768"/>
    <x v="1"/>
    <x v="1"/>
  </r>
  <r>
    <x v="800"/>
    <x v="373"/>
    <x v="297"/>
    <x v="318"/>
    <x v="2"/>
    <x v="304"/>
    <x v="304"/>
    <x v="1"/>
    <x v="0"/>
    <x v="70"/>
    <x v="1"/>
    <x v="188"/>
    <x v="1"/>
    <x v="642"/>
    <x v="0"/>
    <x v="5"/>
    <x v="642"/>
    <x v="749"/>
    <x v="7"/>
    <x v="0"/>
    <x v="769"/>
    <x v="1"/>
    <x v="0"/>
  </r>
  <r>
    <x v="801"/>
    <x v="373"/>
    <x v="297"/>
    <x v="318"/>
    <x v="2"/>
    <x v="304"/>
    <x v="304"/>
    <x v="1"/>
    <x v="0"/>
    <x v="70"/>
    <x v="1"/>
    <x v="188"/>
    <x v="1"/>
    <x v="233"/>
    <x v="2"/>
    <x v="7"/>
    <x v="234"/>
    <x v="750"/>
    <x v="0"/>
    <x v="2"/>
    <x v="770"/>
    <x v="1"/>
    <x v="0"/>
  </r>
  <r>
    <x v="802"/>
    <x v="374"/>
    <x v="298"/>
    <x v="319"/>
    <x v="0"/>
    <x v="304"/>
    <x v="304"/>
    <x v="1"/>
    <x v="0"/>
    <x v="20"/>
    <x v="15"/>
    <x v="23"/>
    <x v="3"/>
    <x v="643"/>
    <x v="1"/>
    <x v="9"/>
    <x v="643"/>
    <x v="751"/>
    <x v="6"/>
    <x v="0"/>
    <x v="771"/>
    <x v="3"/>
    <x v="0"/>
  </r>
  <r>
    <x v="803"/>
    <x v="375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x v="91"/>
    <x v="0"/>
    <x v="0"/>
  </r>
  <r>
    <x v="804"/>
    <x v="376"/>
    <x v="300"/>
    <x v="321"/>
    <x v="2"/>
    <x v="306"/>
    <x v="306"/>
    <x v="0"/>
    <x v="0"/>
    <x v="8"/>
    <x v="1"/>
    <x v="34"/>
    <x v="1"/>
    <x v="645"/>
    <x v="0"/>
    <x v="5"/>
    <x v="645"/>
    <x v="723"/>
    <x v="0"/>
    <x v="0"/>
    <x v="772"/>
    <x v="1"/>
    <x v="0"/>
  </r>
  <r>
    <x v="805"/>
    <x v="377"/>
    <x v="301"/>
    <x v="322"/>
    <x v="1"/>
    <x v="154"/>
    <x v="154"/>
    <x v="0"/>
    <x v="0"/>
    <x v="60"/>
    <x v="22"/>
    <x v="76"/>
    <x v="1"/>
    <x v="646"/>
    <x v="1"/>
    <x v="6"/>
    <x v="646"/>
    <x v="752"/>
    <x v="1"/>
    <x v="2"/>
    <x v="773"/>
    <x v="1"/>
    <x v="0"/>
  </r>
  <r>
    <x v="806"/>
    <x v="377"/>
    <x v="301"/>
    <x v="322"/>
    <x v="1"/>
    <x v="154"/>
    <x v="154"/>
    <x v="0"/>
    <x v="0"/>
    <x v="60"/>
    <x v="22"/>
    <x v="76"/>
    <x v="1"/>
    <x v="647"/>
    <x v="2"/>
    <x v="7"/>
    <x v="647"/>
    <x v="753"/>
    <x v="4"/>
    <x v="2"/>
    <x v="774"/>
    <x v="1"/>
    <x v="0"/>
  </r>
  <r>
    <x v="807"/>
    <x v="378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x v="415"/>
    <x v="2"/>
    <x v="0"/>
  </r>
  <r>
    <x v="808"/>
    <x v="378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x v="775"/>
    <x v="2"/>
    <x v="0"/>
  </r>
  <r>
    <x v="809"/>
    <x v="379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x v="776"/>
    <x v="1"/>
    <x v="0"/>
  </r>
  <r>
    <x v="810"/>
    <x v="379"/>
    <x v="303"/>
    <x v="323"/>
    <x v="2"/>
    <x v="233"/>
    <x v="233"/>
    <x v="0"/>
    <x v="0"/>
    <x v="156"/>
    <x v="4"/>
    <x v="199"/>
    <x v="1"/>
    <x v="257"/>
    <x v="0"/>
    <x v="3"/>
    <x v="258"/>
    <x v="754"/>
    <x v="2"/>
    <x v="0"/>
    <x v="777"/>
    <x v="1"/>
    <x v="0"/>
  </r>
  <r>
    <x v="811"/>
    <x v="379"/>
    <x v="303"/>
    <x v="323"/>
    <x v="2"/>
    <x v="233"/>
    <x v="233"/>
    <x v="0"/>
    <x v="0"/>
    <x v="156"/>
    <x v="4"/>
    <x v="199"/>
    <x v="1"/>
    <x v="650"/>
    <x v="1"/>
    <x v="9"/>
    <x v="650"/>
    <x v="755"/>
    <x v="4"/>
    <x v="0"/>
    <x v="778"/>
    <x v="1"/>
    <x v="0"/>
  </r>
  <r>
    <x v="812"/>
    <x v="379"/>
    <x v="303"/>
    <x v="323"/>
    <x v="2"/>
    <x v="233"/>
    <x v="233"/>
    <x v="0"/>
    <x v="0"/>
    <x v="156"/>
    <x v="4"/>
    <x v="199"/>
    <x v="1"/>
    <x v="553"/>
    <x v="2"/>
    <x v="11"/>
    <x v="552"/>
    <x v="756"/>
    <x v="0"/>
    <x v="0"/>
    <x v="779"/>
    <x v="1"/>
    <x v="0"/>
  </r>
  <r>
    <x v="813"/>
    <x v="380"/>
    <x v="304"/>
    <x v="324"/>
    <x v="3"/>
    <x v="307"/>
    <x v="307"/>
    <x v="0"/>
    <x v="0"/>
    <x v="157"/>
    <x v="1"/>
    <x v="200"/>
    <x v="1"/>
    <x v="645"/>
    <x v="0"/>
    <x v="5"/>
    <x v="645"/>
    <x v="723"/>
    <x v="0"/>
    <x v="0"/>
    <x v="772"/>
    <x v="1"/>
    <x v="0"/>
  </r>
  <r>
    <x v="814"/>
    <x v="380"/>
    <x v="304"/>
    <x v="324"/>
    <x v="3"/>
    <x v="307"/>
    <x v="307"/>
    <x v="0"/>
    <x v="0"/>
    <x v="157"/>
    <x v="1"/>
    <x v="200"/>
    <x v="1"/>
    <x v="651"/>
    <x v="2"/>
    <x v="11"/>
    <x v="651"/>
    <x v="757"/>
    <x v="3"/>
    <x v="0"/>
    <x v="780"/>
    <x v="1"/>
    <x v="0"/>
  </r>
  <r>
    <x v="815"/>
    <x v="381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x v="189"/>
    <x v="2"/>
    <x v="0"/>
  </r>
  <r>
    <x v="816"/>
    <x v="382"/>
    <x v="306"/>
    <x v="268"/>
    <x v="1"/>
    <x v="203"/>
    <x v="203"/>
    <x v="0"/>
    <x v="0"/>
    <x v="10"/>
    <x v="9"/>
    <x v="11"/>
    <x v="3"/>
    <x v="652"/>
    <x v="1"/>
    <x v="10"/>
    <x v="652"/>
    <x v="758"/>
    <x v="7"/>
    <x v="2"/>
    <x v="781"/>
    <x v="3"/>
    <x v="0"/>
  </r>
  <r>
    <x v="817"/>
    <x v="383"/>
    <x v="307"/>
    <x v="326"/>
    <x v="1"/>
    <x v="222"/>
    <x v="222"/>
    <x v="0"/>
    <x v="0"/>
    <x v="10"/>
    <x v="9"/>
    <x v="11"/>
    <x v="3"/>
    <x v="88"/>
    <x v="1"/>
    <x v="10"/>
    <x v="88"/>
    <x v="759"/>
    <x v="8"/>
    <x v="2"/>
    <x v="782"/>
    <x v="3"/>
    <x v="0"/>
  </r>
  <r>
    <x v="818"/>
    <x v="383"/>
    <x v="307"/>
    <x v="326"/>
    <x v="1"/>
    <x v="222"/>
    <x v="222"/>
    <x v="0"/>
    <x v="0"/>
    <x v="10"/>
    <x v="9"/>
    <x v="11"/>
    <x v="3"/>
    <x v="653"/>
    <x v="1"/>
    <x v="8"/>
    <x v="653"/>
    <x v="760"/>
    <x v="1"/>
    <x v="6"/>
    <x v="783"/>
    <x v="3"/>
    <x v="0"/>
  </r>
  <r>
    <x v="819"/>
    <x v="383"/>
    <x v="307"/>
    <x v="326"/>
    <x v="1"/>
    <x v="222"/>
    <x v="222"/>
    <x v="0"/>
    <x v="0"/>
    <x v="10"/>
    <x v="9"/>
    <x v="11"/>
    <x v="3"/>
    <x v="654"/>
    <x v="0"/>
    <x v="1"/>
    <x v="654"/>
    <x v="761"/>
    <x v="2"/>
    <x v="4"/>
    <x v="232"/>
    <x v="3"/>
    <x v="0"/>
  </r>
  <r>
    <x v="820"/>
    <x v="383"/>
    <x v="307"/>
    <x v="326"/>
    <x v="1"/>
    <x v="222"/>
    <x v="222"/>
    <x v="0"/>
    <x v="0"/>
    <x v="10"/>
    <x v="9"/>
    <x v="11"/>
    <x v="3"/>
    <x v="655"/>
    <x v="1"/>
    <x v="8"/>
    <x v="655"/>
    <x v="762"/>
    <x v="1"/>
    <x v="6"/>
    <x v="784"/>
    <x v="3"/>
    <x v="0"/>
  </r>
  <r>
    <x v="821"/>
    <x v="383"/>
    <x v="307"/>
    <x v="326"/>
    <x v="1"/>
    <x v="222"/>
    <x v="222"/>
    <x v="0"/>
    <x v="0"/>
    <x v="10"/>
    <x v="9"/>
    <x v="11"/>
    <x v="3"/>
    <x v="656"/>
    <x v="1"/>
    <x v="10"/>
    <x v="656"/>
    <x v="763"/>
    <x v="4"/>
    <x v="2"/>
    <x v="785"/>
    <x v="3"/>
    <x v="0"/>
  </r>
  <r>
    <x v="822"/>
    <x v="384"/>
    <x v="308"/>
    <x v="327"/>
    <x v="1"/>
    <x v="309"/>
    <x v="309"/>
    <x v="0"/>
    <x v="0"/>
    <x v="78"/>
    <x v="30"/>
    <x v="98"/>
    <x v="3"/>
    <x v="657"/>
    <x v="2"/>
    <x v="11"/>
    <x v="657"/>
    <x v="764"/>
    <x v="1"/>
    <x v="0"/>
    <x v="786"/>
    <x v="3"/>
    <x v="0"/>
  </r>
  <r>
    <x v="823"/>
    <x v="384"/>
    <x v="308"/>
    <x v="327"/>
    <x v="1"/>
    <x v="309"/>
    <x v="309"/>
    <x v="0"/>
    <x v="0"/>
    <x v="78"/>
    <x v="30"/>
    <x v="98"/>
    <x v="3"/>
    <x v="607"/>
    <x v="1"/>
    <x v="2"/>
    <x v="607"/>
    <x v="765"/>
    <x v="0"/>
    <x v="0"/>
    <x v="787"/>
    <x v="3"/>
    <x v="0"/>
  </r>
  <r>
    <x v="824"/>
    <x v="385"/>
    <x v="309"/>
    <x v="8"/>
    <x v="1"/>
    <x v="310"/>
    <x v="310"/>
    <x v="0"/>
    <x v="0"/>
    <x v="8"/>
    <x v="1"/>
    <x v="94"/>
    <x v="1"/>
    <x v="658"/>
    <x v="2"/>
    <x v="11"/>
    <x v="658"/>
    <x v="766"/>
    <x v="4"/>
    <x v="0"/>
    <x v="788"/>
    <x v="1"/>
    <x v="0"/>
  </r>
  <r>
    <x v="825"/>
    <x v="385"/>
    <x v="309"/>
    <x v="8"/>
    <x v="1"/>
    <x v="310"/>
    <x v="310"/>
    <x v="0"/>
    <x v="0"/>
    <x v="8"/>
    <x v="1"/>
    <x v="94"/>
    <x v="1"/>
    <x v="201"/>
    <x v="2"/>
    <x v="11"/>
    <x v="202"/>
    <x v="767"/>
    <x v="1"/>
    <x v="0"/>
    <x v="789"/>
    <x v="1"/>
    <x v="0"/>
  </r>
  <r>
    <x v="826"/>
    <x v="386"/>
    <x v="170"/>
    <x v="328"/>
    <x v="1"/>
    <x v="218"/>
    <x v="218"/>
    <x v="0"/>
    <x v="0"/>
    <x v="69"/>
    <x v="11"/>
    <x v="87"/>
    <x v="2"/>
    <x v="659"/>
    <x v="1"/>
    <x v="13"/>
    <x v="659"/>
    <x v="768"/>
    <x v="3"/>
    <x v="0"/>
    <x v="790"/>
    <x v="2"/>
    <x v="0"/>
  </r>
  <r>
    <x v="827"/>
    <x v="386"/>
    <x v="170"/>
    <x v="328"/>
    <x v="1"/>
    <x v="218"/>
    <x v="218"/>
    <x v="0"/>
    <x v="0"/>
    <x v="69"/>
    <x v="11"/>
    <x v="87"/>
    <x v="2"/>
    <x v="660"/>
    <x v="1"/>
    <x v="14"/>
    <x v="660"/>
    <x v="769"/>
    <x v="4"/>
    <x v="0"/>
    <x v="791"/>
    <x v="2"/>
    <x v="0"/>
  </r>
  <r>
    <x v="828"/>
    <x v="386"/>
    <x v="170"/>
    <x v="328"/>
    <x v="1"/>
    <x v="218"/>
    <x v="218"/>
    <x v="0"/>
    <x v="0"/>
    <x v="69"/>
    <x v="11"/>
    <x v="87"/>
    <x v="2"/>
    <x v="661"/>
    <x v="1"/>
    <x v="12"/>
    <x v="661"/>
    <x v="770"/>
    <x v="0"/>
    <x v="0"/>
    <x v="792"/>
    <x v="2"/>
    <x v="0"/>
  </r>
  <r>
    <x v="829"/>
    <x v="387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x v="793"/>
    <x v="0"/>
    <x v="0"/>
  </r>
  <r>
    <x v="830"/>
    <x v="387"/>
    <x v="114"/>
    <x v="329"/>
    <x v="0"/>
    <x v="32"/>
    <x v="32"/>
    <x v="0"/>
    <x v="0"/>
    <x v="159"/>
    <x v="0"/>
    <x v="202"/>
    <x v="0"/>
    <x v="663"/>
    <x v="1"/>
    <x v="9"/>
    <x v="663"/>
    <x v="771"/>
    <x v="1"/>
    <x v="0"/>
    <x v="794"/>
    <x v="0"/>
    <x v="0"/>
  </r>
  <r>
    <x v="831"/>
    <x v="387"/>
    <x v="114"/>
    <x v="329"/>
    <x v="0"/>
    <x v="32"/>
    <x v="32"/>
    <x v="0"/>
    <x v="0"/>
    <x v="159"/>
    <x v="0"/>
    <x v="202"/>
    <x v="0"/>
    <x v="664"/>
    <x v="2"/>
    <x v="7"/>
    <x v="664"/>
    <x v="772"/>
    <x v="0"/>
    <x v="0"/>
    <x v="795"/>
    <x v="0"/>
    <x v="0"/>
  </r>
  <r>
    <x v="832"/>
    <x v="387"/>
    <x v="114"/>
    <x v="329"/>
    <x v="0"/>
    <x v="32"/>
    <x v="32"/>
    <x v="0"/>
    <x v="0"/>
    <x v="159"/>
    <x v="0"/>
    <x v="202"/>
    <x v="0"/>
    <x v="665"/>
    <x v="2"/>
    <x v="7"/>
    <x v="665"/>
    <x v="773"/>
    <x v="7"/>
    <x v="0"/>
    <x v="796"/>
    <x v="0"/>
    <x v="0"/>
  </r>
  <r>
    <x v="833"/>
    <x v="388"/>
    <x v="310"/>
    <x v="330"/>
    <x v="1"/>
    <x v="80"/>
    <x v="80"/>
    <x v="1"/>
    <x v="0"/>
    <x v="67"/>
    <x v="2"/>
    <x v="85"/>
    <x v="0"/>
    <x v="666"/>
    <x v="1"/>
    <x v="6"/>
    <x v="666"/>
    <x v="774"/>
    <x v="0"/>
    <x v="2"/>
    <x v="797"/>
    <x v="0"/>
    <x v="0"/>
  </r>
  <r>
    <x v="834"/>
    <x v="388"/>
    <x v="310"/>
    <x v="330"/>
    <x v="1"/>
    <x v="80"/>
    <x v="80"/>
    <x v="1"/>
    <x v="0"/>
    <x v="67"/>
    <x v="2"/>
    <x v="85"/>
    <x v="0"/>
    <x v="667"/>
    <x v="1"/>
    <x v="9"/>
    <x v="667"/>
    <x v="775"/>
    <x v="0"/>
    <x v="2"/>
    <x v="798"/>
    <x v="0"/>
    <x v="0"/>
  </r>
  <r>
    <x v="835"/>
    <x v="388"/>
    <x v="310"/>
    <x v="330"/>
    <x v="1"/>
    <x v="80"/>
    <x v="80"/>
    <x v="1"/>
    <x v="0"/>
    <x v="67"/>
    <x v="2"/>
    <x v="85"/>
    <x v="0"/>
    <x v="668"/>
    <x v="2"/>
    <x v="15"/>
    <x v="668"/>
    <x v="776"/>
    <x v="7"/>
    <x v="5"/>
    <x v="799"/>
    <x v="0"/>
    <x v="0"/>
  </r>
  <r>
    <x v="836"/>
    <x v="389"/>
    <x v="78"/>
    <x v="178"/>
    <x v="0"/>
    <x v="293"/>
    <x v="293"/>
    <x v="0"/>
    <x v="0"/>
    <x v="139"/>
    <x v="5"/>
    <x v="178"/>
    <x v="2"/>
    <x v="669"/>
    <x v="1"/>
    <x v="8"/>
    <x v="669"/>
    <x v="777"/>
    <x v="4"/>
    <x v="3"/>
    <x v="800"/>
    <x v="2"/>
    <x v="0"/>
  </r>
  <r>
    <x v="837"/>
    <x v="390"/>
    <x v="259"/>
    <x v="45"/>
    <x v="1"/>
    <x v="311"/>
    <x v="311"/>
    <x v="2"/>
    <x v="0"/>
    <x v="29"/>
    <x v="18"/>
    <x v="84"/>
    <x v="0"/>
    <x v="670"/>
    <x v="1"/>
    <x v="10"/>
    <x v="670"/>
    <x v="778"/>
    <x v="0"/>
    <x v="2"/>
    <x v="801"/>
    <x v="0"/>
    <x v="0"/>
  </r>
  <r>
    <x v="838"/>
    <x v="391"/>
    <x v="311"/>
    <x v="331"/>
    <x v="1"/>
    <x v="182"/>
    <x v="182"/>
    <x v="1"/>
    <x v="0"/>
    <x v="5"/>
    <x v="5"/>
    <x v="6"/>
    <x v="2"/>
    <x v="402"/>
    <x v="2"/>
    <x v="7"/>
    <x v="403"/>
    <x v="779"/>
    <x v="1"/>
    <x v="2"/>
    <x v="802"/>
    <x v="2"/>
    <x v="0"/>
  </r>
  <r>
    <x v="839"/>
    <x v="392"/>
    <x v="312"/>
    <x v="332"/>
    <x v="1"/>
    <x v="312"/>
    <x v="312"/>
    <x v="1"/>
    <x v="0"/>
    <x v="20"/>
    <x v="15"/>
    <x v="45"/>
    <x v="3"/>
    <x v="626"/>
    <x v="1"/>
    <x v="6"/>
    <x v="626"/>
    <x v="780"/>
    <x v="1"/>
    <x v="0"/>
    <x v="803"/>
    <x v="3"/>
    <x v="0"/>
  </r>
  <r>
    <x v="840"/>
    <x v="392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x v="804"/>
    <x v="3"/>
    <x v="0"/>
  </r>
  <r>
    <x v="841"/>
    <x v="392"/>
    <x v="312"/>
    <x v="332"/>
    <x v="1"/>
    <x v="312"/>
    <x v="312"/>
    <x v="1"/>
    <x v="0"/>
    <x v="20"/>
    <x v="15"/>
    <x v="45"/>
    <x v="3"/>
    <x v="672"/>
    <x v="0"/>
    <x v="0"/>
    <x v="672"/>
    <x v="781"/>
    <x v="4"/>
    <x v="2"/>
    <x v="805"/>
    <x v="3"/>
    <x v="0"/>
  </r>
  <r>
    <x v="842"/>
    <x v="393"/>
    <x v="77"/>
    <x v="333"/>
    <x v="2"/>
    <x v="313"/>
    <x v="313"/>
    <x v="1"/>
    <x v="0"/>
    <x v="1"/>
    <x v="1"/>
    <x v="1"/>
    <x v="1"/>
    <x v="673"/>
    <x v="1"/>
    <x v="8"/>
    <x v="673"/>
    <x v="782"/>
    <x v="4"/>
    <x v="2"/>
    <x v="806"/>
    <x v="1"/>
    <x v="0"/>
  </r>
  <r>
    <x v="843"/>
    <x v="393"/>
    <x v="77"/>
    <x v="333"/>
    <x v="2"/>
    <x v="313"/>
    <x v="313"/>
    <x v="1"/>
    <x v="0"/>
    <x v="1"/>
    <x v="1"/>
    <x v="1"/>
    <x v="1"/>
    <x v="674"/>
    <x v="1"/>
    <x v="8"/>
    <x v="674"/>
    <x v="783"/>
    <x v="4"/>
    <x v="2"/>
    <x v="807"/>
    <x v="1"/>
    <x v="0"/>
  </r>
  <r>
    <x v="844"/>
    <x v="393"/>
    <x v="77"/>
    <x v="333"/>
    <x v="2"/>
    <x v="313"/>
    <x v="313"/>
    <x v="1"/>
    <x v="0"/>
    <x v="1"/>
    <x v="1"/>
    <x v="1"/>
    <x v="1"/>
    <x v="675"/>
    <x v="1"/>
    <x v="14"/>
    <x v="675"/>
    <x v="716"/>
    <x v="0"/>
    <x v="0"/>
    <x v="808"/>
    <x v="1"/>
    <x v="0"/>
  </r>
  <r>
    <x v="845"/>
    <x v="393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x v="2"/>
    <x v="1"/>
    <x v="0"/>
  </r>
  <r>
    <x v="846"/>
    <x v="394"/>
    <x v="313"/>
    <x v="334"/>
    <x v="1"/>
    <x v="314"/>
    <x v="314"/>
    <x v="0"/>
    <x v="0"/>
    <x v="103"/>
    <x v="0"/>
    <x v="175"/>
    <x v="0"/>
    <x v="179"/>
    <x v="2"/>
    <x v="7"/>
    <x v="180"/>
    <x v="784"/>
    <x v="3"/>
    <x v="0"/>
    <x v="809"/>
    <x v="0"/>
    <x v="0"/>
  </r>
  <r>
    <x v="847"/>
    <x v="394"/>
    <x v="313"/>
    <x v="334"/>
    <x v="1"/>
    <x v="314"/>
    <x v="314"/>
    <x v="0"/>
    <x v="0"/>
    <x v="103"/>
    <x v="0"/>
    <x v="175"/>
    <x v="0"/>
    <x v="268"/>
    <x v="0"/>
    <x v="1"/>
    <x v="268"/>
    <x v="785"/>
    <x v="1"/>
    <x v="0"/>
    <x v="810"/>
    <x v="0"/>
    <x v="0"/>
  </r>
  <r>
    <x v="848"/>
    <x v="395"/>
    <x v="314"/>
    <x v="335"/>
    <x v="1"/>
    <x v="315"/>
    <x v="315"/>
    <x v="0"/>
    <x v="0"/>
    <x v="160"/>
    <x v="24"/>
    <x v="203"/>
    <x v="3"/>
    <x v="677"/>
    <x v="0"/>
    <x v="5"/>
    <x v="677"/>
    <x v="786"/>
    <x v="4"/>
    <x v="2"/>
    <x v="811"/>
    <x v="3"/>
    <x v="0"/>
  </r>
  <r>
    <x v="849"/>
    <x v="396"/>
    <x v="315"/>
    <x v="336"/>
    <x v="1"/>
    <x v="316"/>
    <x v="316"/>
    <x v="1"/>
    <x v="0"/>
    <x v="161"/>
    <x v="30"/>
    <x v="204"/>
    <x v="3"/>
    <x v="678"/>
    <x v="2"/>
    <x v="11"/>
    <x v="678"/>
    <x v="787"/>
    <x v="3"/>
    <x v="0"/>
    <x v="812"/>
    <x v="3"/>
    <x v="0"/>
  </r>
  <r>
    <x v="850"/>
    <x v="397"/>
    <x v="23"/>
    <x v="22"/>
    <x v="0"/>
    <x v="317"/>
    <x v="317"/>
    <x v="1"/>
    <x v="0"/>
    <x v="162"/>
    <x v="1"/>
    <x v="205"/>
    <x v="1"/>
    <x v="679"/>
    <x v="1"/>
    <x v="6"/>
    <x v="679"/>
    <x v="788"/>
    <x v="0"/>
    <x v="0"/>
    <x v="813"/>
    <x v="1"/>
    <x v="0"/>
  </r>
  <r>
    <x v="851"/>
    <x v="397"/>
    <x v="23"/>
    <x v="22"/>
    <x v="0"/>
    <x v="317"/>
    <x v="317"/>
    <x v="1"/>
    <x v="0"/>
    <x v="162"/>
    <x v="1"/>
    <x v="205"/>
    <x v="1"/>
    <x v="680"/>
    <x v="1"/>
    <x v="10"/>
    <x v="680"/>
    <x v="789"/>
    <x v="5"/>
    <x v="0"/>
    <x v="814"/>
    <x v="1"/>
    <x v="0"/>
  </r>
  <r>
    <x v="852"/>
    <x v="398"/>
    <x v="316"/>
    <x v="204"/>
    <x v="1"/>
    <x v="104"/>
    <x v="104"/>
    <x v="0"/>
    <x v="0"/>
    <x v="25"/>
    <x v="35"/>
    <x v="129"/>
    <x v="0"/>
    <x v="290"/>
    <x v="1"/>
    <x v="6"/>
    <x v="290"/>
    <x v="790"/>
    <x v="5"/>
    <x v="0"/>
    <x v="815"/>
    <x v="0"/>
    <x v="0"/>
  </r>
  <r>
    <x v="853"/>
    <x v="399"/>
    <x v="317"/>
    <x v="337"/>
    <x v="1"/>
    <x v="218"/>
    <x v="218"/>
    <x v="0"/>
    <x v="0"/>
    <x v="20"/>
    <x v="15"/>
    <x v="45"/>
    <x v="3"/>
    <x v="642"/>
    <x v="0"/>
    <x v="5"/>
    <x v="642"/>
    <x v="791"/>
    <x v="0"/>
    <x v="0"/>
    <x v="816"/>
    <x v="3"/>
    <x v="0"/>
  </r>
  <r>
    <x v="854"/>
    <x v="399"/>
    <x v="317"/>
    <x v="337"/>
    <x v="1"/>
    <x v="218"/>
    <x v="218"/>
    <x v="0"/>
    <x v="0"/>
    <x v="20"/>
    <x v="15"/>
    <x v="45"/>
    <x v="3"/>
    <x v="459"/>
    <x v="1"/>
    <x v="4"/>
    <x v="460"/>
    <x v="423"/>
    <x v="1"/>
    <x v="0"/>
    <x v="703"/>
    <x v="3"/>
    <x v="0"/>
  </r>
  <r>
    <x v="855"/>
    <x v="400"/>
    <x v="93"/>
    <x v="338"/>
    <x v="1"/>
    <x v="318"/>
    <x v="318"/>
    <x v="0"/>
    <x v="0"/>
    <x v="20"/>
    <x v="15"/>
    <x v="45"/>
    <x v="3"/>
    <x v="681"/>
    <x v="1"/>
    <x v="10"/>
    <x v="681"/>
    <x v="792"/>
    <x v="0"/>
    <x v="0"/>
    <x v="817"/>
    <x v="3"/>
    <x v="0"/>
  </r>
  <r>
    <x v="856"/>
    <x v="400"/>
    <x v="93"/>
    <x v="338"/>
    <x v="1"/>
    <x v="318"/>
    <x v="318"/>
    <x v="0"/>
    <x v="0"/>
    <x v="20"/>
    <x v="15"/>
    <x v="45"/>
    <x v="3"/>
    <x v="682"/>
    <x v="1"/>
    <x v="14"/>
    <x v="682"/>
    <x v="793"/>
    <x v="12"/>
    <x v="0"/>
    <x v="818"/>
    <x v="3"/>
    <x v="0"/>
  </r>
  <r>
    <x v="857"/>
    <x v="400"/>
    <x v="93"/>
    <x v="338"/>
    <x v="1"/>
    <x v="318"/>
    <x v="318"/>
    <x v="0"/>
    <x v="0"/>
    <x v="20"/>
    <x v="15"/>
    <x v="45"/>
    <x v="3"/>
    <x v="683"/>
    <x v="1"/>
    <x v="4"/>
    <x v="683"/>
    <x v="794"/>
    <x v="0"/>
    <x v="0"/>
    <x v="819"/>
    <x v="3"/>
    <x v="0"/>
  </r>
  <r>
    <x v="858"/>
    <x v="401"/>
    <x v="318"/>
    <x v="339"/>
    <x v="1"/>
    <x v="319"/>
    <x v="319"/>
    <x v="2"/>
    <x v="0"/>
    <x v="163"/>
    <x v="30"/>
    <x v="206"/>
    <x v="3"/>
    <x v="229"/>
    <x v="1"/>
    <x v="10"/>
    <x v="230"/>
    <x v="245"/>
    <x v="7"/>
    <x v="0"/>
    <x v="247"/>
    <x v="3"/>
    <x v="0"/>
  </r>
  <r>
    <x v="859"/>
    <x v="401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x v="317"/>
    <x v="3"/>
    <x v="0"/>
  </r>
  <r>
    <x v="860"/>
    <x v="402"/>
    <x v="3"/>
    <x v="340"/>
    <x v="1"/>
    <x v="320"/>
    <x v="320"/>
    <x v="0"/>
    <x v="0"/>
    <x v="8"/>
    <x v="1"/>
    <x v="34"/>
    <x v="1"/>
    <x v="327"/>
    <x v="1"/>
    <x v="14"/>
    <x v="327"/>
    <x v="351"/>
    <x v="0"/>
    <x v="0"/>
    <x v="359"/>
    <x v="1"/>
    <x v="0"/>
  </r>
  <r>
    <x v="861"/>
    <x v="402"/>
    <x v="3"/>
    <x v="340"/>
    <x v="1"/>
    <x v="320"/>
    <x v="320"/>
    <x v="0"/>
    <x v="0"/>
    <x v="8"/>
    <x v="1"/>
    <x v="34"/>
    <x v="1"/>
    <x v="684"/>
    <x v="1"/>
    <x v="6"/>
    <x v="684"/>
    <x v="795"/>
    <x v="0"/>
    <x v="0"/>
    <x v="820"/>
    <x v="1"/>
    <x v="0"/>
  </r>
  <r>
    <x v="862"/>
    <x v="403"/>
    <x v="319"/>
    <x v="341"/>
    <x v="0"/>
    <x v="295"/>
    <x v="295"/>
    <x v="1"/>
    <x v="0"/>
    <x v="108"/>
    <x v="2"/>
    <x v="133"/>
    <x v="0"/>
    <x v="685"/>
    <x v="2"/>
    <x v="11"/>
    <x v="685"/>
    <x v="796"/>
    <x v="5"/>
    <x v="2"/>
    <x v="821"/>
    <x v="0"/>
    <x v="0"/>
  </r>
  <r>
    <x v="863"/>
    <x v="403"/>
    <x v="319"/>
    <x v="341"/>
    <x v="0"/>
    <x v="295"/>
    <x v="295"/>
    <x v="1"/>
    <x v="0"/>
    <x v="108"/>
    <x v="2"/>
    <x v="133"/>
    <x v="0"/>
    <x v="686"/>
    <x v="1"/>
    <x v="6"/>
    <x v="686"/>
    <x v="797"/>
    <x v="0"/>
    <x v="2"/>
    <x v="822"/>
    <x v="0"/>
    <x v="0"/>
  </r>
  <r>
    <x v="864"/>
    <x v="403"/>
    <x v="319"/>
    <x v="341"/>
    <x v="0"/>
    <x v="295"/>
    <x v="295"/>
    <x v="1"/>
    <x v="0"/>
    <x v="108"/>
    <x v="2"/>
    <x v="133"/>
    <x v="0"/>
    <x v="687"/>
    <x v="2"/>
    <x v="7"/>
    <x v="687"/>
    <x v="798"/>
    <x v="0"/>
    <x v="2"/>
    <x v="823"/>
    <x v="0"/>
    <x v="0"/>
  </r>
  <r>
    <x v="865"/>
    <x v="404"/>
    <x v="320"/>
    <x v="306"/>
    <x v="1"/>
    <x v="321"/>
    <x v="321"/>
    <x v="1"/>
    <x v="0"/>
    <x v="24"/>
    <x v="17"/>
    <x v="28"/>
    <x v="0"/>
    <x v="688"/>
    <x v="1"/>
    <x v="2"/>
    <x v="688"/>
    <x v="799"/>
    <x v="7"/>
    <x v="0"/>
    <x v="824"/>
    <x v="0"/>
    <x v="0"/>
  </r>
  <r>
    <x v="866"/>
    <x v="404"/>
    <x v="320"/>
    <x v="306"/>
    <x v="1"/>
    <x v="321"/>
    <x v="321"/>
    <x v="1"/>
    <x v="0"/>
    <x v="24"/>
    <x v="17"/>
    <x v="28"/>
    <x v="0"/>
    <x v="689"/>
    <x v="0"/>
    <x v="5"/>
    <x v="689"/>
    <x v="800"/>
    <x v="7"/>
    <x v="0"/>
    <x v="825"/>
    <x v="0"/>
    <x v="0"/>
  </r>
  <r>
    <x v="867"/>
    <x v="405"/>
    <x v="321"/>
    <x v="342"/>
    <x v="2"/>
    <x v="322"/>
    <x v="322"/>
    <x v="1"/>
    <x v="0"/>
    <x v="10"/>
    <x v="9"/>
    <x v="11"/>
    <x v="3"/>
    <x v="690"/>
    <x v="1"/>
    <x v="2"/>
    <x v="690"/>
    <x v="801"/>
    <x v="4"/>
    <x v="2"/>
    <x v="826"/>
    <x v="3"/>
    <x v="0"/>
  </r>
  <r>
    <x v="868"/>
    <x v="406"/>
    <x v="322"/>
    <x v="343"/>
    <x v="1"/>
    <x v="323"/>
    <x v="323"/>
    <x v="1"/>
    <x v="0"/>
    <x v="152"/>
    <x v="9"/>
    <x v="207"/>
    <x v="3"/>
    <x v="691"/>
    <x v="1"/>
    <x v="8"/>
    <x v="691"/>
    <x v="802"/>
    <x v="5"/>
    <x v="6"/>
    <x v="827"/>
    <x v="3"/>
    <x v="0"/>
  </r>
  <r>
    <x v="869"/>
    <x v="407"/>
    <x v="323"/>
    <x v="344"/>
    <x v="2"/>
    <x v="324"/>
    <x v="324"/>
    <x v="2"/>
    <x v="0"/>
    <x v="10"/>
    <x v="9"/>
    <x v="105"/>
    <x v="3"/>
    <x v="692"/>
    <x v="1"/>
    <x v="8"/>
    <x v="692"/>
    <x v="803"/>
    <x v="2"/>
    <x v="6"/>
    <x v="828"/>
    <x v="3"/>
    <x v="0"/>
  </r>
  <r>
    <x v="870"/>
    <x v="407"/>
    <x v="323"/>
    <x v="344"/>
    <x v="2"/>
    <x v="324"/>
    <x v="324"/>
    <x v="2"/>
    <x v="0"/>
    <x v="10"/>
    <x v="9"/>
    <x v="105"/>
    <x v="3"/>
    <x v="495"/>
    <x v="2"/>
    <x v="7"/>
    <x v="495"/>
    <x v="804"/>
    <x v="1"/>
    <x v="10"/>
    <x v="829"/>
    <x v="3"/>
    <x v="0"/>
  </r>
  <r>
    <x v="871"/>
    <x v="408"/>
    <x v="324"/>
    <x v="52"/>
    <x v="2"/>
    <x v="14"/>
    <x v="14"/>
    <x v="0"/>
    <x v="0"/>
    <x v="3"/>
    <x v="38"/>
    <x v="208"/>
    <x v="3"/>
    <x v="693"/>
    <x v="1"/>
    <x v="10"/>
    <x v="693"/>
    <x v="805"/>
    <x v="1"/>
    <x v="0"/>
    <x v="830"/>
    <x v="3"/>
    <x v="0"/>
  </r>
  <r>
    <x v="872"/>
    <x v="409"/>
    <x v="325"/>
    <x v="345"/>
    <x v="1"/>
    <x v="325"/>
    <x v="325"/>
    <x v="0"/>
    <x v="0"/>
    <x v="20"/>
    <x v="15"/>
    <x v="29"/>
    <x v="3"/>
    <x v="252"/>
    <x v="1"/>
    <x v="10"/>
    <x v="253"/>
    <x v="716"/>
    <x v="0"/>
    <x v="0"/>
    <x v="831"/>
    <x v="3"/>
    <x v="0"/>
  </r>
  <r>
    <x v="873"/>
    <x v="409"/>
    <x v="325"/>
    <x v="345"/>
    <x v="1"/>
    <x v="325"/>
    <x v="325"/>
    <x v="0"/>
    <x v="0"/>
    <x v="20"/>
    <x v="15"/>
    <x v="29"/>
    <x v="3"/>
    <x v="412"/>
    <x v="1"/>
    <x v="8"/>
    <x v="412"/>
    <x v="806"/>
    <x v="3"/>
    <x v="2"/>
    <x v="832"/>
    <x v="3"/>
    <x v="0"/>
  </r>
  <r>
    <x v="874"/>
    <x v="410"/>
    <x v="326"/>
    <x v="346"/>
    <x v="1"/>
    <x v="315"/>
    <x v="315"/>
    <x v="0"/>
    <x v="0"/>
    <x v="35"/>
    <x v="3"/>
    <x v="43"/>
    <x v="0"/>
    <x v="694"/>
    <x v="1"/>
    <x v="10"/>
    <x v="694"/>
    <x v="807"/>
    <x v="2"/>
    <x v="2"/>
    <x v="833"/>
    <x v="0"/>
    <x v="0"/>
  </r>
  <r>
    <x v="875"/>
    <x v="411"/>
    <x v="327"/>
    <x v="347"/>
    <x v="1"/>
    <x v="254"/>
    <x v="254"/>
    <x v="2"/>
    <x v="0"/>
    <x v="3"/>
    <x v="38"/>
    <x v="208"/>
    <x v="3"/>
    <x v="216"/>
    <x v="0"/>
    <x v="5"/>
    <x v="217"/>
    <x v="808"/>
    <x v="1"/>
    <x v="0"/>
    <x v="834"/>
    <x v="3"/>
    <x v="1"/>
  </r>
  <r>
    <x v="876"/>
    <x v="411"/>
    <x v="327"/>
    <x v="347"/>
    <x v="1"/>
    <x v="254"/>
    <x v="254"/>
    <x v="2"/>
    <x v="0"/>
    <x v="3"/>
    <x v="38"/>
    <x v="208"/>
    <x v="3"/>
    <x v="246"/>
    <x v="2"/>
    <x v="11"/>
    <x v="247"/>
    <x v="809"/>
    <x v="7"/>
    <x v="0"/>
    <x v="835"/>
    <x v="3"/>
    <x v="1"/>
  </r>
  <r>
    <x v="877"/>
    <x v="411"/>
    <x v="327"/>
    <x v="347"/>
    <x v="1"/>
    <x v="254"/>
    <x v="254"/>
    <x v="2"/>
    <x v="0"/>
    <x v="3"/>
    <x v="38"/>
    <x v="208"/>
    <x v="3"/>
    <x v="695"/>
    <x v="2"/>
    <x v="11"/>
    <x v="695"/>
    <x v="810"/>
    <x v="1"/>
    <x v="0"/>
    <x v="836"/>
    <x v="3"/>
    <x v="1"/>
  </r>
  <r>
    <x v="878"/>
    <x v="412"/>
    <x v="328"/>
    <x v="110"/>
    <x v="1"/>
    <x v="326"/>
    <x v="326"/>
    <x v="2"/>
    <x v="0"/>
    <x v="10"/>
    <x v="9"/>
    <x v="74"/>
    <x v="3"/>
    <x v="696"/>
    <x v="1"/>
    <x v="8"/>
    <x v="696"/>
    <x v="811"/>
    <x v="4"/>
    <x v="6"/>
    <x v="837"/>
    <x v="3"/>
    <x v="0"/>
  </r>
  <r>
    <x v="879"/>
    <x v="413"/>
    <x v="329"/>
    <x v="348"/>
    <x v="0"/>
    <x v="6"/>
    <x v="6"/>
    <x v="2"/>
    <x v="0"/>
    <x v="20"/>
    <x v="15"/>
    <x v="23"/>
    <x v="3"/>
    <x v="697"/>
    <x v="1"/>
    <x v="8"/>
    <x v="697"/>
    <x v="812"/>
    <x v="1"/>
    <x v="2"/>
    <x v="838"/>
    <x v="3"/>
    <x v="0"/>
  </r>
  <r>
    <x v="880"/>
    <x v="413"/>
    <x v="329"/>
    <x v="348"/>
    <x v="0"/>
    <x v="6"/>
    <x v="6"/>
    <x v="2"/>
    <x v="0"/>
    <x v="20"/>
    <x v="15"/>
    <x v="23"/>
    <x v="3"/>
    <x v="157"/>
    <x v="0"/>
    <x v="1"/>
    <x v="158"/>
    <x v="813"/>
    <x v="2"/>
    <x v="9"/>
    <x v="839"/>
    <x v="3"/>
    <x v="0"/>
  </r>
  <r>
    <x v="881"/>
    <x v="414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x v="840"/>
    <x v="0"/>
    <x v="0"/>
  </r>
  <r>
    <x v="882"/>
    <x v="415"/>
    <x v="331"/>
    <x v="350"/>
    <x v="3"/>
    <x v="47"/>
    <x v="47"/>
    <x v="0"/>
    <x v="0"/>
    <x v="8"/>
    <x v="1"/>
    <x v="9"/>
    <x v="1"/>
    <x v="581"/>
    <x v="1"/>
    <x v="6"/>
    <x v="581"/>
    <x v="814"/>
    <x v="4"/>
    <x v="0"/>
    <x v="841"/>
    <x v="1"/>
    <x v="0"/>
  </r>
  <r>
    <x v="883"/>
    <x v="416"/>
    <x v="332"/>
    <x v="351"/>
    <x v="2"/>
    <x v="327"/>
    <x v="327"/>
    <x v="2"/>
    <x v="0"/>
    <x v="66"/>
    <x v="12"/>
    <x v="83"/>
    <x v="2"/>
    <x v="545"/>
    <x v="0"/>
    <x v="5"/>
    <x v="545"/>
    <x v="815"/>
    <x v="2"/>
    <x v="0"/>
    <x v="842"/>
    <x v="2"/>
    <x v="0"/>
  </r>
  <r>
    <x v="884"/>
    <x v="417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x v="843"/>
    <x v="3"/>
    <x v="0"/>
  </r>
  <r>
    <x v="885"/>
    <x v="418"/>
    <x v="334"/>
    <x v="353"/>
    <x v="0"/>
    <x v="329"/>
    <x v="329"/>
    <x v="1"/>
    <x v="0"/>
    <x v="1"/>
    <x v="1"/>
    <x v="62"/>
    <x v="1"/>
    <x v="699"/>
    <x v="1"/>
    <x v="8"/>
    <x v="699"/>
    <x v="816"/>
    <x v="1"/>
    <x v="2"/>
    <x v="844"/>
    <x v="1"/>
    <x v="1"/>
  </r>
  <r>
    <x v="886"/>
    <x v="419"/>
    <x v="335"/>
    <x v="354"/>
    <x v="1"/>
    <x v="220"/>
    <x v="220"/>
    <x v="0"/>
    <x v="0"/>
    <x v="70"/>
    <x v="1"/>
    <x v="188"/>
    <x v="1"/>
    <x v="700"/>
    <x v="1"/>
    <x v="4"/>
    <x v="700"/>
    <x v="817"/>
    <x v="13"/>
    <x v="0"/>
    <x v="845"/>
    <x v="1"/>
    <x v="0"/>
  </r>
  <r>
    <x v="887"/>
    <x v="420"/>
    <x v="336"/>
    <x v="163"/>
    <x v="1"/>
    <x v="330"/>
    <x v="330"/>
    <x v="2"/>
    <x v="0"/>
    <x v="29"/>
    <x v="39"/>
    <x v="209"/>
    <x v="3"/>
    <x v="61"/>
    <x v="1"/>
    <x v="8"/>
    <x v="61"/>
    <x v="818"/>
    <x v="3"/>
    <x v="0"/>
    <x v="846"/>
    <x v="3"/>
    <x v="0"/>
  </r>
  <r>
    <x v="888"/>
    <x v="421"/>
    <x v="337"/>
    <x v="355"/>
    <x v="1"/>
    <x v="316"/>
    <x v="316"/>
    <x v="1"/>
    <x v="0"/>
    <x v="8"/>
    <x v="1"/>
    <x v="34"/>
    <x v="1"/>
    <x v="371"/>
    <x v="1"/>
    <x v="10"/>
    <x v="372"/>
    <x v="819"/>
    <x v="5"/>
    <x v="0"/>
    <x v="847"/>
    <x v="1"/>
    <x v="0"/>
  </r>
  <r>
    <x v="889"/>
    <x v="422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x v="848"/>
    <x v="3"/>
    <x v="0"/>
  </r>
  <r>
    <x v="890"/>
    <x v="422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x v="449"/>
    <x v="3"/>
    <x v="0"/>
  </r>
  <r>
    <x v="891"/>
    <x v="423"/>
    <x v="335"/>
    <x v="327"/>
    <x v="2"/>
    <x v="274"/>
    <x v="274"/>
    <x v="2"/>
    <x v="0"/>
    <x v="66"/>
    <x v="12"/>
    <x v="83"/>
    <x v="2"/>
    <x v="702"/>
    <x v="1"/>
    <x v="10"/>
    <x v="702"/>
    <x v="820"/>
    <x v="7"/>
    <x v="0"/>
    <x v="849"/>
    <x v="2"/>
    <x v="0"/>
  </r>
  <r>
    <x v="892"/>
    <x v="423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x v="850"/>
    <x v="2"/>
    <x v="0"/>
  </r>
  <r>
    <x v="893"/>
    <x v="423"/>
    <x v="335"/>
    <x v="327"/>
    <x v="2"/>
    <x v="274"/>
    <x v="274"/>
    <x v="2"/>
    <x v="0"/>
    <x v="66"/>
    <x v="12"/>
    <x v="83"/>
    <x v="2"/>
    <x v="704"/>
    <x v="2"/>
    <x v="7"/>
    <x v="704"/>
    <x v="821"/>
    <x v="8"/>
    <x v="0"/>
    <x v="851"/>
    <x v="2"/>
    <x v="0"/>
  </r>
  <r>
    <x v="894"/>
    <x v="424"/>
    <x v="338"/>
    <x v="357"/>
    <x v="2"/>
    <x v="331"/>
    <x v="331"/>
    <x v="1"/>
    <x v="0"/>
    <x v="8"/>
    <x v="1"/>
    <x v="34"/>
    <x v="1"/>
    <x v="330"/>
    <x v="1"/>
    <x v="4"/>
    <x v="330"/>
    <x v="822"/>
    <x v="3"/>
    <x v="0"/>
    <x v="852"/>
    <x v="1"/>
    <x v="0"/>
  </r>
  <r>
    <x v="895"/>
    <x v="424"/>
    <x v="338"/>
    <x v="357"/>
    <x v="2"/>
    <x v="331"/>
    <x v="331"/>
    <x v="1"/>
    <x v="0"/>
    <x v="8"/>
    <x v="1"/>
    <x v="34"/>
    <x v="1"/>
    <x v="705"/>
    <x v="1"/>
    <x v="8"/>
    <x v="705"/>
    <x v="823"/>
    <x v="1"/>
    <x v="2"/>
    <x v="853"/>
    <x v="1"/>
    <x v="0"/>
  </r>
  <r>
    <x v="896"/>
    <x v="425"/>
    <x v="339"/>
    <x v="358"/>
    <x v="0"/>
    <x v="332"/>
    <x v="332"/>
    <x v="0"/>
    <x v="0"/>
    <x v="12"/>
    <x v="5"/>
    <x v="14"/>
    <x v="2"/>
    <x v="706"/>
    <x v="1"/>
    <x v="12"/>
    <x v="153"/>
    <x v="824"/>
    <x v="0"/>
    <x v="2"/>
    <x v="854"/>
    <x v="2"/>
    <x v="0"/>
  </r>
  <r>
    <x v="897"/>
    <x v="426"/>
    <x v="340"/>
    <x v="359"/>
    <x v="1"/>
    <x v="333"/>
    <x v="333"/>
    <x v="0"/>
    <x v="0"/>
    <x v="66"/>
    <x v="12"/>
    <x v="83"/>
    <x v="2"/>
    <x v="429"/>
    <x v="1"/>
    <x v="2"/>
    <x v="429"/>
    <x v="825"/>
    <x v="3"/>
    <x v="0"/>
    <x v="855"/>
    <x v="2"/>
    <x v="0"/>
  </r>
  <r>
    <x v="898"/>
    <x v="427"/>
    <x v="341"/>
    <x v="360"/>
    <x v="0"/>
    <x v="334"/>
    <x v="334"/>
    <x v="1"/>
    <x v="0"/>
    <x v="109"/>
    <x v="15"/>
    <x v="135"/>
    <x v="3"/>
    <x v="707"/>
    <x v="1"/>
    <x v="10"/>
    <x v="706"/>
    <x v="826"/>
    <x v="8"/>
    <x v="0"/>
    <x v="856"/>
    <x v="3"/>
    <x v="0"/>
  </r>
  <r>
    <x v="899"/>
    <x v="428"/>
    <x v="342"/>
    <x v="361"/>
    <x v="2"/>
    <x v="335"/>
    <x v="335"/>
    <x v="1"/>
    <x v="0"/>
    <x v="24"/>
    <x v="24"/>
    <x v="157"/>
    <x v="3"/>
    <x v="708"/>
    <x v="1"/>
    <x v="8"/>
    <x v="707"/>
    <x v="827"/>
    <x v="0"/>
    <x v="6"/>
    <x v="857"/>
    <x v="3"/>
    <x v="0"/>
  </r>
  <r>
    <x v="900"/>
    <x v="429"/>
    <x v="343"/>
    <x v="87"/>
    <x v="2"/>
    <x v="143"/>
    <x v="143"/>
    <x v="0"/>
    <x v="0"/>
    <x v="164"/>
    <x v="5"/>
    <x v="210"/>
    <x v="2"/>
    <x v="709"/>
    <x v="1"/>
    <x v="2"/>
    <x v="708"/>
    <x v="828"/>
    <x v="2"/>
    <x v="2"/>
    <x v="858"/>
    <x v="2"/>
    <x v="0"/>
  </r>
  <r>
    <x v="901"/>
    <x v="429"/>
    <x v="343"/>
    <x v="87"/>
    <x v="2"/>
    <x v="143"/>
    <x v="143"/>
    <x v="0"/>
    <x v="0"/>
    <x v="164"/>
    <x v="5"/>
    <x v="210"/>
    <x v="2"/>
    <x v="710"/>
    <x v="1"/>
    <x v="8"/>
    <x v="709"/>
    <x v="829"/>
    <x v="4"/>
    <x v="3"/>
    <x v="859"/>
    <x v="2"/>
    <x v="0"/>
  </r>
  <r>
    <x v="902"/>
    <x v="430"/>
    <x v="175"/>
    <x v="31"/>
    <x v="2"/>
    <x v="72"/>
    <x v="72"/>
    <x v="0"/>
    <x v="0"/>
    <x v="22"/>
    <x v="10"/>
    <x v="155"/>
    <x v="2"/>
    <x v="149"/>
    <x v="2"/>
    <x v="7"/>
    <x v="150"/>
    <x v="830"/>
    <x v="1"/>
    <x v="2"/>
    <x v="860"/>
    <x v="2"/>
    <x v="0"/>
  </r>
  <r>
    <x v="903"/>
    <x v="431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x v="132"/>
    <x v="1"/>
    <x v="1"/>
  </r>
  <r>
    <x v="904"/>
    <x v="431"/>
    <x v="143"/>
    <x v="361"/>
    <x v="1"/>
    <x v="95"/>
    <x v="95"/>
    <x v="0"/>
    <x v="0"/>
    <x v="1"/>
    <x v="1"/>
    <x v="3"/>
    <x v="1"/>
    <x v="571"/>
    <x v="1"/>
    <x v="4"/>
    <x v="571"/>
    <x v="647"/>
    <x v="0"/>
    <x v="0"/>
    <x v="659"/>
    <x v="1"/>
    <x v="1"/>
  </r>
  <r>
    <x v="905"/>
    <x v="431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x v="91"/>
    <x v="1"/>
    <x v="1"/>
  </r>
  <r>
    <x v="906"/>
    <x v="432"/>
    <x v="247"/>
    <x v="362"/>
    <x v="1"/>
    <x v="22"/>
    <x v="22"/>
    <x v="0"/>
    <x v="0"/>
    <x v="20"/>
    <x v="15"/>
    <x v="29"/>
    <x v="3"/>
    <x v="713"/>
    <x v="0"/>
    <x v="0"/>
    <x v="712"/>
    <x v="831"/>
    <x v="4"/>
    <x v="2"/>
    <x v="861"/>
    <x v="3"/>
    <x v="0"/>
  </r>
  <r>
    <x v="907"/>
    <x v="432"/>
    <x v="247"/>
    <x v="362"/>
    <x v="1"/>
    <x v="22"/>
    <x v="22"/>
    <x v="0"/>
    <x v="0"/>
    <x v="20"/>
    <x v="15"/>
    <x v="29"/>
    <x v="3"/>
    <x v="714"/>
    <x v="2"/>
    <x v="7"/>
    <x v="713"/>
    <x v="832"/>
    <x v="3"/>
    <x v="0"/>
    <x v="862"/>
    <x v="3"/>
    <x v="0"/>
  </r>
  <r>
    <x v="908"/>
    <x v="432"/>
    <x v="247"/>
    <x v="362"/>
    <x v="1"/>
    <x v="22"/>
    <x v="22"/>
    <x v="0"/>
    <x v="0"/>
    <x v="20"/>
    <x v="15"/>
    <x v="29"/>
    <x v="3"/>
    <x v="715"/>
    <x v="1"/>
    <x v="8"/>
    <x v="714"/>
    <x v="833"/>
    <x v="1"/>
    <x v="2"/>
    <x v="863"/>
    <x v="3"/>
    <x v="0"/>
  </r>
  <r>
    <x v="909"/>
    <x v="433"/>
    <x v="264"/>
    <x v="285"/>
    <x v="1"/>
    <x v="336"/>
    <x v="336"/>
    <x v="2"/>
    <x v="0"/>
    <x v="25"/>
    <x v="12"/>
    <x v="30"/>
    <x v="2"/>
    <x v="716"/>
    <x v="2"/>
    <x v="7"/>
    <x v="715"/>
    <x v="834"/>
    <x v="4"/>
    <x v="0"/>
    <x v="864"/>
    <x v="2"/>
    <x v="0"/>
  </r>
  <r>
    <x v="910"/>
    <x v="433"/>
    <x v="264"/>
    <x v="285"/>
    <x v="1"/>
    <x v="336"/>
    <x v="336"/>
    <x v="2"/>
    <x v="0"/>
    <x v="25"/>
    <x v="12"/>
    <x v="30"/>
    <x v="2"/>
    <x v="717"/>
    <x v="2"/>
    <x v="11"/>
    <x v="716"/>
    <x v="835"/>
    <x v="3"/>
    <x v="0"/>
    <x v="865"/>
    <x v="2"/>
    <x v="0"/>
  </r>
  <r>
    <x v="911"/>
    <x v="433"/>
    <x v="264"/>
    <x v="285"/>
    <x v="1"/>
    <x v="336"/>
    <x v="336"/>
    <x v="2"/>
    <x v="0"/>
    <x v="25"/>
    <x v="12"/>
    <x v="30"/>
    <x v="2"/>
    <x v="718"/>
    <x v="1"/>
    <x v="4"/>
    <x v="717"/>
    <x v="836"/>
    <x v="0"/>
    <x v="0"/>
    <x v="866"/>
    <x v="2"/>
    <x v="0"/>
  </r>
  <r>
    <x v="912"/>
    <x v="434"/>
    <x v="70"/>
    <x v="363"/>
    <x v="1"/>
    <x v="337"/>
    <x v="337"/>
    <x v="2"/>
    <x v="0"/>
    <x v="165"/>
    <x v="29"/>
    <x v="211"/>
    <x v="3"/>
    <x v="345"/>
    <x v="0"/>
    <x v="5"/>
    <x v="345"/>
    <x v="500"/>
    <x v="5"/>
    <x v="0"/>
    <x v="867"/>
    <x v="3"/>
    <x v="0"/>
  </r>
  <r>
    <x v="913"/>
    <x v="435"/>
    <x v="344"/>
    <x v="364"/>
    <x v="2"/>
    <x v="312"/>
    <x v="312"/>
    <x v="1"/>
    <x v="0"/>
    <x v="158"/>
    <x v="6"/>
    <x v="201"/>
    <x v="2"/>
    <x v="267"/>
    <x v="0"/>
    <x v="5"/>
    <x v="267"/>
    <x v="837"/>
    <x v="7"/>
    <x v="0"/>
    <x v="868"/>
    <x v="2"/>
    <x v="1"/>
  </r>
  <r>
    <x v="914"/>
    <x v="435"/>
    <x v="344"/>
    <x v="364"/>
    <x v="2"/>
    <x v="312"/>
    <x v="312"/>
    <x v="1"/>
    <x v="0"/>
    <x v="158"/>
    <x v="6"/>
    <x v="201"/>
    <x v="2"/>
    <x v="404"/>
    <x v="2"/>
    <x v="11"/>
    <x v="405"/>
    <x v="838"/>
    <x v="6"/>
    <x v="0"/>
    <x v="869"/>
    <x v="2"/>
    <x v="1"/>
  </r>
  <r>
    <x v="915"/>
    <x v="436"/>
    <x v="345"/>
    <x v="365"/>
    <x v="1"/>
    <x v="126"/>
    <x v="126"/>
    <x v="1"/>
    <x v="0"/>
    <x v="52"/>
    <x v="5"/>
    <x v="65"/>
    <x v="2"/>
    <x v="719"/>
    <x v="0"/>
    <x v="3"/>
    <x v="718"/>
    <x v="839"/>
    <x v="0"/>
    <x v="4"/>
    <x v="870"/>
    <x v="2"/>
    <x v="0"/>
  </r>
  <r>
    <x v="916"/>
    <x v="436"/>
    <x v="345"/>
    <x v="365"/>
    <x v="1"/>
    <x v="126"/>
    <x v="126"/>
    <x v="1"/>
    <x v="0"/>
    <x v="52"/>
    <x v="5"/>
    <x v="65"/>
    <x v="2"/>
    <x v="463"/>
    <x v="0"/>
    <x v="1"/>
    <x v="464"/>
    <x v="840"/>
    <x v="4"/>
    <x v="4"/>
    <x v="871"/>
    <x v="2"/>
    <x v="0"/>
  </r>
  <r>
    <x v="917"/>
    <x v="436"/>
    <x v="345"/>
    <x v="365"/>
    <x v="1"/>
    <x v="126"/>
    <x v="126"/>
    <x v="1"/>
    <x v="0"/>
    <x v="52"/>
    <x v="5"/>
    <x v="65"/>
    <x v="2"/>
    <x v="276"/>
    <x v="1"/>
    <x v="8"/>
    <x v="276"/>
    <x v="841"/>
    <x v="1"/>
    <x v="3"/>
    <x v="872"/>
    <x v="2"/>
    <x v="0"/>
  </r>
  <r>
    <x v="918"/>
    <x v="437"/>
    <x v="346"/>
    <x v="366"/>
    <x v="1"/>
    <x v="338"/>
    <x v="338"/>
    <x v="1"/>
    <x v="0"/>
    <x v="61"/>
    <x v="5"/>
    <x v="77"/>
    <x v="2"/>
    <x v="633"/>
    <x v="1"/>
    <x v="12"/>
    <x v="633"/>
    <x v="842"/>
    <x v="1"/>
    <x v="2"/>
    <x v="873"/>
    <x v="2"/>
    <x v="0"/>
  </r>
  <r>
    <x v="919"/>
    <x v="437"/>
    <x v="346"/>
    <x v="366"/>
    <x v="1"/>
    <x v="338"/>
    <x v="338"/>
    <x v="1"/>
    <x v="0"/>
    <x v="61"/>
    <x v="5"/>
    <x v="77"/>
    <x v="2"/>
    <x v="720"/>
    <x v="1"/>
    <x v="4"/>
    <x v="719"/>
    <x v="843"/>
    <x v="7"/>
    <x v="2"/>
    <x v="874"/>
    <x v="2"/>
    <x v="0"/>
  </r>
  <r>
    <x v="920"/>
    <x v="438"/>
    <x v="29"/>
    <x v="367"/>
    <x v="1"/>
    <x v="116"/>
    <x v="116"/>
    <x v="0"/>
    <x v="0"/>
    <x v="166"/>
    <x v="17"/>
    <x v="212"/>
    <x v="0"/>
    <x v="576"/>
    <x v="1"/>
    <x v="4"/>
    <x v="576"/>
    <x v="335"/>
    <x v="0"/>
    <x v="0"/>
    <x v="727"/>
    <x v="0"/>
    <x v="0"/>
  </r>
  <r>
    <x v="921"/>
    <x v="439"/>
    <x v="347"/>
    <x v="368"/>
    <x v="1"/>
    <x v="339"/>
    <x v="339"/>
    <x v="0"/>
    <x v="0"/>
    <x v="20"/>
    <x v="15"/>
    <x v="29"/>
    <x v="3"/>
    <x v="721"/>
    <x v="2"/>
    <x v="11"/>
    <x v="720"/>
    <x v="844"/>
    <x v="1"/>
    <x v="0"/>
    <x v="875"/>
    <x v="3"/>
    <x v="0"/>
  </r>
  <r>
    <x v="922"/>
    <x v="439"/>
    <x v="347"/>
    <x v="368"/>
    <x v="1"/>
    <x v="339"/>
    <x v="339"/>
    <x v="0"/>
    <x v="0"/>
    <x v="20"/>
    <x v="15"/>
    <x v="29"/>
    <x v="3"/>
    <x v="722"/>
    <x v="2"/>
    <x v="7"/>
    <x v="721"/>
    <x v="845"/>
    <x v="7"/>
    <x v="0"/>
    <x v="876"/>
    <x v="3"/>
    <x v="0"/>
  </r>
  <r>
    <x v="923"/>
    <x v="439"/>
    <x v="347"/>
    <x v="368"/>
    <x v="1"/>
    <x v="339"/>
    <x v="339"/>
    <x v="0"/>
    <x v="0"/>
    <x v="20"/>
    <x v="15"/>
    <x v="29"/>
    <x v="3"/>
    <x v="723"/>
    <x v="1"/>
    <x v="9"/>
    <x v="722"/>
    <x v="846"/>
    <x v="2"/>
    <x v="0"/>
    <x v="877"/>
    <x v="3"/>
    <x v="0"/>
  </r>
  <r>
    <x v="924"/>
    <x v="440"/>
    <x v="306"/>
    <x v="369"/>
    <x v="1"/>
    <x v="340"/>
    <x v="340"/>
    <x v="1"/>
    <x v="0"/>
    <x v="20"/>
    <x v="15"/>
    <x v="164"/>
    <x v="3"/>
    <x v="115"/>
    <x v="1"/>
    <x v="8"/>
    <x v="115"/>
    <x v="847"/>
    <x v="0"/>
    <x v="2"/>
    <x v="878"/>
    <x v="3"/>
    <x v="0"/>
  </r>
  <r>
    <x v="925"/>
    <x v="441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x v="12"/>
    <x v="3"/>
    <x v="0"/>
  </r>
  <r>
    <x v="926"/>
    <x v="441"/>
    <x v="103"/>
    <x v="370"/>
    <x v="2"/>
    <x v="341"/>
    <x v="341"/>
    <x v="0"/>
    <x v="0"/>
    <x v="10"/>
    <x v="9"/>
    <x v="105"/>
    <x v="3"/>
    <x v="725"/>
    <x v="2"/>
    <x v="11"/>
    <x v="724"/>
    <x v="848"/>
    <x v="2"/>
    <x v="2"/>
    <x v="879"/>
    <x v="3"/>
    <x v="0"/>
  </r>
  <r>
    <x v="927"/>
    <x v="442"/>
    <x v="348"/>
    <x v="256"/>
    <x v="1"/>
    <x v="342"/>
    <x v="342"/>
    <x v="2"/>
    <x v="0"/>
    <x v="24"/>
    <x v="17"/>
    <x v="28"/>
    <x v="0"/>
    <x v="332"/>
    <x v="1"/>
    <x v="6"/>
    <x v="332"/>
    <x v="849"/>
    <x v="4"/>
    <x v="0"/>
    <x v="880"/>
    <x v="0"/>
    <x v="0"/>
  </r>
  <r>
    <x v="928"/>
    <x v="442"/>
    <x v="348"/>
    <x v="256"/>
    <x v="1"/>
    <x v="342"/>
    <x v="342"/>
    <x v="2"/>
    <x v="0"/>
    <x v="24"/>
    <x v="17"/>
    <x v="28"/>
    <x v="0"/>
    <x v="336"/>
    <x v="1"/>
    <x v="9"/>
    <x v="336"/>
    <x v="850"/>
    <x v="0"/>
    <x v="0"/>
    <x v="881"/>
    <x v="0"/>
    <x v="0"/>
  </r>
  <r>
    <x v="929"/>
    <x v="443"/>
    <x v="349"/>
    <x v="125"/>
    <x v="2"/>
    <x v="269"/>
    <x v="269"/>
    <x v="0"/>
    <x v="0"/>
    <x v="167"/>
    <x v="24"/>
    <x v="213"/>
    <x v="3"/>
    <x v="487"/>
    <x v="1"/>
    <x v="6"/>
    <x v="487"/>
    <x v="851"/>
    <x v="1"/>
    <x v="2"/>
    <x v="882"/>
    <x v="3"/>
    <x v="0"/>
  </r>
  <r>
    <x v="930"/>
    <x v="443"/>
    <x v="349"/>
    <x v="125"/>
    <x v="2"/>
    <x v="269"/>
    <x v="269"/>
    <x v="0"/>
    <x v="0"/>
    <x v="167"/>
    <x v="24"/>
    <x v="213"/>
    <x v="3"/>
    <x v="726"/>
    <x v="1"/>
    <x v="6"/>
    <x v="725"/>
    <x v="852"/>
    <x v="1"/>
    <x v="2"/>
    <x v="883"/>
    <x v="3"/>
    <x v="0"/>
  </r>
  <r>
    <x v="931"/>
    <x v="443"/>
    <x v="349"/>
    <x v="125"/>
    <x v="2"/>
    <x v="269"/>
    <x v="269"/>
    <x v="0"/>
    <x v="0"/>
    <x v="167"/>
    <x v="24"/>
    <x v="213"/>
    <x v="3"/>
    <x v="609"/>
    <x v="1"/>
    <x v="10"/>
    <x v="609"/>
    <x v="853"/>
    <x v="1"/>
    <x v="2"/>
    <x v="884"/>
    <x v="3"/>
    <x v="0"/>
  </r>
  <r>
    <x v="932"/>
    <x v="444"/>
    <x v="264"/>
    <x v="371"/>
    <x v="1"/>
    <x v="343"/>
    <x v="343"/>
    <x v="0"/>
    <x v="0"/>
    <x v="10"/>
    <x v="9"/>
    <x v="11"/>
    <x v="3"/>
    <x v="727"/>
    <x v="1"/>
    <x v="10"/>
    <x v="726"/>
    <x v="854"/>
    <x v="1"/>
    <x v="2"/>
    <x v="885"/>
    <x v="3"/>
    <x v="0"/>
  </r>
  <r>
    <x v="933"/>
    <x v="445"/>
    <x v="23"/>
    <x v="372"/>
    <x v="1"/>
    <x v="344"/>
    <x v="344"/>
    <x v="2"/>
    <x v="0"/>
    <x v="10"/>
    <x v="9"/>
    <x v="74"/>
    <x v="3"/>
    <x v="728"/>
    <x v="1"/>
    <x v="10"/>
    <x v="727"/>
    <x v="855"/>
    <x v="8"/>
    <x v="2"/>
    <x v="886"/>
    <x v="3"/>
    <x v="0"/>
  </r>
  <r>
    <x v="934"/>
    <x v="445"/>
    <x v="23"/>
    <x v="372"/>
    <x v="1"/>
    <x v="344"/>
    <x v="344"/>
    <x v="2"/>
    <x v="0"/>
    <x v="10"/>
    <x v="9"/>
    <x v="74"/>
    <x v="3"/>
    <x v="729"/>
    <x v="1"/>
    <x v="8"/>
    <x v="728"/>
    <x v="856"/>
    <x v="5"/>
    <x v="6"/>
    <x v="887"/>
    <x v="3"/>
    <x v="0"/>
  </r>
  <r>
    <x v="935"/>
    <x v="445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x v="12"/>
    <x v="3"/>
    <x v="0"/>
  </r>
  <r>
    <x v="936"/>
    <x v="445"/>
    <x v="23"/>
    <x v="372"/>
    <x v="1"/>
    <x v="344"/>
    <x v="344"/>
    <x v="2"/>
    <x v="0"/>
    <x v="10"/>
    <x v="9"/>
    <x v="74"/>
    <x v="3"/>
    <x v="137"/>
    <x v="1"/>
    <x v="9"/>
    <x v="138"/>
    <x v="857"/>
    <x v="0"/>
    <x v="2"/>
    <x v="888"/>
    <x v="3"/>
    <x v="0"/>
  </r>
  <r>
    <x v="937"/>
    <x v="446"/>
    <x v="60"/>
    <x v="373"/>
    <x v="2"/>
    <x v="19"/>
    <x v="19"/>
    <x v="1"/>
    <x v="0"/>
    <x v="168"/>
    <x v="27"/>
    <x v="214"/>
    <x v="1"/>
    <x v="331"/>
    <x v="2"/>
    <x v="11"/>
    <x v="331"/>
    <x v="858"/>
    <x v="7"/>
    <x v="0"/>
    <x v="889"/>
    <x v="1"/>
    <x v="0"/>
  </r>
  <r>
    <x v="938"/>
    <x v="447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x v="91"/>
    <x v="1"/>
    <x v="0"/>
  </r>
  <r>
    <x v="939"/>
    <x v="447"/>
    <x v="350"/>
    <x v="374"/>
    <x v="1"/>
    <x v="345"/>
    <x v="345"/>
    <x v="1"/>
    <x v="0"/>
    <x v="169"/>
    <x v="1"/>
    <x v="215"/>
    <x v="1"/>
    <x v="731"/>
    <x v="1"/>
    <x v="9"/>
    <x v="730"/>
    <x v="859"/>
    <x v="4"/>
    <x v="0"/>
    <x v="890"/>
    <x v="1"/>
    <x v="0"/>
  </r>
  <r>
    <x v="940"/>
    <x v="448"/>
    <x v="351"/>
    <x v="375"/>
    <x v="2"/>
    <x v="346"/>
    <x v="346"/>
    <x v="1"/>
    <x v="0"/>
    <x v="8"/>
    <x v="1"/>
    <x v="94"/>
    <x v="1"/>
    <x v="732"/>
    <x v="1"/>
    <x v="10"/>
    <x v="731"/>
    <x v="860"/>
    <x v="0"/>
    <x v="0"/>
    <x v="891"/>
    <x v="1"/>
    <x v="0"/>
  </r>
  <r>
    <x v="941"/>
    <x v="449"/>
    <x v="180"/>
    <x v="120"/>
    <x v="1"/>
    <x v="338"/>
    <x v="338"/>
    <x v="1"/>
    <x v="0"/>
    <x v="170"/>
    <x v="1"/>
    <x v="216"/>
    <x v="1"/>
    <x v="733"/>
    <x v="1"/>
    <x v="8"/>
    <x v="732"/>
    <x v="861"/>
    <x v="0"/>
    <x v="2"/>
    <x v="892"/>
    <x v="1"/>
    <x v="0"/>
  </r>
  <r>
    <x v="942"/>
    <x v="449"/>
    <x v="180"/>
    <x v="120"/>
    <x v="1"/>
    <x v="338"/>
    <x v="338"/>
    <x v="1"/>
    <x v="0"/>
    <x v="170"/>
    <x v="1"/>
    <x v="216"/>
    <x v="1"/>
    <x v="3"/>
    <x v="0"/>
    <x v="3"/>
    <x v="3"/>
    <x v="862"/>
    <x v="4"/>
    <x v="2"/>
    <x v="893"/>
    <x v="1"/>
    <x v="0"/>
  </r>
  <r>
    <x v="943"/>
    <x v="45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x v="56"/>
    <x v="1"/>
    <x v="0"/>
  </r>
  <r>
    <x v="944"/>
    <x v="450"/>
    <x v="352"/>
    <x v="69"/>
    <x v="1"/>
    <x v="139"/>
    <x v="139"/>
    <x v="0"/>
    <x v="0"/>
    <x v="4"/>
    <x v="4"/>
    <x v="59"/>
    <x v="1"/>
    <x v="734"/>
    <x v="1"/>
    <x v="4"/>
    <x v="733"/>
    <x v="863"/>
    <x v="1"/>
    <x v="0"/>
    <x v="894"/>
    <x v="1"/>
    <x v="0"/>
  </r>
  <r>
    <x v="945"/>
    <x v="450"/>
    <x v="352"/>
    <x v="69"/>
    <x v="1"/>
    <x v="139"/>
    <x v="139"/>
    <x v="0"/>
    <x v="0"/>
    <x v="4"/>
    <x v="4"/>
    <x v="59"/>
    <x v="1"/>
    <x v="735"/>
    <x v="1"/>
    <x v="8"/>
    <x v="734"/>
    <x v="864"/>
    <x v="2"/>
    <x v="2"/>
    <x v="895"/>
    <x v="1"/>
    <x v="0"/>
  </r>
  <r>
    <x v="946"/>
    <x v="451"/>
    <x v="353"/>
    <x v="376"/>
    <x v="2"/>
    <x v="222"/>
    <x v="222"/>
    <x v="0"/>
    <x v="0"/>
    <x v="123"/>
    <x v="16"/>
    <x v="154"/>
    <x v="1"/>
    <x v="736"/>
    <x v="0"/>
    <x v="3"/>
    <x v="735"/>
    <x v="865"/>
    <x v="1"/>
    <x v="5"/>
    <x v="896"/>
    <x v="1"/>
    <x v="0"/>
  </r>
  <r>
    <x v="947"/>
    <x v="452"/>
    <x v="354"/>
    <x v="348"/>
    <x v="1"/>
    <x v="176"/>
    <x v="176"/>
    <x v="2"/>
    <x v="0"/>
    <x v="10"/>
    <x v="9"/>
    <x v="74"/>
    <x v="3"/>
    <x v="737"/>
    <x v="0"/>
    <x v="5"/>
    <x v="736"/>
    <x v="866"/>
    <x v="3"/>
    <x v="2"/>
    <x v="897"/>
    <x v="3"/>
    <x v="0"/>
  </r>
  <r>
    <x v="948"/>
    <x v="452"/>
    <x v="354"/>
    <x v="348"/>
    <x v="1"/>
    <x v="176"/>
    <x v="176"/>
    <x v="2"/>
    <x v="0"/>
    <x v="10"/>
    <x v="9"/>
    <x v="74"/>
    <x v="3"/>
    <x v="220"/>
    <x v="0"/>
    <x v="5"/>
    <x v="221"/>
    <x v="867"/>
    <x v="5"/>
    <x v="2"/>
    <x v="898"/>
    <x v="3"/>
    <x v="0"/>
  </r>
  <r>
    <x v="949"/>
    <x v="452"/>
    <x v="354"/>
    <x v="348"/>
    <x v="1"/>
    <x v="176"/>
    <x v="176"/>
    <x v="2"/>
    <x v="0"/>
    <x v="10"/>
    <x v="9"/>
    <x v="74"/>
    <x v="3"/>
    <x v="738"/>
    <x v="0"/>
    <x v="3"/>
    <x v="737"/>
    <x v="868"/>
    <x v="13"/>
    <x v="10"/>
    <x v="899"/>
    <x v="3"/>
    <x v="0"/>
  </r>
  <r>
    <x v="950"/>
    <x v="452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x v="12"/>
    <x v="3"/>
    <x v="0"/>
  </r>
  <r>
    <x v="951"/>
    <x v="452"/>
    <x v="354"/>
    <x v="348"/>
    <x v="1"/>
    <x v="176"/>
    <x v="176"/>
    <x v="2"/>
    <x v="0"/>
    <x v="10"/>
    <x v="9"/>
    <x v="74"/>
    <x v="3"/>
    <x v="218"/>
    <x v="1"/>
    <x v="10"/>
    <x v="219"/>
    <x v="869"/>
    <x v="5"/>
    <x v="2"/>
    <x v="900"/>
    <x v="3"/>
    <x v="0"/>
  </r>
  <r>
    <x v="952"/>
    <x v="453"/>
    <x v="355"/>
    <x v="377"/>
    <x v="1"/>
    <x v="347"/>
    <x v="347"/>
    <x v="0"/>
    <x v="0"/>
    <x v="10"/>
    <x v="9"/>
    <x v="105"/>
    <x v="3"/>
    <x v="740"/>
    <x v="0"/>
    <x v="5"/>
    <x v="222"/>
    <x v="870"/>
    <x v="4"/>
    <x v="2"/>
    <x v="901"/>
    <x v="3"/>
    <x v="0"/>
  </r>
  <r>
    <x v="953"/>
    <x v="454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x v="222"/>
    <x v="2"/>
    <x v="1"/>
  </r>
  <r>
    <x v="954"/>
    <x v="454"/>
    <x v="116"/>
    <x v="378"/>
    <x v="1"/>
    <x v="348"/>
    <x v="348"/>
    <x v="0"/>
    <x v="0"/>
    <x v="171"/>
    <x v="5"/>
    <x v="217"/>
    <x v="2"/>
    <x v="266"/>
    <x v="0"/>
    <x v="0"/>
    <x v="266"/>
    <x v="871"/>
    <x v="0"/>
    <x v="8"/>
    <x v="902"/>
    <x v="2"/>
    <x v="1"/>
  </r>
  <r>
    <x v="955"/>
    <x v="455"/>
    <x v="329"/>
    <x v="379"/>
    <x v="1"/>
    <x v="349"/>
    <x v="349"/>
    <x v="0"/>
    <x v="0"/>
    <x v="25"/>
    <x v="35"/>
    <x v="129"/>
    <x v="0"/>
    <x v="54"/>
    <x v="1"/>
    <x v="4"/>
    <x v="54"/>
    <x v="872"/>
    <x v="2"/>
    <x v="0"/>
    <x v="903"/>
    <x v="0"/>
    <x v="0"/>
  </r>
  <r>
    <x v="956"/>
    <x v="456"/>
    <x v="356"/>
    <x v="380"/>
    <x v="0"/>
    <x v="350"/>
    <x v="350"/>
    <x v="0"/>
    <x v="0"/>
    <x v="42"/>
    <x v="16"/>
    <x v="51"/>
    <x v="1"/>
    <x v="687"/>
    <x v="2"/>
    <x v="7"/>
    <x v="687"/>
    <x v="873"/>
    <x v="7"/>
    <x v="2"/>
    <x v="904"/>
    <x v="1"/>
    <x v="0"/>
  </r>
  <r>
    <x v="957"/>
    <x v="456"/>
    <x v="356"/>
    <x v="380"/>
    <x v="0"/>
    <x v="350"/>
    <x v="350"/>
    <x v="0"/>
    <x v="0"/>
    <x v="42"/>
    <x v="16"/>
    <x v="51"/>
    <x v="1"/>
    <x v="741"/>
    <x v="1"/>
    <x v="8"/>
    <x v="739"/>
    <x v="323"/>
    <x v="0"/>
    <x v="6"/>
    <x v="905"/>
    <x v="1"/>
    <x v="0"/>
  </r>
  <r>
    <x v="958"/>
    <x v="456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x v="906"/>
    <x v="1"/>
    <x v="0"/>
  </r>
  <r>
    <x v="959"/>
    <x v="457"/>
    <x v="357"/>
    <x v="238"/>
    <x v="3"/>
    <x v="351"/>
    <x v="351"/>
    <x v="0"/>
    <x v="0"/>
    <x v="147"/>
    <x v="1"/>
    <x v="218"/>
    <x v="1"/>
    <x v="743"/>
    <x v="0"/>
    <x v="5"/>
    <x v="741"/>
    <x v="874"/>
    <x v="0"/>
    <x v="0"/>
    <x v="907"/>
    <x v="1"/>
    <x v="0"/>
  </r>
  <r>
    <x v="960"/>
    <x v="458"/>
    <x v="237"/>
    <x v="381"/>
    <x v="1"/>
    <x v="352"/>
    <x v="352"/>
    <x v="1"/>
    <x v="0"/>
    <x v="8"/>
    <x v="1"/>
    <x v="94"/>
    <x v="1"/>
    <x v="228"/>
    <x v="0"/>
    <x v="1"/>
    <x v="229"/>
    <x v="244"/>
    <x v="0"/>
    <x v="2"/>
    <x v="246"/>
    <x v="1"/>
    <x v="0"/>
  </r>
  <r>
    <x v="961"/>
    <x v="459"/>
    <x v="154"/>
    <x v="382"/>
    <x v="1"/>
    <x v="353"/>
    <x v="353"/>
    <x v="2"/>
    <x v="0"/>
    <x v="115"/>
    <x v="36"/>
    <x v="145"/>
    <x v="0"/>
    <x v="744"/>
    <x v="1"/>
    <x v="8"/>
    <x v="742"/>
    <x v="875"/>
    <x v="0"/>
    <x v="0"/>
    <x v="908"/>
    <x v="0"/>
    <x v="0"/>
  </r>
  <r>
    <x v="962"/>
    <x v="460"/>
    <x v="142"/>
    <x v="383"/>
    <x v="2"/>
    <x v="51"/>
    <x v="51"/>
    <x v="1"/>
    <x v="0"/>
    <x v="8"/>
    <x v="1"/>
    <x v="94"/>
    <x v="1"/>
    <x v="466"/>
    <x v="1"/>
    <x v="12"/>
    <x v="467"/>
    <x v="876"/>
    <x v="0"/>
    <x v="0"/>
    <x v="909"/>
    <x v="1"/>
    <x v="0"/>
  </r>
  <r>
    <x v="963"/>
    <x v="461"/>
    <x v="358"/>
    <x v="131"/>
    <x v="0"/>
    <x v="333"/>
    <x v="333"/>
    <x v="0"/>
    <x v="0"/>
    <x v="172"/>
    <x v="2"/>
    <x v="219"/>
    <x v="0"/>
    <x v="745"/>
    <x v="1"/>
    <x v="2"/>
    <x v="743"/>
    <x v="877"/>
    <x v="0"/>
    <x v="2"/>
    <x v="910"/>
    <x v="0"/>
    <x v="0"/>
  </r>
  <r>
    <x v="964"/>
    <x v="462"/>
    <x v="359"/>
    <x v="384"/>
    <x v="2"/>
    <x v="354"/>
    <x v="354"/>
    <x v="2"/>
    <x v="0"/>
    <x v="20"/>
    <x v="15"/>
    <x v="164"/>
    <x v="3"/>
    <x v="746"/>
    <x v="1"/>
    <x v="2"/>
    <x v="744"/>
    <x v="765"/>
    <x v="0"/>
    <x v="0"/>
    <x v="787"/>
    <x v="3"/>
    <x v="0"/>
  </r>
  <r>
    <x v="965"/>
    <x v="462"/>
    <x v="359"/>
    <x v="384"/>
    <x v="2"/>
    <x v="354"/>
    <x v="354"/>
    <x v="2"/>
    <x v="0"/>
    <x v="20"/>
    <x v="15"/>
    <x v="164"/>
    <x v="3"/>
    <x v="369"/>
    <x v="1"/>
    <x v="6"/>
    <x v="370"/>
    <x v="878"/>
    <x v="1"/>
    <x v="0"/>
    <x v="911"/>
    <x v="3"/>
    <x v="0"/>
  </r>
  <r>
    <x v="966"/>
    <x v="462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x v="91"/>
    <x v="3"/>
    <x v="0"/>
  </r>
  <r>
    <x v="967"/>
    <x v="462"/>
    <x v="359"/>
    <x v="384"/>
    <x v="2"/>
    <x v="354"/>
    <x v="354"/>
    <x v="2"/>
    <x v="0"/>
    <x v="20"/>
    <x v="15"/>
    <x v="164"/>
    <x v="3"/>
    <x v="748"/>
    <x v="1"/>
    <x v="10"/>
    <x v="746"/>
    <x v="879"/>
    <x v="4"/>
    <x v="0"/>
    <x v="912"/>
    <x v="3"/>
    <x v="0"/>
  </r>
  <r>
    <x v="968"/>
    <x v="462"/>
    <x v="359"/>
    <x v="384"/>
    <x v="2"/>
    <x v="354"/>
    <x v="354"/>
    <x v="2"/>
    <x v="0"/>
    <x v="20"/>
    <x v="15"/>
    <x v="164"/>
    <x v="3"/>
    <x v="745"/>
    <x v="1"/>
    <x v="2"/>
    <x v="743"/>
    <x v="880"/>
    <x v="1"/>
    <x v="0"/>
    <x v="913"/>
    <x v="3"/>
    <x v="0"/>
  </r>
  <r>
    <x v="969"/>
    <x v="462"/>
    <x v="359"/>
    <x v="384"/>
    <x v="2"/>
    <x v="354"/>
    <x v="354"/>
    <x v="2"/>
    <x v="0"/>
    <x v="20"/>
    <x v="15"/>
    <x v="164"/>
    <x v="3"/>
    <x v="749"/>
    <x v="1"/>
    <x v="4"/>
    <x v="747"/>
    <x v="881"/>
    <x v="1"/>
    <x v="0"/>
    <x v="232"/>
    <x v="3"/>
    <x v="0"/>
  </r>
  <r>
    <x v="970"/>
    <x v="463"/>
    <x v="360"/>
    <x v="385"/>
    <x v="0"/>
    <x v="111"/>
    <x v="111"/>
    <x v="0"/>
    <x v="0"/>
    <x v="10"/>
    <x v="9"/>
    <x v="63"/>
    <x v="3"/>
    <x v="750"/>
    <x v="0"/>
    <x v="5"/>
    <x v="748"/>
    <x v="882"/>
    <x v="5"/>
    <x v="2"/>
    <x v="914"/>
    <x v="3"/>
    <x v="0"/>
  </r>
  <r>
    <x v="971"/>
    <x v="463"/>
    <x v="360"/>
    <x v="385"/>
    <x v="0"/>
    <x v="111"/>
    <x v="111"/>
    <x v="0"/>
    <x v="0"/>
    <x v="10"/>
    <x v="9"/>
    <x v="63"/>
    <x v="3"/>
    <x v="302"/>
    <x v="2"/>
    <x v="7"/>
    <x v="302"/>
    <x v="883"/>
    <x v="1"/>
    <x v="10"/>
    <x v="915"/>
    <x v="3"/>
    <x v="0"/>
  </r>
  <r>
    <x v="972"/>
    <x v="463"/>
    <x v="360"/>
    <x v="385"/>
    <x v="0"/>
    <x v="111"/>
    <x v="111"/>
    <x v="0"/>
    <x v="0"/>
    <x v="10"/>
    <x v="9"/>
    <x v="63"/>
    <x v="3"/>
    <x v="582"/>
    <x v="1"/>
    <x v="8"/>
    <x v="582"/>
    <x v="662"/>
    <x v="0"/>
    <x v="6"/>
    <x v="674"/>
    <x v="3"/>
    <x v="0"/>
  </r>
  <r>
    <x v="973"/>
    <x v="463"/>
    <x v="360"/>
    <x v="385"/>
    <x v="0"/>
    <x v="111"/>
    <x v="111"/>
    <x v="0"/>
    <x v="0"/>
    <x v="10"/>
    <x v="9"/>
    <x v="63"/>
    <x v="3"/>
    <x v="300"/>
    <x v="1"/>
    <x v="2"/>
    <x v="300"/>
    <x v="884"/>
    <x v="1"/>
    <x v="2"/>
    <x v="916"/>
    <x v="3"/>
    <x v="0"/>
  </r>
  <r>
    <x v="974"/>
    <x v="464"/>
    <x v="361"/>
    <x v="179"/>
    <x v="0"/>
    <x v="285"/>
    <x v="285"/>
    <x v="2"/>
    <x v="0"/>
    <x v="20"/>
    <x v="15"/>
    <x v="164"/>
    <x v="3"/>
    <x v="461"/>
    <x v="2"/>
    <x v="7"/>
    <x v="462"/>
    <x v="885"/>
    <x v="3"/>
    <x v="0"/>
    <x v="917"/>
    <x v="3"/>
    <x v="1"/>
  </r>
  <r>
    <x v="975"/>
    <x v="464"/>
    <x v="361"/>
    <x v="179"/>
    <x v="0"/>
    <x v="285"/>
    <x v="285"/>
    <x v="2"/>
    <x v="0"/>
    <x v="20"/>
    <x v="15"/>
    <x v="164"/>
    <x v="3"/>
    <x v="351"/>
    <x v="1"/>
    <x v="8"/>
    <x v="351"/>
    <x v="376"/>
    <x v="1"/>
    <x v="2"/>
    <x v="385"/>
    <x v="3"/>
    <x v="1"/>
  </r>
  <r>
    <x v="976"/>
    <x v="465"/>
    <x v="362"/>
    <x v="386"/>
    <x v="1"/>
    <x v="143"/>
    <x v="143"/>
    <x v="0"/>
    <x v="0"/>
    <x v="32"/>
    <x v="21"/>
    <x v="40"/>
    <x v="1"/>
    <x v="751"/>
    <x v="1"/>
    <x v="8"/>
    <x v="749"/>
    <x v="886"/>
    <x v="0"/>
    <x v="6"/>
    <x v="918"/>
    <x v="1"/>
    <x v="0"/>
  </r>
  <r>
    <x v="977"/>
    <x v="466"/>
    <x v="363"/>
    <x v="387"/>
    <x v="2"/>
    <x v="308"/>
    <x v="308"/>
    <x v="1"/>
    <x v="0"/>
    <x v="66"/>
    <x v="12"/>
    <x v="185"/>
    <x v="2"/>
    <x v="155"/>
    <x v="2"/>
    <x v="15"/>
    <x v="156"/>
    <x v="257"/>
    <x v="0"/>
    <x v="9"/>
    <x v="919"/>
    <x v="2"/>
    <x v="0"/>
  </r>
  <r>
    <x v="978"/>
    <x v="467"/>
    <x v="198"/>
    <x v="388"/>
    <x v="2"/>
    <x v="355"/>
    <x v="355"/>
    <x v="0"/>
    <x v="0"/>
    <x v="40"/>
    <x v="3"/>
    <x v="124"/>
    <x v="0"/>
    <x v="520"/>
    <x v="1"/>
    <x v="8"/>
    <x v="520"/>
    <x v="577"/>
    <x v="0"/>
    <x v="6"/>
    <x v="586"/>
    <x v="0"/>
    <x v="0"/>
  </r>
  <r>
    <x v="979"/>
    <x v="468"/>
    <x v="364"/>
    <x v="301"/>
    <x v="2"/>
    <x v="33"/>
    <x v="33"/>
    <x v="1"/>
    <x v="0"/>
    <x v="38"/>
    <x v="14"/>
    <x v="134"/>
    <x v="2"/>
    <x v="752"/>
    <x v="1"/>
    <x v="10"/>
    <x v="750"/>
    <x v="887"/>
    <x v="1"/>
    <x v="0"/>
    <x v="920"/>
    <x v="2"/>
    <x v="0"/>
  </r>
  <r>
    <x v="980"/>
    <x v="469"/>
    <x v="339"/>
    <x v="389"/>
    <x v="1"/>
    <x v="12"/>
    <x v="12"/>
    <x v="0"/>
    <x v="0"/>
    <x v="20"/>
    <x v="15"/>
    <x v="45"/>
    <x v="3"/>
    <x v="637"/>
    <x v="0"/>
    <x v="1"/>
    <x v="637"/>
    <x v="888"/>
    <x v="5"/>
    <x v="9"/>
    <x v="921"/>
    <x v="3"/>
    <x v="0"/>
  </r>
  <r>
    <x v="981"/>
    <x v="470"/>
    <x v="7"/>
    <x v="390"/>
    <x v="0"/>
    <x v="356"/>
    <x v="356"/>
    <x v="0"/>
    <x v="0"/>
    <x v="103"/>
    <x v="22"/>
    <x v="127"/>
    <x v="1"/>
    <x v="753"/>
    <x v="1"/>
    <x v="6"/>
    <x v="751"/>
    <x v="889"/>
    <x v="7"/>
    <x v="2"/>
    <x v="922"/>
    <x v="1"/>
    <x v="0"/>
  </r>
  <r>
    <x v="982"/>
    <x v="470"/>
    <x v="7"/>
    <x v="390"/>
    <x v="0"/>
    <x v="356"/>
    <x v="356"/>
    <x v="0"/>
    <x v="0"/>
    <x v="103"/>
    <x v="22"/>
    <x v="127"/>
    <x v="1"/>
    <x v="754"/>
    <x v="2"/>
    <x v="7"/>
    <x v="752"/>
    <x v="890"/>
    <x v="0"/>
    <x v="2"/>
    <x v="923"/>
    <x v="1"/>
    <x v="0"/>
  </r>
  <r>
    <x v="983"/>
    <x v="470"/>
    <x v="7"/>
    <x v="390"/>
    <x v="0"/>
    <x v="356"/>
    <x v="356"/>
    <x v="0"/>
    <x v="0"/>
    <x v="103"/>
    <x v="22"/>
    <x v="127"/>
    <x v="1"/>
    <x v="662"/>
    <x v="0"/>
    <x v="1"/>
    <x v="662"/>
    <x v="891"/>
    <x v="2"/>
    <x v="2"/>
    <x v="924"/>
    <x v="1"/>
    <x v="0"/>
  </r>
  <r>
    <x v="984"/>
    <x v="471"/>
    <x v="365"/>
    <x v="391"/>
    <x v="1"/>
    <x v="357"/>
    <x v="357"/>
    <x v="2"/>
    <x v="0"/>
    <x v="45"/>
    <x v="5"/>
    <x v="89"/>
    <x v="2"/>
    <x v="639"/>
    <x v="1"/>
    <x v="2"/>
    <x v="639"/>
    <x v="892"/>
    <x v="0"/>
    <x v="2"/>
    <x v="925"/>
    <x v="2"/>
    <x v="0"/>
  </r>
  <r>
    <x v="985"/>
    <x v="471"/>
    <x v="365"/>
    <x v="391"/>
    <x v="1"/>
    <x v="357"/>
    <x v="357"/>
    <x v="2"/>
    <x v="0"/>
    <x v="45"/>
    <x v="5"/>
    <x v="89"/>
    <x v="2"/>
    <x v="755"/>
    <x v="1"/>
    <x v="12"/>
    <x v="753"/>
    <x v="893"/>
    <x v="4"/>
    <x v="2"/>
    <x v="926"/>
    <x v="2"/>
    <x v="0"/>
  </r>
  <r>
    <x v="986"/>
    <x v="471"/>
    <x v="365"/>
    <x v="391"/>
    <x v="1"/>
    <x v="357"/>
    <x v="357"/>
    <x v="2"/>
    <x v="0"/>
    <x v="45"/>
    <x v="5"/>
    <x v="89"/>
    <x v="2"/>
    <x v="756"/>
    <x v="2"/>
    <x v="15"/>
    <x v="754"/>
    <x v="894"/>
    <x v="1"/>
    <x v="10"/>
    <x v="927"/>
    <x v="2"/>
    <x v="0"/>
  </r>
  <r>
    <x v="987"/>
    <x v="472"/>
    <x v="366"/>
    <x v="392"/>
    <x v="3"/>
    <x v="358"/>
    <x v="358"/>
    <x v="0"/>
    <x v="0"/>
    <x v="12"/>
    <x v="5"/>
    <x v="16"/>
    <x v="2"/>
    <x v="757"/>
    <x v="1"/>
    <x v="8"/>
    <x v="755"/>
    <x v="895"/>
    <x v="0"/>
    <x v="3"/>
    <x v="928"/>
    <x v="2"/>
    <x v="0"/>
  </r>
  <r>
    <x v="988"/>
    <x v="473"/>
    <x v="367"/>
    <x v="393"/>
    <x v="1"/>
    <x v="189"/>
    <x v="189"/>
    <x v="1"/>
    <x v="0"/>
    <x v="109"/>
    <x v="15"/>
    <x v="135"/>
    <x v="3"/>
    <x v="575"/>
    <x v="0"/>
    <x v="5"/>
    <x v="575"/>
    <x v="896"/>
    <x v="2"/>
    <x v="0"/>
    <x v="929"/>
    <x v="3"/>
    <x v="0"/>
  </r>
  <r>
    <x v="989"/>
    <x v="473"/>
    <x v="367"/>
    <x v="393"/>
    <x v="1"/>
    <x v="189"/>
    <x v="189"/>
    <x v="1"/>
    <x v="0"/>
    <x v="109"/>
    <x v="15"/>
    <x v="135"/>
    <x v="3"/>
    <x v="758"/>
    <x v="1"/>
    <x v="6"/>
    <x v="756"/>
    <x v="897"/>
    <x v="1"/>
    <x v="0"/>
    <x v="930"/>
    <x v="3"/>
    <x v="0"/>
  </r>
  <r>
    <x v="990"/>
    <x v="474"/>
    <x v="368"/>
    <x v="394"/>
    <x v="0"/>
    <x v="359"/>
    <x v="359"/>
    <x v="2"/>
    <x v="0"/>
    <x v="108"/>
    <x v="2"/>
    <x v="133"/>
    <x v="0"/>
    <x v="284"/>
    <x v="0"/>
    <x v="1"/>
    <x v="284"/>
    <x v="898"/>
    <x v="2"/>
    <x v="2"/>
    <x v="931"/>
    <x v="0"/>
    <x v="0"/>
  </r>
  <r>
    <x v="991"/>
    <x v="475"/>
    <x v="369"/>
    <x v="47"/>
    <x v="2"/>
    <x v="59"/>
    <x v="59"/>
    <x v="0"/>
    <x v="0"/>
    <x v="20"/>
    <x v="15"/>
    <x v="23"/>
    <x v="3"/>
    <x v="624"/>
    <x v="1"/>
    <x v="8"/>
    <x v="624"/>
    <x v="899"/>
    <x v="0"/>
    <x v="2"/>
    <x v="932"/>
    <x v="3"/>
    <x v="0"/>
  </r>
  <r>
    <x v="992"/>
    <x v="476"/>
    <x v="370"/>
    <x v="395"/>
    <x v="2"/>
    <x v="288"/>
    <x v="288"/>
    <x v="0"/>
    <x v="0"/>
    <x v="49"/>
    <x v="1"/>
    <x v="58"/>
    <x v="1"/>
    <x v="263"/>
    <x v="1"/>
    <x v="13"/>
    <x v="263"/>
    <x v="900"/>
    <x v="1"/>
    <x v="0"/>
    <x v="933"/>
    <x v="1"/>
    <x v="1"/>
  </r>
  <r>
    <x v="993"/>
    <x v="476"/>
    <x v="370"/>
    <x v="395"/>
    <x v="2"/>
    <x v="288"/>
    <x v="288"/>
    <x v="0"/>
    <x v="0"/>
    <x v="49"/>
    <x v="1"/>
    <x v="58"/>
    <x v="1"/>
    <x v="759"/>
    <x v="1"/>
    <x v="10"/>
    <x v="757"/>
    <x v="901"/>
    <x v="2"/>
    <x v="0"/>
    <x v="934"/>
    <x v="1"/>
    <x v="1"/>
  </r>
  <r>
    <x v="994"/>
    <x v="477"/>
    <x v="371"/>
    <x v="396"/>
    <x v="1"/>
    <x v="360"/>
    <x v="360"/>
    <x v="1"/>
    <x v="0"/>
    <x v="173"/>
    <x v="17"/>
    <x v="220"/>
    <x v="0"/>
    <x v="760"/>
    <x v="1"/>
    <x v="8"/>
    <x v="758"/>
    <x v="902"/>
    <x v="3"/>
    <x v="0"/>
    <x v="935"/>
    <x v="0"/>
    <x v="0"/>
  </r>
  <r>
    <x v="995"/>
    <x v="477"/>
    <x v="371"/>
    <x v="396"/>
    <x v="1"/>
    <x v="360"/>
    <x v="360"/>
    <x v="1"/>
    <x v="0"/>
    <x v="173"/>
    <x v="17"/>
    <x v="220"/>
    <x v="0"/>
    <x v="638"/>
    <x v="2"/>
    <x v="7"/>
    <x v="759"/>
    <x v="903"/>
    <x v="1"/>
    <x v="0"/>
    <x v="936"/>
    <x v="0"/>
    <x v="0"/>
  </r>
  <r>
    <x v="996"/>
    <x v="478"/>
    <x v="372"/>
    <x v="397"/>
    <x v="1"/>
    <x v="361"/>
    <x v="361"/>
    <x v="0"/>
    <x v="0"/>
    <x v="0"/>
    <x v="0"/>
    <x v="0"/>
    <x v="0"/>
    <x v="761"/>
    <x v="1"/>
    <x v="12"/>
    <x v="760"/>
    <x v="904"/>
    <x v="7"/>
    <x v="0"/>
    <x v="937"/>
    <x v="0"/>
    <x v="0"/>
  </r>
  <r>
    <x v="997"/>
    <x v="478"/>
    <x v="372"/>
    <x v="397"/>
    <x v="1"/>
    <x v="361"/>
    <x v="361"/>
    <x v="0"/>
    <x v="0"/>
    <x v="0"/>
    <x v="0"/>
    <x v="0"/>
    <x v="0"/>
    <x v="762"/>
    <x v="1"/>
    <x v="4"/>
    <x v="761"/>
    <x v="905"/>
    <x v="1"/>
    <x v="0"/>
    <x v="938"/>
    <x v="0"/>
    <x v="0"/>
  </r>
  <r>
    <x v="998"/>
    <x v="478"/>
    <x v="372"/>
    <x v="397"/>
    <x v="1"/>
    <x v="361"/>
    <x v="361"/>
    <x v="0"/>
    <x v="0"/>
    <x v="0"/>
    <x v="0"/>
    <x v="0"/>
    <x v="0"/>
    <x v="763"/>
    <x v="0"/>
    <x v="5"/>
    <x v="762"/>
    <x v="906"/>
    <x v="2"/>
    <x v="0"/>
    <x v="939"/>
    <x v="0"/>
    <x v="0"/>
  </r>
  <r>
    <x v="999"/>
    <x v="478"/>
    <x v="372"/>
    <x v="397"/>
    <x v="1"/>
    <x v="361"/>
    <x v="361"/>
    <x v="0"/>
    <x v="0"/>
    <x v="0"/>
    <x v="0"/>
    <x v="0"/>
    <x v="0"/>
    <x v="283"/>
    <x v="0"/>
    <x v="5"/>
    <x v="283"/>
    <x v="907"/>
    <x v="3"/>
    <x v="0"/>
    <x v="940"/>
    <x v="0"/>
    <x v="0"/>
  </r>
  <r>
    <x v="1000"/>
    <x v="479"/>
    <x v="373"/>
    <x v="398"/>
    <x v="1"/>
    <x v="86"/>
    <x v="86"/>
    <x v="2"/>
    <x v="0"/>
    <x v="137"/>
    <x v="4"/>
    <x v="172"/>
    <x v="1"/>
    <x v="666"/>
    <x v="1"/>
    <x v="6"/>
    <x v="666"/>
    <x v="908"/>
    <x v="0"/>
    <x v="0"/>
    <x v="941"/>
    <x v="1"/>
    <x v="0"/>
  </r>
  <r>
    <x v="1001"/>
    <x v="480"/>
    <x v="374"/>
    <x v="116"/>
    <x v="3"/>
    <x v="302"/>
    <x v="302"/>
    <x v="0"/>
    <x v="0"/>
    <x v="20"/>
    <x v="15"/>
    <x v="23"/>
    <x v="3"/>
    <x v="764"/>
    <x v="2"/>
    <x v="11"/>
    <x v="763"/>
    <x v="909"/>
    <x v="3"/>
    <x v="0"/>
    <x v="942"/>
    <x v="3"/>
    <x v="0"/>
  </r>
  <r>
    <x v="1002"/>
    <x v="480"/>
    <x v="374"/>
    <x v="116"/>
    <x v="3"/>
    <x v="302"/>
    <x v="302"/>
    <x v="0"/>
    <x v="0"/>
    <x v="20"/>
    <x v="15"/>
    <x v="23"/>
    <x v="3"/>
    <x v="257"/>
    <x v="0"/>
    <x v="3"/>
    <x v="258"/>
    <x v="910"/>
    <x v="3"/>
    <x v="10"/>
    <x v="943"/>
    <x v="3"/>
    <x v="0"/>
  </r>
  <r>
    <x v="1003"/>
    <x v="480"/>
    <x v="374"/>
    <x v="116"/>
    <x v="3"/>
    <x v="302"/>
    <x v="302"/>
    <x v="0"/>
    <x v="0"/>
    <x v="20"/>
    <x v="15"/>
    <x v="23"/>
    <x v="3"/>
    <x v="747"/>
    <x v="1"/>
    <x v="10"/>
    <x v="745"/>
    <x v="541"/>
    <x v="1"/>
    <x v="0"/>
    <x v="551"/>
    <x v="3"/>
    <x v="0"/>
  </r>
  <r>
    <x v="1004"/>
    <x v="481"/>
    <x v="375"/>
    <x v="399"/>
    <x v="1"/>
    <x v="362"/>
    <x v="362"/>
    <x v="0"/>
    <x v="0"/>
    <x v="174"/>
    <x v="1"/>
    <x v="221"/>
    <x v="1"/>
    <x v="765"/>
    <x v="1"/>
    <x v="4"/>
    <x v="764"/>
    <x v="911"/>
    <x v="1"/>
    <x v="0"/>
    <x v="944"/>
    <x v="1"/>
    <x v="0"/>
  </r>
  <r>
    <x v="1005"/>
    <x v="482"/>
    <x v="50"/>
    <x v="50"/>
    <x v="1"/>
    <x v="300"/>
    <x v="300"/>
    <x v="0"/>
    <x v="0"/>
    <x v="108"/>
    <x v="3"/>
    <x v="222"/>
    <x v="0"/>
    <x v="694"/>
    <x v="1"/>
    <x v="10"/>
    <x v="694"/>
    <x v="912"/>
    <x v="1"/>
    <x v="2"/>
    <x v="945"/>
    <x v="0"/>
    <x v="0"/>
  </r>
  <r>
    <x v="1006"/>
    <x v="483"/>
    <x v="376"/>
    <x v="217"/>
    <x v="2"/>
    <x v="363"/>
    <x v="363"/>
    <x v="0"/>
    <x v="0"/>
    <x v="48"/>
    <x v="16"/>
    <x v="57"/>
    <x v="1"/>
    <x v="111"/>
    <x v="1"/>
    <x v="12"/>
    <x v="111"/>
    <x v="913"/>
    <x v="1"/>
    <x v="2"/>
    <x v="946"/>
    <x v="1"/>
    <x v="0"/>
  </r>
  <r>
    <x v="1007"/>
    <x v="483"/>
    <x v="376"/>
    <x v="217"/>
    <x v="2"/>
    <x v="363"/>
    <x v="363"/>
    <x v="0"/>
    <x v="0"/>
    <x v="48"/>
    <x v="16"/>
    <x v="57"/>
    <x v="1"/>
    <x v="766"/>
    <x v="1"/>
    <x v="8"/>
    <x v="765"/>
    <x v="914"/>
    <x v="1"/>
    <x v="6"/>
    <x v="947"/>
    <x v="1"/>
    <x v="0"/>
  </r>
  <r>
    <x v="1008"/>
    <x v="484"/>
    <x v="377"/>
    <x v="378"/>
    <x v="1"/>
    <x v="138"/>
    <x v="138"/>
    <x v="0"/>
    <x v="0"/>
    <x v="140"/>
    <x v="23"/>
    <x v="223"/>
    <x v="2"/>
    <x v="422"/>
    <x v="1"/>
    <x v="10"/>
    <x v="422"/>
    <x v="915"/>
    <x v="2"/>
    <x v="0"/>
    <x v="948"/>
    <x v="2"/>
    <x v="0"/>
  </r>
  <r>
    <x v="1009"/>
    <x v="485"/>
    <x v="378"/>
    <x v="260"/>
    <x v="2"/>
    <x v="247"/>
    <x v="247"/>
    <x v="0"/>
    <x v="0"/>
    <x v="22"/>
    <x v="10"/>
    <x v="155"/>
    <x v="2"/>
    <x v="160"/>
    <x v="2"/>
    <x v="7"/>
    <x v="161"/>
    <x v="916"/>
    <x v="0"/>
    <x v="2"/>
    <x v="949"/>
    <x v="2"/>
    <x v="0"/>
  </r>
  <r>
    <x v="1010"/>
    <x v="486"/>
    <x v="156"/>
    <x v="158"/>
    <x v="2"/>
    <x v="364"/>
    <x v="364"/>
    <x v="0"/>
    <x v="0"/>
    <x v="70"/>
    <x v="1"/>
    <x v="88"/>
    <x v="1"/>
    <x v="767"/>
    <x v="0"/>
    <x v="5"/>
    <x v="766"/>
    <x v="917"/>
    <x v="4"/>
    <x v="0"/>
    <x v="950"/>
    <x v="1"/>
    <x v="0"/>
  </r>
  <r>
    <x v="1011"/>
    <x v="487"/>
    <x v="46"/>
    <x v="329"/>
    <x v="0"/>
    <x v="58"/>
    <x v="58"/>
    <x v="0"/>
    <x v="0"/>
    <x v="175"/>
    <x v="4"/>
    <x v="224"/>
    <x v="1"/>
    <x v="28"/>
    <x v="0"/>
    <x v="5"/>
    <x v="28"/>
    <x v="918"/>
    <x v="1"/>
    <x v="0"/>
    <x v="951"/>
    <x v="1"/>
    <x v="0"/>
  </r>
  <r>
    <x v="1012"/>
    <x v="487"/>
    <x v="46"/>
    <x v="329"/>
    <x v="0"/>
    <x v="58"/>
    <x v="58"/>
    <x v="0"/>
    <x v="0"/>
    <x v="175"/>
    <x v="4"/>
    <x v="224"/>
    <x v="1"/>
    <x v="768"/>
    <x v="1"/>
    <x v="4"/>
    <x v="767"/>
    <x v="919"/>
    <x v="7"/>
    <x v="0"/>
    <x v="952"/>
    <x v="1"/>
    <x v="0"/>
  </r>
  <r>
    <x v="1013"/>
    <x v="488"/>
    <x v="379"/>
    <x v="140"/>
    <x v="0"/>
    <x v="365"/>
    <x v="365"/>
    <x v="0"/>
    <x v="0"/>
    <x v="4"/>
    <x v="4"/>
    <x v="5"/>
    <x v="1"/>
    <x v="209"/>
    <x v="0"/>
    <x v="3"/>
    <x v="210"/>
    <x v="920"/>
    <x v="11"/>
    <x v="0"/>
    <x v="953"/>
    <x v="1"/>
    <x v="1"/>
  </r>
  <r>
    <x v="1014"/>
    <x v="488"/>
    <x v="379"/>
    <x v="140"/>
    <x v="0"/>
    <x v="365"/>
    <x v="365"/>
    <x v="0"/>
    <x v="0"/>
    <x v="4"/>
    <x v="4"/>
    <x v="5"/>
    <x v="1"/>
    <x v="769"/>
    <x v="2"/>
    <x v="11"/>
    <x v="768"/>
    <x v="921"/>
    <x v="7"/>
    <x v="0"/>
    <x v="954"/>
    <x v="1"/>
    <x v="1"/>
  </r>
  <r>
    <x v="1015"/>
    <x v="489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x v="56"/>
    <x v="1"/>
    <x v="0"/>
  </r>
  <r>
    <x v="1016"/>
    <x v="490"/>
    <x v="380"/>
    <x v="401"/>
    <x v="1"/>
    <x v="366"/>
    <x v="366"/>
    <x v="1"/>
    <x v="0"/>
    <x v="20"/>
    <x v="15"/>
    <x v="164"/>
    <x v="3"/>
    <x v="770"/>
    <x v="0"/>
    <x v="5"/>
    <x v="769"/>
    <x v="544"/>
    <x v="0"/>
    <x v="0"/>
    <x v="955"/>
    <x v="3"/>
    <x v="0"/>
  </r>
  <r>
    <x v="1017"/>
    <x v="490"/>
    <x v="380"/>
    <x v="401"/>
    <x v="1"/>
    <x v="366"/>
    <x v="366"/>
    <x v="1"/>
    <x v="0"/>
    <x v="20"/>
    <x v="15"/>
    <x v="164"/>
    <x v="3"/>
    <x v="689"/>
    <x v="0"/>
    <x v="5"/>
    <x v="689"/>
    <x v="922"/>
    <x v="1"/>
    <x v="0"/>
    <x v="956"/>
    <x v="3"/>
    <x v="0"/>
  </r>
  <r>
    <x v="1018"/>
    <x v="490"/>
    <x v="380"/>
    <x v="401"/>
    <x v="1"/>
    <x v="366"/>
    <x v="366"/>
    <x v="1"/>
    <x v="0"/>
    <x v="20"/>
    <x v="15"/>
    <x v="164"/>
    <x v="3"/>
    <x v="771"/>
    <x v="2"/>
    <x v="7"/>
    <x v="770"/>
    <x v="923"/>
    <x v="2"/>
    <x v="0"/>
    <x v="957"/>
    <x v="3"/>
    <x v="0"/>
  </r>
  <r>
    <x v="1019"/>
    <x v="490"/>
    <x v="380"/>
    <x v="401"/>
    <x v="1"/>
    <x v="366"/>
    <x v="366"/>
    <x v="1"/>
    <x v="0"/>
    <x v="20"/>
    <x v="15"/>
    <x v="164"/>
    <x v="3"/>
    <x v="772"/>
    <x v="1"/>
    <x v="4"/>
    <x v="771"/>
    <x v="924"/>
    <x v="2"/>
    <x v="0"/>
    <x v="958"/>
    <x v="3"/>
    <x v="0"/>
  </r>
  <r>
    <x v="1020"/>
    <x v="491"/>
    <x v="381"/>
    <x v="402"/>
    <x v="1"/>
    <x v="218"/>
    <x v="218"/>
    <x v="0"/>
    <x v="0"/>
    <x v="176"/>
    <x v="40"/>
    <x v="225"/>
    <x v="3"/>
    <x v="773"/>
    <x v="1"/>
    <x v="6"/>
    <x v="772"/>
    <x v="925"/>
    <x v="1"/>
    <x v="0"/>
    <x v="959"/>
    <x v="3"/>
    <x v="0"/>
  </r>
  <r>
    <x v="1021"/>
    <x v="491"/>
    <x v="381"/>
    <x v="402"/>
    <x v="1"/>
    <x v="218"/>
    <x v="218"/>
    <x v="0"/>
    <x v="0"/>
    <x v="176"/>
    <x v="40"/>
    <x v="225"/>
    <x v="3"/>
    <x v="774"/>
    <x v="0"/>
    <x v="1"/>
    <x v="773"/>
    <x v="926"/>
    <x v="1"/>
    <x v="0"/>
    <x v="960"/>
    <x v="3"/>
    <x v="0"/>
  </r>
  <r>
    <x v="1022"/>
    <x v="491"/>
    <x v="381"/>
    <x v="402"/>
    <x v="1"/>
    <x v="218"/>
    <x v="218"/>
    <x v="0"/>
    <x v="0"/>
    <x v="176"/>
    <x v="40"/>
    <x v="225"/>
    <x v="3"/>
    <x v="775"/>
    <x v="2"/>
    <x v="15"/>
    <x v="774"/>
    <x v="927"/>
    <x v="8"/>
    <x v="0"/>
    <x v="961"/>
    <x v="3"/>
    <x v="0"/>
  </r>
  <r>
    <x v="1023"/>
    <x v="492"/>
    <x v="382"/>
    <x v="403"/>
    <x v="1"/>
    <x v="171"/>
    <x v="171"/>
    <x v="0"/>
    <x v="0"/>
    <x v="10"/>
    <x v="9"/>
    <x v="63"/>
    <x v="3"/>
    <x v="776"/>
    <x v="1"/>
    <x v="12"/>
    <x v="775"/>
    <x v="928"/>
    <x v="0"/>
    <x v="2"/>
    <x v="962"/>
    <x v="3"/>
    <x v="0"/>
  </r>
  <r>
    <x v="1024"/>
    <x v="493"/>
    <x v="94"/>
    <x v="404"/>
    <x v="2"/>
    <x v="367"/>
    <x v="367"/>
    <x v="2"/>
    <x v="0"/>
    <x v="1"/>
    <x v="1"/>
    <x v="62"/>
    <x v="1"/>
    <x v="777"/>
    <x v="1"/>
    <x v="8"/>
    <x v="776"/>
    <x v="929"/>
    <x v="0"/>
    <x v="2"/>
    <x v="963"/>
    <x v="1"/>
    <x v="0"/>
  </r>
  <r>
    <x v="1025"/>
    <x v="494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x v="12"/>
    <x v="3"/>
    <x v="1"/>
  </r>
  <r>
    <x v="1026"/>
    <x v="494"/>
    <x v="383"/>
    <x v="405"/>
    <x v="0"/>
    <x v="368"/>
    <x v="368"/>
    <x v="2"/>
    <x v="0"/>
    <x v="24"/>
    <x v="24"/>
    <x v="157"/>
    <x v="3"/>
    <x v="779"/>
    <x v="1"/>
    <x v="10"/>
    <x v="778"/>
    <x v="930"/>
    <x v="1"/>
    <x v="2"/>
    <x v="964"/>
    <x v="3"/>
    <x v="1"/>
  </r>
  <r>
    <x v="1027"/>
    <x v="494"/>
    <x v="383"/>
    <x v="405"/>
    <x v="0"/>
    <x v="368"/>
    <x v="368"/>
    <x v="2"/>
    <x v="0"/>
    <x v="24"/>
    <x v="24"/>
    <x v="157"/>
    <x v="3"/>
    <x v="780"/>
    <x v="2"/>
    <x v="7"/>
    <x v="779"/>
    <x v="931"/>
    <x v="0"/>
    <x v="10"/>
    <x v="965"/>
    <x v="3"/>
    <x v="1"/>
  </r>
  <r>
    <x v="1028"/>
    <x v="495"/>
    <x v="384"/>
    <x v="406"/>
    <x v="1"/>
    <x v="156"/>
    <x v="156"/>
    <x v="1"/>
    <x v="0"/>
    <x v="83"/>
    <x v="30"/>
    <x v="103"/>
    <x v="3"/>
    <x v="258"/>
    <x v="1"/>
    <x v="10"/>
    <x v="33"/>
    <x v="932"/>
    <x v="2"/>
    <x v="0"/>
    <x v="966"/>
    <x v="3"/>
    <x v="0"/>
  </r>
  <r>
    <x v="1029"/>
    <x v="495"/>
    <x v="384"/>
    <x v="406"/>
    <x v="1"/>
    <x v="156"/>
    <x v="156"/>
    <x v="1"/>
    <x v="0"/>
    <x v="83"/>
    <x v="30"/>
    <x v="103"/>
    <x v="3"/>
    <x v="781"/>
    <x v="2"/>
    <x v="7"/>
    <x v="780"/>
    <x v="933"/>
    <x v="1"/>
    <x v="0"/>
    <x v="967"/>
    <x v="3"/>
    <x v="0"/>
  </r>
  <r>
    <x v="1030"/>
    <x v="495"/>
    <x v="384"/>
    <x v="406"/>
    <x v="1"/>
    <x v="156"/>
    <x v="156"/>
    <x v="1"/>
    <x v="0"/>
    <x v="83"/>
    <x v="30"/>
    <x v="103"/>
    <x v="3"/>
    <x v="463"/>
    <x v="0"/>
    <x v="1"/>
    <x v="464"/>
    <x v="934"/>
    <x v="1"/>
    <x v="0"/>
    <x v="968"/>
    <x v="3"/>
    <x v="0"/>
  </r>
  <r>
    <x v="1031"/>
    <x v="495"/>
    <x v="384"/>
    <x v="406"/>
    <x v="1"/>
    <x v="156"/>
    <x v="156"/>
    <x v="1"/>
    <x v="0"/>
    <x v="83"/>
    <x v="30"/>
    <x v="103"/>
    <x v="3"/>
    <x v="93"/>
    <x v="0"/>
    <x v="5"/>
    <x v="93"/>
    <x v="935"/>
    <x v="6"/>
    <x v="0"/>
    <x v="969"/>
    <x v="3"/>
    <x v="0"/>
  </r>
  <r>
    <x v="1032"/>
    <x v="495"/>
    <x v="384"/>
    <x v="406"/>
    <x v="1"/>
    <x v="156"/>
    <x v="156"/>
    <x v="1"/>
    <x v="0"/>
    <x v="83"/>
    <x v="30"/>
    <x v="103"/>
    <x v="3"/>
    <x v="782"/>
    <x v="1"/>
    <x v="2"/>
    <x v="781"/>
    <x v="936"/>
    <x v="2"/>
    <x v="0"/>
    <x v="970"/>
    <x v="3"/>
    <x v="0"/>
  </r>
  <r>
    <x v="1033"/>
    <x v="496"/>
    <x v="73"/>
    <x v="407"/>
    <x v="2"/>
    <x v="369"/>
    <x v="369"/>
    <x v="0"/>
    <x v="0"/>
    <x v="74"/>
    <x v="24"/>
    <x v="93"/>
    <x v="3"/>
    <x v="783"/>
    <x v="1"/>
    <x v="10"/>
    <x v="782"/>
    <x v="937"/>
    <x v="1"/>
    <x v="2"/>
    <x v="971"/>
    <x v="3"/>
    <x v="0"/>
  </r>
  <r>
    <x v="1034"/>
    <x v="496"/>
    <x v="73"/>
    <x v="407"/>
    <x v="2"/>
    <x v="369"/>
    <x v="369"/>
    <x v="0"/>
    <x v="0"/>
    <x v="74"/>
    <x v="24"/>
    <x v="93"/>
    <x v="3"/>
    <x v="236"/>
    <x v="1"/>
    <x v="8"/>
    <x v="237"/>
    <x v="938"/>
    <x v="0"/>
    <x v="6"/>
    <x v="972"/>
    <x v="3"/>
    <x v="0"/>
  </r>
  <r>
    <x v="1035"/>
    <x v="496"/>
    <x v="73"/>
    <x v="407"/>
    <x v="2"/>
    <x v="369"/>
    <x v="369"/>
    <x v="0"/>
    <x v="0"/>
    <x v="74"/>
    <x v="24"/>
    <x v="93"/>
    <x v="3"/>
    <x v="27"/>
    <x v="1"/>
    <x v="8"/>
    <x v="27"/>
    <x v="939"/>
    <x v="1"/>
    <x v="6"/>
    <x v="973"/>
    <x v="3"/>
    <x v="0"/>
  </r>
  <r>
    <x v="1036"/>
    <x v="497"/>
    <x v="183"/>
    <x v="408"/>
    <x v="1"/>
    <x v="330"/>
    <x v="330"/>
    <x v="2"/>
    <x v="0"/>
    <x v="177"/>
    <x v="25"/>
    <x v="226"/>
    <x v="2"/>
    <x v="784"/>
    <x v="0"/>
    <x v="5"/>
    <x v="783"/>
    <x v="940"/>
    <x v="0"/>
    <x v="0"/>
    <x v="974"/>
    <x v="2"/>
    <x v="0"/>
  </r>
  <r>
    <x v="1037"/>
    <x v="498"/>
    <x v="385"/>
    <x v="409"/>
    <x v="2"/>
    <x v="370"/>
    <x v="370"/>
    <x v="0"/>
    <x v="0"/>
    <x v="1"/>
    <x v="1"/>
    <x v="25"/>
    <x v="1"/>
    <x v="785"/>
    <x v="1"/>
    <x v="8"/>
    <x v="784"/>
    <x v="941"/>
    <x v="1"/>
    <x v="2"/>
    <x v="975"/>
    <x v="1"/>
    <x v="0"/>
  </r>
  <r>
    <x v="1038"/>
    <x v="499"/>
    <x v="225"/>
    <x v="410"/>
    <x v="2"/>
    <x v="371"/>
    <x v="371"/>
    <x v="0"/>
    <x v="0"/>
    <x v="140"/>
    <x v="3"/>
    <x v="179"/>
    <x v="0"/>
    <x v="786"/>
    <x v="1"/>
    <x v="6"/>
    <x v="785"/>
    <x v="942"/>
    <x v="3"/>
    <x v="2"/>
    <x v="976"/>
    <x v="0"/>
    <x v="0"/>
  </r>
  <r>
    <x v="1039"/>
    <x v="499"/>
    <x v="225"/>
    <x v="410"/>
    <x v="2"/>
    <x v="371"/>
    <x v="371"/>
    <x v="0"/>
    <x v="0"/>
    <x v="140"/>
    <x v="3"/>
    <x v="179"/>
    <x v="0"/>
    <x v="787"/>
    <x v="1"/>
    <x v="6"/>
    <x v="772"/>
    <x v="943"/>
    <x v="1"/>
    <x v="2"/>
    <x v="977"/>
    <x v="0"/>
    <x v="0"/>
  </r>
  <r>
    <x v="1040"/>
    <x v="500"/>
    <x v="231"/>
    <x v="243"/>
    <x v="1"/>
    <x v="372"/>
    <x v="372"/>
    <x v="2"/>
    <x v="0"/>
    <x v="178"/>
    <x v="25"/>
    <x v="227"/>
    <x v="2"/>
    <x v="616"/>
    <x v="0"/>
    <x v="3"/>
    <x v="616"/>
    <x v="944"/>
    <x v="4"/>
    <x v="0"/>
    <x v="978"/>
    <x v="2"/>
    <x v="0"/>
  </r>
  <r>
    <x v="1041"/>
    <x v="501"/>
    <x v="47"/>
    <x v="411"/>
    <x v="0"/>
    <x v="373"/>
    <x v="373"/>
    <x v="0"/>
    <x v="0"/>
    <x v="20"/>
    <x v="15"/>
    <x v="45"/>
    <x v="3"/>
    <x v="788"/>
    <x v="2"/>
    <x v="11"/>
    <x v="786"/>
    <x v="945"/>
    <x v="0"/>
    <x v="0"/>
    <x v="979"/>
    <x v="3"/>
    <x v="0"/>
  </r>
  <r>
    <x v="1042"/>
    <x v="501"/>
    <x v="47"/>
    <x v="411"/>
    <x v="0"/>
    <x v="373"/>
    <x v="373"/>
    <x v="0"/>
    <x v="0"/>
    <x v="20"/>
    <x v="15"/>
    <x v="45"/>
    <x v="3"/>
    <x v="789"/>
    <x v="0"/>
    <x v="0"/>
    <x v="787"/>
    <x v="946"/>
    <x v="1"/>
    <x v="2"/>
    <x v="980"/>
    <x v="3"/>
    <x v="0"/>
  </r>
  <r>
    <x v="1043"/>
    <x v="502"/>
    <x v="362"/>
    <x v="142"/>
    <x v="2"/>
    <x v="374"/>
    <x v="374"/>
    <x v="1"/>
    <x v="0"/>
    <x v="22"/>
    <x v="10"/>
    <x v="26"/>
    <x v="2"/>
    <x v="790"/>
    <x v="1"/>
    <x v="6"/>
    <x v="788"/>
    <x v="947"/>
    <x v="2"/>
    <x v="2"/>
    <x v="981"/>
    <x v="2"/>
    <x v="0"/>
  </r>
  <r>
    <x v="1044"/>
    <x v="502"/>
    <x v="362"/>
    <x v="142"/>
    <x v="2"/>
    <x v="374"/>
    <x v="374"/>
    <x v="1"/>
    <x v="0"/>
    <x v="22"/>
    <x v="10"/>
    <x v="26"/>
    <x v="2"/>
    <x v="791"/>
    <x v="1"/>
    <x v="9"/>
    <x v="789"/>
    <x v="948"/>
    <x v="6"/>
    <x v="3"/>
    <x v="982"/>
    <x v="2"/>
    <x v="0"/>
  </r>
  <r>
    <x v="1045"/>
    <x v="503"/>
    <x v="386"/>
    <x v="412"/>
    <x v="1"/>
    <x v="17"/>
    <x v="17"/>
    <x v="2"/>
    <x v="0"/>
    <x v="179"/>
    <x v="10"/>
    <x v="228"/>
    <x v="2"/>
    <x v="792"/>
    <x v="0"/>
    <x v="1"/>
    <x v="790"/>
    <x v="949"/>
    <x v="9"/>
    <x v="4"/>
    <x v="983"/>
    <x v="2"/>
    <x v="0"/>
  </r>
  <r>
    <x v="1046"/>
    <x v="504"/>
    <x v="387"/>
    <x v="20"/>
    <x v="1"/>
    <x v="233"/>
    <x v="233"/>
    <x v="0"/>
    <x v="0"/>
    <x v="100"/>
    <x v="2"/>
    <x v="229"/>
    <x v="0"/>
    <x v="638"/>
    <x v="2"/>
    <x v="7"/>
    <x v="638"/>
    <x v="744"/>
    <x v="2"/>
    <x v="2"/>
    <x v="762"/>
    <x v="0"/>
    <x v="0"/>
  </r>
  <r>
    <x v="1047"/>
    <x v="504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  <x v="0"/>
    <x v="0"/>
  </r>
  <r>
    <x v="1048"/>
    <x v="505"/>
    <x v="279"/>
    <x v="413"/>
    <x v="0"/>
    <x v="62"/>
    <x v="62"/>
    <x v="0"/>
    <x v="0"/>
    <x v="8"/>
    <x v="1"/>
    <x v="9"/>
    <x v="1"/>
    <x v="39"/>
    <x v="2"/>
    <x v="7"/>
    <x v="39"/>
    <x v="950"/>
    <x v="13"/>
    <x v="2"/>
    <x v="984"/>
    <x v="1"/>
    <x v="0"/>
  </r>
  <r>
    <x v="1049"/>
    <x v="505"/>
    <x v="279"/>
    <x v="413"/>
    <x v="0"/>
    <x v="62"/>
    <x v="62"/>
    <x v="0"/>
    <x v="0"/>
    <x v="8"/>
    <x v="1"/>
    <x v="9"/>
    <x v="1"/>
    <x v="590"/>
    <x v="2"/>
    <x v="11"/>
    <x v="590"/>
    <x v="313"/>
    <x v="7"/>
    <x v="0"/>
    <x v="985"/>
    <x v="1"/>
    <x v="0"/>
  </r>
  <r>
    <x v="1050"/>
    <x v="506"/>
    <x v="230"/>
    <x v="414"/>
    <x v="2"/>
    <x v="375"/>
    <x v="375"/>
    <x v="1"/>
    <x v="0"/>
    <x v="10"/>
    <x v="9"/>
    <x v="63"/>
    <x v="3"/>
    <x v="793"/>
    <x v="0"/>
    <x v="5"/>
    <x v="791"/>
    <x v="951"/>
    <x v="0"/>
    <x v="2"/>
    <x v="986"/>
    <x v="3"/>
    <x v="0"/>
  </r>
  <r>
    <x v="1051"/>
    <x v="506"/>
    <x v="230"/>
    <x v="414"/>
    <x v="2"/>
    <x v="375"/>
    <x v="375"/>
    <x v="1"/>
    <x v="0"/>
    <x v="10"/>
    <x v="9"/>
    <x v="63"/>
    <x v="3"/>
    <x v="794"/>
    <x v="1"/>
    <x v="10"/>
    <x v="792"/>
    <x v="952"/>
    <x v="0"/>
    <x v="2"/>
    <x v="987"/>
    <x v="3"/>
    <x v="0"/>
  </r>
  <r>
    <x v="1052"/>
    <x v="506"/>
    <x v="230"/>
    <x v="414"/>
    <x v="2"/>
    <x v="375"/>
    <x v="375"/>
    <x v="1"/>
    <x v="0"/>
    <x v="10"/>
    <x v="9"/>
    <x v="63"/>
    <x v="3"/>
    <x v="795"/>
    <x v="0"/>
    <x v="5"/>
    <x v="793"/>
    <x v="953"/>
    <x v="6"/>
    <x v="2"/>
    <x v="988"/>
    <x v="3"/>
    <x v="0"/>
  </r>
  <r>
    <x v="1053"/>
    <x v="507"/>
    <x v="388"/>
    <x v="415"/>
    <x v="1"/>
    <x v="376"/>
    <x v="376"/>
    <x v="2"/>
    <x v="0"/>
    <x v="20"/>
    <x v="15"/>
    <x v="29"/>
    <x v="3"/>
    <x v="796"/>
    <x v="1"/>
    <x v="6"/>
    <x v="794"/>
    <x v="954"/>
    <x v="0"/>
    <x v="0"/>
    <x v="989"/>
    <x v="3"/>
    <x v="0"/>
  </r>
  <r>
    <x v="1054"/>
    <x v="507"/>
    <x v="388"/>
    <x v="415"/>
    <x v="1"/>
    <x v="376"/>
    <x v="376"/>
    <x v="2"/>
    <x v="0"/>
    <x v="20"/>
    <x v="15"/>
    <x v="29"/>
    <x v="3"/>
    <x v="797"/>
    <x v="0"/>
    <x v="5"/>
    <x v="795"/>
    <x v="955"/>
    <x v="0"/>
    <x v="0"/>
    <x v="990"/>
    <x v="3"/>
    <x v="0"/>
  </r>
  <r>
    <x v="1055"/>
    <x v="507"/>
    <x v="388"/>
    <x v="415"/>
    <x v="1"/>
    <x v="376"/>
    <x v="376"/>
    <x v="2"/>
    <x v="0"/>
    <x v="20"/>
    <x v="15"/>
    <x v="29"/>
    <x v="3"/>
    <x v="141"/>
    <x v="1"/>
    <x v="8"/>
    <x v="142"/>
    <x v="956"/>
    <x v="1"/>
    <x v="2"/>
    <x v="991"/>
    <x v="3"/>
    <x v="0"/>
  </r>
  <r>
    <x v="1056"/>
    <x v="507"/>
    <x v="388"/>
    <x v="415"/>
    <x v="1"/>
    <x v="376"/>
    <x v="376"/>
    <x v="2"/>
    <x v="0"/>
    <x v="20"/>
    <x v="15"/>
    <x v="29"/>
    <x v="3"/>
    <x v="798"/>
    <x v="1"/>
    <x v="8"/>
    <x v="796"/>
    <x v="957"/>
    <x v="4"/>
    <x v="2"/>
    <x v="992"/>
    <x v="3"/>
    <x v="0"/>
  </r>
  <r>
    <x v="1057"/>
    <x v="508"/>
    <x v="389"/>
    <x v="416"/>
    <x v="1"/>
    <x v="130"/>
    <x v="130"/>
    <x v="1"/>
    <x v="0"/>
    <x v="70"/>
    <x v="1"/>
    <x v="88"/>
    <x v="1"/>
    <x v="799"/>
    <x v="1"/>
    <x v="8"/>
    <x v="797"/>
    <x v="958"/>
    <x v="4"/>
    <x v="2"/>
    <x v="993"/>
    <x v="1"/>
    <x v="0"/>
  </r>
  <r>
    <x v="1058"/>
    <x v="508"/>
    <x v="389"/>
    <x v="416"/>
    <x v="1"/>
    <x v="130"/>
    <x v="130"/>
    <x v="1"/>
    <x v="0"/>
    <x v="70"/>
    <x v="1"/>
    <x v="88"/>
    <x v="1"/>
    <x v="800"/>
    <x v="1"/>
    <x v="8"/>
    <x v="798"/>
    <x v="959"/>
    <x v="0"/>
    <x v="2"/>
    <x v="994"/>
    <x v="1"/>
    <x v="0"/>
  </r>
  <r>
    <x v="1059"/>
    <x v="509"/>
    <x v="390"/>
    <x v="417"/>
    <x v="1"/>
    <x v="377"/>
    <x v="377"/>
    <x v="2"/>
    <x v="0"/>
    <x v="10"/>
    <x v="9"/>
    <x v="105"/>
    <x v="3"/>
    <x v="801"/>
    <x v="1"/>
    <x v="13"/>
    <x v="799"/>
    <x v="960"/>
    <x v="1"/>
    <x v="2"/>
    <x v="995"/>
    <x v="3"/>
    <x v="0"/>
  </r>
  <r>
    <x v="1060"/>
    <x v="510"/>
    <x v="391"/>
    <x v="418"/>
    <x v="1"/>
    <x v="148"/>
    <x v="148"/>
    <x v="0"/>
    <x v="0"/>
    <x v="12"/>
    <x v="5"/>
    <x v="14"/>
    <x v="2"/>
    <x v="389"/>
    <x v="0"/>
    <x v="1"/>
    <x v="390"/>
    <x v="961"/>
    <x v="0"/>
    <x v="4"/>
    <x v="996"/>
    <x v="2"/>
    <x v="0"/>
  </r>
  <r>
    <x v="1061"/>
    <x v="511"/>
    <x v="392"/>
    <x v="419"/>
    <x v="1"/>
    <x v="378"/>
    <x v="378"/>
    <x v="1"/>
    <x v="0"/>
    <x v="167"/>
    <x v="24"/>
    <x v="213"/>
    <x v="3"/>
    <x v="551"/>
    <x v="1"/>
    <x v="9"/>
    <x v="550"/>
    <x v="962"/>
    <x v="1"/>
    <x v="2"/>
    <x v="997"/>
    <x v="3"/>
    <x v="0"/>
  </r>
  <r>
    <x v="1062"/>
    <x v="511"/>
    <x v="392"/>
    <x v="419"/>
    <x v="1"/>
    <x v="378"/>
    <x v="378"/>
    <x v="1"/>
    <x v="0"/>
    <x v="167"/>
    <x v="24"/>
    <x v="213"/>
    <x v="3"/>
    <x v="802"/>
    <x v="1"/>
    <x v="13"/>
    <x v="800"/>
    <x v="963"/>
    <x v="3"/>
    <x v="2"/>
    <x v="998"/>
    <x v="3"/>
    <x v="0"/>
  </r>
  <r>
    <x v="1063"/>
    <x v="511"/>
    <x v="392"/>
    <x v="419"/>
    <x v="1"/>
    <x v="378"/>
    <x v="378"/>
    <x v="1"/>
    <x v="0"/>
    <x v="167"/>
    <x v="24"/>
    <x v="213"/>
    <x v="3"/>
    <x v="346"/>
    <x v="1"/>
    <x v="6"/>
    <x v="346"/>
    <x v="964"/>
    <x v="1"/>
    <x v="2"/>
    <x v="999"/>
    <x v="3"/>
    <x v="0"/>
  </r>
  <r>
    <x v="1064"/>
    <x v="511"/>
    <x v="392"/>
    <x v="419"/>
    <x v="1"/>
    <x v="378"/>
    <x v="378"/>
    <x v="1"/>
    <x v="0"/>
    <x v="167"/>
    <x v="24"/>
    <x v="213"/>
    <x v="3"/>
    <x v="803"/>
    <x v="2"/>
    <x v="7"/>
    <x v="801"/>
    <x v="965"/>
    <x v="1"/>
    <x v="10"/>
    <x v="1000"/>
    <x v="3"/>
    <x v="0"/>
  </r>
  <r>
    <x v="1065"/>
    <x v="511"/>
    <x v="392"/>
    <x v="419"/>
    <x v="1"/>
    <x v="378"/>
    <x v="378"/>
    <x v="1"/>
    <x v="0"/>
    <x v="167"/>
    <x v="24"/>
    <x v="213"/>
    <x v="3"/>
    <x v="804"/>
    <x v="1"/>
    <x v="13"/>
    <x v="802"/>
    <x v="966"/>
    <x v="7"/>
    <x v="2"/>
    <x v="1001"/>
    <x v="3"/>
    <x v="0"/>
  </r>
  <r>
    <x v="1066"/>
    <x v="511"/>
    <x v="392"/>
    <x v="419"/>
    <x v="1"/>
    <x v="378"/>
    <x v="378"/>
    <x v="1"/>
    <x v="0"/>
    <x v="167"/>
    <x v="24"/>
    <x v="213"/>
    <x v="3"/>
    <x v="805"/>
    <x v="1"/>
    <x v="8"/>
    <x v="803"/>
    <x v="967"/>
    <x v="2"/>
    <x v="6"/>
    <x v="1002"/>
    <x v="3"/>
    <x v="0"/>
  </r>
  <r>
    <x v="1067"/>
    <x v="512"/>
    <x v="393"/>
    <x v="342"/>
    <x v="2"/>
    <x v="379"/>
    <x v="379"/>
    <x v="0"/>
    <x v="0"/>
    <x v="8"/>
    <x v="1"/>
    <x v="34"/>
    <x v="1"/>
    <x v="64"/>
    <x v="0"/>
    <x v="1"/>
    <x v="64"/>
    <x v="968"/>
    <x v="4"/>
    <x v="2"/>
    <x v="1003"/>
    <x v="1"/>
    <x v="0"/>
  </r>
  <r>
    <x v="1068"/>
    <x v="513"/>
    <x v="394"/>
    <x v="420"/>
    <x v="0"/>
    <x v="380"/>
    <x v="380"/>
    <x v="0"/>
    <x v="0"/>
    <x v="180"/>
    <x v="5"/>
    <x v="230"/>
    <x v="2"/>
    <x v="482"/>
    <x v="1"/>
    <x v="14"/>
    <x v="327"/>
    <x v="969"/>
    <x v="7"/>
    <x v="2"/>
    <x v="1004"/>
    <x v="2"/>
    <x v="0"/>
  </r>
  <r>
    <x v="1069"/>
    <x v="514"/>
    <x v="395"/>
    <x v="421"/>
    <x v="1"/>
    <x v="176"/>
    <x v="176"/>
    <x v="2"/>
    <x v="0"/>
    <x v="10"/>
    <x v="9"/>
    <x v="105"/>
    <x v="3"/>
    <x v="301"/>
    <x v="1"/>
    <x v="8"/>
    <x v="301"/>
    <x v="970"/>
    <x v="4"/>
    <x v="6"/>
    <x v="1005"/>
    <x v="3"/>
    <x v="0"/>
  </r>
  <r>
    <x v="1070"/>
    <x v="515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x v="21"/>
    <x v="1"/>
    <x v="0"/>
  </r>
  <r>
    <x v="1071"/>
    <x v="516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x v="34"/>
    <x v="1"/>
    <x v="1"/>
  </r>
  <r>
    <x v="1072"/>
    <x v="517"/>
    <x v="237"/>
    <x v="381"/>
    <x v="1"/>
    <x v="383"/>
    <x v="383"/>
    <x v="0"/>
    <x v="0"/>
    <x v="20"/>
    <x v="15"/>
    <x v="45"/>
    <x v="3"/>
    <x v="806"/>
    <x v="1"/>
    <x v="8"/>
    <x v="804"/>
    <x v="880"/>
    <x v="0"/>
    <x v="2"/>
    <x v="702"/>
    <x v="3"/>
    <x v="0"/>
  </r>
  <r>
    <x v="1073"/>
    <x v="518"/>
    <x v="396"/>
    <x v="423"/>
    <x v="1"/>
    <x v="384"/>
    <x v="384"/>
    <x v="0"/>
    <x v="0"/>
    <x v="123"/>
    <x v="16"/>
    <x v="154"/>
    <x v="1"/>
    <x v="807"/>
    <x v="1"/>
    <x v="8"/>
    <x v="805"/>
    <x v="971"/>
    <x v="2"/>
    <x v="6"/>
    <x v="1006"/>
    <x v="1"/>
    <x v="0"/>
  </r>
  <r>
    <x v="1074"/>
    <x v="518"/>
    <x v="396"/>
    <x v="423"/>
    <x v="1"/>
    <x v="384"/>
    <x v="384"/>
    <x v="0"/>
    <x v="0"/>
    <x v="123"/>
    <x v="16"/>
    <x v="154"/>
    <x v="1"/>
    <x v="255"/>
    <x v="1"/>
    <x v="8"/>
    <x v="256"/>
    <x v="972"/>
    <x v="3"/>
    <x v="6"/>
    <x v="1007"/>
    <x v="1"/>
    <x v="0"/>
  </r>
  <r>
    <x v="1075"/>
    <x v="51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x v="1008"/>
    <x v="1"/>
    <x v="0"/>
  </r>
  <r>
    <x v="1076"/>
    <x v="519"/>
    <x v="321"/>
    <x v="424"/>
    <x v="2"/>
    <x v="385"/>
    <x v="385"/>
    <x v="2"/>
    <x v="0"/>
    <x v="38"/>
    <x v="14"/>
    <x v="134"/>
    <x v="2"/>
    <x v="809"/>
    <x v="1"/>
    <x v="6"/>
    <x v="807"/>
    <x v="973"/>
    <x v="3"/>
    <x v="0"/>
    <x v="1009"/>
    <x v="2"/>
    <x v="0"/>
  </r>
  <r>
    <x v="1077"/>
    <x v="520"/>
    <x v="397"/>
    <x v="425"/>
    <x v="0"/>
    <x v="386"/>
    <x v="386"/>
    <x v="0"/>
    <x v="0"/>
    <x v="4"/>
    <x v="4"/>
    <x v="59"/>
    <x v="1"/>
    <x v="810"/>
    <x v="1"/>
    <x v="9"/>
    <x v="808"/>
    <x v="668"/>
    <x v="0"/>
    <x v="0"/>
    <x v="1010"/>
    <x v="1"/>
    <x v="0"/>
  </r>
  <r>
    <x v="1078"/>
    <x v="520"/>
    <x v="397"/>
    <x v="425"/>
    <x v="0"/>
    <x v="386"/>
    <x v="386"/>
    <x v="0"/>
    <x v="0"/>
    <x v="4"/>
    <x v="4"/>
    <x v="59"/>
    <x v="1"/>
    <x v="470"/>
    <x v="1"/>
    <x v="4"/>
    <x v="471"/>
    <x v="974"/>
    <x v="1"/>
    <x v="0"/>
    <x v="1011"/>
    <x v="1"/>
    <x v="0"/>
  </r>
  <r>
    <x v="1079"/>
    <x v="520"/>
    <x v="397"/>
    <x v="425"/>
    <x v="0"/>
    <x v="386"/>
    <x v="386"/>
    <x v="0"/>
    <x v="0"/>
    <x v="4"/>
    <x v="4"/>
    <x v="59"/>
    <x v="1"/>
    <x v="480"/>
    <x v="1"/>
    <x v="8"/>
    <x v="481"/>
    <x v="975"/>
    <x v="7"/>
    <x v="2"/>
    <x v="1012"/>
    <x v="1"/>
    <x v="0"/>
  </r>
  <r>
    <x v="1080"/>
    <x v="521"/>
    <x v="239"/>
    <x v="107"/>
    <x v="1"/>
    <x v="387"/>
    <x v="387"/>
    <x v="1"/>
    <x v="0"/>
    <x v="66"/>
    <x v="12"/>
    <x v="83"/>
    <x v="2"/>
    <x v="811"/>
    <x v="1"/>
    <x v="10"/>
    <x v="33"/>
    <x v="548"/>
    <x v="4"/>
    <x v="0"/>
    <x v="1013"/>
    <x v="2"/>
    <x v="0"/>
  </r>
  <r>
    <x v="1081"/>
    <x v="521"/>
    <x v="239"/>
    <x v="107"/>
    <x v="1"/>
    <x v="387"/>
    <x v="387"/>
    <x v="1"/>
    <x v="0"/>
    <x v="66"/>
    <x v="12"/>
    <x v="83"/>
    <x v="2"/>
    <x v="812"/>
    <x v="0"/>
    <x v="1"/>
    <x v="809"/>
    <x v="976"/>
    <x v="6"/>
    <x v="0"/>
    <x v="1014"/>
    <x v="2"/>
    <x v="0"/>
  </r>
  <r>
    <x v="1082"/>
    <x v="522"/>
    <x v="398"/>
    <x v="426"/>
    <x v="1"/>
    <x v="30"/>
    <x v="30"/>
    <x v="0"/>
    <x v="0"/>
    <x v="181"/>
    <x v="15"/>
    <x v="231"/>
    <x v="3"/>
    <x v="616"/>
    <x v="0"/>
    <x v="3"/>
    <x v="616"/>
    <x v="977"/>
    <x v="8"/>
    <x v="10"/>
    <x v="1015"/>
    <x v="3"/>
    <x v="0"/>
  </r>
  <r>
    <x v="1083"/>
    <x v="522"/>
    <x v="398"/>
    <x v="426"/>
    <x v="1"/>
    <x v="30"/>
    <x v="30"/>
    <x v="0"/>
    <x v="0"/>
    <x v="181"/>
    <x v="15"/>
    <x v="231"/>
    <x v="3"/>
    <x v="813"/>
    <x v="1"/>
    <x v="10"/>
    <x v="33"/>
    <x v="978"/>
    <x v="7"/>
    <x v="0"/>
    <x v="1016"/>
    <x v="3"/>
    <x v="0"/>
  </r>
  <r>
    <x v="1084"/>
    <x v="522"/>
    <x v="398"/>
    <x v="426"/>
    <x v="1"/>
    <x v="30"/>
    <x v="30"/>
    <x v="0"/>
    <x v="0"/>
    <x v="181"/>
    <x v="15"/>
    <x v="231"/>
    <x v="3"/>
    <x v="245"/>
    <x v="1"/>
    <x v="4"/>
    <x v="246"/>
    <x v="979"/>
    <x v="0"/>
    <x v="0"/>
    <x v="1017"/>
    <x v="3"/>
    <x v="0"/>
  </r>
  <r>
    <x v="1085"/>
    <x v="522"/>
    <x v="398"/>
    <x v="426"/>
    <x v="1"/>
    <x v="30"/>
    <x v="30"/>
    <x v="0"/>
    <x v="0"/>
    <x v="181"/>
    <x v="15"/>
    <x v="231"/>
    <x v="3"/>
    <x v="814"/>
    <x v="2"/>
    <x v="15"/>
    <x v="810"/>
    <x v="980"/>
    <x v="3"/>
    <x v="0"/>
    <x v="1018"/>
    <x v="3"/>
    <x v="0"/>
  </r>
  <r>
    <x v="1086"/>
    <x v="523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x v="90"/>
    <x v="2"/>
    <x v="0"/>
  </r>
  <r>
    <x v="1087"/>
    <x v="524"/>
    <x v="243"/>
    <x v="428"/>
    <x v="0"/>
    <x v="388"/>
    <x v="388"/>
    <x v="1"/>
    <x v="0"/>
    <x v="182"/>
    <x v="1"/>
    <x v="232"/>
    <x v="1"/>
    <x v="173"/>
    <x v="2"/>
    <x v="7"/>
    <x v="174"/>
    <x v="981"/>
    <x v="1"/>
    <x v="2"/>
    <x v="1019"/>
    <x v="1"/>
    <x v="0"/>
  </r>
  <r>
    <x v="1088"/>
    <x v="524"/>
    <x v="243"/>
    <x v="428"/>
    <x v="0"/>
    <x v="388"/>
    <x v="388"/>
    <x v="1"/>
    <x v="0"/>
    <x v="182"/>
    <x v="1"/>
    <x v="232"/>
    <x v="1"/>
    <x v="816"/>
    <x v="1"/>
    <x v="2"/>
    <x v="812"/>
    <x v="982"/>
    <x v="7"/>
    <x v="0"/>
    <x v="1020"/>
    <x v="1"/>
    <x v="0"/>
  </r>
  <r>
    <x v="1089"/>
    <x v="525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x v="1008"/>
    <x v="0"/>
    <x v="0"/>
  </r>
  <r>
    <x v="1090"/>
    <x v="525"/>
    <x v="400"/>
    <x v="272"/>
    <x v="1"/>
    <x v="352"/>
    <x v="352"/>
    <x v="1"/>
    <x v="0"/>
    <x v="53"/>
    <x v="3"/>
    <x v="233"/>
    <x v="0"/>
    <x v="817"/>
    <x v="2"/>
    <x v="7"/>
    <x v="813"/>
    <x v="983"/>
    <x v="0"/>
    <x v="2"/>
    <x v="1021"/>
    <x v="0"/>
    <x v="0"/>
  </r>
  <r>
    <x v="1091"/>
    <x v="526"/>
    <x v="401"/>
    <x v="429"/>
    <x v="1"/>
    <x v="268"/>
    <x v="268"/>
    <x v="0"/>
    <x v="0"/>
    <x v="70"/>
    <x v="1"/>
    <x v="188"/>
    <x v="1"/>
    <x v="818"/>
    <x v="1"/>
    <x v="6"/>
    <x v="814"/>
    <x v="984"/>
    <x v="6"/>
    <x v="0"/>
    <x v="1022"/>
    <x v="1"/>
    <x v="1"/>
  </r>
  <r>
    <x v="1092"/>
    <x v="526"/>
    <x v="401"/>
    <x v="429"/>
    <x v="1"/>
    <x v="268"/>
    <x v="268"/>
    <x v="0"/>
    <x v="0"/>
    <x v="70"/>
    <x v="1"/>
    <x v="188"/>
    <x v="1"/>
    <x v="819"/>
    <x v="2"/>
    <x v="7"/>
    <x v="815"/>
    <x v="985"/>
    <x v="0"/>
    <x v="2"/>
    <x v="1023"/>
    <x v="1"/>
    <x v="1"/>
  </r>
  <r>
    <x v="1093"/>
    <x v="527"/>
    <x v="17"/>
    <x v="16"/>
    <x v="1"/>
    <x v="389"/>
    <x v="389"/>
    <x v="2"/>
    <x v="0"/>
    <x v="183"/>
    <x v="39"/>
    <x v="234"/>
    <x v="3"/>
    <x v="820"/>
    <x v="1"/>
    <x v="10"/>
    <x v="816"/>
    <x v="986"/>
    <x v="2"/>
    <x v="0"/>
    <x v="1024"/>
    <x v="3"/>
    <x v="0"/>
  </r>
  <r>
    <x v="1094"/>
    <x v="527"/>
    <x v="17"/>
    <x v="16"/>
    <x v="1"/>
    <x v="389"/>
    <x v="389"/>
    <x v="2"/>
    <x v="0"/>
    <x v="183"/>
    <x v="39"/>
    <x v="234"/>
    <x v="3"/>
    <x v="159"/>
    <x v="1"/>
    <x v="9"/>
    <x v="160"/>
    <x v="987"/>
    <x v="0"/>
    <x v="0"/>
    <x v="1025"/>
    <x v="3"/>
    <x v="0"/>
  </r>
  <r>
    <x v="1095"/>
    <x v="528"/>
    <x v="276"/>
    <x v="430"/>
    <x v="1"/>
    <x v="390"/>
    <x v="390"/>
    <x v="2"/>
    <x v="0"/>
    <x v="35"/>
    <x v="3"/>
    <x v="43"/>
    <x v="0"/>
    <x v="821"/>
    <x v="1"/>
    <x v="4"/>
    <x v="817"/>
    <x v="988"/>
    <x v="3"/>
    <x v="2"/>
    <x v="1026"/>
    <x v="0"/>
    <x v="0"/>
  </r>
  <r>
    <x v="1096"/>
    <x v="528"/>
    <x v="276"/>
    <x v="430"/>
    <x v="1"/>
    <x v="390"/>
    <x v="390"/>
    <x v="2"/>
    <x v="0"/>
    <x v="35"/>
    <x v="3"/>
    <x v="43"/>
    <x v="0"/>
    <x v="822"/>
    <x v="1"/>
    <x v="8"/>
    <x v="818"/>
    <x v="989"/>
    <x v="3"/>
    <x v="6"/>
    <x v="1027"/>
    <x v="0"/>
    <x v="0"/>
  </r>
  <r>
    <x v="1097"/>
    <x v="529"/>
    <x v="402"/>
    <x v="431"/>
    <x v="2"/>
    <x v="374"/>
    <x v="374"/>
    <x v="1"/>
    <x v="0"/>
    <x v="1"/>
    <x v="1"/>
    <x v="13"/>
    <x v="1"/>
    <x v="823"/>
    <x v="0"/>
    <x v="3"/>
    <x v="819"/>
    <x v="990"/>
    <x v="2"/>
    <x v="2"/>
    <x v="1028"/>
    <x v="1"/>
    <x v="1"/>
  </r>
  <r>
    <x v="1098"/>
    <x v="530"/>
    <x v="403"/>
    <x v="432"/>
    <x v="2"/>
    <x v="391"/>
    <x v="391"/>
    <x v="2"/>
    <x v="0"/>
    <x v="8"/>
    <x v="1"/>
    <x v="34"/>
    <x v="1"/>
    <x v="824"/>
    <x v="1"/>
    <x v="6"/>
    <x v="820"/>
    <x v="991"/>
    <x v="4"/>
    <x v="0"/>
    <x v="1029"/>
    <x v="1"/>
    <x v="0"/>
  </r>
  <r>
    <x v="1099"/>
    <x v="530"/>
    <x v="403"/>
    <x v="432"/>
    <x v="2"/>
    <x v="391"/>
    <x v="391"/>
    <x v="2"/>
    <x v="0"/>
    <x v="8"/>
    <x v="1"/>
    <x v="34"/>
    <x v="1"/>
    <x v="396"/>
    <x v="0"/>
    <x v="5"/>
    <x v="397"/>
    <x v="992"/>
    <x v="1"/>
    <x v="0"/>
    <x v="1030"/>
    <x v="1"/>
    <x v="0"/>
  </r>
  <r>
    <x v="1100"/>
    <x v="530"/>
    <x v="403"/>
    <x v="432"/>
    <x v="2"/>
    <x v="391"/>
    <x v="391"/>
    <x v="2"/>
    <x v="0"/>
    <x v="8"/>
    <x v="1"/>
    <x v="34"/>
    <x v="1"/>
    <x v="825"/>
    <x v="2"/>
    <x v="11"/>
    <x v="821"/>
    <x v="993"/>
    <x v="7"/>
    <x v="0"/>
    <x v="1031"/>
    <x v="1"/>
    <x v="0"/>
  </r>
  <r>
    <x v="1101"/>
    <x v="530"/>
    <x v="403"/>
    <x v="432"/>
    <x v="2"/>
    <x v="391"/>
    <x v="391"/>
    <x v="2"/>
    <x v="0"/>
    <x v="8"/>
    <x v="1"/>
    <x v="34"/>
    <x v="1"/>
    <x v="826"/>
    <x v="1"/>
    <x v="6"/>
    <x v="822"/>
    <x v="880"/>
    <x v="1"/>
    <x v="0"/>
    <x v="1032"/>
    <x v="1"/>
    <x v="0"/>
  </r>
  <r>
    <x v="1102"/>
    <x v="531"/>
    <x v="81"/>
    <x v="433"/>
    <x v="1"/>
    <x v="261"/>
    <x v="261"/>
    <x v="0"/>
    <x v="0"/>
    <x v="12"/>
    <x v="5"/>
    <x v="16"/>
    <x v="2"/>
    <x v="307"/>
    <x v="1"/>
    <x v="8"/>
    <x v="307"/>
    <x v="994"/>
    <x v="1"/>
    <x v="3"/>
    <x v="1033"/>
    <x v="2"/>
    <x v="0"/>
  </r>
  <r>
    <x v="1103"/>
    <x v="531"/>
    <x v="81"/>
    <x v="433"/>
    <x v="1"/>
    <x v="261"/>
    <x v="261"/>
    <x v="0"/>
    <x v="0"/>
    <x v="12"/>
    <x v="5"/>
    <x v="16"/>
    <x v="2"/>
    <x v="766"/>
    <x v="1"/>
    <x v="8"/>
    <x v="765"/>
    <x v="995"/>
    <x v="1"/>
    <x v="3"/>
    <x v="1034"/>
    <x v="2"/>
    <x v="0"/>
  </r>
  <r>
    <x v="1104"/>
    <x v="532"/>
    <x v="147"/>
    <x v="434"/>
    <x v="1"/>
    <x v="392"/>
    <x v="392"/>
    <x v="0"/>
    <x v="0"/>
    <x v="169"/>
    <x v="1"/>
    <x v="215"/>
    <x v="1"/>
    <x v="827"/>
    <x v="1"/>
    <x v="10"/>
    <x v="823"/>
    <x v="996"/>
    <x v="1"/>
    <x v="0"/>
    <x v="1035"/>
    <x v="1"/>
    <x v="1"/>
  </r>
  <r>
    <x v="1105"/>
    <x v="533"/>
    <x v="258"/>
    <x v="71"/>
    <x v="1"/>
    <x v="13"/>
    <x v="13"/>
    <x v="0"/>
    <x v="0"/>
    <x v="12"/>
    <x v="5"/>
    <x v="16"/>
    <x v="2"/>
    <x v="193"/>
    <x v="1"/>
    <x v="4"/>
    <x v="194"/>
    <x v="997"/>
    <x v="5"/>
    <x v="2"/>
    <x v="1036"/>
    <x v="2"/>
    <x v="0"/>
  </r>
  <r>
    <x v="1106"/>
    <x v="533"/>
    <x v="258"/>
    <x v="71"/>
    <x v="1"/>
    <x v="13"/>
    <x v="13"/>
    <x v="0"/>
    <x v="0"/>
    <x v="12"/>
    <x v="5"/>
    <x v="16"/>
    <x v="2"/>
    <x v="396"/>
    <x v="0"/>
    <x v="5"/>
    <x v="397"/>
    <x v="998"/>
    <x v="0"/>
    <x v="7"/>
    <x v="1037"/>
    <x v="2"/>
    <x v="0"/>
  </r>
  <r>
    <x v="1107"/>
    <x v="533"/>
    <x v="258"/>
    <x v="71"/>
    <x v="1"/>
    <x v="13"/>
    <x v="13"/>
    <x v="0"/>
    <x v="0"/>
    <x v="12"/>
    <x v="5"/>
    <x v="16"/>
    <x v="2"/>
    <x v="828"/>
    <x v="1"/>
    <x v="8"/>
    <x v="824"/>
    <x v="999"/>
    <x v="2"/>
    <x v="3"/>
    <x v="1038"/>
    <x v="2"/>
    <x v="0"/>
  </r>
  <r>
    <x v="1108"/>
    <x v="533"/>
    <x v="258"/>
    <x v="71"/>
    <x v="1"/>
    <x v="13"/>
    <x v="13"/>
    <x v="0"/>
    <x v="0"/>
    <x v="12"/>
    <x v="5"/>
    <x v="16"/>
    <x v="2"/>
    <x v="829"/>
    <x v="1"/>
    <x v="13"/>
    <x v="128"/>
    <x v="1000"/>
    <x v="13"/>
    <x v="2"/>
    <x v="1039"/>
    <x v="2"/>
    <x v="0"/>
  </r>
  <r>
    <x v="1109"/>
    <x v="533"/>
    <x v="258"/>
    <x v="71"/>
    <x v="1"/>
    <x v="13"/>
    <x v="13"/>
    <x v="0"/>
    <x v="0"/>
    <x v="12"/>
    <x v="5"/>
    <x v="16"/>
    <x v="2"/>
    <x v="830"/>
    <x v="1"/>
    <x v="12"/>
    <x v="825"/>
    <x v="1001"/>
    <x v="1"/>
    <x v="2"/>
    <x v="1040"/>
    <x v="2"/>
    <x v="0"/>
  </r>
  <r>
    <x v="1110"/>
    <x v="533"/>
    <x v="258"/>
    <x v="71"/>
    <x v="1"/>
    <x v="13"/>
    <x v="13"/>
    <x v="0"/>
    <x v="0"/>
    <x v="12"/>
    <x v="5"/>
    <x v="16"/>
    <x v="2"/>
    <x v="831"/>
    <x v="2"/>
    <x v="7"/>
    <x v="826"/>
    <x v="1002"/>
    <x v="2"/>
    <x v="2"/>
    <x v="1041"/>
    <x v="2"/>
    <x v="0"/>
  </r>
  <r>
    <x v="1111"/>
    <x v="533"/>
    <x v="258"/>
    <x v="71"/>
    <x v="1"/>
    <x v="13"/>
    <x v="13"/>
    <x v="0"/>
    <x v="0"/>
    <x v="12"/>
    <x v="5"/>
    <x v="16"/>
    <x v="2"/>
    <x v="832"/>
    <x v="1"/>
    <x v="10"/>
    <x v="827"/>
    <x v="563"/>
    <x v="0"/>
    <x v="2"/>
    <x v="572"/>
    <x v="2"/>
    <x v="0"/>
  </r>
  <r>
    <x v="1112"/>
    <x v="533"/>
    <x v="258"/>
    <x v="71"/>
    <x v="1"/>
    <x v="13"/>
    <x v="13"/>
    <x v="0"/>
    <x v="0"/>
    <x v="12"/>
    <x v="5"/>
    <x v="16"/>
    <x v="2"/>
    <x v="98"/>
    <x v="1"/>
    <x v="8"/>
    <x v="98"/>
    <x v="1003"/>
    <x v="0"/>
    <x v="3"/>
    <x v="1042"/>
    <x v="2"/>
    <x v="0"/>
  </r>
  <r>
    <x v="1113"/>
    <x v="534"/>
    <x v="404"/>
    <x v="350"/>
    <x v="0"/>
    <x v="154"/>
    <x v="154"/>
    <x v="0"/>
    <x v="0"/>
    <x v="184"/>
    <x v="1"/>
    <x v="142"/>
    <x v="1"/>
    <x v="705"/>
    <x v="1"/>
    <x v="8"/>
    <x v="705"/>
    <x v="1004"/>
    <x v="0"/>
    <x v="2"/>
    <x v="1043"/>
    <x v="1"/>
    <x v="1"/>
  </r>
  <r>
    <x v="1114"/>
    <x v="534"/>
    <x v="404"/>
    <x v="350"/>
    <x v="0"/>
    <x v="154"/>
    <x v="154"/>
    <x v="0"/>
    <x v="0"/>
    <x v="184"/>
    <x v="1"/>
    <x v="142"/>
    <x v="1"/>
    <x v="833"/>
    <x v="0"/>
    <x v="0"/>
    <x v="828"/>
    <x v="1005"/>
    <x v="7"/>
    <x v="11"/>
    <x v="1044"/>
    <x v="1"/>
    <x v="1"/>
  </r>
  <r>
    <x v="1115"/>
    <x v="534"/>
    <x v="404"/>
    <x v="350"/>
    <x v="0"/>
    <x v="154"/>
    <x v="154"/>
    <x v="0"/>
    <x v="0"/>
    <x v="184"/>
    <x v="1"/>
    <x v="142"/>
    <x v="1"/>
    <x v="603"/>
    <x v="2"/>
    <x v="11"/>
    <x v="603"/>
    <x v="1006"/>
    <x v="0"/>
    <x v="0"/>
    <x v="1045"/>
    <x v="1"/>
    <x v="1"/>
  </r>
  <r>
    <x v="1116"/>
    <x v="535"/>
    <x v="405"/>
    <x v="435"/>
    <x v="0"/>
    <x v="393"/>
    <x v="393"/>
    <x v="1"/>
    <x v="0"/>
    <x v="8"/>
    <x v="1"/>
    <x v="94"/>
    <x v="1"/>
    <x v="365"/>
    <x v="1"/>
    <x v="2"/>
    <x v="365"/>
    <x v="689"/>
    <x v="0"/>
    <x v="0"/>
    <x v="702"/>
    <x v="1"/>
    <x v="0"/>
  </r>
  <r>
    <x v="1117"/>
    <x v="536"/>
    <x v="406"/>
    <x v="37"/>
    <x v="1"/>
    <x v="394"/>
    <x v="394"/>
    <x v="0"/>
    <x v="0"/>
    <x v="185"/>
    <x v="32"/>
    <x v="235"/>
    <x v="0"/>
    <x v="314"/>
    <x v="1"/>
    <x v="10"/>
    <x v="366"/>
    <x v="1007"/>
    <x v="2"/>
    <x v="0"/>
    <x v="1046"/>
    <x v="0"/>
    <x v="0"/>
  </r>
  <r>
    <x v="1118"/>
    <x v="536"/>
    <x v="406"/>
    <x v="37"/>
    <x v="1"/>
    <x v="394"/>
    <x v="394"/>
    <x v="0"/>
    <x v="0"/>
    <x v="185"/>
    <x v="32"/>
    <x v="235"/>
    <x v="0"/>
    <x v="695"/>
    <x v="2"/>
    <x v="11"/>
    <x v="695"/>
    <x v="1008"/>
    <x v="2"/>
    <x v="0"/>
    <x v="1047"/>
    <x v="0"/>
    <x v="0"/>
  </r>
  <r>
    <x v="1119"/>
    <x v="536"/>
    <x v="406"/>
    <x v="37"/>
    <x v="1"/>
    <x v="394"/>
    <x v="394"/>
    <x v="0"/>
    <x v="0"/>
    <x v="185"/>
    <x v="32"/>
    <x v="235"/>
    <x v="0"/>
    <x v="834"/>
    <x v="1"/>
    <x v="10"/>
    <x v="829"/>
    <x v="1009"/>
    <x v="0"/>
    <x v="0"/>
    <x v="1048"/>
    <x v="0"/>
    <x v="0"/>
  </r>
  <r>
    <x v="1120"/>
    <x v="536"/>
    <x v="406"/>
    <x v="37"/>
    <x v="1"/>
    <x v="394"/>
    <x v="394"/>
    <x v="0"/>
    <x v="0"/>
    <x v="185"/>
    <x v="32"/>
    <x v="235"/>
    <x v="0"/>
    <x v="661"/>
    <x v="1"/>
    <x v="12"/>
    <x v="661"/>
    <x v="770"/>
    <x v="0"/>
    <x v="0"/>
    <x v="792"/>
    <x v="0"/>
    <x v="0"/>
  </r>
  <r>
    <x v="1121"/>
    <x v="537"/>
    <x v="407"/>
    <x v="436"/>
    <x v="1"/>
    <x v="332"/>
    <x v="332"/>
    <x v="0"/>
    <x v="0"/>
    <x v="186"/>
    <x v="36"/>
    <x v="236"/>
    <x v="0"/>
    <x v="835"/>
    <x v="2"/>
    <x v="7"/>
    <x v="830"/>
    <x v="1010"/>
    <x v="3"/>
    <x v="0"/>
    <x v="1049"/>
    <x v="0"/>
    <x v="0"/>
  </r>
  <r>
    <x v="1122"/>
    <x v="537"/>
    <x v="407"/>
    <x v="436"/>
    <x v="1"/>
    <x v="332"/>
    <x v="332"/>
    <x v="0"/>
    <x v="0"/>
    <x v="186"/>
    <x v="36"/>
    <x v="236"/>
    <x v="0"/>
    <x v="836"/>
    <x v="1"/>
    <x v="6"/>
    <x v="831"/>
    <x v="1011"/>
    <x v="3"/>
    <x v="0"/>
    <x v="1050"/>
    <x v="0"/>
    <x v="0"/>
  </r>
  <r>
    <x v="1123"/>
    <x v="537"/>
    <x v="407"/>
    <x v="436"/>
    <x v="1"/>
    <x v="332"/>
    <x v="332"/>
    <x v="0"/>
    <x v="0"/>
    <x v="186"/>
    <x v="36"/>
    <x v="236"/>
    <x v="0"/>
    <x v="76"/>
    <x v="0"/>
    <x v="5"/>
    <x v="76"/>
    <x v="1012"/>
    <x v="4"/>
    <x v="0"/>
    <x v="1051"/>
    <x v="0"/>
    <x v="0"/>
  </r>
  <r>
    <x v="1124"/>
    <x v="53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x v="155"/>
    <x v="0"/>
    <x v="0"/>
  </r>
  <r>
    <x v="1125"/>
    <x v="537"/>
    <x v="407"/>
    <x v="436"/>
    <x v="1"/>
    <x v="332"/>
    <x v="332"/>
    <x v="0"/>
    <x v="0"/>
    <x v="186"/>
    <x v="36"/>
    <x v="236"/>
    <x v="0"/>
    <x v="837"/>
    <x v="1"/>
    <x v="12"/>
    <x v="153"/>
    <x v="1013"/>
    <x v="1"/>
    <x v="0"/>
    <x v="1052"/>
    <x v="0"/>
    <x v="0"/>
  </r>
  <r>
    <x v="1126"/>
    <x v="537"/>
    <x v="407"/>
    <x v="436"/>
    <x v="1"/>
    <x v="332"/>
    <x v="332"/>
    <x v="0"/>
    <x v="0"/>
    <x v="186"/>
    <x v="36"/>
    <x v="236"/>
    <x v="0"/>
    <x v="406"/>
    <x v="0"/>
    <x v="1"/>
    <x v="407"/>
    <x v="1014"/>
    <x v="1"/>
    <x v="0"/>
    <x v="1053"/>
    <x v="0"/>
    <x v="0"/>
  </r>
  <r>
    <x v="1127"/>
    <x v="538"/>
    <x v="56"/>
    <x v="437"/>
    <x v="1"/>
    <x v="50"/>
    <x v="50"/>
    <x v="2"/>
    <x v="0"/>
    <x v="102"/>
    <x v="14"/>
    <x v="237"/>
    <x v="2"/>
    <x v="400"/>
    <x v="1"/>
    <x v="6"/>
    <x v="401"/>
    <x v="1015"/>
    <x v="7"/>
    <x v="0"/>
    <x v="1054"/>
    <x v="2"/>
    <x v="0"/>
  </r>
  <r>
    <x v="1128"/>
    <x v="538"/>
    <x v="56"/>
    <x v="437"/>
    <x v="1"/>
    <x v="50"/>
    <x v="50"/>
    <x v="2"/>
    <x v="0"/>
    <x v="102"/>
    <x v="14"/>
    <x v="237"/>
    <x v="2"/>
    <x v="618"/>
    <x v="1"/>
    <x v="12"/>
    <x v="618"/>
    <x v="1016"/>
    <x v="5"/>
    <x v="0"/>
    <x v="1055"/>
    <x v="2"/>
    <x v="0"/>
  </r>
  <r>
    <x v="1129"/>
    <x v="539"/>
    <x v="408"/>
    <x v="438"/>
    <x v="1"/>
    <x v="205"/>
    <x v="205"/>
    <x v="0"/>
    <x v="0"/>
    <x v="24"/>
    <x v="17"/>
    <x v="28"/>
    <x v="0"/>
    <x v="838"/>
    <x v="0"/>
    <x v="3"/>
    <x v="832"/>
    <x v="1017"/>
    <x v="4"/>
    <x v="0"/>
    <x v="1056"/>
    <x v="0"/>
    <x v="0"/>
  </r>
  <r>
    <x v="1130"/>
    <x v="539"/>
    <x v="408"/>
    <x v="438"/>
    <x v="1"/>
    <x v="205"/>
    <x v="205"/>
    <x v="0"/>
    <x v="0"/>
    <x v="24"/>
    <x v="17"/>
    <x v="28"/>
    <x v="0"/>
    <x v="839"/>
    <x v="1"/>
    <x v="10"/>
    <x v="833"/>
    <x v="1018"/>
    <x v="7"/>
    <x v="0"/>
    <x v="1057"/>
    <x v="0"/>
    <x v="0"/>
  </r>
  <r>
    <x v="1131"/>
    <x v="539"/>
    <x v="408"/>
    <x v="438"/>
    <x v="1"/>
    <x v="205"/>
    <x v="205"/>
    <x v="0"/>
    <x v="0"/>
    <x v="24"/>
    <x v="17"/>
    <x v="28"/>
    <x v="0"/>
    <x v="118"/>
    <x v="1"/>
    <x v="12"/>
    <x v="118"/>
    <x v="1019"/>
    <x v="2"/>
    <x v="0"/>
    <x v="1058"/>
    <x v="0"/>
    <x v="0"/>
  </r>
  <r>
    <x v="1132"/>
    <x v="540"/>
    <x v="409"/>
    <x v="439"/>
    <x v="2"/>
    <x v="55"/>
    <x v="55"/>
    <x v="1"/>
    <x v="0"/>
    <x v="187"/>
    <x v="1"/>
    <x v="238"/>
    <x v="1"/>
    <x v="260"/>
    <x v="1"/>
    <x v="10"/>
    <x v="260"/>
    <x v="541"/>
    <x v="1"/>
    <x v="0"/>
    <x v="551"/>
    <x v="1"/>
    <x v="0"/>
  </r>
  <r>
    <x v="1133"/>
    <x v="541"/>
    <x v="410"/>
    <x v="103"/>
    <x v="1"/>
    <x v="185"/>
    <x v="185"/>
    <x v="2"/>
    <x v="0"/>
    <x v="10"/>
    <x v="9"/>
    <x v="63"/>
    <x v="3"/>
    <x v="41"/>
    <x v="1"/>
    <x v="4"/>
    <x v="41"/>
    <x v="1020"/>
    <x v="4"/>
    <x v="2"/>
    <x v="1059"/>
    <x v="3"/>
    <x v="0"/>
  </r>
  <r>
    <x v="1134"/>
    <x v="541"/>
    <x v="410"/>
    <x v="103"/>
    <x v="1"/>
    <x v="185"/>
    <x v="185"/>
    <x v="2"/>
    <x v="0"/>
    <x v="10"/>
    <x v="9"/>
    <x v="63"/>
    <x v="3"/>
    <x v="840"/>
    <x v="1"/>
    <x v="2"/>
    <x v="834"/>
    <x v="262"/>
    <x v="1"/>
    <x v="2"/>
    <x v="1060"/>
    <x v="3"/>
    <x v="0"/>
  </r>
  <r>
    <x v="1135"/>
    <x v="542"/>
    <x v="25"/>
    <x v="440"/>
    <x v="3"/>
    <x v="235"/>
    <x v="235"/>
    <x v="0"/>
    <x v="0"/>
    <x v="188"/>
    <x v="2"/>
    <x v="239"/>
    <x v="0"/>
    <x v="841"/>
    <x v="1"/>
    <x v="4"/>
    <x v="835"/>
    <x v="1021"/>
    <x v="1"/>
    <x v="2"/>
    <x v="1061"/>
    <x v="0"/>
    <x v="0"/>
  </r>
  <r>
    <x v="1136"/>
    <x v="543"/>
    <x v="396"/>
    <x v="441"/>
    <x v="0"/>
    <x v="395"/>
    <x v="395"/>
    <x v="1"/>
    <x v="0"/>
    <x v="189"/>
    <x v="14"/>
    <x v="240"/>
    <x v="2"/>
    <x v="842"/>
    <x v="1"/>
    <x v="12"/>
    <x v="836"/>
    <x v="1022"/>
    <x v="8"/>
    <x v="0"/>
    <x v="1062"/>
    <x v="2"/>
    <x v="0"/>
  </r>
  <r>
    <x v="1137"/>
    <x v="543"/>
    <x v="396"/>
    <x v="441"/>
    <x v="0"/>
    <x v="395"/>
    <x v="395"/>
    <x v="1"/>
    <x v="0"/>
    <x v="189"/>
    <x v="14"/>
    <x v="240"/>
    <x v="2"/>
    <x v="551"/>
    <x v="1"/>
    <x v="9"/>
    <x v="550"/>
    <x v="1023"/>
    <x v="0"/>
    <x v="0"/>
    <x v="1063"/>
    <x v="2"/>
    <x v="0"/>
  </r>
  <r>
    <x v="1138"/>
    <x v="543"/>
    <x v="396"/>
    <x v="441"/>
    <x v="0"/>
    <x v="395"/>
    <x v="395"/>
    <x v="1"/>
    <x v="0"/>
    <x v="189"/>
    <x v="14"/>
    <x v="240"/>
    <x v="2"/>
    <x v="843"/>
    <x v="1"/>
    <x v="10"/>
    <x v="837"/>
    <x v="1024"/>
    <x v="0"/>
    <x v="0"/>
    <x v="1064"/>
    <x v="2"/>
    <x v="0"/>
  </r>
  <r>
    <x v="1139"/>
    <x v="543"/>
    <x v="396"/>
    <x v="441"/>
    <x v="0"/>
    <x v="395"/>
    <x v="395"/>
    <x v="1"/>
    <x v="0"/>
    <x v="189"/>
    <x v="14"/>
    <x v="240"/>
    <x v="2"/>
    <x v="501"/>
    <x v="1"/>
    <x v="6"/>
    <x v="501"/>
    <x v="1025"/>
    <x v="3"/>
    <x v="0"/>
    <x v="1065"/>
    <x v="2"/>
    <x v="0"/>
  </r>
  <r>
    <x v="1140"/>
    <x v="543"/>
    <x v="396"/>
    <x v="441"/>
    <x v="0"/>
    <x v="395"/>
    <x v="395"/>
    <x v="1"/>
    <x v="0"/>
    <x v="189"/>
    <x v="14"/>
    <x v="240"/>
    <x v="2"/>
    <x v="844"/>
    <x v="1"/>
    <x v="8"/>
    <x v="838"/>
    <x v="1026"/>
    <x v="0"/>
    <x v="0"/>
    <x v="1066"/>
    <x v="2"/>
    <x v="0"/>
  </r>
  <r>
    <x v="1141"/>
    <x v="544"/>
    <x v="411"/>
    <x v="127"/>
    <x v="1"/>
    <x v="275"/>
    <x v="275"/>
    <x v="0"/>
    <x v="0"/>
    <x v="1"/>
    <x v="1"/>
    <x v="62"/>
    <x v="1"/>
    <x v="743"/>
    <x v="0"/>
    <x v="5"/>
    <x v="741"/>
    <x v="874"/>
    <x v="0"/>
    <x v="0"/>
    <x v="907"/>
    <x v="1"/>
    <x v="0"/>
  </r>
  <r>
    <x v="1142"/>
    <x v="544"/>
    <x v="411"/>
    <x v="127"/>
    <x v="1"/>
    <x v="275"/>
    <x v="275"/>
    <x v="0"/>
    <x v="0"/>
    <x v="1"/>
    <x v="1"/>
    <x v="62"/>
    <x v="1"/>
    <x v="845"/>
    <x v="1"/>
    <x v="13"/>
    <x v="839"/>
    <x v="525"/>
    <x v="4"/>
    <x v="0"/>
    <x v="1067"/>
    <x v="1"/>
    <x v="0"/>
  </r>
  <r>
    <x v="1143"/>
    <x v="544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x v="90"/>
    <x v="1"/>
    <x v="0"/>
  </r>
  <r>
    <x v="1144"/>
    <x v="544"/>
    <x v="411"/>
    <x v="127"/>
    <x v="1"/>
    <x v="275"/>
    <x v="275"/>
    <x v="0"/>
    <x v="0"/>
    <x v="1"/>
    <x v="1"/>
    <x v="62"/>
    <x v="1"/>
    <x v="846"/>
    <x v="2"/>
    <x v="15"/>
    <x v="840"/>
    <x v="1027"/>
    <x v="0"/>
    <x v="2"/>
    <x v="1068"/>
    <x v="1"/>
    <x v="0"/>
  </r>
  <r>
    <x v="1145"/>
    <x v="544"/>
    <x v="411"/>
    <x v="127"/>
    <x v="1"/>
    <x v="275"/>
    <x v="275"/>
    <x v="0"/>
    <x v="0"/>
    <x v="1"/>
    <x v="1"/>
    <x v="62"/>
    <x v="1"/>
    <x v="821"/>
    <x v="1"/>
    <x v="4"/>
    <x v="817"/>
    <x v="1028"/>
    <x v="7"/>
    <x v="0"/>
    <x v="1069"/>
    <x v="1"/>
    <x v="0"/>
  </r>
  <r>
    <x v="1146"/>
    <x v="545"/>
    <x v="388"/>
    <x v="442"/>
    <x v="3"/>
    <x v="396"/>
    <x v="396"/>
    <x v="0"/>
    <x v="0"/>
    <x v="190"/>
    <x v="12"/>
    <x v="241"/>
    <x v="2"/>
    <x v="847"/>
    <x v="1"/>
    <x v="9"/>
    <x v="841"/>
    <x v="1029"/>
    <x v="0"/>
    <x v="9"/>
    <x v="1070"/>
    <x v="2"/>
    <x v="0"/>
  </r>
  <r>
    <x v="1147"/>
    <x v="545"/>
    <x v="388"/>
    <x v="442"/>
    <x v="3"/>
    <x v="396"/>
    <x v="396"/>
    <x v="0"/>
    <x v="0"/>
    <x v="190"/>
    <x v="12"/>
    <x v="241"/>
    <x v="2"/>
    <x v="848"/>
    <x v="1"/>
    <x v="13"/>
    <x v="128"/>
    <x v="572"/>
    <x v="0"/>
    <x v="0"/>
    <x v="1071"/>
    <x v="2"/>
    <x v="0"/>
  </r>
  <r>
    <x v="1148"/>
    <x v="545"/>
    <x v="388"/>
    <x v="442"/>
    <x v="3"/>
    <x v="396"/>
    <x v="396"/>
    <x v="0"/>
    <x v="0"/>
    <x v="190"/>
    <x v="12"/>
    <x v="241"/>
    <x v="2"/>
    <x v="849"/>
    <x v="1"/>
    <x v="8"/>
    <x v="842"/>
    <x v="1030"/>
    <x v="0"/>
    <x v="0"/>
    <x v="1072"/>
    <x v="2"/>
    <x v="0"/>
  </r>
  <r>
    <x v="1149"/>
    <x v="545"/>
    <x v="388"/>
    <x v="442"/>
    <x v="3"/>
    <x v="396"/>
    <x v="396"/>
    <x v="0"/>
    <x v="0"/>
    <x v="190"/>
    <x v="12"/>
    <x v="241"/>
    <x v="2"/>
    <x v="850"/>
    <x v="2"/>
    <x v="7"/>
    <x v="843"/>
    <x v="1031"/>
    <x v="7"/>
    <x v="0"/>
    <x v="1073"/>
    <x v="2"/>
    <x v="0"/>
  </r>
  <r>
    <x v="1150"/>
    <x v="545"/>
    <x v="388"/>
    <x v="442"/>
    <x v="3"/>
    <x v="396"/>
    <x v="396"/>
    <x v="0"/>
    <x v="0"/>
    <x v="190"/>
    <x v="12"/>
    <x v="241"/>
    <x v="2"/>
    <x v="851"/>
    <x v="2"/>
    <x v="16"/>
    <x v="844"/>
    <x v="1032"/>
    <x v="0"/>
    <x v="0"/>
    <x v="1074"/>
    <x v="2"/>
    <x v="0"/>
  </r>
  <r>
    <x v="1151"/>
    <x v="546"/>
    <x v="412"/>
    <x v="443"/>
    <x v="1"/>
    <x v="118"/>
    <x v="118"/>
    <x v="1"/>
    <x v="0"/>
    <x v="191"/>
    <x v="24"/>
    <x v="242"/>
    <x v="3"/>
    <x v="852"/>
    <x v="0"/>
    <x v="5"/>
    <x v="845"/>
    <x v="1033"/>
    <x v="5"/>
    <x v="2"/>
    <x v="1075"/>
    <x v="3"/>
    <x v="0"/>
  </r>
  <r>
    <x v="1152"/>
    <x v="547"/>
    <x v="413"/>
    <x v="335"/>
    <x v="1"/>
    <x v="126"/>
    <x v="126"/>
    <x v="1"/>
    <x v="0"/>
    <x v="192"/>
    <x v="33"/>
    <x v="243"/>
    <x v="1"/>
    <x v="853"/>
    <x v="1"/>
    <x v="6"/>
    <x v="846"/>
    <x v="1034"/>
    <x v="0"/>
    <x v="0"/>
    <x v="1076"/>
    <x v="1"/>
    <x v="0"/>
  </r>
  <r>
    <x v="1153"/>
    <x v="547"/>
    <x v="413"/>
    <x v="335"/>
    <x v="1"/>
    <x v="126"/>
    <x v="126"/>
    <x v="1"/>
    <x v="0"/>
    <x v="192"/>
    <x v="33"/>
    <x v="243"/>
    <x v="1"/>
    <x v="697"/>
    <x v="1"/>
    <x v="8"/>
    <x v="697"/>
    <x v="1035"/>
    <x v="3"/>
    <x v="2"/>
    <x v="1077"/>
    <x v="1"/>
    <x v="0"/>
  </r>
  <r>
    <x v="1154"/>
    <x v="548"/>
    <x v="414"/>
    <x v="444"/>
    <x v="2"/>
    <x v="390"/>
    <x v="390"/>
    <x v="2"/>
    <x v="0"/>
    <x v="193"/>
    <x v="17"/>
    <x v="244"/>
    <x v="0"/>
    <x v="854"/>
    <x v="1"/>
    <x v="4"/>
    <x v="847"/>
    <x v="1036"/>
    <x v="0"/>
    <x v="0"/>
    <x v="232"/>
    <x v="0"/>
    <x v="0"/>
  </r>
  <r>
    <x v="1155"/>
    <x v="548"/>
    <x v="414"/>
    <x v="444"/>
    <x v="2"/>
    <x v="390"/>
    <x v="390"/>
    <x v="2"/>
    <x v="0"/>
    <x v="193"/>
    <x v="17"/>
    <x v="244"/>
    <x v="0"/>
    <x v="855"/>
    <x v="0"/>
    <x v="3"/>
    <x v="848"/>
    <x v="1037"/>
    <x v="3"/>
    <x v="0"/>
    <x v="1078"/>
    <x v="0"/>
    <x v="0"/>
  </r>
  <r>
    <x v="1156"/>
    <x v="548"/>
    <x v="414"/>
    <x v="444"/>
    <x v="2"/>
    <x v="390"/>
    <x v="390"/>
    <x v="2"/>
    <x v="0"/>
    <x v="193"/>
    <x v="17"/>
    <x v="244"/>
    <x v="0"/>
    <x v="350"/>
    <x v="1"/>
    <x v="8"/>
    <x v="350"/>
    <x v="1038"/>
    <x v="1"/>
    <x v="0"/>
    <x v="1079"/>
    <x v="0"/>
    <x v="0"/>
  </r>
  <r>
    <x v="1157"/>
    <x v="548"/>
    <x v="414"/>
    <x v="444"/>
    <x v="2"/>
    <x v="390"/>
    <x v="390"/>
    <x v="2"/>
    <x v="0"/>
    <x v="193"/>
    <x v="17"/>
    <x v="244"/>
    <x v="0"/>
    <x v="342"/>
    <x v="0"/>
    <x v="3"/>
    <x v="342"/>
    <x v="1039"/>
    <x v="0"/>
    <x v="0"/>
    <x v="1080"/>
    <x v="0"/>
    <x v="0"/>
  </r>
  <r>
    <x v="1158"/>
    <x v="549"/>
    <x v="415"/>
    <x v="445"/>
    <x v="0"/>
    <x v="334"/>
    <x v="334"/>
    <x v="1"/>
    <x v="0"/>
    <x v="1"/>
    <x v="1"/>
    <x v="25"/>
    <x v="1"/>
    <x v="856"/>
    <x v="0"/>
    <x v="1"/>
    <x v="849"/>
    <x v="1040"/>
    <x v="7"/>
    <x v="2"/>
    <x v="1081"/>
    <x v="1"/>
    <x v="0"/>
  </r>
  <r>
    <x v="1159"/>
    <x v="550"/>
    <x v="222"/>
    <x v="446"/>
    <x v="1"/>
    <x v="397"/>
    <x v="397"/>
    <x v="0"/>
    <x v="0"/>
    <x v="31"/>
    <x v="11"/>
    <x v="39"/>
    <x v="2"/>
    <x v="643"/>
    <x v="1"/>
    <x v="9"/>
    <x v="850"/>
    <x v="1041"/>
    <x v="1"/>
    <x v="0"/>
    <x v="1082"/>
    <x v="2"/>
    <x v="0"/>
  </r>
  <r>
    <x v="1160"/>
    <x v="550"/>
    <x v="222"/>
    <x v="446"/>
    <x v="1"/>
    <x v="397"/>
    <x v="397"/>
    <x v="0"/>
    <x v="0"/>
    <x v="31"/>
    <x v="11"/>
    <x v="39"/>
    <x v="2"/>
    <x v="68"/>
    <x v="1"/>
    <x v="8"/>
    <x v="68"/>
    <x v="1042"/>
    <x v="0"/>
    <x v="0"/>
    <x v="1083"/>
    <x v="2"/>
    <x v="0"/>
  </r>
  <r>
    <x v="1161"/>
    <x v="551"/>
    <x v="416"/>
    <x v="447"/>
    <x v="0"/>
    <x v="398"/>
    <x v="398"/>
    <x v="0"/>
    <x v="0"/>
    <x v="194"/>
    <x v="1"/>
    <x v="245"/>
    <x v="1"/>
    <x v="30"/>
    <x v="1"/>
    <x v="6"/>
    <x v="30"/>
    <x v="1043"/>
    <x v="1"/>
    <x v="0"/>
    <x v="1084"/>
    <x v="1"/>
    <x v="1"/>
  </r>
  <r>
    <x v="1162"/>
    <x v="552"/>
    <x v="223"/>
    <x v="448"/>
    <x v="1"/>
    <x v="399"/>
    <x v="399"/>
    <x v="2"/>
    <x v="0"/>
    <x v="20"/>
    <x v="15"/>
    <x v="45"/>
    <x v="3"/>
    <x v="857"/>
    <x v="2"/>
    <x v="7"/>
    <x v="851"/>
    <x v="1044"/>
    <x v="7"/>
    <x v="0"/>
    <x v="1085"/>
    <x v="3"/>
    <x v="0"/>
  </r>
  <r>
    <x v="1163"/>
    <x v="552"/>
    <x v="223"/>
    <x v="448"/>
    <x v="1"/>
    <x v="399"/>
    <x v="399"/>
    <x v="2"/>
    <x v="0"/>
    <x v="20"/>
    <x v="15"/>
    <x v="45"/>
    <x v="3"/>
    <x v="270"/>
    <x v="1"/>
    <x v="8"/>
    <x v="270"/>
    <x v="1045"/>
    <x v="1"/>
    <x v="2"/>
    <x v="1086"/>
    <x v="3"/>
    <x v="0"/>
  </r>
  <r>
    <x v="1164"/>
    <x v="552"/>
    <x v="223"/>
    <x v="448"/>
    <x v="1"/>
    <x v="399"/>
    <x v="399"/>
    <x v="2"/>
    <x v="0"/>
    <x v="20"/>
    <x v="15"/>
    <x v="45"/>
    <x v="3"/>
    <x v="858"/>
    <x v="1"/>
    <x v="8"/>
    <x v="852"/>
    <x v="1046"/>
    <x v="2"/>
    <x v="2"/>
    <x v="1087"/>
    <x v="3"/>
    <x v="0"/>
  </r>
  <r>
    <x v="1165"/>
    <x v="553"/>
    <x v="417"/>
    <x v="449"/>
    <x v="1"/>
    <x v="400"/>
    <x v="400"/>
    <x v="0"/>
    <x v="0"/>
    <x v="25"/>
    <x v="12"/>
    <x v="30"/>
    <x v="2"/>
    <x v="673"/>
    <x v="1"/>
    <x v="8"/>
    <x v="673"/>
    <x v="1047"/>
    <x v="4"/>
    <x v="0"/>
    <x v="1088"/>
    <x v="2"/>
    <x v="0"/>
  </r>
  <r>
    <x v="1166"/>
    <x v="554"/>
    <x v="121"/>
    <x v="450"/>
    <x v="3"/>
    <x v="110"/>
    <x v="110"/>
    <x v="0"/>
    <x v="0"/>
    <x v="4"/>
    <x v="4"/>
    <x v="60"/>
    <x v="1"/>
    <x v="100"/>
    <x v="2"/>
    <x v="11"/>
    <x v="100"/>
    <x v="1048"/>
    <x v="6"/>
    <x v="0"/>
    <x v="1089"/>
    <x v="1"/>
    <x v="0"/>
  </r>
  <r>
    <x v="1167"/>
    <x v="555"/>
    <x v="166"/>
    <x v="235"/>
    <x v="0"/>
    <x v="111"/>
    <x v="111"/>
    <x v="0"/>
    <x v="0"/>
    <x v="20"/>
    <x v="15"/>
    <x v="45"/>
    <x v="3"/>
    <x v="859"/>
    <x v="0"/>
    <x v="5"/>
    <x v="853"/>
    <x v="1049"/>
    <x v="0"/>
    <x v="0"/>
    <x v="1090"/>
    <x v="3"/>
    <x v="0"/>
  </r>
  <r>
    <x v="1168"/>
    <x v="555"/>
    <x v="166"/>
    <x v="235"/>
    <x v="0"/>
    <x v="111"/>
    <x v="111"/>
    <x v="0"/>
    <x v="0"/>
    <x v="20"/>
    <x v="15"/>
    <x v="45"/>
    <x v="3"/>
    <x v="72"/>
    <x v="1"/>
    <x v="4"/>
    <x v="72"/>
    <x v="1050"/>
    <x v="1"/>
    <x v="0"/>
    <x v="232"/>
    <x v="3"/>
    <x v="0"/>
  </r>
  <r>
    <x v="1169"/>
    <x v="555"/>
    <x v="166"/>
    <x v="235"/>
    <x v="0"/>
    <x v="111"/>
    <x v="111"/>
    <x v="0"/>
    <x v="0"/>
    <x v="20"/>
    <x v="15"/>
    <x v="45"/>
    <x v="3"/>
    <x v="860"/>
    <x v="1"/>
    <x v="10"/>
    <x v="854"/>
    <x v="541"/>
    <x v="1"/>
    <x v="0"/>
    <x v="551"/>
    <x v="3"/>
    <x v="0"/>
  </r>
  <r>
    <x v="1170"/>
    <x v="555"/>
    <x v="166"/>
    <x v="235"/>
    <x v="0"/>
    <x v="111"/>
    <x v="111"/>
    <x v="0"/>
    <x v="0"/>
    <x v="20"/>
    <x v="15"/>
    <x v="45"/>
    <x v="3"/>
    <x v="861"/>
    <x v="1"/>
    <x v="4"/>
    <x v="855"/>
    <x v="1051"/>
    <x v="4"/>
    <x v="0"/>
    <x v="1091"/>
    <x v="3"/>
    <x v="0"/>
  </r>
  <r>
    <x v="1171"/>
    <x v="556"/>
    <x v="418"/>
    <x v="451"/>
    <x v="1"/>
    <x v="349"/>
    <x v="349"/>
    <x v="0"/>
    <x v="0"/>
    <x v="195"/>
    <x v="12"/>
    <x v="246"/>
    <x v="2"/>
    <x v="862"/>
    <x v="1"/>
    <x v="10"/>
    <x v="856"/>
    <x v="1052"/>
    <x v="0"/>
    <x v="0"/>
    <x v="1092"/>
    <x v="2"/>
    <x v="0"/>
  </r>
  <r>
    <x v="1172"/>
    <x v="557"/>
    <x v="419"/>
    <x v="452"/>
    <x v="1"/>
    <x v="211"/>
    <x v="211"/>
    <x v="0"/>
    <x v="0"/>
    <x v="1"/>
    <x v="1"/>
    <x v="141"/>
    <x v="1"/>
    <x v="863"/>
    <x v="1"/>
    <x v="8"/>
    <x v="857"/>
    <x v="1053"/>
    <x v="2"/>
    <x v="2"/>
    <x v="1093"/>
    <x v="1"/>
    <x v="0"/>
  </r>
  <r>
    <x v="1173"/>
    <x v="558"/>
    <x v="420"/>
    <x v="453"/>
    <x v="1"/>
    <x v="299"/>
    <x v="299"/>
    <x v="0"/>
    <x v="0"/>
    <x v="41"/>
    <x v="10"/>
    <x v="50"/>
    <x v="2"/>
    <x v="625"/>
    <x v="1"/>
    <x v="8"/>
    <x v="625"/>
    <x v="1054"/>
    <x v="4"/>
    <x v="3"/>
    <x v="1094"/>
    <x v="2"/>
    <x v="0"/>
  </r>
  <r>
    <x v="1174"/>
    <x v="559"/>
    <x v="421"/>
    <x v="454"/>
    <x v="2"/>
    <x v="317"/>
    <x v="317"/>
    <x v="1"/>
    <x v="0"/>
    <x v="20"/>
    <x v="15"/>
    <x v="45"/>
    <x v="3"/>
    <x v="864"/>
    <x v="1"/>
    <x v="8"/>
    <x v="858"/>
    <x v="1055"/>
    <x v="5"/>
    <x v="2"/>
    <x v="1095"/>
    <x v="3"/>
    <x v="0"/>
  </r>
  <r>
    <x v="1175"/>
    <x v="560"/>
    <x v="48"/>
    <x v="143"/>
    <x v="1"/>
    <x v="144"/>
    <x v="144"/>
    <x v="2"/>
    <x v="0"/>
    <x v="3"/>
    <x v="38"/>
    <x v="208"/>
    <x v="3"/>
    <x v="660"/>
    <x v="1"/>
    <x v="14"/>
    <x v="660"/>
    <x v="1056"/>
    <x v="1"/>
    <x v="0"/>
    <x v="1096"/>
    <x v="3"/>
    <x v="0"/>
  </r>
  <r>
    <x v="1176"/>
    <x v="561"/>
    <x v="422"/>
    <x v="129"/>
    <x v="0"/>
    <x v="401"/>
    <x v="401"/>
    <x v="2"/>
    <x v="0"/>
    <x v="1"/>
    <x v="1"/>
    <x v="25"/>
    <x v="1"/>
    <x v="865"/>
    <x v="1"/>
    <x v="2"/>
    <x v="859"/>
    <x v="1057"/>
    <x v="4"/>
    <x v="0"/>
    <x v="1097"/>
    <x v="1"/>
    <x v="0"/>
  </r>
  <r>
    <x v="1177"/>
    <x v="562"/>
    <x v="49"/>
    <x v="455"/>
    <x v="1"/>
    <x v="32"/>
    <x v="32"/>
    <x v="0"/>
    <x v="0"/>
    <x v="196"/>
    <x v="39"/>
    <x v="247"/>
    <x v="3"/>
    <x v="866"/>
    <x v="0"/>
    <x v="1"/>
    <x v="860"/>
    <x v="1058"/>
    <x v="0"/>
    <x v="0"/>
    <x v="1098"/>
    <x v="3"/>
    <x v="0"/>
  </r>
  <r>
    <x v="1178"/>
    <x v="562"/>
    <x v="49"/>
    <x v="455"/>
    <x v="1"/>
    <x v="32"/>
    <x v="32"/>
    <x v="0"/>
    <x v="0"/>
    <x v="196"/>
    <x v="39"/>
    <x v="247"/>
    <x v="3"/>
    <x v="160"/>
    <x v="2"/>
    <x v="7"/>
    <x v="161"/>
    <x v="690"/>
    <x v="1"/>
    <x v="0"/>
    <x v="1099"/>
    <x v="3"/>
    <x v="0"/>
  </r>
  <r>
    <x v="1179"/>
    <x v="563"/>
    <x v="423"/>
    <x v="132"/>
    <x v="0"/>
    <x v="402"/>
    <x v="402"/>
    <x v="2"/>
    <x v="0"/>
    <x v="12"/>
    <x v="5"/>
    <x v="32"/>
    <x v="2"/>
    <x v="619"/>
    <x v="2"/>
    <x v="11"/>
    <x v="619"/>
    <x v="1059"/>
    <x v="1"/>
    <x v="2"/>
    <x v="1100"/>
    <x v="2"/>
    <x v="0"/>
  </r>
  <r>
    <x v="1180"/>
    <x v="564"/>
    <x v="261"/>
    <x v="175"/>
    <x v="1"/>
    <x v="72"/>
    <x v="72"/>
    <x v="0"/>
    <x v="0"/>
    <x v="80"/>
    <x v="30"/>
    <x v="100"/>
    <x v="3"/>
    <x v="867"/>
    <x v="2"/>
    <x v="7"/>
    <x v="861"/>
    <x v="1060"/>
    <x v="3"/>
    <x v="0"/>
    <x v="1101"/>
    <x v="3"/>
    <x v="0"/>
  </r>
  <r>
    <x v="1181"/>
    <x v="564"/>
    <x v="261"/>
    <x v="175"/>
    <x v="1"/>
    <x v="72"/>
    <x v="72"/>
    <x v="0"/>
    <x v="0"/>
    <x v="80"/>
    <x v="30"/>
    <x v="100"/>
    <x v="3"/>
    <x v="868"/>
    <x v="1"/>
    <x v="6"/>
    <x v="862"/>
    <x v="1061"/>
    <x v="0"/>
    <x v="0"/>
    <x v="1102"/>
    <x v="3"/>
    <x v="0"/>
  </r>
  <r>
    <x v="1182"/>
    <x v="565"/>
    <x v="424"/>
    <x v="456"/>
    <x v="2"/>
    <x v="262"/>
    <x v="262"/>
    <x v="0"/>
    <x v="0"/>
    <x v="108"/>
    <x v="3"/>
    <x v="222"/>
    <x v="0"/>
    <x v="113"/>
    <x v="1"/>
    <x v="12"/>
    <x v="113"/>
    <x v="1062"/>
    <x v="7"/>
    <x v="2"/>
    <x v="1103"/>
    <x v="0"/>
    <x v="0"/>
  </r>
  <r>
    <x v="1183"/>
    <x v="565"/>
    <x v="424"/>
    <x v="456"/>
    <x v="2"/>
    <x v="262"/>
    <x v="262"/>
    <x v="0"/>
    <x v="0"/>
    <x v="108"/>
    <x v="3"/>
    <x v="222"/>
    <x v="0"/>
    <x v="869"/>
    <x v="2"/>
    <x v="7"/>
    <x v="863"/>
    <x v="1063"/>
    <x v="2"/>
    <x v="2"/>
    <x v="1104"/>
    <x v="0"/>
    <x v="0"/>
  </r>
  <r>
    <x v="1184"/>
    <x v="566"/>
    <x v="156"/>
    <x v="457"/>
    <x v="1"/>
    <x v="403"/>
    <x v="403"/>
    <x v="1"/>
    <x v="0"/>
    <x v="4"/>
    <x v="4"/>
    <x v="5"/>
    <x v="1"/>
    <x v="870"/>
    <x v="1"/>
    <x v="8"/>
    <x v="864"/>
    <x v="1064"/>
    <x v="3"/>
    <x v="2"/>
    <x v="1105"/>
    <x v="1"/>
    <x v="1"/>
  </r>
  <r>
    <x v="1185"/>
    <x v="566"/>
    <x v="156"/>
    <x v="457"/>
    <x v="1"/>
    <x v="403"/>
    <x v="403"/>
    <x v="1"/>
    <x v="0"/>
    <x v="4"/>
    <x v="4"/>
    <x v="5"/>
    <x v="1"/>
    <x v="871"/>
    <x v="1"/>
    <x v="4"/>
    <x v="865"/>
    <x v="1065"/>
    <x v="5"/>
    <x v="0"/>
    <x v="1106"/>
    <x v="1"/>
    <x v="1"/>
  </r>
  <r>
    <x v="1186"/>
    <x v="566"/>
    <x v="156"/>
    <x v="457"/>
    <x v="1"/>
    <x v="403"/>
    <x v="403"/>
    <x v="1"/>
    <x v="0"/>
    <x v="4"/>
    <x v="4"/>
    <x v="5"/>
    <x v="1"/>
    <x v="585"/>
    <x v="1"/>
    <x v="10"/>
    <x v="585"/>
    <x v="243"/>
    <x v="4"/>
    <x v="0"/>
    <x v="245"/>
    <x v="1"/>
    <x v="1"/>
  </r>
  <r>
    <x v="1187"/>
    <x v="566"/>
    <x v="156"/>
    <x v="457"/>
    <x v="1"/>
    <x v="403"/>
    <x v="403"/>
    <x v="1"/>
    <x v="0"/>
    <x v="4"/>
    <x v="4"/>
    <x v="5"/>
    <x v="1"/>
    <x v="595"/>
    <x v="1"/>
    <x v="4"/>
    <x v="595"/>
    <x v="1066"/>
    <x v="0"/>
    <x v="0"/>
    <x v="1107"/>
    <x v="1"/>
    <x v="1"/>
  </r>
  <r>
    <x v="1188"/>
    <x v="567"/>
    <x v="425"/>
    <x v="458"/>
    <x v="0"/>
    <x v="404"/>
    <x v="404"/>
    <x v="2"/>
    <x v="0"/>
    <x v="1"/>
    <x v="1"/>
    <x v="1"/>
    <x v="1"/>
    <x v="564"/>
    <x v="1"/>
    <x v="9"/>
    <x v="564"/>
    <x v="1067"/>
    <x v="4"/>
    <x v="0"/>
    <x v="1108"/>
    <x v="1"/>
    <x v="1"/>
  </r>
  <r>
    <x v="1189"/>
    <x v="567"/>
    <x v="425"/>
    <x v="458"/>
    <x v="0"/>
    <x v="404"/>
    <x v="404"/>
    <x v="2"/>
    <x v="0"/>
    <x v="1"/>
    <x v="1"/>
    <x v="1"/>
    <x v="1"/>
    <x v="872"/>
    <x v="2"/>
    <x v="7"/>
    <x v="866"/>
    <x v="1068"/>
    <x v="8"/>
    <x v="2"/>
    <x v="1109"/>
    <x v="1"/>
    <x v="1"/>
  </r>
  <r>
    <x v="1190"/>
    <x v="567"/>
    <x v="425"/>
    <x v="458"/>
    <x v="0"/>
    <x v="404"/>
    <x v="404"/>
    <x v="2"/>
    <x v="0"/>
    <x v="1"/>
    <x v="1"/>
    <x v="1"/>
    <x v="1"/>
    <x v="873"/>
    <x v="0"/>
    <x v="1"/>
    <x v="867"/>
    <x v="1069"/>
    <x v="1"/>
    <x v="2"/>
    <x v="1110"/>
    <x v="1"/>
    <x v="1"/>
  </r>
  <r>
    <x v="1191"/>
    <x v="567"/>
    <x v="425"/>
    <x v="458"/>
    <x v="0"/>
    <x v="404"/>
    <x v="404"/>
    <x v="2"/>
    <x v="0"/>
    <x v="1"/>
    <x v="1"/>
    <x v="1"/>
    <x v="1"/>
    <x v="314"/>
    <x v="1"/>
    <x v="10"/>
    <x v="366"/>
    <x v="1070"/>
    <x v="4"/>
    <x v="0"/>
    <x v="1111"/>
    <x v="1"/>
    <x v="1"/>
  </r>
  <r>
    <x v="1192"/>
    <x v="567"/>
    <x v="425"/>
    <x v="458"/>
    <x v="0"/>
    <x v="404"/>
    <x v="404"/>
    <x v="2"/>
    <x v="0"/>
    <x v="1"/>
    <x v="1"/>
    <x v="1"/>
    <x v="1"/>
    <x v="874"/>
    <x v="1"/>
    <x v="10"/>
    <x v="868"/>
    <x v="1071"/>
    <x v="4"/>
    <x v="0"/>
    <x v="1112"/>
    <x v="1"/>
    <x v="1"/>
  </r>
  <r>
    <x v="1193"/>
    <x v="568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x v="12"/>
    <x v="0"/>
    <x v="0"/>
  </r>
  <r>
    <x v="1194"/>
    <x v="568"/>
    <x v="426"/>
    <x v="459"/>
    <x v="3"/>
    <x v="243"/>
    <x v="243"/>
    <x v="1"/>
    <x v="0"/>
    <x v="197"/>
    <x v="2"/>
    <x v="248"/>
    <x v="0"/>
    <x v="875"/>
    <x v="0"/>
    <x v="5"/>
    <x v="869"/>
    <x v="581"/>
    <x v="4"/>
    <x v="2"/>
    <x v="1113"/>
    <x v="0"/>
    <x v="0"/>
  </r>
  <r>
    <x v="1195"/>
    <x v="568"/>
    <x v="426"/>
    <x v="459"/>
    <x v="3"/>
    <x v="243"/>
    <x v="243"/>
    <x v="1"/>
    <x v="0"/>
    <x v="197"/>
    <x v="2"/>
    <x v="248"/>
    <x v="0"/>
    <x v="421"/>
    <x v="1"/>
    <x v="4"/>
    <x v="421"/>
    <x v="1072"/>
    <x v="0"/>
    <x v="2"/>
    <x v="1114"/>
    <x v="0"/>
    <x v="0"/>
  </r>
  <r>
    <x v="1196"/>
    <x v="568"/>
    <x v="426"/>
    <x v="459"/>
    <x v="3"/>
    <x v="243"/>
    <x v="243"/>
    <x v="1"/>
    <x v="0"/>
    <x v="197"/>
    <x v="2"/>
    <x v="248"/>
    <x v="0"/>
    <x v="583"/>
    <x v="0"/>
    <x v="5"/>
    <x v="583"/>
    <x v="1073"/>
    <x v="7"/>
    <x v="2"/>
    <x v="1115"/>
    <x v="0"/>
    <x v="0"/>
  </r>
  <r>
    <x v="1197"/>
    <x v="569"/>
    <x v="143"/>
    <x v="361"/>
    <x v="1"/>
    <x v="233"/>
    <x v="233"/>
    <x v="0"/>
    <x v="0"/>
    <x v="12"/>
    <x v="5"/>
    <x v="16"/>
    <x v="2"/>
    <x v="876"/>
    <x v="2"/>
    <x v="11"/>
    <x v="870"/>
    <x v="1074"/>
    <x v="6"/>
    <x v="2"/>
    <x v="1116"/>
    <x v="2"/>
    <x v="0"/>
  </r>
  <r>
    <x v="1198"/>
    <x v="569"/>
    <x v="143"/>
    <x v="361"/>
    <x v="1"/>
    <x v="233"/>
    <x v="233"/>
    <x v="0"/>
    <x v="0"/>
    <x v="12"/>
    <x v="5"/>
    <x v="16"/>
    <x v="2"/>
    <x v="877"/>
    <x v="0"/>
    <x v="1"/>
    <x v="871"/>
    <x v="1075"/>
    <x v="4"/>
    <x v="4"/>
    <x v="1117"/>
    <x v="2"/>
    <x v="0"/>
  </r>
  <r>
    <x v="1199"/>
    <x v="569"/>
    <x v="143"/>
    <x v="361"/>
    <x v="1"/>
    <x v="233"/>
    <x v="233"/>
    <x v="0"/>
    <x v="0"/>
    <x v="12"/>
    <x v="5"/>
    <x v="16"/>
    <x v="2"/>
    <x v="316"/>
    <x v="1"/>
    <x v="8"/>
    <x v="316"/>
    <x v="1076"/>
    <x v="4"/>
    <x v="3"/>
    <x v="1118"/>
    <x v="2"/>
    <x v="0"/>
  </r>
  <r>
    <x v="1200"/>
    <x v="570"/>
    <x v="427"/>
    <x v="435"/>
    <x v="1"/>
    <x v="322"/>
    <x v="322"/>
    <x v="1"/>
    <x v="0"/>
    <x v="60"/>
    <x v="22"/>
    <x v="76"/>
    <x v="1"/>
    <x v="629"/>
    <x v="0"/>
    <x v="1"/>
    <x v="629"/>
    <x v="730"/>
    <x v="1"/>
    <x v="2"/>
    <x v="748"/>
    <x v="1"/>
    <x v="1"/>
  </r>
  <r>
    <x v="1201"/>
    <x v="570"/>
    <x v="427"/>
    <x v="435"/>
    <x v="1"/>
    <x v="322"/>
    <x v="322"/>
    <x v="1"/>
    <x v="0"/>
    <x v="60"/>
    <x v="22"/>
    <x v="76"/>
    <x v="1"/>
    <x v="255"/>
    <x v="1"/>
    <x v="8"/>
    <x v="256"/>
    <x v="1077"/>
    <x v="1"/>
    <x v="6"/>
    <x v="1119"/>
    <x v="1"/>
    <x v="1"/>
  </r>
  <r>
    <x v="1202"/>
    <x v="570"/>
    <x v="427"/>
    <x v="435"/>
    <x v="1"/>
    <x v="322"/>
    <x v="322"/>
    <x v="1"/>
    <x v="0"/>
    <x v="60"/>
    <x v="22"/>
    <x v="76"/>
    <x v="1"/>
    <x v="406"/>
    <x v="0"/>
    <x v="1"/>
    <x v="407"/>
    <x v="1078"/>
    <x v="1"/>
    <x v="2"/>
    <x v="1120"/>
    <x v="1"/>
    <x v="1"/>
  </r>
  <r>
    <x v="1203"/>
    <x v="570"/>
    <x v="427"/>
    <x v="435"/>
    <x v="1"/>
    <x v="322"/>
    <x v="322"/>
    <x v="1"/>
    <x v="0"/>
    <x v="60"/>
    <x v="22"/>
    <x v="76"/>
    <x v="1"/>
    <x v="878"/>
    <x v="1"/>
    <x v="4"/>
    <x v="872"/>
    <x v="1079"/>
    <x v="0"/>
    <x v="2"/>
    <x v="232"/>
    <x v="1"/>
    <x v="1"/>
  </r>
  <r>
    <x v="1204"/>
    <x v="570"/>
    <x v="427"/>
    <x v="435"/>
    <x v="1"/>
    <x v="322"/>
    <x v="322"/>
    <x v="1"/>
    <x v="0"/>
    <x v="60"/>
    <x v="22"/>
    <x v="76"/>
    <x v="1"/>
    <x v="426"/>
    <x v="1"/>
    <x v="4"/>
    <x v="426"/>
    <x v="1080"/>
    <x v="1"/>
    <x v="2"/>
    <x v="1121"/>
    <x v="1"/>
    <x v="1"/>
  </r>
  <r>
    <x v="1205"/>
    <x v="571"/>
    <x v="378"/>
    <x v="460"/>
    <x v="2"/>
    <x v="405"/>
    <x v="405"/>
    <x v="0"/>
    <x v="0"/>
    <x v="35"/>
    <x v="3"/>
    <x v="43"/>
    <x v="0"/>
    <x v="704"/>
    <x v="2"/>
    <x v="7"/>
    <x v="704"/>
    <x v="1081"/>
    <x v="2"/>
    <x v="2"/>
    <x v="1122"/>
    <x v="0"/>
    <x v="0"/>
  </r>
  <r>
    <x v="1206"/>
    <x v="572"/>
    <x v="216"/>
    <x v="461"/>
    <x v="0"/>
    <x v="406"/>
    <x v="406"/>
    <x v="1"/>
    <x v="0"/>
    <x v="20"/>
    <x v="15"/>
    <x v="29"/>
    <x v="3"/>
    <x v="602"/>
    <x v="1"/>
    <x v="4"/>
    <x v="602"/>
    <x v="1082"/>
    <x v="7"/>
    <x v="0"/>
    <x v="1123"/>
    <x v="3"/>
    <x v="0"/>
  </r>
  <r>
    <x v="1207"/>
    <x v="572"/>
    <x v="216"/>
    <x v="461"/>
    <x v="0"/>
    <x v="406"/>
    <x v="406"/>
    <x v="1"/>
    <x v="0"/>
    <x v="20"/>
    <x v="15"/>
    <x v="29"/>
    <x v="3"/>
    <x v="315"/>
    <x v="1"/>
    <x v="8"/>
    <x v="315"/>
    <x v="1083"/>
    <x v="1"/>
    <x v="2"/>
    <x v="1124"/>
    <x v="3"/>
    <x v="0"/>
  </r>
  <r>
    <x v="1208"/>
    <x v="572"/>
    <x v="216"/>
    <x v="461"/>
    <x v="0"/>
    <x v="406"/>
    <x v="406"/>
    <x v="1"/>
    <x v="0"/>
    <x v="20"/>
    <x v="15"/>
    <x v="29"/>
    <x v="3"/>
    <x v="131"/>
    <x v="1"/>
    <x v="13"/>
    <x v="132"/>
    <x v="1084"/>
    <x v="3"/>
    <x v="0"/>
    <x v="1125"/>
    <x v="3"/>
    <x v="0"/>
  </r>
  <r>
    <x v="1209"/>
    <x v="572"/>
    <x v="216"/>
    <x v="461"/>
    <x v="0"/>
    <x v="406"/>
    <x v="406"/>
    <x v="1"/>
    <x v="0"/>
    <x v="20"/>
    <x v="15"/>
    <x v="29"/>
    <x v="3"/>
    <x v="879"/>
    <x v="1"/>
    <x v="6"/>
    <x v="873"/>
    <x v="1085"/>
    <x v="3"/>
    <x v="0"/>
    <x v="1126"/>
    <x v="3"/>
    <x v="0"/>
  </r>
  <r>
    <x v="1210"/>
    <x v="572"/>
    <x v="216"/>
    <x v="461"/>
    <x v="0"/>
    <x v="406"/>
    <x v="406"/>
    <x v="1"/>
    <x v="0"/>
    <x v="20"/>
    <x v="15"/>
    <x v="29"/>
    <x v="3"/>
    <x v="880"/>
    <x v="1"/>
    <x v="8"/>
    <x v="874"/>
    <x v="1086"/>
    <x v="0"/>
    <x v="2"/>
    <x v="1127"/>
    <x v="3"/>
    <x v="0"/>
  </r>
  <r>
    <x v="1211"/>
    <x v="572"/>
    <x v="216"/>
    <x v="461"/>
    <x v="0"/>
    <x v="406"/>
    <x v="406"/>
    <x v="1"/>
    <x v="0"/>
    <x v="20"/>
    <x v="15"/>
    <x v="29"/>
    <x v="3"/>
    <x v="199"/>
    <x v="0"/>
    <x v="0"/>
    <x v="200"/>
    <x v="1087"/>
    <x v="4"/>
    <x v="2"/>
    <x v="1128"/>
    <x v="3"/>
    <x v="0"/>
  </r>
  <r>
    <x v="1212"/>
    <x v="573"/>
    <x v="428"/>
    <x v="462"/>
    <x v="1"/>
    <x v="407"/>
    <x v="407"/>
    <x v="1"/>
    <x v="0"/>
    <x v="10"/>
    <x v="9"/>
    <x v="63"/>
    <x v="3"/>
    <x v="211"/>
    <x v="0"/>
    <x v="1"/>
    <x v="212"/>
    <x v="1088"/>
    <x v="0"/>
    <x v="4"/>
    <x v="1129"/>
    <x v="3"/>
    <x v="1"/>
  </r>
  <r>
    <x v="1213"/>
    <x v="573"/>
    <x v="428"/>
    <x v="462"/>
    <x v="1"/>
    <x v="407"/>
    <x v="407"/>
    <x v="1"/>
    <x v="0"/>
    <x v="10"/>
    <x v="9"/>
    <x v="63"/>
    <x v="3"/>
    <x v="881"/>
    <x v="1"/>
    <x v="8"/>
    <x v="875"/>
    <x v="1089"/>
    <x v="0"/>
    <x v="6"/>
    <x v="1130"/>
    <x v="3"/>
    <x v="1"/>
  </r>
  <r>
    <x v="1214"/>
    <x v="573"/>
    <x v="428"/>
    <x v="462"/>
    <x v="1"/>
    <x v="407"/>
    <x v="407"/>
    <x v="1"/>
    <x v="0"/>
    <x v="10"/>
    <x v="9"/>
    <x v="63"/>
    <x v="3"/>
    <x v="491"/>
    <x v="1"/>
    <x v="8"/>
    <x v="491"/>
    <x v="1090"/>
    <x v="7"/>
    <x v="6"/>
    <x v="1131"/>
    <x v="3"/>
    <x v="1"/>
  </r>
  <r>
    <x v="1215"/>
    <x v="573"/>
    <x v="428"/>
    <x v="462"/>
    <x v="1"/>
    <x v="407"/>
    <x v="407"/>
    <x v="1"/>
    <x v="0"/>
    <x v="10"/>
    <x v="9"/>
    <x v="63"/>
    <x v="3"/>
    <x v="241"/>
    <x v="1"/>
    <x v="6"/>
    <x v="242"/>
    <x v="1091"/>
    <x v="7"/>
    <x v="2"/>
    <x v="1132"/>
    <x v="3"/>
    <x v="1"/>
  </r>
  <r>
    <x v="1216"/>
    <x v="573"/>
    <x v="428"/>
    <x v="462"/>
    <x v="1"/>
    <x v="407"/>
    <x v="407"/>
    <x v="1"/>
    <x v="0"/>
    <x v="10"/>
    <x v="9"/>
    <x v="63"/>
    <x v="3"/>
    <x v="240"/>
    <x v="2"/>
    <x v="11"/>
    <x v="241"/>
    <x v="1092"/>
    <x v="1"/>
    <x v="2"/>
    <x v="1133"/>
    <x v="3"/>
    <x v="1"/>
  </r>
  <r>
    <x v="1217"/>
    <x v="573"/>
    <x v="428"/>
    <x v="462"/>
    <x v="1"/>
    <x v="407"/>
    <x v="407"/>
    <x v="1"/>
    <x v="0"/>
    <x v="10"/>
    <x v="9"/>
    <x v="63"/>
    <x v="3"/>
    <x v="882"/>
    <x v="0"/>
    <x v="5"/>
    <x v="876"/>
    <x v="1093"/>
    <x v="0"/>
    <x v="2"/>
    <x v="1134"/>
    <x v="3"/>
    <x v="1"/>
  </r>
  <r>
    <x v="1218"/>
    <x v="573"/>
    <x v="428"/>
    <x v="462"/>
    <x v="1"/>
    <x v="407"/>
    <x v="407"/>
    <x v="1"/>
    <x v="0"/>
    <x v="10"/>
    <x v="9"/>
    <x v="63"/>
    <x v="3"/>
    <x v="619"/>
    <x v="2"/>
    <x v="11"/>
    <x v="619"/>
    <x v="1059"/>
    <x v="1"/>
    <x v="2"/>
    <x v="1100"/>
    <x v="3"/>
    <x v="1"/>
  </r>
  <r>
    <x v="1219"/>
    <x v="573"/>
    <x v="428"/>
    <x v="462"/>
    <x v="1"/>
    <x v="407"/>
    <x v="407"/>
    <x v="1"/>
    <x v="0"/>
    <x v="10"/>
    <x v="9"/>
    <x v="63"/>
    <x v="3"/>
    <x v="883"/>
    <x v="2"/>
    <x v="7"/>
    <x v="877"/>
    <x v="1094"/>
    <x v="3"/>
    <x v="10"/>
    <x v="1135"/>
    <x v="3"/>
    <x v="1"/>
  </r>
  <r>
    <x v="1220"/>
    <x v="574"/>
    <x v="136"/>
    <x v="463"/>
    <x v="1"/>
    <x v="408"/>
    <x v="408"/>
    <x v="2"/>
    <x v="0"/>
    <x v="1"/>
    <x v="1"/>
    <x v="1"/>
    <x v="1"/>
    <x v="17"/>
    <x v="1"/>
    <x v="4"/>
    <x v="17"/>
    <x v="1095"/>
    <x v="6"/>
    <x v="0"/>
    <x v="1136"/>
    <x v="1"/>
    <x v="0"/>
  </r>
  <r>
    <x v="1221"/>
    <x v="574"/>
    <x v="136"/>
    <x v="463"/>
    <x v="1"/>
    <x v="408"/>
    <x v="408"/>
    <x v="2"/>
    <x v="0"/>
    <x v="1"/>
    <x v="1"/>
    <x v="1"/>
    <x v="1"/>
    <x v="884"/>
    <x v="2"/>
    <x v="7"/>
    <x v="878"/>
    <x v="1096"/>
    <x v="8"/>
    <x v="2"/>
    <x v="1137"/>
    <x v="1"/>
    <x v="0"/>
  </r>
  <r>
    <x v="1222"/>
    <x v="575"/>
    <x v="429"/>
    <x v="455"/>
    <x v="2"/>
    <x v="78"/>
    <x v="78"/>
    <x v="0"/>
    <x v="0"/>
    <x v="20"/>
    <x v="15"/>
    <x v="23"/>
    <x v="3"/>
    <x v="767"/>
    <x v="0"/>
    <x v="5"/>
    <x v="766"/>
    <x v="1097"/>
    <x v="1"/>
    <x v="0"/>
    <x v="1138"/>
    <x v="3"/>
    <x v="0"/>
  </r>
  <r>
    <x v="1223"/>
    <x v="575"/>
    <x v="429"/>
    <x v="455"/>
    <x v="2"/>
    <x v="78"/>
    <x v="78"/>
    <x v="0"/>
    <x v="0"/>
    <x v="20"/>
    <x v="15"/>
    <x v="23"/>
    <x v="3"/>
    <x v="475"/>
    <x v="2"/>
    <x v="11"/>
    <x v="476"/>
    <x v="1098"/>
    <x v="7"/>
    <x v="0"/>
    <x v="1139"/>
    <x v="3"/>
    <x v="0"/>
  </r>
  <r>
    <x v="1224"/>
    <x v="575"/>
    <x v="429"/>
    <x v="455"/>
    <x v="2"/>
    <x v="78"/>
    <x v="78"/>
    <x v="0"/>
    <x v="0"/>
    <x v="20"/>
    <x v="15"/>
    <x v="23"/>
    <x v="3"/>
    <x v="870"/>
    <x v="1"/>
    <x v="8"/>
    <x v="864"/>
    <x v="1099"/>
    <x v="7"/>
    <x v="2"/>
    <x v="1140"/>
    <x v="3"/>
    <x v="0"/>
  </r>
  <r>
    <x v="1225"/>
    <x v="575"/>
    <x v="429"/>
    <x v="455"/>
    <x v="2"/>
    <x v="78"/>
    <x v="78"/>
    <x v="0"/>
    <x v="0"/>
    <x v="20"/>
    <x v="15"/>
    <x v="23"/>
    <x v="3"/>
    <x v="885"/>
    <x v="1"/>
    <x v="10"/>
    <x v="33"/>
    <x v="1100"/>
    <x v="4"/>
    <x v="0"/>
    <x v="1141"/>
    <x v="3"/>
    <x v="0"/>
  </r>
  <r>
    <x v="1226"/>
    <x v="575"/>
    <x v="429"/>
    <x v="455"/>
    <x v="2"/>
    <x v="78"/>
    <x v="78"/>
    <x v="0"/>
    <x v="0"/>
    <x v="20"/>
    <x v="15"/>
    <x v="23"/>
    <x v="3"/>
    <x v="886"/>
    <x v="1"/>
    <x v="4"/>
    <x v="879"/>
    <x v="1101"/>
    <x v="1"/>
    <x v="0"/>
    <x v="1142"/>
    <x v="3"/>
    <x v="0"/>
  </r>
  <r>
    <x v="1227"/>
    <x v="575"/>
    <x v="429"/>
    <x v="455"/>
    <x v="2"/>
    <x v="78"/>
    <x v="78"/>
    <x v="0"/>
    <x v="0"/>
    <x v="20"/>
    <x v="15"/>
    <x v="23"/>
    <x v="3"/>
    <x v="887"/>
    <x v="1"/>
    <x v="4"/>
    <x v="880"/>
    <x v="1102"/>
    <x v="0"/>
    <x v="0"/>
    <x v="1143"/>
    <x v="3"/>
    <x v="0"/>
  </r>
  <r>
    <x v="1228"/>
    <x v="576"/>
    <x v="44"/>
    <x v="45"/>
    <x v="1"/>
    <x v="233"/>
    <x v="233"/>
    <x v="0"/>
    <x v="0"/>
    <x v="1"/>
    <x v="1"/>
    <x v="62"/>
    <x v="1"/>
    <x v="588"/>
    <x v="1"/>
    <x v="12"/>
    <x v="588"/>
    <x v="770"/>
    <x v="0"/>
    <x v="0"/>
    <x v="792"/>
    <x v="1"/>
    <x v="0"/>
  </r>
  <r>
    <x v="1229"/>
    <x v="576"/>
    <x v="44"/>
    <x v="45"/>
    <x v="1"/>
    <x v="233"/>
    <x v="233"/>
    <x v="0"/>
    <x v="0"/>
    <x v="1"/>
    <x v="1"/>
    <x v="62"/>
    <x v="1"/>
    <x v="698"/>
    <x v="0"/>
    <x v="5"/>
    <x v="698"/>
    <x v="992"/>
    <x v="7"/>
    <x v="0"/>
    <x v="1144"/>
    <x v="1"/>
    <x v="0"/>
  </r>
  <r>
    <x v="1230"/>
    <x v="576"/>
    <x v="44"/>
    <x v="45"/>
    <x v="1"/>
    <x v="233"/>
    <x v="233"/>
    <x v="0"/>
    <x v="0"/>
    <x v="1"/>
    <x v="1"/>
    <x v="62"/>
    <x v="1"/>
    <x v="888"/>
    <x v="1"/>
    <x v="6"/>
    <x v="881"/>
    <x v="1103"/>
    <x v="0"/>
    <x v="0"/>
    <x v="1145"/>
    <x v="1"/>
    <x v="0"/>
  </r>
  <r>
    <x v="1231"/>
    <x v="577"/>
    <x v="89"/>
    <x v="450"/>
    <x v="0"/>
    <x v="409"/>
    <x v="409"/>
    <x v="0"/>
    <x v="0"/>
    <x v="198"/>
    <x v="15"/>
    <x v="249"/>
    <x v="3"/>
    <x v="381"/>
    <x v="1"/>
    <x v="6"/>
    <x v="382"/>
    <x v="1104"/>
    <x v="0"/>
    <x v="0"/>
    <x v="1146"/>
    <x v="3"/>
    <x v="0"/>
  </r>
  <r>
    <x v="1232"/>
    <x v="577"/>
    <x v="89"/>
    <x v="450"/>
    <x v="0"/>
    <x v="409"/>
    <x v="409"/>
    <x v="0"/>
    <x v="0"/>
    <x v="198"/>
    <x v="15"/>
    <x v="249"/>
    <x v="3"/>
    <x v="889"/>
    <x v="1"/>
    <x v="12"/>
    <x v="882"/>
    <x v="1105"/>
    <x v="0"/>
    <x v="0"/>
    <x v="1147"/>
    <x v="3"/>
    <x v="0"/>
  </r>
  <r>
    <x v="1233"/>
    <x v="578"/>
    <x v="198"/>
    <x v="219"/>
    <x v="2"/>
    <x v="410"/>
    <x v="410"/>
    <x v="1"/>
    <x v="0"/>
    <x v="74"/>
    <x v="24"/>
    <x v="93"/>
    <x v="3"/>
    <x v="890"/>
    <x v="2"/>
    <x v="16"/>
    <x v="883"/>
    <x v="1106"/>
    <x v="0"/>
    <x v="10"/>
    <x v="1148"/>
    <x v="3"/>
    <x v="0"/>
  </r>
  <r>
    <x v="1234"/>
    <x v="579"/>
    <x v="99"/>
    <x v="464"/>
    <x v="3"/>
    <x v="310"/>
    <x v="310"/>
    <x v="0"/>
    <x v="0"/>
    <x v="199"/>
    <x v="2"/>
    <x v="250"/>
    <x v="0"/>
    <x v="891"/>
    <x v="0"/>
    <x v="5"/>
    <x v="884"/>
    <x v="1107"/>
    <x v="1"/>
    <x v="2"/>
    <x v="1149"/>
    <x v="0"/>
    <x v="0"/>
  </r>
  <r>
    <x v="1235"/>
    <x v="579"/>
    <x v="99"/>
    <x v="464"/>
    <x v="3"/>
    <x v="310"/>
    <x v="310"/>
    <x v="0"/>
    <x v="0"/>
    <x v="199"/>
    <x v="2"/>
    <x v="250"/>
    <x v="0"/>
    <x v="691"/>
    <x v="1"/>
    <x v="8"/>
    <x v="691"/>
    <x v="1108"/>
    <x v="2"/>
    <x v="6"/>
    <x v="366"/>
    <x v="0"/>
    <x v="0"/>
  </r>
  <r>
    <x v="1236"/>
    <x v="579"/>
    <x v="99"/>
    <x v="464"/>
    <x v="3"/>
    <x v="310"/>
    <x v="310"/>
    <x v="0"/>
    <x v="0"/>
    <x v="199"/>
    <x v="2"/>
    <x v="250"/>
    <x v="0"/>
    <x v="892"/>
    <x v="0"/>
    <x v="5"/>
    <x v="885"/>
    <x v="1109"/>
    <x v="0"/>
    <x v="2"/>
    <x v="232"/>
    <x v="0"/>
    <x v="0"/>
  </r>
  <r>
    <x v="1237"/>
    <x v="579"/>
    <x v="99"/>
    <x v="464"/>
    <x v="3"/>
    <x v="310"/>
    <x v="310"/>
    <x v="0"/>
    <x v="0"/>
    <x v="199"/>
    <x v="2"/>
    <x v="250"/>
    <x v="0"/>
    <x v="568"/>
    <x v="0"/>
    <x v="5"/>
    <x v="568"/>
    <x v="1110"/>
    <x v="1"/>
    <x v="2"/>
    <x v="1150"/>
    <x v="0"/>
    <x v="0"/>
  </r>
  <r>
    <x v="1238"/>
    <x v="580"/>
    <x v="430"/>
    <x v="245"/>
    <x v="1"/>
    <x v="411"/>
    <x v="411"/>
    <x v="0"/>
    <x v="0"/>
    <x v="4"/>
    <x v="4"/>
    <x v="59"/>
    <x v="1"/>
    <x v="893"/>
    <x v="0"/>
    <x v="5"/>
    <x v="886"/>
    <x v="1111"/>
    <x v="7"/>
    <x v="0"/>
    <x v="1151"/>
    <x v="1"/>
    <x v="1"/>
  </r>
  <r>
    <x v="1239"/>
    <x v="580"/>
    <x v="430"/>
    <x v="245"/>
    <x v="1"/>
    <x v="411"/>
    <x v="411"/>
    <x v="0"/>
    <x v="0"/>
    <x v="4"/>
    <x v="4"/>
    <x v="59"/>
    <x v="1"/>
    <x v="894"/>
    <x v="1"/>
    <x v="6"/>
    <x v="887"/>
    <x v="1112"/>
    <x v="7"/>
    <x v="0"/>
    <x v="1152"/>
    <x v="1"/>
    <x v="1"/>
  </r>
  <r>
    <x v="1240"/>
    <x v="580"/>
    <x v="430"/>
    <x v="245"/>
    <x v="1"/>
    <x v="411"/>
    <x v="411"/>
    <x v="0"/>
    <x v="0"/>
    <x v="4"/>
    <x v="4"/>
    <x v="59"/>
    <x v="1"/>
    <x v="271"/>
    <x v="1"/>
    <x v="13"/>
    <x v="271"/>
    <x v="1113"/>
    <x v="0"/>
    <x v="0"/>
    <x v="1153"/>
    <x v="1"/>
    <x v="1"/>
  </r>
  <r>
    <x v="1241"/>
    <x v="581"/>
    <x v="48"/>
    <x v="383"/>
    <x v="1"/>
    <x v="246"/>
    <x v="246"/>
    <x v="2"/>
    <x v="0"/>
    <x v="20"/>
    <x v="15"/>
    <x v="23"/>
    <x v="3"/>
    <x v="895"/>
    <x v="2"/>
    <x v="7"/>
    <x v="888"/>
    <x v="1114"/>
    <x v="4"/>
    <x v="0"/>
    <x v="1154"/>
    <x v="3"/>
    <x v="0"/>
  </r>
  <r>
    <x v="1242"/>
    <x v="582"/>
    <x v="431"/>
    <x v="465"/>
    <x v="1"/>
    <x v="310"/>
    <x v="310"/>
    <x v="0"/>
    <x v="0"/>
    <x v="20"/>
    <x v="15"/>
    <x v="29"/>
    <x v="3"/>
    <x v="896"/>
    <x v="1"/>
    <x v="8"/>
    <x v="889"/>
    <x v="1115"/>
    <x v="1"/>
    <x v="2"/>
    <x v="1155"/>
    <x v="3"/>
    <x v="0"/>
  </r>
  <r>
    <x v="1243"/>
    <x v="582"/>
    <x v="431"/>
    <x v="465"/>
    <x v="1"/>
    <x v="310"/>
    <x v="310"/>
    <x v="0"/>
    <x v="0"/>
    <x v="20"/>
    <x v="15"/>
    <x v="29"/>
    <x v="3"/>
    <x v="52"/>
    <x v="1"/>
    <x v="13"/>
    <x v="52"/>
    <x v="525"/>
    <x v="4"/>
    <x v="0"/>
    <x v="1156"/>
    <x v="3"/>
    <x v="0"/>
  </r>
  <r>
    <x v="1244"/>
    <x v="583"/>
    <x v="304"/>
    <x v="466"/>
    <x v="1"/>
    <x v="412"/>
    <x v="412"/>
    <x v="0"/>
    <x v="0"/>
    <x v="200"/>
    <x v="35"/>
    <x v="251"/>
    <x v="0"/>
    <x v="897"/>
    <x v="1"/>
    <x v="12"/>
    <x v="890"/>
    <x v="1116"/>
    <x v="6"/>
    <x v="0"/>
    <x v="1157"/>
    <x v="0"/>
    <x v="0"/>
  </r>
  <r>
    <x v="1245"/>
    <x v="584"/>
    <x v="432"/>
    <x v="467"/>
    <x v="0"/>
    <x v="413"/>
    <x v="413"/>
    <x v="0"/>
    <x v="0"/>
    <x v="201"/>
    <x v="1"/>
    <x v="252"/>
    <x v="1"/>
    <x v="898"/>
    <x v="0"/>
    <x v="3"/>
    <x v="891"/>
    <x v="1117"/>
    <x v="5"/>
    <x v="2"/>
    <x v="1158"/>
    <x v="1"/>
    <x v="0"/>
  </r>
  <r>
    <x v="1246"/>
    <x v="584"/>
    <x v="432"/>
    <x v="467"/>
    <x v="0"/>
    <x v="413"/>
    <x v="413"/>
    <x v="0"/>
    <x v="0"/>
    <x v="201"/>
    <x v="1"/>
    <x v="252"/>
    <x v="1"/>
    <x v="215"/>
    <x v="0"/>
    <x v="3"/>
    <x v="216"/>
    <x v="1118"/>
    <x v="13"/>
    <x v="2"/>
    <x v="1159"/>
    <x v="1"/>
    <x v="0"/>
  </r>
  <r>
    <x v="1247"/>
    <x v="584"/>
    <x v="432"/>
    <x v="467"/>
    <x v="0"/>
    <x v="413"/>
    <x v="413"/>
    <x v="0"/>
    <x v="0"/>
    <x v="201"/>
    <x v="1"/>
    <x v="252"/>
    <x v="1"/>
    <x v="899"/>
    <x v="0"/>
    <x v="0"/>
    <x v="892"/>
    <x v="1119"/>
    <x v="1"/>
    <x v="11"/>
    <x v="1160"/>
    <x v="1"/>
    <x v="0"/>
  </r>
  <r>
    <x v="1248"/>
    <x v="585"/>
    <x v="404"/>
    <x v="468"/>
    <x v="1"/>
    <x v="264"/>
    <x v="264"/>
    <x v="0"/>
    <x v="0"/>
    <x v="20"/>
    <x v="15"/>
    <x v="29"/>
    <x v="3"/>
    <x v="900"/>
    <x v="1"/>
    <x v="6"/>
    <x v="772"/>
    <x v="1120"/>
    <x v="5"/>
    <x v="0"/>
    <x v="1161"/>
    <x v="3"/>
    <x v="0"/>
  </r>
  <r>
    <x v="1249"/>
    <x v="585"/>
    <x v="404"/>
    <x v="468"/>
    <x v="1"/>
    <x v="264"/>
    <x v="264"/>
    <x v="0"/>
    <x v="0"/>
    <x v="20"/>
    <x v="15"/>
    <x v="29"/>
    <x v="3"/>
    <x v="901"/>
    <x v="0"/>
    <x v="1"/>
    <x v="893"/>
    <x v="1121"/>
    <x v="6"/>
    <x v="9"/>
    <x v="1162"/>
    <x v="3"/>
    <x v="0"/>
  </r>
  <r>
    <x v="1250"/>
    <x v="585"/>
    <x v="404"/>
    <x v="468"/>
    <x v="1"/>
    <x v="264"/>
    <x v="264"/>
    <x v="0"/>
    <x v="0"/>
    <x v="20"/>
    <x v="15"/>
    <x v="29"/>
    <x v="3"/>
    <x v="164"/>
    <x v="1"/>
    <x v="9"/>
    <x v="165"/>
    <x v="1122"/>
    <x v="11"/>
    <x v="0"/>
    <x v="1163"/>
    <x v="3"/>
    <x v="0"/>
  </r>
  <r>
    <x v="1251"/>
    <x v="585"/>
    <x v="404"/>
    <x v="468"/>
    <x v="1"/>
    <x v="264"/>
    <x v="264"/>
    <x v="0"/>
    <x v="0"/>
    <x v="20"/>
    <x v="15"/>
    <x v="29"/>
    <x v="3"/>
    <x v="902"/>
    <x v="1"/>
    <x v="6"/>
    <x v="894"/>
    <x v="1123"/>
    <x v="0"/>
    <x v="0"/>
    <x v="1164"/>
    <x v="3"/>
    <x v="0"/>
  </r>
  <r>
    <x v="1252"/>
    <x v="586"/>
    <x v="433"/>
    <x v="242"/>
    <x v="1"/>
    <x v="5"/>
    <x v="5"/>
    <x v="0"/>
    <x v="0"/>
    <x v="158"/>
    <x v="6"/>
    <x v="201"/>
    <x v="2"/>
    <x v="903"/>
    <x v="2"/>
    <x v="7"/>
    <x v="895"/>
    <x v="1124"/>
    <x v="4"/>
    <x v="0"/>
    <x v="1165"/>
    <x v="2"/>
    <x v="0"/>
  </r>
  <r>
    <x v="1253"/>
    <x v="587"/>
    <x v="434"/>
    <x v="469"/>
    <x v="1"/>
    <x v="414"/>
    <x v="414"/>
    <x v="2"/>
    <x v="0"/>
    <x v="142"/>
    <x v="9"/>
    <x v="181"/>
    <x v="3"/>
    <x v="686"/>
    <x v="1"/>
    <x v="6"/>
    <x v="686"/>
    <x v="797"/>
    <x v="0"/>
    <x v="2"/>
    <x v="822"/>
    <x v="3"/>
    <x v="0"/>
  </r>
  <r>
    <x v="1254"/>
    <x v="587"/>
    <x v="434"/>
    <x v="469"/>
    <x v="1"/>
    <x v="414"/>
    <x v="414"/>
    <x v="2"/>
    <x v="0"/>
    <x v="142"/>
    <x v="9"/>
    <x v="181"/>
    <x v="3"/>
    <x v="424"/>
    <x v="2"/>
    <x v="7"/>
    <x v="424"/>
    <x v="1125"/>
    <x v="1"/>
    <x v="10"/>
    <x v="1166"/>
    <x v="3"/>
    <x v="0"/>
  </r>
  <r>
    <x v="1255"/>
    <x v="587"/>
    <x v="434"/>
    <x v="469"/>
    <x v="1"/>
    <x v="414"/>
    <x v="414"/>
    <x v="2"/>
    <x v="0"/>
    <x v="142"/>
    <x v="9"/>
    <x v="181"/>
    <x v="3"/>
    <x v="904"/>
    <x v="0"/>
    <x v="5"/>
    <x v="896"/>
    <x v="1126"/>
    <x v="7"/>
    <x v="2"/>
    <x v="1167"/>
    <x v="3"/>
    <x v="0"/>
  </r>
  <r>
    <x v="1256"/>
    <x v="587"/>
    <x v="434"/>
    <x v="469"/>
    <x v="1"/>
    <x v="414"/>
    <x v="414"/>
    <x v="2"/>
    <x v="0"/>
    <x v="142"/>
    <x v="9"/>
    <x v="181"/>
    <x v="3"/>
    <x v="905"/>
    <x v="0"/>
    <x v="5"/>
    <x v="897"/>
    <x v="1127"/>
    <x v="0"/>
    <x v="2"/>
    <x v="1168"/>
    <x v="3"/>
    <x v="0"/>
  </r>
  <r>
    <x v="1257"/>
    <x v="588"/>
    <x v="435"/>
    <x v="470"/>
    <x v="0"/>
    <x v="176"/>
    <x v="176"/>
    <x v="2"/>
    <x v="0"/>
    <x v="35"/>
    <x v="3"/>
    <x v="43"/>
    <x v="0"/>
    <x v="582"/>
    <x v="1"/>
    <x v="8"/>
    <x v="582"/>
    <x v="1128"/>
    <x v="1"/>
    <x v="6"/>
    <x v="1169"/>
    <x v="0"/>
    <x v="0"/>
  </r>
  <r>
    <x v="1258"/>
    <x v="588"/>
    <x v="435"/>
    <x v="470"/>
    <x v="0"/>
    <x v="176"/>
    <x v="176"/>
    <x v="2"/>
    <x v="0"/>
    <x v="35"/>
    <x v="3"/>
    <x v="43"/>
    <x v="0"/>
    <x v="906"/>
    <x v="1"/>
    <x v="4"/>
    <x v="898"/>
    <x v="1129"/>
    <x v="1"/>
    <x v="2"/>
    <x v="1170"/>
    <x v="0"/>
    <x v="0"/>
  </r>
  <r>
    <x v="1259"/>
    <x v="588"/>
    <x v="435"/>
    <x v="470"/>
    <x v="0"/>
    <x v="176"/>
    <x v="176"/>
    <x v="2"/>
    <x v="0"/>
    <x v="35"/>
    <x v="3"/>
    <x v="43"/>
    <x v="0"/>
    <x v="240"/>
    <x v="2"/>
    <x v="11"/>
    <x v="241"/>
    <x v="1130"/>
    <x v="8"/>
    <x v="2"/>
    <x v="1171"/>
    <x v="0"/>
    <x v="0"/>
  </r>
  <r>
    <x v="1260"/>
    <x v="589"/>
    <x v="436"/>
    <x v="471"/>
    <x v="1"/>
    <x v="415"/>
    <x v="415"/>
    <x v="0"/>
    <x v="0"/>
    <x v="108"/>
    <x v="2"/>
    <x v="133"/>
    <x v="0"/>
    <x v="907"/>
    <x v="2"/>
    <x v="7"/>
    <x v="899"/>
    <x v="1131"/>
    <x v="1"/>
    <x v="2"/>
    <x v="1172"/>
    <x v="0"/>
    <x v="0"/>
  </r>
  <r>
    <x v="1261"/>
    <x v="590"/>
    <x v="99"/>
    <x v="271"/>
    <x v="1"/>
    <x v="416"/>
    <x v="416"/>
    <x v="1"/>
    <x v="0"/>
    <x v="202"/>
    <x v="3"/>
    <x v="253"/>
    <x v="0"/>
    <x v="908"/>
    <x v="1"/>
    <x v="8"/>
    <x v="900"/>
    <x v="1132"/>
    <x v="4"/>
    <x v="6"/>
    <x v="1173"/>
    <x v="0"/>
    <x v="0"/>
  </r>
  <r>
    <x v="1262"/>
    <x v="591"/>
    <x v="437"/>
    <x v="472"/>
    <x v="0"/>
    <x v="394"/>
    <x v="394"/>
    <x v="0"/>
    <x v="0"/>
    <x v="85"/>
    <x v="15"/>
    <x v="254"/>
    <x v="3"/>
    <x v="24"/>
    <x v="1"/>
    <x v="8"/>
    <x v="24"/>
    <x v="1133"/>
    <x v="1"/>
    <x v="2"/>
    <x v="1174"/>
    <x v="3"/>
    <x v="0"/>
  </r>
  <r>
    <x v="1263"/>
    <x v="592"/>
    <x v="393"/>
    <x v="342"/>
    <x v="2"/>
    <x v="417"/>
    <x v="417"/>
    <x v="0"/>
    <x v="0"/>
    <x v="189"/>
    <x v="14"/>
    <x v="240"/>
    <x v="2"/>
    <x v="139"/>
    <x v="2"/>
    <x v="7"/>
    <x v="140"/>
    <x v="1134"/>
    <x v="0"/>
    <x v="0"/>
    <x v="1175"/>
    <x v="2"/>
    <x v="0"/>
  </r>
  <r>
    <x v="1264"/>
    <x v="592"/>
    <x v="393"/>
    <x v="342"/>
    <x v="2"/>
    <x v="417"/>
    <x v="417"/>
    <x v="0"/>
    <x v="0"/>
    <x v="189"/>
    <x v="14"/>
    <x v="240"/>
    <x v="2"/>
    <x v="904"/>
    <x v="0"/>
    <x v="5"/>
    <x v="896"/>
    <x v="1135"/>
    <x v="2"/>
    <x v="0"/>
    <x v="1176"/>
    <x v="2"/>
    <x v="0"/>
  </r>
  <r>
    <x v="1265"/>
    <x v="593"/>
    <x v="264"/>
    <x v="285"/>
    <x v="1"/>
    <x v="418"/>
    <x v="418"/>
    <x v="0"/>
    <x v="0"/>
    <x v="8"/>
    <x v="1"/>
    <x v="34"/>
    <x v="1"/>
    <x v="909"/>
    <x v="1"/>
    <x v="6"/>
    <x v="901"/>
    <x v="1136"/>
    <x v="1"/>
    <x v="0"/>
    <x v="1177"/>
    <x v="1"/>
    <x v="0"/>
  </r>
  <r>
    <x v="1266"/>
    <x v="594"/>
    <x v="163"/>
    <x v="473"/>
    <x v="1"/>
    <x v="36"/>
    <x v="36"/>
    <x v="1"/>
    <x v="0"/>
    <x v="1"/>
    <x v="1"/>
    <x v="62"/>
    <x v="1"/>
    <x v="384"/>
    <x v="1"/>
    <x v="4"/>
    <x v="385"/>
    <x v="1137"/>
    <x v="7"/>
    <x v="0"/>
    <x v="1178"/>
    <x v="1"/>
    <x v="0"/>
  </r>
  <r>
    <x v="1267"/>
    <x v="594"/>
    <x v="163"/>
    <x v="473"/>
    <x v="1"/>
    <x v="36"/>
    <x v="36"/>
    <x v="1"/>
    <x v="0"/>
    <x v="1"/>
    <x v="1"/>
    <x v="62"/>
    <x v="1"/>
    <x v="64"/>
    <x v="0"/>
    <x v="1"/>
    <x v="64"/>
    <x v="1138"/>
    <x v="5"/>
    <x v="2"/>
    <x v="1179"/>
    <x v="1"/>
    <x v="0"/>
  </r>
  <r>
    <x v="1268"/>
    <x v="595"/>
    <x v="397"/>
    <x v="474"/>
    <x v="1"/>
    <x v="410"/>
    <x v="410"/>
    <x v="1"/>
    <x v="0"/>
    <x v="103"/>
    <x v="22"/>
    <x v="127"/>
    <x v="1"/>
    <x v="390"/>
    <x v="0"/>
    <x v="5"/>
    <x v="391"/>
    <x v="1139"/>
    <x v="1"/>
    <x v="2"/>
    <x v="1180"/>
    <x v="1"/>
    <x v="0"/>
  </r>
  <r>
    <x v="1269"/>
    <x v="596"/>
    <x v="400"/>
    <x v="475"/>
    <x v="1"/>
    <x v="419"/>
    <x v="419"/>
    <x v="0"/>
    <x v="0"/>
    <x v="159"/>
    <x v="19"/>
    <x v="255"/>
    <x v="0"/>
    <x v="910"/>
    <x v="1"/>
    <x v="10"/>
    <x v="902"/>
    <x v="1140"/>
    <x v="0"/>
    <x v="0"/>
    <x v="1181"/>
    <x v="0"/>
    <x v="0"/>
  </r>
  <r>
    <x v="1270"/>
    <x v="597"/>
    <x v="438"/>
    <x v="408"/>
    <x v="1"/>
    <x v="259"/>
    <x v="259"/>
    <x v="1"/>
    <x v="0"/>
    <x v="22"/>
    <x v="10"/>
    <x v="36"/>
    <x v="2"/>
    <x v="911"/>
    <x v="1"/>
    <x v="4"/>
    <x v="903"/>
    <x v="1141"/>
    <x v="4"/>
    <x v="2"/>
    <x v="1182"/>
    <x v="2"/>
    <x v="0"/>
  </r>
  <r>
    <x v="1271"/>
    <x v="597"/>
    <x v="438"/>
    <x v="408"/>
    <x v="1"/>
    <x v="259"/>
    <x v="259"/>
    <x v="1"/>
    <x v="0"/>
    <x v="22"/>
    <x v="10"/>
    <x v="36"/>
    <x v="2"/>
    <x v="723"/>
    <x v="1"/>
    <x v="9"/>
    <x v="722"/>
    <x v="1142"/>
    <x v="1"/>
    <x v="3"/>
    <x v="1183"/>
    <x v="2"/>
    <x v="0"/>
  </r>
  <r>
    <x v="1272"/>
    <x v="597"/>
    <x v="438"/>
    <x v="408"/>
    <x v="1"/>
    <x v="259"/>
    <x v="259"/>
    <x v="1"/>
    <x v="0"/>
    <x v="22"/>
    <x v="10"/>
    <x v="36"/>
    <x v="2"/>
    <x v="912"/>
    <x v="1"/>
    <x v="8"/>
    <x v="904"/>
    <x v="1143"/>
    <x v="8"/>
    <x v="3"/>
    <x v="1184"/>
    <x v="2"/>
    <x v="0"/>
  </r>
  <r>
    <x v="1273"/>
    <x v="598"/>
    <x v="439"/>
    <x v="476"/>
    <x v="3"/>
    <x v="384"/>
    <x v="384"/>
    <x v="0"/>
    <x v="0"/>
    <x v="5"/>
    <x v="5"/>
    <x v="6"/>
    <x v="2"/>
    <x v="747"/>
    <x v="1"/>
    <x v="10"/>
    <x v="745"/>
    <x v="563"/>
    <x v="0"/>
    <x v="2"/>
    <x v="572"/>
    <x v="2"/>
    <x v="0"/>
  </r>
  <r>
    <x v="1274"/>
    <x v="598"/>
    <x v="439"/>
    <x v="476"/>
    <x v="3"/>
    <x v="384"/>
    <x v="384"/>
    <x v="0"/>
    <x v="0"/>
    <x v="5"/>
    <x v="5"/>
    <x v="6"/>
    <x v="2"/>
    <x v="913"/>
    <x v="0"/>
    <x v="1"/>
    <x v="905"/>
    <x v="1144"/>
    <x v="2"/>
    <x v="4"/>
    <x v="1185"/>
    <x v="2"/>
    <x v="0"/>
  </r>
  <r>
    <x v="1275"/>
    <x v="598"/>
    <x v="439"/>
    <x v="476"/>
    <x v="3"/>
    <x v="384"/>
    <x v="384"/>
    <x v="0"/>
    <x v="0"/>
    <x v="5"/>
    <x v="5"/>
    <x v="6"/>
    <x v="2"/>
    <x v="99"/>
    <x v="1"/>
    <x v="10"/>
    <x v="99"/>
    <x v="646"/>
    <x v="1"/>
    <x v="2"/>
    <x v="1186"/>
    <x v="2"/>
    <x v="0"/>
  </r>
  <r>
    <x v="1276"/>
    <x v="598"/>
    <x v="439"/>
    <x v="476"/>
    <x v="3"/>
    <x v="384"/>
    <x v="384"/>
    <x v="0"/>
    <x v="0"/>
    <x v="5"/>
    <x v="5"/>
    <x v="6"/>
    <x v="2"/>
    <x v="914"/>
    <x v="2"/>
    <x v="11"/>
    <x v="906"/>
    <x v="1145"/>
    <x v="7"/>
    <x v="2"/>
    <x v="1187"/>
    <x v="2"/>
    <x v="0"/>
  </r>
  <r>
    <x v="1277"/>
    <x v="599"/>
    <x v="440"/>
    <x v="477"/>
    <x v="1"/>
    <x v="420"/>
    <x v="420"/>
    <x v="0"/>
    <x v="0"/>
    <x v="12"/>
    <x v="5"/>
    <x v="32"/>
    <x v="2"/>
    <x v="915"/>
    <x v="1"/>
    <x v="6"/>
    <x v="907"/>
    <x v="1146"/>
    <x v="1"/>
    <x v="2"/>
    <x v="1188"/>
    <x v="2"/>
    <x v="0"/>
  </r>
  <r>
    <x v="1278"/>
    <x v="600"/>
    <x v="78"/>
    <x v="478"/>
    <x v="2"/>
    <x v="346"/>
    <x v="346"/>
    <x v="1"/>
    <x v="0"/>
    <x v="203"/>
    <x v="32"/>
    <x v="256"/>
    <x v="0"/>
    <x v="916"/>
    <x v="2"/>
    <x v="11"/>
    <x v="908"/>
    <x v="1147"/>
    <x v="1"/>
    <x v="0"/>
    <x v="1189"/>
    <x v="0"/>
    <x v="0"/>
  </r>
  <r>
    <x v="1279"/>
    <x v="600"/>
    <x v="78"/>
    <x v="478"/>
    <x v="2"/>
    <x v="346"/>
    <x v="346"/>
    <x v="1"/>
    <x v="0"/>
    <x v="203"/>
    <x v="32"/>
    <x v="256"/>
    <x v="0"/>
    <x v="917"/>
    <x v="2"/>
    <x v="11"/>
    <x v="909"/>
    <x v="1148"/>
    <x v="4"/>
    <x v="0"/>
    <x v="1190"/>
    <x v="0"/>
    <x v="0"/>
  </r>
  <r>
    <x v="1280"/>
    <x v="601"/>
    <x v="64"/>
    <x v="479"/>
    <x v="2"/>
    <x v="309"/>
    <x v="309"/>
    <x v="0"/>
    <x v="0"/>
    <x v="204"/>
    <x v="23"/>
    <x v="257"/>
    <x v="2"/>
    <x v="918"/>
    <x v="2"/>
    <x v="7"/>
    <x v="910"/>
    <x v="1149"/>
    <x v="1"/>
    <x v="0"/>
    <x v="1191"/>
    <x v="2"/>
    <x v="0"/>
  </r>
  <r>
    <x v="1281"/>
    <x v="602"/>
    <x v="359"/>
    <x v="384"/>
    <x v="2"/>
    <x v="193"/>
    <x v="193"/>
    <x v="0"/>
    <x v="0"/>
    <x v="108"/>
    <x v="2"/>
    <x v="133"/>
    <x v="0"/>
    <x v="919"/>
    <x v="1"/>
    <x v="2"/>
    <x v="911"/>
    <x v="1150"/>
    <x v="1"/>
    <x v="2"/>
    <x v="1192"/>
    <x v="0"/>
    <x v="0"/>
  </r>
  <r>
    <x v="1282"/>
    <x v="602"/>
    <x v="359"/>
    <x v="384"/>
    <x v="2"/>
    <x v="193"/>
    <x v="193"/>
    <x v="0"/>
    <x v="0"/>
    <x v="108"/>
    <x v="2"/>
    <x v="133"/>
    <x v="0"/>
    <x v="920"/>
    <x v="1"/>
    <x v="8"/>
    <x v="912"/>
    <x v="1151"/>
    <x v="7"/>
    <x v="6"/>
    <x v="1193"/>
    <x v="0"/>
    <x v="0"/>
  </r>
  <r>
    <x v="1283"/>
    <x v="602"/>
    <x v="359"/>
    <x v="384"/>
    <x v="2"/>
    <x v="193"/>
    <x v="193"/>
    <x v="0"/>
    <x v="0"/>
    <x v="108"/>
    <x v="2"/>
    <x v="133"/>
    <x v="0"/>
    <x v="921"/>
    <x v="1"/>
    <x v="10"/>
    <x v="913"/>
    <x v="1152"/>
    <x v="1"/>
    <x v="2"/>
    <x v="1194"/>
    <x v="0"/>
    <x v="0"/>
  </r>
  <r>
    <x v="1284"/>
    <x v="603"/>
    <x v="401"/>
    <x v="301"/>
    <x v="1"/>
    <x v="147"/>
    <x v="147"/>
    <x v="0"/>
    <x v="0"/>
    <x v="89"/>
    <x v="5"/>
    <x v="110"/>
    <x v="2"/>
    <x v="922"/>
    <x v="1"/>
    <x v="8"/>
    <x v="914"/>
    <x v="1153"/>
    <x v="3"/>
    <x v="3"/>
    <x v="1195"/>
    <x v="2"/>
    <x v="0"/>
  </r>
  <r>
    <x v="1285"/>
    <x v="604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x v="1196"/>
    <x v="3"/>
    <x v="0"/>
  </r>
  <r>
    <x v="1286"/>
    <x v="605"/>
    <x v="433"/>
    <x v="481"/>
    <x v="1"/>
    <x v="57"/>
    <x v="57"/>
    <x v="2"/>
    <x v="0"/>
    <x v="20"/>
    <x v="15"/>
    <x v="45"/>
    <x v="3"/>
    <x v="923"/>
    <x v="1"/>
    <x v="6"/>
    <x v="915"/>
    <x v="1154"/>
    <x v="1"/>
    <x v="0"/>
    <x v="1197"/>
    <x v="3"/>
    <x v="0"/>
  </r>
  <r>
    <x v="1287"/>
    <x v="606"/>
    <x v="441"/>
    <x v="482"/>
    <x v="1"/>
    <x v="422"/>
    <x v="422"/>
    <x v="1"/>
    <x v="0"/>
    <x v="20"/>
    <x v="15"/>
    <x v="29"/>
    <x v="3"/>
    <x v="63"/>
    <x v="0"/>
    <x v="5"/>
    <x v="63"/>
    <x v="1155"/>
    <x v="0"/>
    <x v="0"/>
    <x v="1198"/>
    <x v="3"/>
    <x v="0"/>
  </r>
  <r>
    <x v="1288"/>
    <x v="606"/>
    <x v="441"/>
    <x v="482"/>
    <x v="1"/>
    <x v="422"/>
    <x v="422"/>
    <x v="1"/>
    <x v="0"/>
    <x v="20"/>
    <x v="15"/>
    <x v="29"/>
    <x v="3"/>
    <x v="536"/>
    <x v="1"/>
    <x v="8"/>
    <x v="536"/>
    <x v="854"/>
    <x v="4"/>
    <x v="2"/>
    <x v="1199"/>
    <x v="3"/>
    <x v="0"/>
  </r>
  <r>
    <x v="1289"/>
    <x v="606"/>
    <x v="441"/>
    <x v="482"/>
    <x v="1"/>
    <x v="422"/>
    <x v="422"/>
    <x v="1"/>
    <x v="0"/>
    <x v="20"/>
    <x v="15"/>
    <x v="29"/>
    <x v="3"/>
    <x v="924"/>
    <x v="1"/>
    <x v="6"/>
    <x v="916"/>
    <x v="1156"/>
    <x v="1"/>
    <x v="0"/>
    <x v="1200"/>
    <x v="3"/>
    <x v="0"/>
  </r>
  <r>
    <x v="1290"/>
    <x v="607"/>
    <x v="338"/>
    <x v="357"/>
    <x v="2"/>
    <x v="254"/>
    <x v="254"/>
    <x v="2"/>
    <x v="0"/>
    <x v="8"/>
    <x v="1"/>
    <x v="34"/>
    <x v="1"/>
    <x v="925"/>
    <x v="1"/>
    <x v="8"/>
    <x v="917"/>
    <x v="1157"/>
    <x v="4"/>
    <x v="2"/>
    <x v="1201"/>
    <x v="1"/>
    <x v="0"/>
  </r>
  <r>
    <x v="1291"/>
    <x v="607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x v="56"/>
    <x v="1"/>
    <x v="0"/>
  </r>
  <r>
    <x v="1292"/>
    <x v="608"/>
    <x v="375"/>
    <x v="483"/>
    <x v="1"/>
    <x v="58"/>
    <x v="58"/>
    <x v="0"/>
    <x v="0"/>
    <x v="70"/>
    <x v="1"/>
    <x v="188"/>
    <x v="1"/>
    <x v="133"/>
    <x v="1"/>
    <x v="14"/>
    <x v="134"/>
    <x v="1158"/>
    <x v="1"/>
    <x v="0"/>
    <x v="1202"/>
    <x v="1"/>
    <x v="0"/>
  </r>
  <r>
    <x v="1293"/>
    <x v="608"/>
    <x v="375"/>
    <x v="483"/>
    <x v="1"/>
    <x v="58"/>
    <x v="58"/>
    <x v="0"/>
    <x v="0"/>
    <x v="70"/>
    <x v="1"/>
    <x v="188"/>
    <x v="1"/>
    <x v="926"/>
    <x v="1"/>
    <x v="10"/>
    <x v="918"/>
    <x v="1159"/>
    <x v="2"/>
    <x v="0"/>
    <x v="1203"/>
    <x v="1"/>
    <x v="0"/>
  </r>
  <r>
    <x v="1294"/>
    <x v="608"/>
    <x v="375"/>
    <x v="483"/>
    <x v="1"/>
    <x v="58"/>
    <x v="58"/>
    <x v="0"/>
    <x v="0"/>
    <x v="70"/>
    <x v="1"/>
    <x v="188"/>
    <x v="1"/>
    <x v="85"/>
    <x v="1"/>
    <x v="2"/>
    <x v="85"/>
    <x v="1160"/>
    <x v="7"/>
    <x v="0"/>
    <x v="1204"/>
    <x v="1"/>
    <x v="0"/>
  </r>
  <r>
    <x v="1295"/>
    <x v="609"/>
    <x v="442"/>
    <x v="484"/>
    <x v="1"/>
    <x v="423"/>
    <x v="423"/>
    <x v="0"/>
    <x v="0"/>
    <x v="206"/>
    <x v="22"/>
    <x v="259"/>
    <x v="1"/>
    <x v="723"/>
    <x v="1"/>
    <x v="9"/>
    <x v="722"/>
    <x v="1161"/>
    <x v="11"/>
    <x v="2"/>
    <x v="1205"/>
    <x v="1"/>
    <x v="0"/>
  </r>
  <r>
    <x v="1296"/>
    <x v="610"/>
    <x v="247"/>
    <x v="362"/>
    <x v="1"/>
    <x v="424"/>
    <x v="424"/>
    <x v="1"/>
    <x v="0"/>
    <x v="54"/>
    <x v="1"/>
    <x v="260"/>
    <x v="1"/>
    <x v="530"/>
    <x v="1"/>
    <x v="8"/>
    <x v="530"/>
    <x v="1162"/>
    <x v="0"/>
    <x v="2"/>
    <x v="1206"/>
    <x v="1"/>
    <x v="1"/>
  </r>
  <r>
    <x v="1297"/>
    <x v="610"/>
    <x v="247"/>
    <x v="362"/>
    <x v="1"/>
    <x v="424"/>
    <x v="424"/>
    <x v="1"/>
    <x v="0"/>
    <x v="54"/>
    <x v="1"/>
    <x v="260"/>
    <x v="1"/>
    <x v="569"/>
    <x v="1"/>
    <x v="8"/>
    <x v="919"/>
    <x v="1163"/>
    <x v="0"/>
    <x v="2"/>
    <x v="1207"/>
    <x v="1"/>
    <x v="1"/>
  </r>
  <r>
    <x v="1298"/>
    <x v="611"/>
    <x v="16"/>
    <x v="485"/>
    <x v="0"/>
    <x v="425"/>
    <x v="425"/>
    <x v="1"/>
    <x v="0"/>
    <x v="33"/>
    <x v="11"/>
    <x v="41"/>
    <x v="2"/>
    <x v="461"/>
    <x v="2"/>
    <x v="7"/>
    <x v="462"/>
    <x v="1164"/>
    <x v="2"/>
    <x v="0"/>
    <x v="1208"/>
    <x v="2"/>
    <x v="0"/>
  </r>
  <r>
    <x v="1299"/>
    <x v="612"/>
    <x v="242"/>
    <x v="486"/>
    <x v="2"/>
    <x v="397"/>
    <x v="397"/>
    <x v="0"/>
    <x v="0"/>
    <x v="8"/>
    <x v="1"/>
    <x v="9"/>
    <x v="1"/>
    <x v="146"/>
    <x v="1"/>
    <x v="4"/>
    <x v="147"/>
    <x v="1165"/>
    <x v="0"/>
    <x v="0"/>
    <x v="1209"/>
    <x v="1"/>
    <x v="0"/>
  </r>
  <r>
    <x v="1300"/>
    <x v="613"/>
    <x v="443"/>
    <x v="487"/>
    <x v="0"/>
    <x v="95"/>
    <x v="95"/>
    <x v="0"/>
    <x v="0"/>
    <x v="24"/>
    <x v="17"/>
    <x v="28"/>
    <x v="0"/>
    <x v="35"/>
    <x v="0"/>
    <x v="5"/>
    <x v="35"/>
    <x v="1166"/>
    <x v="5"/>
    <x v="0"/>
    <x v="1210"/>
    <x v="0"/>
    <x v="0"/>
  </r>
  <r>
    <x v="1301"/>
    <x v="613"/>
    <x v="443"/>
    <x v="487"/>
    <x v="0"/>
    <x v="95"/>
    <x v="95"/>
    <x v="0"/>
    <x v="0"/>
    <x v="24"/>
    <x v="17"/>
    <x v="28"/>
    <x v="0"/>
    <x v="35"/>
    <x v="0"/>
    <x v="5"/>
    <x v="35"/>
    <x v="1167"/>
    <x v="1"/>
    <x v="0"/>
    <x v="1211"/>
    <x v="0"/>
    <x v="0"/>
  </r>
  <r>
    <x v="1302"/>
    <x v="614"/>
    <x v="444"/>
    <x v="488"/>
    <x v="0"/>
    <x v="426"/>
    <x v="426"/>
    <x v="2"/>
    <x v="0"/>
    <x v="81"/>
    <x v="17"/>
    <x v="101"/>
    <x v="0"/>
    <x v="927"/>
    <x v="0"/>
    <x v="0"/>
    <x v="920"/>
    <x v="1168"/>
    <x v="0"/>
    <x v="0"/>
    <x v="1212"/>
    <x v="0"/>
    <x v="0"/>
  </r>
  <r>
    <x v="1303"/>
    <x v="615"/>
    <x v="445"/>
    <x v="489"/>
    <x v="1"/>
    <x v="427"/>
    <x v="427"/>
    <x v="0"/>
    <x v="0"/>
    <x v="38"/>
    <x v="32"/>
    <x v="112"/>
    <x v="0"/>
    <x v="928"/>
    <x v="0"/>
    <x v="5"/>
    <x v="921"/>
    <x v="1169"/>
    <x v="7"/>
    <x v="0"/>
    <x v="1213"/>
    <x v="0"/>
    <x v="0"/>
  </r>
  <r>
    <x v="1304"/>
    <x v="615"/>
    <x v="445"/>
    <x v="489"/>
    <x v="1"/>
    <x v="427"/>
    <x v="427"/>
    <x v="0"/>
    <x v="0"/>
    <x v="38"/>
    <x v="32"/>
    <x v="112"/>
    <x v="0"/>
    <x v="664"/>
    <x v="2"/>
    <x v="7"/>
    <x v="664"/>
    <x v="1170"/>
    <x v="1"/>
    <x v="0"/>
    <x v="1214"/>
    <x v="0"/>
    <x v="0"/>
  </r>
  <r>
    <x v="1305"/>
    <x v="616"/>
    <x v="216"/>
    <x v="220"/>
    <x v="0"/>
    <x v="298"/>
    <x v="298"/>
    <x v="0"/>
    <x v="0"/>
    <x v="12"/>
    <x v="5"/>
    <x v="66"/>
    <x v="2"/>
    <x v="929"/>
    <x v="2"/>
    <x v="7"/>
    <x v="922"/>
    <x v="1171"/>
    <x v="3"/>
    <x v="2"/>
    <x v="1215"/>
    <x v="2"/>
    <x v="0"/>
  </r>
  <r>
    <x v="1306"/>
    <x v="617"/>
    <x v="23"/>
    <x v="490"/>
    <x v="2"/>
    <x v="116"/>
    <x v="116"/>
    <x v="0"/>
    <x v="0"/>
    <x v="45"/>
    <x v="1"/>
    <x v="54"/>
    <x v="1"/>
    <x v="481"/>
    <x v="1"/>
    <x v="10"/>
    <x v="482"/>
    <x v="1172"/>
    <x v="3"/>
    <x v="0"/>
    <x v="1216"/>
    <x v="1"/>
    <x v="0"/>
  </r>
  <r>
    <x v="1307"/>
    <x v="617"/>
    <x v="23"/>
    <x v="490"/>
    <x v="2"/>
    <x v="116"/>
    <x v="116"/>
    <x v="0"/>
    <x v="0"/>
    <x v="45"/>
    <x v="1"/>
    <x v="54"/>
    <x v="1"/>
    <x v="777"/>
    <x v="1"/>
    <x v="8"/>
    <x v="776"/>
    <x v="1173"/>
    <x v="1"/>
    <x v="2"/>
    <x v="1217"/>
    <x v="1"/>
    <x v="0"/>
  </r>
  <r>
    <x v="1308"/>
    <x v="617"/>
    <x v="23"/>
    <x v="490"/>
    <x v="2"/>
    <x v="116"/>
    <x v="116"/>
    <x v="0"/>
    <x v="0"/>
    <x v="45"/>
    <x v="1"/>
    <x v="54"/>
    <x v="1"/>
    <x v="930"/>
    <x v="1"/>
    <x v="9"/>
    <x v="923"/>
    <x v="1174"/>
    <x v="0"/>
    <x v="0"/>
    <x v="1218"/>
    <x v="1"/>
    <x v="0"/>
  </r>
  <r>
    <x v="1309"/>
    <x v="617"/>
    <x v="23"/>
    <x v="490"/>
    <x v="2"/>
    <x v="116"/>
    <x v="116"/>
    <x v="0"/>
    <x v="0"/>
    <x v="45"/>
    <x v="1"/>
    <x v="54"/>
    <x v="1"/>
    <x v="398"/>
    <x v="1"/>
    <x v="4"/>
    <x v="399"/>
    <x v="427"/>
    <x v="1"/>
    <x v="0"/>
    <x v="437"/>
    <x v="1"/>
    <x v="0"/>
  </r>
  <r>
    <x v="1310"/>
    <x v="61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x v="1219"/>
    <x v="1"/>
    <x v="0"/>
  </r>
  <r>
    <x v="1311"/>
    <x v="618"/>
    <x v="10"/>
    <x v="10"/>
    <x v="1"/>
    <x v="248"/>
    <x v="248"/>
    <x v="0"/>
    <x v="0"/>
    <x v="104"/>
    <x v="31"/>
    <x v="128"/>
    <x v="3"/>
    <x v="932"/>
    <x v="1"/>
    <x v="2"/>
    <x v="925"/>
    <x v="1175"/>
    <x v="7"/>
    <x v="0"/>
    <x v="1220"/>
    <x v="3"/>
    <x v="0"/>
  </r>
  <r>
    <x v="1312"/>
    <x v="618"/>
    <x v="10"/>
    <x v="10"/>
    <x v="1"/>
    <x v="248"/>
    <x v="248"/>
    <x v="0"/>
    <x v="0"/>
    <x v="104"/>
    <x v="31"/>
    <x v="128"/>
    <x v="3"/>
    <x v="933"/>
    <x v="1"/>
    <x v="2"/>
    <x v="926"/>
    <x v="1176"/>
    <x v="4"/>
    <x v="0"/>
    <x v="1221"/>
    <x v="3"/>
    <x v="0"/>
  </r>
  <r>
    <x v="1313"/>
    <x v="619"/>
    <x v="446"/>
    <x v="152"/>
    <x v="1"/>
    <x v="7"/>
    <x v="7"/>
    <x v="0"/>
    <x v="0"/>
    <x v="38"/>
    <x v="24"/>
    <x v="47"/>
    <x v="3"/>
    <x v="637"/>
    <x v="0"/>
    <x v="1"/>
    <x v="637"/>
    <x v="1177"/>
    <x v="0"/>
    <x v="4"/>
    <x v="1222"/>
    <x v="3"/>
    <x v="0"/>
  </r>
  <r>
    <x v="1314"/>
    <x v="620"/>
    <x v="122"/>
    <x v="491"/>
    <x v="1"/>
    <x v="428"/>
    <x v="428"/>
    <x v="1"/>
    <x v="0"/>
    <x v="1"/>
    <x v="1"/>
    <x v="3"/>
    <x v="1"/>
    <x v="934"/>
    <x v="1"/>
    <x v="10"/>
    <x v="927"/>
    <x v="789"/>
    <x v="5"/>
    <x v="0"/>
    <x v="814"/>
    <x v="1"/>
    <x v="1"/>
  </r>
  <r>
    <x v="1315"/>
    <x v="620"/>
    <x v="122"/>
    <x v="491"/>
    <x v="1"/>
    <x v="428"/>
    <x v="428"/>
    <x v="1"/>
    <x v="0"/>
    <x v="1"/>
    <x v="1"/>
    <x v="3"/>
    <x v="1"/>
    <x v="935"/>
    <x v="0"/>
    <x v="5"/>
    <x v="928"/>
    <x v="1178"/>
    <x v="8"/>
    <x v="0"/>
    <x v="1223"/>
    <x v="1"/>
    <x v="1"/>
  </r>
  <r>
    <x v="1316"/>
    <x v="620"/>
    <x v="122"/>
    <x v="491"/>
    <x v="1"/>
    <x v="428"/>
    <x v="428"/>
    <x v="1"/>
    <x v="0"/>
    <x v="1"/>
    <x v="1"/>
    <x v="3"/>
    <x v="1"/>
    <x v="413"/>
    <x v="1"/>
    <x v="14"/>
    <x v="413"/>
    <x v="1179"/>
    <x v="2"/>
    <x v="0"/>
    <x v="1224"/>
    <x v="1"/>
    <x v="1"/>
  </r>
  <r>
    <x v="1317"/>
    <x v="621"/>
    <x v="389"/>
    <x v="93"/>
    <x v="1"/>
    <x v="66"/>
    <x v="66"/>
    <x v="0"/>
    <x v="0"/>
    <x v="10"/>
    <x v="9"/>
    <x v="74"/>
    <x v="3"/>
    <x v="936"/>
    <x v="2"/>
    <x v="11"/>
    <x v="929"/>
    <x v="1180"/>
    <x v="7"/>
    <x v="2"/>
    <x v="1225"/>
    <x v="3"/>
    <x v="0"/>
  </r>
  <r>
    <x v="1318"/>
    <x v="622"/>
    <x v="268"/>
    <x v="492"/>
    <x v="1"/>
    <x v="429"/>
    <x v="429"/>
    <x v="1"/>
    <x v="0"/>
    <x v="207"/>
    <x v="2"/>
    <x v="261"/>
    <x v="0"/>
    <x v="907"/>
    <x v="2"/>
    <x v="7"/>
    <x v="899"/>
    <x v="1181"/>
    <x v="0"/>
    <x v="2"/>
    <x v="1226"/>
    <x v="0"/>
    <x v="1"/>
  </r>
  <r>
    <x v="1319"/>
    <x v="622"/>
    <x v="268"/>
    <x v="492"/>
    <x v="1"/>
    <x v="429"/>
    <x v="429"/>
    <x v="1"/>
    <x v="0"/>
    <x v="207"/>
    <x v="2"/>
    <x v="261"/>
    <x v="0"/>
    <x v="614"/>
    <x v="1"/>
    <x v="8"/>
    <x v="614"/>
    <x v="1182"/>
    <x v="5"/>
    <x v="6"/>
    <x v="1227"/>
    <x v="0"/>
    <x v="1"/>
  </r>
  <r>
    <x v="1320"/>
    <x v="623"/>
    <x v="447"/>
    <x v="493"/>
    <x v="1"/>
    <x v="430"/>
    <x v="430"/>
    <x v="0"/>
    <x v="0"/>
    <x v="74"/>
    <x v="24"/>
    <x v="93"/>
    <x v="3"/>
    <x v="699"/>
    <x v="1"/>
    <x v="8"/>
    <x v="699"/>
    <x v="1183"/>
    <x v="1"/>
    <x v="6"/>
    <x v="1228"/>
    <x v="3"/>
    <x v="0"/>
  </r>
  <r>
    <x v="1321"/>
    <x v="623"/>
    <x v="447"/>
    <x v="493"/>
    <x v="1"/>
    <x v="430"/>
    <x v="430"/>
    <x v="0"/>
    <x v="0"/>
    <x v="74"/>
    <x v="24"/>
    <x v="93"/>
    <x v="3"/>
    <x v="518"/>
    <x v="1"/>
    <x v="4"/>
    <x v="518"/>
    <x v="1184"/>
    <x v="0"/>
    <x v="2"/>
    <x v="1229"/>
    <x v="3"/>
    <x v="0"/>
  </r>
  <r>
    <x v="1322"/>
    <x v="624"/>
    <x v="448"/>
    <x v="494"/>
    <x v="1"/>
    <x v="431"/>
    <x v="431"/>
    <x v="0"/>
    <x v="0"/>
    <x v="208"/>
    <x v="0"/>
    <x v="262"/>
    <x v="0"/>
    <x v="937"/>
    <x v="1"/>
    <x v="9"/>
    <x v="930"/>
    <x v="1185"/>
    <x v="2"/>
    <x v="0"/>
    <x v="1230"/>
    <x v="0"/>
    <x v="0"/>
  </r>
  <r>
    <x v="1323"/>
    <x v="625"/>
    <x v="449"/>
    <x v="495"/>
    <x v="2"/>
    <x v="432"/>
    <x v="432"/>
    <x v="0"/>
    <x v="0"/>
    <x v="40"/>
    <x v="3"/>
    <x v="124"/>
    <x v="0"/>
    <x v="938"/>
    <x v="1"/>
    <x v="10"/>
    <x v="931"/>
    <x v="1186"/>
    <x v="4"/>
    <x v="2"/>
    <x v="1231"/>
    <x v="0"/>
    <x v="0"/>
  </r>
  <r>
    <x v="1324"/>
    <x v="626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x v="1232"/>
    <x v="3"/>
    <x v="0"/>
  </r>
  <r>
    <x v="1325"/>
    <x v="627"/>
    <x v="279"/>
    <x v="496"/>
    <x v="2"/>
    <x v="97"/>
    <x v="97"/>
    <x v="0"/>
    <x v="0"/>
    <x v="22"/>
    <x v="10"/>
    <x v="155"/>
    <x v="2"/>
    <x v="939"/>
    <x v="1"/>
    <x v="8"/>
    <x v="932"/>
    <x v="1187"/>
    <x v="5"/>
    <x v="3"/>
    <x v="1233"/>
    <x v="2"/>
    <x v="0"/>
  </r>
  <r>
    <x v="1326"/>
    <x v="628"/>
    <x v="451"/>
    <x v="497"/>
    <x v="1"/>
    <x v="57"/>
    <x v="57"/>
    <x v="2"/>
    <x v="0"/>
    <x v="10"/>
    <x v="9"/>
    <x v="74"/>
    <x v="3"/>
    <x v="882"/>
    <x v="0"/>
    <x v="5"/>
    <x v="876"/>
    <x v="1188"/>
    <x v="5"/>
    <x v="2"/>
    <x v="1234"/>
    <x v="3"/>
    <x v="0"/>
  </r>
  <r>
    <x v="1327"/>
    <x v="629"/>
    <x v="452"/>
    <x v="498"/>
    <x v="2"/>
    <x v="434"/>
    <x v="434"/>
    <x v="1"/>
    <x v="0"/>
    <x v="165"/>
    <x v="29"/>
    <x v="211"/>
    <x v="3"/>
    <x v="752"/>
    <x v="1"/>
    <x v="10"/>
    <x v="750"/>
    <x v="1189"/>
    <x v="7"/>
    <x v="0"/>
    <x v="1235"/>
    <x v="3"/>
    <x v="0"/>
  </r>
  <r>
    <x v="1328"/>
    <x v="630"/>
    <x v="453"/>
    <x v="499"/>
    <x v="0"/>
    <x v="435"/>
    <x v="435"/>
    <x v="2"/>
    <x v="0"/>
    <x v="8"/>
    <x v="1"/>
    <x v="94"/>
    <x v="1"/>
    <x v="940"/>
    <x v="1"/>
    <x v="6"/>
    <x v="933"/>
    <x v="1190"/>
    <x v="4"/>
    <x v="0"/>
    <x v="1236"/>
    <x v="1"/>
    <x v="0"/>
  </r>
  <r>
    <x v="1329"/>
    <x v="631"/>
    <x v="454"/>
    <x v="500"/>
    <x v="1"/>
    <x v="436"/>
    <x v="436"/>
    <x v="0"/>
    <x v="0"/>
    <x v="8"/>
    <x v="1"/>
    <x v="9"/>
    <x v="1"/>
    <x v="893"/>
    <x v="0"/>
    <x v="5"/>
    <x v="886"/>
    <x v="1191"/>
    <x v="1"/>
    <x v="0"/>
    <x v="1237"/>
    <x v="1"/>
    <x v="0"/>
  </r>
  <r>
    <x v="1330"/>
    <x v="632"/>
    <x v="455"/>
    <x v="501"/>
    <x v="1"/>
    <x v="437"/>
    <x v="437"/>
    <x v="2"/>
    <x v="0"/>
    <x v="160"/>
    <x v="24"/>
    <x v="203"/>
    <x v="3"/>
    <x v="500"/>
    <x v="2"/>
    <x v="7"/>
    <x v="500"/>
    <x v="1192"/>
    <x v="7"/>
    <x v="10"/>
    <x v="1238"/>
    <x v="3"/>
    <x v="0"/>
  </r>
  <r>
    <x v="1331"/>
    <x v="632"/>
    <x v="455"/>
    <x v="501"/>
    <x v="1"/>
    <x v="437"/>
    <x v="437"/>
    <x v="2"/>
    <x v="0"/>
    <x v="160"/>
    <x v="24"/>
    <x v="203"/>
    <x v="3"/>
    <x v="456"/>
    <x v="1"/>
    <x v="4"/>
    <x v="457"/>
    <x v="1193"/>
    <x v="0"/>
    <x v="2"/>
    <x v="1239"/>
    <x v="3"/>
    <x v="0"/>
  </r>
  <r>
    <x v="1332"/>
    <x v="633"/>
    <x v="456"/>
    <x v="502"/>
    <x v="1"/>
    <x v="438"/>
    <x v="438"/>
    <x v="0"/>
    <x v="0"/>
    <x v="61"/>
    <x v="5"/>
    <x v="77"/>
    <x v="2"/>
    <x v="751"/>
    <x v="1"/>
    <x v="8"/>
    <x v="749"/>
    <x v="1194"/>
    <x v="1"/>
    <x v="3"/>
    <x v="1240"/>
    <x v="2"/>
    <x v="0"/>
  </r>
  <r>
    <x v="1333"/>
    <x v="633"/>
    <x v="456"/>
    <x v="502"/>
    <x v="1"/>
    <x v="438"/>
    <x v="438"/>
    <x v="0"/>
    <x v="0"/>
    <x v="61"/>
    <x v="5"/>
    <x v="77"/>
    <x v="2"/>
    <x v="941"/>
    <x v="1"/>
    <x v="9"/>
    <x v="934"/>
    <x v="1195"/>
    <x v="0"/>
    <x v="3"/>
    <x v="1241"/>
    <x v="2"/>
    <x v="0"/>
  </r>
  <r>
    <x v="1334"/>
    <x v="634"/>
    <x v="457"/>
    <x v="503"/>
    <x v="1"/>
    <x v="6"/>
    <x v="6"/>
    <x v="2"/>
    <x v="0"/>
    <x v="1"/>
    <x v="1"/>
    <x v="13"/>
    <x v="1"/>
    <x v="715"/>
    <x v="1"/>
    <x v="8"/>
    <x v="714"/>
    <x v="1196"/>
    <x v="8"/>
    <x v="2"/>
    <x v="1242"/>
    <x v="1"/>
    <x v="0"/>
  </r>
  <r>
    <x v="1335"/>
    <x v="635"/>
    <x v="458"/>
    <x v="213"/>
    <x v="1"/>
    <x v="439"/>
    <x v="439"/>
    <x v="0"/>
    <x v="0"/>
    <x v="209"/>
    <x v="29"/>
    <x v="263"/>
    <x v="3"/>
    <x v="942"/>
    <x v="1"/>
    <x v="4"/>
    <x v="935"/>
    <x v="1197"/>
    <x v="4"/>
    <x v="0"/>
    <x v="232"/>
    <x v="3"/>
    <x v="0"/>
  </r>
  <r>
    <x v="1336"/>
    <x v="636"/>
    <x v="459"/>
    <x v="377"/>
    <x v="1"/>
    <x v="440"/>
    <x v="440"/>
    <x v="0"/>
    <x v="0"/>
    <x v="1"/>
    <x v="1"/>
    <x v="141"/>
    <x v="1"/>
    <x v="904"/>
    <x v="0"/>
    <x v="5"/>
    <x v="896"/>
    <x v="1198"/>
    <x v="1"/>
    <x v="0"/>
    <x v="1243"/>
    <x v="1"/>
    <x v="0"/>
  </r>
  <r>
    <x v="1337"/>
    <x v="637"/>
    <x v="185"/>
    <x v="504"/>
    <x v="0"/>
    <x v="441"/>
    <x v="441"/>
    <x v="0"/>
    <x v="0"/>
    <x v="20"/>
    <x v="15"/>
    <x v="164"/>
    <x v="3"/>
    <x v="943"/>
    <x v="0"/>
    <x v="5"/>
    <x v="936"/>
    <x v="1199"/>
    <x v="0"/>
    <x v="0"/>
    <x v="1244"/>
    <x v="3"/>
    <x v="0"/>
  </r>
  <r>
    <x v="1338"/>
    <x v="637"/>
    <x v="185"/>
    <x v="504"/>
    <x v="0"/>
    <x v="441"/>
    <x v="441"/>
    <x v="0"/>
    <x v="0"/>
    <x v="20"/>
    <x v="15"/>
    <x v="164"/>
    <x v="3"/>
    <x v="944"/>
    <x v="2"/>
    <x v="7"/>
    <x v="937"/>
    <x v="1200"/>
    <x v="1"/>
    <x v="0"/>
    <x v="1245"/>
    <x v="3"/>
    <x v="0"/>
  </r>
  <r>
    <x v="1339"/>
    <x v="637"/>
    <x v="185"/>
    <x v="504"/>
    <x v="0"/>
    <x v="441"/>
    <x v="441"/>
    <x v="0"/>
    <x v="0"/>
    <x v="20"/>
    <x v="15"/>
    <x v="164"/>
    <x v="3"/>
    <x v="945"/>
    <x v="1"/>
    <x v="10"/>
    <x v="938"/>
    <x v="1201"/>
    <x v="8"/>
    <x v="0"/>
    <x v="1246"/>
    <x v="3"/>
    <x v="0"/>
  </r>
  <r>
    <x v="1340"/>
    <x v="638"/>
    <x v="460"/>
    <x v="505"/>
    <x v="2"/>
    <x v="442"/>
    <x v="442"/>
    <x v="1"/>
    <x v="0"/>
    <x v="108"/>
    <x v="3"/>
    <x v="222"/>
    <x v="0"/>
    <x v="946"/>
    <x v="2"/>
    <x v="15"/>
    <x v="939"/>
    <x v="1202"/>
    <x v="0"/>
    <x v="5"/>
    <x v="1247"/>
    <x v="0"/>
    <x v="0"/>
  </r>
  <r>
    <x v="1341"/>
    <x v="638"/>
    <x v="460"/>
    <x v="505"/>
    <x v="2"/>
    <x v="442"/>
    <x v="442"/>
    <x v="1"/>
    <x v="0"/>
    <x v="108"/>
    <x v="3"/>
    <x v="222"/>
    <x v="0"/>
    <x v="864"/>
    <x v="1"/>
    <x v="8"/>
    <x v="858"/>
    <x v="1203"/>
    <x v="2"/>
    <x v="6"/>
    <x v="1248"/>
    <x v="0"/>
    <x v="0"/>
  </r>
  <r>
    <x v="1342"/>
    <x v="638"/>
    <x v="460"/>
    <x v="505"/>
    <x v="2"/>
    <x v="442"/>
    <x v="442"/>
    <x v="1"/>
    <x v="0"/>
    <x v="108"/>
    <x v="3"/>
    <x v="222"/>
    <x v="0"/>
    <x v="27"/>
    <x v="1"/>
    <x v="8"/>
    <x v="27"/>
    <x v="1204"/>
    <x v="5"/>
    <x v="6"/>
    <x v="1249"/>
    <x v="0"/>
    <x v="0"/>
  </r>
  <r>
    <x v="1343"/>
    <x v="639"/>
    <x v="71"/>
    <x v="506"/>
    <x v="1"/>
    <x v="41"/>
    <x v="41"/>
    <x v="0"/>
    <x v="0"/>
    <x v="210"/>
    <x v="15"/>
    <x v="264"/>
    <x v="3"/>
    <x v="947"/>
    <x v="1"/>
    <x v="6"/>
    <x v="940"/>
    <x v="1205"/>
    <x v="1"/>
    <x v="0"/>
    <x v="1250"/>
    <x v="3"/>
    <x v="0"/>
  </r>
  <r>
    <x v="1344"/>
    <x v="639"/>
    <x v="71"/>
    <x v="506"/>
    <x v="1"/>
    <x v="41"/>
    <x v="41"/>
    <x v="0"/>
    <x v="0"/>
    <x v="210"/>
    <x v="15"/>
    <x v="264"/>
    <x v="3"/>
    <x v="948"/>
    <x v="1"/>
    <x v="2"/>
    <x v="941"/>
    <x v="1206"/>
    <x v="2"/>
    <x v="0"/>
    <x v="1251"/>
    <x v="3"/>
    <x v="0"/>
  </r>
  <r>
    <x v="1345"/>
    <x v="640"/>
    <x v="461"/>
    <x v="507"/>
    <x v="1"/>
    <x v="202"/>
    <x v="202"/>
    <x v="0"/>
    <x v="0"/>
    <x v="69"/>
    <x v="11"/>
    <x v="87"/>
    <x v="2"/>
    <x v="589"/>
    <x v="1"/>
    <x v="9"/>
    <x v="589"/>
    <x v="1207"/>
    <x v="0"/>
    <x v="0"/>
    <x v="1252"/>
    <x v="2"/>
    <x v="0"/>
  </r>
  <r>
    <x v="1346"/>
    <x v="640"/>
    <x v="461"/>
    <x v="507"/>
    <x v="1"/>
    <x v="202"/>
    <x v="202"/>
    <x v="0"/>
    <x v="0"/>
    <x v="69"/>
    <x v="11"/>
    <x v="87"/>
    <x v="2"/>
    <x v="949"/>
    <x v="1"/>
    <x v="10"/>
    <x v="942"/>
    <x v="1208"/>
    <x v="3"/>
    <x v="0"/>
    <x v="1253"/>
    <x v="2"/>
    <x v="0"/>
  </r>
  <r>
    <x v="1347"/>
    <x v="640"/>
    <x v="461"/>
    <x v="507"/>
    <x v="1"/>
    <x v="202"/>
    <x v="202"/>
    <x v="0"/>
    <x v="0"/>
    <x v="69"/>
    <x v="11"/>
    <x v="87"/>
    <x v="2"/>
    <x v="950"/>
    <x v="1"/>
    <x v="6"/>
    <x v="943"/>
    <x v="1209"/>
    <x v="5"/>
    <x v="0"/>
    <x v="1254"/>
    <x v="2"/>
    <x v="0"/>
  </r>
  <r>
    <x v="1348"/>
    <x v="640"/>
    <x v="461"/>
    <x v="507"/>
    <x v="1"/>
    <x v="202"/>
    <x v="202"/>
    <x v="0"/>
    <x v="0"/>
    <x v="69"/>
    <x v="11"/>
    <x v="87"/>
    <x v="2"/>
    <x v="951"/>
    <x v="1"/>
    <x v="8"/>
    <x v="944"/>
    <x v="1210"/>
    <x v="12"/>
    <x v="0"/>
    <x v="1255"/>
    <x v="2"/>
    <x v="0"/>
  </r>
  <r>
    <x v="1349"/>
    <x v="640"/>
    <x v="461"/>
    <x v="507"/>
    <x v="1"/>
    <x v="202"/>
    <x v="202"/>
    <x v="0"/>
    <x v="0"/>
    <x v="69"/>
    <x v="11"/>
    <x v="87"/>
    <x v="2"/>
    <x v="952"/>
    <x v="1"/>
    <x v="8"/>
    <x v="945"/>
    <x v="1211"/>
    <x v="5"/>
    <x v="0"/>
    <x v="1256"/>
    <x v="2"/>
    <x v="0"/>
  </r>
  <r>
    <x v="1350"/>
    <x v="641"/>
    <x v="462"/>
    <x v="508"/>
    <x v="0"/>
    <x v="443"/>
    <x v="443"/>
    <x v="0"/>
    <x v="0"/>
    <x v="148"/>
    <x v="10"/>
    <x v="189"/>
    <x v="2"/>
    <x v="812"/>
    <x v="0"/>
    <x v="1"/>
    <x v="809"/>
    <x v="1212"/>
    <x v="1"/>
    <x v="4"/>
    <x v="1257"/>
    <x v="2"/>
    <x v="0"/>
  </r>
  <r>
    <x v="1351"/>
    <x v="642"/>
    <x v="463"/>
    <x v="509"/>
    <x v="2"/>
    <x v="442"/>
    <x v="442"/>
    <x v="1"/>
    <x v="0"/>
    <x v="81"/>
    <x v="17"/>
    <x v="101"/>
    <x v="0"/>
    <x v="953"/>
    <x v="1"/>
    <x v="4"/>
    <x v="946"/>
    <x v="1213"/>
    <x v="0"/>
    <x v="0"/>
    <x v="1258"/>
    <x v="0"/>
    <x v="0"/>
  </r>
  <r>
    <x v="1352"/>
    <x v="643"/>
    <x v="464"/>
    <x v="510"/>
    <x v="1"/>
    <x v="352"/>
    <x v="352"/>
    <x v="1"/>
    <x v="0"/>
    <x v="8"/>
    <x v="1"/>
    <x v="9"/>
    <x v="1"/>
    <x v="521"/>
    <x v="2"/>
    <x v="7"/>
    <x v="521"/>
    <x v="1214"/>
    <x v="2"/>
    <x v="2"/>
    <x v="1259"/>
    <x v="1"/>
    <x v="0"/>
  </r>
  <r>
    <x v="1353"/>
    <x v="643"/>
    <x v="464"/>
    <x v="510"/>
    <x v="1"/>
    <x v="352"/>
    <x v="352"/>
    <x v="1"/>
    <x v="0"/>
    <x v="8"/>
    <x v="1"/>
    <x v="9"/>
    <x v="1"/>
    <x v="707"/>
    <x v="1"/>
    <x v="10"/>
    <x v="706"/>
    <x v="1215"/>
    <x v="1"/>
    <x v="0"/>
    <x v="1260"/>
    <x v="1"/>
    <x v="0"/>
  </r>
  <r>
    <x v="1354"/>
    <x v="643"/>
    <x v="464"/>
    <x v="510"/>
    <x v="1"/>
    <x v="352"/>
    <x v="352"/>
    <x v="1"/>
    <x v="0"/>
    <x v="8"/>
    <x v="1"/>
    <x v="9"/>
    <x v="1"/>
    <x v="215"/>
    <x v="0"/>
    <x v="3"/>
    <x v="216"/>
    <x v="1216"/>
    <x v="7"/>
    <x v="2"/>
    <x v="1261"/>
    <x v="1"/>
    <x v="0"/>
  </r>
  <r>
    <x v="1355"/>
    <x v="644"/>
    <x v="260"/>
    <x v="492"/>
    <x v="3"/>
    <x v="419"/>
    <x v="419"/>
    <x v="0"/>
    <x v="0"/>
    <x v="12"/>
    <x v="5"/>
    <x v="66"/>
    <x v="2"/>
    <x v="196"/>
    <x v="1"/>
    <x v="4"/>
    <x v="197"/>
    <x v="1217"/>
    <x v="1"/>
    <x v="2"/>
    <x v="1262"/>
    <x v="2"/>
    <x v="0"/>
  </r>
  <r>
    <x v="1356"/>
    <x v="644"/>
    <x v="260"/>
    <x v="492"/>
    <x v="3"/>
    <x v="419"/>
    <x v="419"/>
    <x v="0"/>
    <x v="0"/>
    <x v="12"/>
    <x v="5"/>
    <x v="66"/>
    <x v="2"/>
    <x v="911"/>
    <x v="1"/>
    <x v="4"/>
    <x v="903"/>
    <x v="1218"/>
    <x v="10"/>
    <x v="2"/>
    <x v="1263"/>
    <x v="2"/>
    <x v="0"/>
  </r>
  <r>
    <x v="1357"/>
    <x v="645"/>
    <x v="465"/>
    <x v="477"/>
    <x v="2"/>
    <x v="444"/>
    <x v="444"/>
    <x v="0"/>
    <x v="0"/>
    <x v="103"/>
    <x v="0"/>
    <x v="175"/>
    <x v="0"/>
    <x v="954"/>
    <x v="1"/>
    <x v="10"/>
    <x v="947"/>
    <x v="1219"/>
    <x v="1"/>
    <x v="0"/>
    <x v="1264"/>
    <x v="0"/>
    <x v="0"/>
  </r>
  <r>
    <x v="1358"/>
    <x v="646"/>
    <x v="466"/>
    <x v="433"/>
    <x v="2"/>
    <x v="445"/>
    <x v="445"/>
    <x v="0"/>
    <x v="0"/>
    <x v="5"/>
    <x v="5"/>
    <x v="6"/>
    <x v="2"/>
    <x v="527"/>
    <x v="0"/>
    <x v="5"/>
    <x v="527"/>
    <x v="1220"/>
    <x v="7"/>
    <x v="7"/>
    <x v="1265"/>
    <x v="2"/>
    <x v="0"/>
  </r>
  <r>
    <x v="1359"/>
    <x v="647"/>
    <x v="467"/>
    <x v="511"/>
    <x v="0"/>
    <x v="446"/>
    <x v="446"/>
    <x v="0"/>
    <x v="0"/>
    <x v="1"/>
    <x v="1"/>
    <x v="13"/>
    <x v="1"/>
    <x v="955"/>
    <x v="0"/>
    <x v="1"/>
    <x v="948"/>
    <x v="1221"/>
    <x v="0"/>
    <x v="2"/>
    <x v="232"/>
    <x v="1"/>
    <x v="0"/>
  </r>
  <r>
    <x v="1360"/>
    <x v="648"/>
    <x v="15"/>
    <x v="512"/>
    <x v="1"/>
    <x v="447"/>
    <x v="447"/>
    <x v="1"/>
    <x v="0"/>
    <x v="10"/>
    <x v="9"/>
    <x v="74"/>
    <x v="3"/>
    <x v="666"/>
    <x v="1"/>
    <x v="6"/>
    <x v="666"/>
    <x v="1222"/>
    <x v="3"/>
    <x v="2"/>
    <x v="1266"/>
    <x v="3"/>
    <x v="0"/>
  </r>
  <r>
    <x v="1361"/>
    <x v="648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x v="1267"/>
    <x v="3"/>
    <x v="0"/>
  </r>
  <r>
    <x v="1362"/>
    <x v="648"/>
    <x v="15"/>
    <x v="512"/>
    <x v="1"/>
    <x v="447"/>
    <x v="447"/>
    <x v="1"/>
    <x v="0"/>
    <x v="10"/>
    <x v="9"/>
    <x v="74"/>
    <x v="3"/>
    <x v="957"/>
    <x v="2"/>
    <x v="7"/>
    <x v="950"/>
    <x v="1223"/>
    <x v="4"/>
    <x v="10"/>
    <x v="1268"/>
    <x v="3"/>
    <x v="0"/>
  </r>
  <r>
    <x v="1363"/>
    <x v="649"/>
    <x v="468"/>
    <x v="45"/>
    <x v="2"/>
    <x v="448"/>
    <x v="448"/>
    <x v="1"/>
    <x v="0"/>
    <x v="93"/>
    <x v="16"/>
    <x v="115"/>
    <x v="1"/>
    <x v="624"/>
    <x v="1"/>
    <x v="8"/>
    <x v="624"/>
    <x v="1224"/>
    <x v="9"/>
    <x v="6"/>
    <x v="1269"/>
    <x v="1"/>
    <x v="0"/>
  </r>
  <r>
    <x v="1364"/>
    <x v="649"/>
    <x v="468"/>
    <x v="45"/>
    <x v="2"/>
    <x v="448"/>
    <x v="448"/>
    <x v="1"/>
    <x v="0"/>
    <x v="93"/>
    <x v="16"/>
    <x v="115"/>
    <x v="1"/>
    <x v="958"/>
    <x v="2"/>
    <x v="15"/>
    <x v="951"/>
    <x v="1225"/>
    <x v="0"/>
    <x v="6"/>
    <x v="1270"/>
    <x v="1"/>
    <x v="0"/>
  </r>
  <r>
    <x v="1365"/>
    <x v="649"/>
    <x v="468"/>
    <x v="45"/>
    <x v="2"/>
    <x v="448"/>
    <x v="448"/>
    <x v="1"/>
    <x v="0"/>
    <x v="93"/>
    <x v="16"/>
    <x v="115"/>
    <x v="1"/>
    <x v="959"/>
    <x v="2"/>
    <x v="11"/>
    <x v="952"/>
    <x v="1226"/>
    <x v="5"/>
    <x v="2"/>
    <x v="1271"/>
    <x v="1"/>
    <x v="0"/>
  </r>
  <r>
    <x v="1366"/>
    <x v="649"/>
    <x v="468"/>
    <x v="45"/>
    <x v="2"/>
    <x v="448"/>
    <x v="448"/>
    <x v="1"/>
    <x v="0"/>
    <x v="93"/>
    <x v="16"/>
    <x v="115"/>
    <x v="1"/>
    <x v="202"/>
    <x v="2"/>
    <x v="7"/>
    <x v="203"/>
    <x v="1227"/>
    <x v="0"/>
    <x v="2"/>
    <x v="1272"/>
    <x v="1"/>
    <x v="0"/>
  </r>
  <r>
    <x v="1367"/>
    <x v="649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x v="1273"/>
    <x v="1"/>
    <x v="0"/>
  </r>
  <r>
    <x v="1368"/>
    <x v="650"/>
    <x v="141"/>
    <x v="513"/>
    <x v="2"/>
    <x v="449"/>
    <x v="449"/>
    <x v="2"/>
    <x v="0"/>
    <x v="211"/>
    <x v="1"/>
    <x v="265"/>
    <x v="1"/>
    <x v="287"/>
    <x v="0"/>
    <x v="5"/>
    <x v="287"/>
    <x v="1228"/>
    <x v="2"/>
    <x v="0"/>
    <x v="1274"/>
    <x v="1"/>
    <x v="0"/>
  </r>
  <r>
    <x v="1369"/>
    <x v="651"/>
    <x v="100"/>
    <x v="514"/>
    <x v="1"/>
    <x v="439"/>
    <x v="439"/>
    <x v="0"/>
    <x v="0"/>
    <x v="77"/>
    <x v="22"/>
    <x v="97"/>
    <x v="1"/>
    <x v="178"/>
    <x v="0"/>
    <x v="0"/>
    <x v="179"/>
    <x v="1229"/>
    <x v="3"/>
    <x v="6"/>
    <x v="1275"/>
    <x v="1"/>
    <x v="0"/>
  </r>
  <r>
    <x v="1370"/>
    <x v="651"/>
    <x v="100"/>
    <x v="514"/>
    <x v="1"/>
    <x v="439"/>
    <x v="439"/>
    <x v="0"/>
    <x v="0"/>
    <x v="77"/>
    <x v="22"/>
    <x v="97"/>
    <x v="1"/>
    <x v="628"/>
    <x v="1"/>
    <x v="6"/>
    <x v="628"/>
    <x v="1230"/>
    <x v="1"/>
    <x v="2"/>
    <x v="1276"/>
    <x v="1"/>
    <x v="0"/>
  </r>
  <r>
    <x v="1371"/>
    <x v="652"/>
    <x v="469"/>
    <x v="515"/>
    <x v="1"/>
    <x v="450"/>
    <x v="450"/>
    <x v="2"/>
    <x v="0"/>
    <x v="183"/>
    <x v="39"/>
    <x v="234"/>
    <x v="3"/>
    <x v="960"/>
    <x v="2"/>
    <x v="11"/>
    <x v="953"/>
    <x v="1231"/>
    <x v="1"/>
    <x v="0"/>
    <x v="1277"/>
    <x v="3"/>
    <x v="0"/>
  </r>
  <r>
    <x v="1372"/>
    <x v="653"/>
    <x v="470"/>
    <x v="516"/>
    <x v="0"/>
    <x v="27"/>
    <x v="27"/>
    <x v="0"/>
    <x v="0"/>
    <x v="132"/>
    <x v="1"/>
    <x v="167"/>
    <x v="1"/>
    <x v="579"/>
    <x v="1"/>
    <x v="2"/>
    <x v="579"/>
    <x v="461"/>
    <x v="0"/>
    <x v="0"/>
    <x v="472"/>
    <x v="1"/>
    <x v="0"/>
  </r>
  <r>
    <x v="1373"/>
    <x v="653"/>
    <x v="470"/>
    <x v="516"/>
    <x v="0"/>
    <x v="27"/>
    <x v="27"/>
    <x v="0"/>
    <x v="0"/>
    <x v="132"/>
    <x v="1"/>
    <x v="167"/>
    <x v="1"/>
    <x v="961"/>
    <x v="1"/>
    <x v="8"/>
    <x v="954"/>
    <x v="1232"/>
    <x v="4"/>
    <x v="2"/>
    <x v="1278"/>
    <x v="1"/>
    <x v="0"/>
  </r>
  <r>
    <x v="1374"/>
    <x v="654"/>
    <x v="471"/>
    <x v="400"/>
    <x v="1"/>
    <x v="244"/>
    <x v="244"/>
    <x v="0"/>
    <x v="0"/>
    <x v="212"/>
    <x v="7"/>
    <x v="266"/>
    <x v="1"/>
    <x v="962"/>
    <x v="0"/>
    <x v="3"/>
    <x v="955"/>
    <x v="1233"/>
    <x v="2"/>
    <x v="0"/>
    <x v="1279"/>
    <x v="1"/>
    <x v="0"/>
  </r>
  <r>
    <x v="1375"/>
    <x v="655"/>
    <x v="472"/>
    <x v="75"/>
    <x v="0"/>
    <x v="104"/>
    <x v="104"/>
    <x v="0"/>
    <x v="0"/>
    <x v="213"/>
    <x v="7"/>
    <x v="267"/>
    <x v="1"/>
    <x v="963"/>
    <x v="1"/>
    <x v="9"/>
    <x v="956"/>
    <x v="1234"/>
    <x v="1"/>
    <x v="0"/>
    <x v="1280"/>
    <x v="1"/>
    <x v="1"/>
  </r>
  <r>
    <x v="1376"/>
    <x v="655"/>
    <x v="472"/>
    <x v="75"/>
    <x v="0"/>
    <x v="104"/>
    <x v="104"/>
    <x v="0"/>
    <x v="0"/>
    <x v="213"/>
    <x v="7"/>
    <x v="267"/>
    <x v="1"/>
    <x v="964"/>
    <x v="1"/>
    <x v="10"/>
    <x v="957"/>
    <x v="990"/>
    <x v="8"/>
    <x v="0"/>
    <x v="1281"/>
    <x v="1"/>
    <x v="1"/>
  </r>
  <r>
    <x v="1377"/>
    <x v="655"/>
    <x v="472"/>
    <x v="75"/>
    <x v="0"/>
    <x v="104"/>
    <x v="104"/>
    <x v="0"/>
    <x v="0"/>
    <x v="213"/>
    <x v="7"/>
    <x v="267"/>
    <x v="1"/>
    <x v="965"/>
    <x v="1"/>
    <x v="6"/>
    <x v="958"/>
    <x v="1235"/>
    <x v="2"/>
    <x v="0"/>
    <x v="1282"/>
    <x v="1"/>
    <x v="1"/>
  </r>
  <r>
    <x v="1378"/>
    <x v="655"/>
    <x v="472"/>
    <x v="75"/>
    <x v="0"/>
    <x v="104"/>
    <x v="104"/>
    <x v="0"/>
    <x v="0"/>
    <x v="213"/>
    <x v="7"/>
    <x v="267"/>
    <x v="1"/>
    <x v="966"/>
    <x v="2"/>
    <x v="7"/>
    <x v="959"/>
    <x v="1236"/>
    <x v="2"/>
    <x v="2"/>
    <x v="1283"/>
    <x v="1"/>
    <x v="1"/>
  </r>
  <r>
    <x v="1379"/>
    <x v="655"/>
    <x v="472"/>
    <x v="75"/>
    <x v="0"/>
    <x v="104"/>
    <x v="104"/>
    <x v="0"/>
    <x v="0"/>
    <x v="213"/>
    <x v="7"/>
    <x v="267"/>
    <x v="1"/>
    <x v="967"/>
    <x v="1"/>
    <x v="4"/>
    <x v="960"/>
    <x v="1237"/>
    <x v="2"/>
    <x v="0"/>
    <x v="1284"/>
    <x v="1"/>
    <x v="1"/>
  </r>
  <r>
    <x v="1380"/>
    <x v="655"/>
    <x v="472"/>
    <x v="75"/>
    <x v="0"/>
    <x v="104"/>
    <x v="104"/>
    <x v="0"/>
    <x v="0"/>
    <x v="213"/>
    <x v="7"/>
    <x v="267"/>
    <x v="1"/>
    <x v="91"/>
    <x v="1"/>
    <x v="8"/>
    <x v="91"/>
    <x v="1238"/>
    <x v="7"/>
    <x v="2"/>
    <x v="1285"/>
    <x v="1"/>
    <x v="1"/>
  </r>
  <r>
    <x v="1381"/>
    <x v="656"/>
    <x v="323"/>
    <x v="411"/>
    <x v="1"/>
    <x v="451"/>
    <x v="451"/>
    <x v="2"/>
    <x v="0"/>
    <x v="34"/>
    <x v="10"/>
    <x v="173"/>
    <x v="2"/>
    <x v="583"/>
    <x v="0"/>
    <x v="5"/>
    <x v="583"/>
    <x v="1239"/>
    <x v="1"/>
    <x v="7"/>
    <x v="1286"/>
    <x v="2"/>
    <x v="0"/>
  </r>
  <r>
    <x v="1382"/>
    <x v="657"/>
    <x v="473"/>
    <x v="517"/>
    <x v="3"/>
    <x v="452"/>
    <x v="452"/>
    <x v="2"/>
    <x v="0"/>
    <x v="214"/>
    <x v="32"/>
    <x v="268"/>
    <x v="0"/>
    <x v="871"/>
    <x v="1"/>
    <x v="4"/>
    <x v="865"/>
    <x v="1240"/>
    <x v="7"/>
    <x v="0"/>
    <x v="1287"/>
    <x v="0"/>
    <x v="0"/>
  </r>
  <r>
    <x v="1383"/>
    <x v="657"/>
    <x v="473"/>
    <x v="517"/>
    <x v="3"/>
    <x v="452"/>
    <x v="452"/>
    <x v="2"/>
    <x v="0"/>
    <x v="214"/>
    <x v="32"/>
    <x v="268"/>
    <x v="0"/>
    <x v="968"/>
    <x v="1"/>
    <x v="10"/>
    <x v="961"/>
    <x v="1241"/>
    <x v="6"/>
    <x v="0"/>
    <x v="1288"/>
    <x v="0"/>
    <x v="0"/>
  </r>
  <r>
    <x v="1384"/>
    <x v="657"/>
    <x v="473"/>
    <x v="517"/>
    <x v="3"/>
    <x v="452"/>
    <x v="452"/>
    <x v="2"/>
    <x v="0"/>
    <x v="214"/>
    <x v="32"/>
    <x v="268"/>
    <x v="0"/>
    <x v="969"/>
    <x v="1"/>
    <x v="13"/>
    <x v="962"/>
    <x v="1242"/>
    <x v="2"/>
    <x v="0"/>
    <x v="1289"/>
    <x v="0"/>
    <x v="0"/>
  </r>
  <r>
    <x v="1385"/>
    <x v="657"/>
    <x v="473"/>
    <x v="517"/>
    <x v="3"/>
    <x v="452"/>
    <x v="452"/>
    <x v="2"/>
    <x v="0"/>
    <x v="214"/>
    <x v="32"/>
    <x v="268"/>
    <x v="0"/>
    <x v="267"/>
    <x v="0"/>
    <x v="5"/>
    <x v="963"/>
    <x v="609"/>
    <x v="1"/>
    <x v="0"/>
    <x v="1290"/>
    <x v="0"/>
    <x v="0"/>
  </r>
  <r>
    <x v="1386"/>
    <x v="657"/>
    <x v="473"/>
    <x v="517"/>
    <x v="3"/>
    <x v="452"/>
    <x v="452"/>
    <x v="2"/>
    <x v="0"/>
    <x v="214"/>
    <x v="32"/>
    <x v="268"/>
    <x v="0"/>
    <x v="574"/>
    <x v="0"/>
    <x v="0"/>
    <x v="574"/>
    <x v="1243"/>
    <x v="0"/>
    <x v="0"/>
    <x v="1291"/>
    <x v="0"/>
    <x v="0"/>
  </r>
  <r>
    <x v="1387"/>
    <x v="657"/>
    <x v="473"/>
    <x v="517"/>
    <x v="3"/>
    <x v="452"/>
    <x v="452"/>
    <x v="2"/>
    <x v="0"/>
    <x v="214"/>
    <x v="32"/>
    <x v="268"/>
    <x v="0"/>
    <x v="970"/>
    <x v="1"/>
    <x v="12"/>
    <x v="964"/>
    <x v="1244"/>
    <x v="0"/>
    <x v="0"/>
    <x v="1292"/>
    <x v="0"/>
    <x v="0"/>
  </r>
  <r>
    <x v="1388"/>
    <x v="657"/>
    <x v="473"/>
    <x v="517"/>
    <x v="3"/>
    <x v="452"/>
    <x v="452"/>
    <x v="2"/>
    <x v="0"/>
    <x v="214"/>
    <x v="32"/>
    <x v="268"/>
    <x v="0"/>
    <x v="139"/>
    <x v="2"/>
    <x v="7"/>
    <x v="140"/>
    <x v="1245"/>
    <x v="1"/>
    <x v="0"/>
    <x v="1293"/>
    <x v="0"/>
    <x v="0"/>
  </r>
  <r>
    <x v="1389"/>
    <x v="657"/>
    <x v="473"/>
    <x v="517"/>
    <x v="3"/>
    <x v="452"/>
    <x v="452"/>
    <x v="2"/>
    <x v="0"/>
    <x v="214"/>
    <x v="32"/>
    <x v="268"/>
    <x v="0"/>
    <x v="297"/>
    <x v="2"/>
    <x v="7"/>
    <x v="297"/>
    <x v="1246"/>
    <x v="1"/>
    <x v="0"/>
    <x v="1294"/>
    <x v="0"/>
    <x v="0"/>
  </r>
  <r>
    <x v="1390"/>
    <x v="657"/>
    <x v="473"/>
    <x v="517"/>
    <x v="3"/>
    <x v="452"/>
    <x v="452"/>
    <x v="2"/>
    <x v="0"/>
    <x v="214"/>
    <x v="32"/>
    <x v="268"/>
    <x v="0"/>
    <x v="447"/>
    <x v="1"/>
    <x v="10"/>
    <x v="447"/>
    <x v="1247"/>
    <x v="1"/>
    <x v="0"/>
    <x v="1295"/>
    <x v="0"/>
    <x v="0"/>
  </r>
  <r>
    <x v="1391"/>
    <x v="657"/>
    <x v="473"/>
    <x v="517"/>
    <x v="3"/>
    <x v="452"/>
    <x v="452"/>
    <x v="2"/>
    <x v="0"/>
    <x v="214"/>
    <x v="32"/>
    <x v="268"/>
    <x v="0"/>
    <x v="232"/>
    <x v="1"/>
    <x v="4"/>
    <x v="233"/>
    <x v="1248"/>
    <x v="1"/>
    <x v="0"/>
    <x v="1296"/>
    <x v="0"/>
    <x v="0"/>
  </r>
  <r>
    <x v="1392"/>
    <x v="657"/>
    <x v="473"/>
    <x v="517"/>
    <x v="3"/>
    <x v="452"/>
    <x v="452"/>
    <x v="2"/>
    <x v="0"/>
    <x v="214"/>
    <x v="32"/>
    <x v="268"/>
    <x v="0"/>
    <x v="62"/>
    <x v="1"/>
    <x v="10"/>
    <x v="62"/>
    <x v="1249"/>
    <x v="3"/>
    <x v="0"/>
    <x v="1297"/>
    <x v="0"/>
    <x v="0"/>
  </r>
  <r>
    <x v="1393"/>
    <x v="658"/>
    <x v="445"/>
    <x v="446"/>
    <x v="2"/>
    <x v="453"/>
    <x v="453"/>
    <x v="1"/>
    <x v="0"/>
    <x v="140"/>
    <x v="3"/>
    <x v="179"/>
    <x v="0"/>
    <x v="181"/>
    <x v="1"/>
    <x v="6"/>
    <x v="182"/>
    <x v="1250"/>
    <x v="1"/>
    <x v="2"/>
    <x v="1298"/>
    <x v="0"/>
    <x v="0"/>
  </r>
  <r>
    <x v="1394"/>
    <x v="659"/>
    <x v="449"/>
    <x v="518"/>
    <x v="1"/>
    <x v="316"/>
    <x v="316"/>
    <x v="1"/>
    <x v="0"/>
    <x v="34"/>
    <x v="10"/>
    <x v="173"/>
    <x v="2"/>
    <x v="971"/>
    <x v="0"/>
    <x v="3"/>
    <x v="965"/>
    <x v="1251"/>
    <x v="2"/>
    <x v="5"/>
    <x v="1299"/>
    <x v="2"/>
    <x v="0"/>
  </r>
  <r>
    <x v="1395"/>
    <x v="659"/>
    <x v="449"/>
    <x v="518"/>
    <x v="1"/>
    <x v="316"/>
    <x v="316"/>
    <x v="1"/>
    <x v="0"/>
    <x v="34"/>
    <x v="10"/>
    <x v="173"/>
    <x v="2"/>
    <x v="972"/>
    <x v="0"/>
    <x v="3"/>
    <x v="966"/>
    <x v="1252"/>
    <x v="1"/>
    <x v="5"/>
    <x v="1300"/>
    <x v="2"/>
    <x v="0"/>
  </r>
  <r>
    <x v="1396"/>
    <x v="660"/>
    <x v="390"/>
    <x v="482"/>
    <x v="2"/>
    <x v="396"/>
    <x v="396"/>
    <x v="0"/>
    <x v="0"/>
    <x v="20"/>
    <x v="15"/>
    <x v="45"/>
    <x v="3"/>
    <x v="973"/>
    <x v="1"/>
    <x v="8"/>
    <x v="967"/>
    <x v="1253"/>
    <x v="4"/>
    <x v="2"/>
    <x v="1301"/>
    <x v="3"/>
    <x v="0"/>
  </r>
  <r>
    <x v="1397"/>
    <x v="660"/>
    <x v="390"/>
    <x v="482"/>
    <x v="2"/>
    <x v="396"/>
    <x v="396"/>
    <x v="0"/>
    <x v="0"/>
    <x v="20"/>
    <x v="15"/>
    <x v="45"/>
    <x v="3"/>
    <x v="609"/>
    <x v="1"/>
    <x v="10"/>
    <x v="609"/>
    <x v="1057"/>
    <x v="0"/>
    <x v="0"/>
    <x v="1302"/>
    <x v="3"/>
    <x v="0"/>
  </r>
  <r>
    <x v="1398"/>
    <x v="660"/>
    <x v="390"/>
    <x v="482"/>
    <x v="2"/>
    <x v="396"/>
    <x v="396"/>
    <x v="0"/>
    <x v="0"/>
    <x v="20"/>
    <x v="15"/>
    <x v="45"/>
    <x v="3"/>
    <x v="176"/>
    <x v="2"/>
    <x v="11"/>
    <x v="177"/>
    <x v="1254"/>
    <x v="4"/>
    <x v="0"/>
    <x v="1303"/>
    <x v="3"/>
    <x v="0"/>
  </r>
  <r>
    <x v="1399"/>
    <x v="660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x v="90"/>
    <x v="3"/>
    <x v="0"/>
  </r>
  <r>
    <x v="1400"/>
    <x v="661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  <x v="0"/>
    <x v="1"/>
  </r>
  <r>
    <x v="1401"/>
    <x v="661"/>
    <x v="474"/>
    <x v="519"/>
    <x v="1"/>
    <x v="454"/>
    <x v="454"/>
    <x v="2"/>
    <x v="0"/>
    <x v="127"/>
    <x v="17"/>
    <x v="269"/>
    <x v="0"/>
    <x v="556"/>
    <x v="1"/>
    <x v="12"/>
    <x v="555"/>
    <x v="1255"/>
    <x v="1"/>
    <x v="0"/>
    <x v="1304"/>
    <x v="0"/>
    <x v="1"/>
  </r>
  <r>
    <x v="1402"/>
    <x v="662"/>
    <x v="475"/>
    <x v="520"/>
    <x v="1"/>
    <x v="39"/>
    <x v="39"/>
    <x v="2"/>
    <x v="0"/>
    <x v="38"/>
    <x v="24"/>
    <x v="47"/>
    <x v="3"/>
    <x v="975"/>
    <x v="0"/>
    <x v="3"/>
    <x v="969"/>
    <x v="1256"/>
    <x v="0"/>
    <x v="10"/>
    <x v="1305"/>
    <x v="3"/>
    <x v="0"/>
  </r>
  <r>
    <x v="1403"/>
    <x v="662"/>
    <x v="475"/>
    <x v="520"/>
    <x v="1"/>
    <x v="39"/>
    <x v="39"/>
    <x v="2"/>
    <x v="0"/>
    <x v="38"/>
    <x v="24"/>
    <x v="47"/>
    <x v="3"/>
    <x v="976"/>
    <x v="1"/>
    <x v="10"/>
    <x v="970"/>
    <x v="1257"/>
    <x v="2"/>
    <x v="2"/>
    <x v="1306"/>
    <x v="3"/>
    <x v="0"/>
  </r>
  <r>
    <x v="1404"/>
    <x v="663"/>
    <x v="322"/>
    <x v="521"/>
    <x v="2"/>
    <x v="174"/>
    <x v="174"/>
    <x v="2"/>
    <x v="0"/>
    <x v="10"/>
    <x v="9"/>
    <x v="105"/>
    <x v="3"/>
    <x v="505"/>
    <x v="1"/>
    <x v="14"/>
    <x v="505"/>
    <x v="1258"/>
    <x v="7"/>
    <x v="2"/>
    <x v="1307"/>
    <x v="3"/>
    <x v="0"/>
  </r>
  <r>
    <x v="1405"/>
    <x v="663"/>
    <x v="322"/>
    <x v="521"/>
    <x v="2"/>
    <x v="174"/>
    <x v="174"/>
    <x v="2"/>
    <x v="0"/>
    <x v="10"/>
    <x v="9"/>
    <x v="105"/>
    <x v="3"/>
    <x v="977"/>
    <x v="0"/>
    <x v="3"/>
    <x v="832"/>
    <x v="1259"/>
    <x v="1"/>
    <x v="10"/>
    <x v="1308"/>
    <x v="3"/>
    <x v="0"/>
  </r>
  <r>
    <x v="1406"/>
    <x v="663"/>
    <x v="322"/>
    <x v="521"/>
    <x v="2"/>
    <x v="174"/>
    <x v="174"/>
    <x v="2"/>
    <x v="0"/>
    <x v="10"/>
    <x v="9"/>
    <x v="105"/>
    <x v="3"/>
    <x v="171"/>
    <x v="2"/>
    <x v="11"/>
    <x v="172"/>
    <x v="1260"/>
    <x v="0"/>
    <x v="2"/>
    <x v="1309"/>
    <x v="3"/>
    <x v="0"/>
  </r>
  <r>
    <x v="1407"/>
    <x v="664"/>
    <x v="476"/>
    <x v="479"/>
    <x v="1"/>
    <x v="30"/>
    <x v="30"/>
    <x v="0"/>
    <x v="0"/>
    <x v="20"/>
    <x v="15"/>
    <x v="23"/>
    <x v="3"/>
    <x v="978"/>
    <x v="1"/>
    <x v="6"/>
    <x v="971"/>
    <x v="1261"/>
    <x v="0"/>
    <x v="0"/>
    <x v="1310"/>
    <x v="3"/>
    <x v="0"/>
  </r>
  <r>
    <x v="1408"/>
    <x v="664"/>
    <x v="476"/>
    <x v="479"/>
    <x v="1"/>
    <x v="30"/>
    <x v="30"/>
    <x v="0"/>
    <x v="0"/>
    <x v="20"/>
    <x v="15"/>
    <x v="23"/>
    <x v="3"/>
    <x v="296"/>
    <x v="0"/>
    <x v="5"/>
    <x v="296"/>
    <x v="372"/>
    <x v="0"/>
    <x v="0"/>
    <x v="1311"/>
    <x v="3"/>
    <x v="0"/>
  </r>
  <r>
    <x v="1409"/>
    <x v="665"/>
    <x v="477"/>
    <x v="424"/>
    <x v="1"/>
    <x v="455"/>
    <x v="455"/>
    <x v="0"/>
    <x v="0"/>
    <x v="42"/>
    <x v="16"/>
    <x v="51"/>
    <x v="1"/>
    <x v="736"/>
    <x v="0"/>
    <x v="3"/>
    <x v="735"/>
    <x v="865"/>
    <x v="1"/>
    <x v="5"/>
    <x v="896"/>
    <x v="1"/>
    <x v="0"/>
  </r>
  <r>
    <x v="1410"/>
    <x v="666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x v="210"/>
    <x v="2"/>
    <x v="0"/>
  </r>
  <r>
    <x v="1411"/>
    <x v="667"/>
    <x v="478"/>
    <x v="522"/>
    <x v="1"/>
    <x v="63"/>
    <x v="63"/>
    <x v="1"/>
    <x v="0"/>
    <x v="20"/>
    <x v="15"/>
    <x v="45"/>
    <x v="3"/>
    <x v="629"/>
    <x v="0"/>
    <x v="1"/>
    <x v="629"/>
    <x v="1262"/>
    <x v="0"/>
    <x v="9"/>
    <x v="1312"/>
    <x v="3"/>
    <x v="0"/>
  </r>
  <r>
    <x v="1412"/>
    <x v="667"/>
    <x v="478"/>
    <x v="522"/>
    <x v="1"/>
    <x v="63"/>
    <x v="63"/>
    <x v="1"/>
    <x v="0"/>
    <x v="20"/>
    <x v="15"/>
    <x v="45"/>
    <x v="3"/>
    <x v="479"/>
    <x v="0"/>
    <x v="5"/>
    <x v="480"/>
    <x v="1263"/>
    <x v="4"/>
    <x v="0"/>
    <x v="1313"/>
    <x v="3"/>
    <x v="0"/>
  </r>
  <r>
    <x v="1413"/>
    <x v="668"/>
    <x v="479"/>
    <x v="492"/>
    <x v="1"/>
    <x v="456"/>
    <x v="456"/>
    <x v="0"/>
    <x v="0"/>
    <x v="20"/>
    <x v="15"/>
    <x v="23"/>
    <x v="3"/>
    <x v="979"/>
    <x v="1"/>
    <x v="8"/>
    <x v="972"/>
    <x v="1264"/>
    <x v="3"/>
    <x v="2"/>
    <x v="1314"/>
    <x v="3"/>
    <x v="0"/>
  </r>
  <r>
    <x v="1414"/>
    <x v="669"/>
    <x v="480"/>
    <x v="523"/>
    <x v="0"/>
    <x v="457"/>
    <x v="457"/>
    <x v="2"/>
    <x v="0"/>
    <x v="116"/>
    <x v="1"/>
    <x v="146"/>
    <x v="1"/>
    <x v="914"/>
    <x v="2"/>
    <x v="11"/>
    <x v="906"/>
    <x v="764"/>
    <x v="1"/>
    <x v="0"/>
    <x v="1315"/>
    <x v="1"/>
    <x v="1"/>
  </r>
  <r>
    <x v="1415"/>
    <x v="669"/>
    <x v="480"/>
    <x v="523"/>
    <x v="0"/>
    <x v="457"/>
    <x v="457"/>
    <x v="2"/>
    <x v="0"/>
    <x v="116"/>
    <x v="1"/>
    <x v="146"/>
    <x v="1"/>
    <x v="980"/>
    <x v="0"/>
    <x v="5"/>
    <x v="973"/>
    <x v="1265"/>
    <x v="1"/>
    <x v="0"/>
    <x v="1316"/>
    <x v="1"/>
    <x v="1"/>
  </r>
  <r>
    <x v="1416"/>
    <x v="670"/>
    <x v="481"/>
    <x v="488"/>
    <x v="2"/>
    <x v="458"/>
    <x v="458"/>
    <x v="1"/>
    <x v="0"/>
    <x v="12"/>
    <x v="5"/>
    <x v="16"/>
    <x v="2"/>
    <x v="981"/>
    <x v="2"/>
    <x v="7"/>
    <x v="974"/>
    <x v="1266"/>
    <x v="3"/>
    <x v="2"/>
    <x v="1317"/>
    <x v="2"/>
    <x v="0"/>
  </r>
  <r>
    <x v="1417"/>
    <x v="670"/>
    <x v="481"/>
    <x v="488"/>
    <x v="2"/>
    <x v="458"/>
    <x v="458"/>
    <x v="1"/>
    <x v="0"/>
    <x v="12"/>
    <x v="5"/>
    <x v="16"/>
    <x v="2"/>
    <x v="725"/>
    <x v="2"/>
    <x v="11"/>
    <x v="724"/>
    <x v="1267"/>
    <x v="1"/>
    <x v="2"/>
    <x v="1318"/>
    <x v="2"/>
    <x v="0"/>
  </r>
  <r>
    <x v="1418"/>
    <x v="670"/>
    <x v="481"/>
    <x v="488"/>
    <x v="2"/>
    <x v="458"/>
    <x v="458"/>
    <x v="1"/>
    <x v="0"/>
    <x v="12"/>
    <x v="5"/>
    <x v="16"/>
    <x v="2"/>
    <x v="50"/>
    <x v="0"/>
    <x v="5"/>
    <x v="50"/>
    <x v="1268"/>
    <x v="4"/>
    <x v="7"/>
    <x v="1319"/>
    <x v="2"/>
    <x v="0"/>
  </r>
  <r>
    <x v="1419"/>
    <x v="671"/>
    <x v="120"/>
    <x v="12"/>
    <x v="1"/>
    <x v="459"/>
    <x v="459"/>
    <x v="1"/>
    <x v="0"/>
    <x v="123"/>
    <x v="16"/>
    <x v="154"/>
    <x v="1"/>
    <x v="982"/>
    <x v="1"/>
    <x v="10"/>
    <x v="975"/>
    <x v="1269"/>
    <x v="4"/>
    <x v="2"/>
    <x v="1320"/>
    <x v="1"/>
    <x v="0"/>
  </r>
  <r>
    <x v="1420"/>
    <x v="671"/>
    <x v="120"/>
    <x v="12"/>
    <x v="1"/>
    <x v="459"/>
    <x v="459"/>
    <x v="1"/>
    <x v="0"/>
    <x v="123"/>
    <x v="16"/>
    <x v="154"/>
    <x v="1"/>
    <x v="261"/>
    <x v="1"/>
    <x v="8"/>
    <x v="261"/>
    <x v="1270"/>
    <x v="0"/>
    <x v="6"/>
    <x v="1321"/>
    <x v="1"/>
    <x v="0"/>
  </r>
  <r>
    <x v="1421"/>
    <x v="671"/>
    <x v="120"/>
    <x v="12"/>
    <x v="1"/>
    <x v="459"/>
    <x v="459"/>
    <x v="1"/>
    <x v="0"/>
    <x v="123"/>
    <x v="16"/>
    <x v="154"/>
    <x v="1"/>
    <x v="983"/>
    <x v="1"/>
    <x v="9"/>
    <x v="976"/>
    <x v="1271"/>
    <x v="0"/>
    <x v="2"/>
    <x v="1322"/>
    <x v="1"/>
    <x v="0"/>
  </r>
  <r>
    <x v="1422"/>
    <x v="671"/>
    <x v="120"/>
    <x v="12"/>
    <x v="1"/>
    <x v="459"/>
    <x v="459"/>
    <x v="1"/>
    <x v="0"/>
    <x v="123"/>
    <x v="16"/>
    <x v="154"/>
    <x v="1"/>
    <x v="697"/>
    <x v="1"/>
    <x v="8"/>
    <x v="697"/>
    <x v="1272"/>
    <x v="6"/>
    <x v="6"/>
    <x v="1323"/>
    <x v="1"/>
    <x v="0"/>
  </r>
  <r>
    <x v="1423"/>
    <x v="671"/>
    <x v="120"/>
    <x v="12"/>
    <x v="1"/>
    <x v="459"/>
    <x v="459"/>
    <x v="1"/>
    <x v="0"/>
    <x v="123"/>
    <x v="16"/>
    <x v="154"/>
    <x v="1"/>
    <x v="352"/>
    <x v="1"/>
    <x v="4"/>
    <x v="352"/>
    <x v="1273"/>
    <x v="5"/>
    <x v="2"/>
    <x v="1324"/>
    <x v="1"/>
    <x v="0"/>
  </r>
  <r>
    <x v="1424"/>
    <x v="671"/>
    <x v="120"/>
    <x v="12"/>
    <x v="1"/>
    <x v="459"/>
    <x v="459"/>
    <x v="1"/>
    <x v="0"/>
    <x v="123"/>
    <x v="16"/>
    <x v="154"/>
    <x v="1"/>
    <x v="984"/>
    <x v="2"/>
    <x v="7"/>
    <x v="977"/>
    <x v="1274"/>
    <x v="2"/>
    <x v="2"/>
    <x v="1325"/>
    <x v="1"/>
    <x v="0"/>
  </r>
  <r>
    <x v="1425"/>
    <x v="671"/>
    <x v="120"/>
    <x v="12"/>
    <x v="1"/>
    <x v="459"/>
    <x v="459"/>
    <x v="1"/>
    <x v="0"/>
    <x v="123"/>
    <x v="16"/>
    <x v="154"/>
    <x v="1"/>
    <x v="418"/>
    <x v="1"/>
    <x v="4"/>
    <x v="418"/>
    <x v="1275"/>
    <x v="4"/>
    <x v="2"/>
    <x v="1326"/>
    <x v="1"/>
    <x v="0"/>
  </r>
  <r>
    <x v="1426"/>
    <x v="672"/>
    <x v="89"/>
    <x v="164"/>
    <x v="0"/>
    <x v="460"/>
    <x v="460"/>
    <x v="1"/>
    <x v="0"/>
    <x v="162"/>
    <x v="1"/>
    <x v="205"/>
    <x v="1"/>
    <x v="525"/>
    <x v="1"/>
    <x v="8"/>
    <x v="525"/>
    <x v="1276"/>
    <x v="0"/>
    <x v="2"/>
    <x v="1327"/>
    <x v="1"/>
    <x v="0"/>
  </r>
  <r>
    <x v="1427"/>
    <x v="672"/>
    <x v="89"/>
    <x v="164"/>
    <x v="0"/>
    <x v="460"/>
    <x v="460"/>
    <x v="1"/>
    <x v="0"/>
    <x v="162"/>
    <x v="1"/>
    <x v="205"/>
    <x v="1"/>
    <x v="111"/>
    <x v="1"/>
    <x v="12"/>
    <x v="111"/>
    <x v="1277"/>
    <x v="2"/>
    <x v="0"/>
    <x v="1328"/>
    <x v="1"/>
    <x v="0"/>
  </r>
  <r>
    <x v="1428"/>
    <x v="672"/>
    <x v="89"/>
    <x v="164"/>
    <x v="0"/>
    <x v="460"/>
    <x v="460"/>
    <x v="1"/>
    <x v="0"/>
    <x v="162"/>
    <x v="1"/>
    <x v="205"/>
    <x v="1"/>
    <x v="985"/>
    <x v="1"/>
    <x v="8"/>
    <x v="978"/>
    <x v="1278"/>
    <x v="2"/>
    <x v="2"/>
    <x v="1329"/>
    <x v="1"/>
    <x v="0"/>
  </r>
  <r>
    <x v="1429"/>
    <x v="672"/>
    <x v="89"/>
    <x v="164"/>
    <x v="0"/>
    <x v="460"/>
    <x v="460"/>
    <x v="1"/>
    <x v="0"/>
    <x v="162"/>
    <x v="1"/>
    <x v="205"/>
    <x v="1"/>
    <x v="580"/>
    <x v="1"/>
    <x v="2"/>
    <x v="580"/>
    <x v="1279"/>
    <x v="9"/>
    <x v="0"/>
    <x v="1330"/>
    <x v="1"/>
    <x v="0"/>
  </r>
  <r>
    <x v="1430"/>
    <x v="673"/>
    <x v="200"/>
    <x v="524"/>
    <x v="1"/>
    <x v="299"/>
    <x v="299"/>
    <x v="0"/>
    <x v="0"/>
    <x v="38"/>
    <x v="24"/>
    <x v="47"/>
    <x v="3"/>
    <x v="521"/>
    <x v="2"/>
    <x v="7"/>
    <x v="521"/>
    <x v="1280"/>
    <x v="8"/>
    <x v="10"/>
    <x v="1331"/>
    <x v="3"/>
    <x v="0"/>
  </r>
  <r>
    <x v="1431"/>
    <x v="674"/>
    <x v="174"/>
    <x v="444"/>
    <x v="0"/>
    <x v="5"/>
    <x v="5"/>
    <x v="0"/>
    <x v="0"/>
    <x v="159"/>
    <x v="19"/>
    <x v="255"/>
    <x v="0"/>
    <x v="986"/>
    <x v="1"/>
    <x v="8"/>
    <x v="979"/>
    <x v="1281"/>
    <x v="5"/>
    <x v="0"/>
    <x v="1332"/>
    <x v="0"/>
    <x v="0"/>
  </r>
  <r>
    <x v="1432"/>
    <x v="674"/>
    <x v="174"/>
    <x v="444"/>
    <x v="0"/>
    <x v="5"/>
    <x v="5"/>
    <x v="0"/>
    <x v="0"/>
    <x v="159"/>
    <x v="19"/>
    <x v="255"/>
    <x v="0"/>
    <x v="515"/>
    <x v="1"/>
    <x v="14"/>
    <x v="515"/>
    <x v="1282"/>
    <x v="7"/>
    <x v="0"/>
    <x v="1333"/>
    <x v="0"/>
    <x v="0"/>
  </r>
  <r>
    <x v="1433"/>
    <x v="674"/>
    <x v="174"/>
    <x v="444"/>
    <x v="0"/>
    <x v="5"/>
    <x v="5"/>
    <x v="0"/>
    <x v="0"/>
    <x v="159"/>
    <x v="19"/>
    <x v="255"/>
    <x v="0"/>
    <x v="70"/>
    <x v="0"/>
    <x v="1"/>
    <x v="70"/>
    <x v="1283"/>
    <x v="9"/>
    <x v="0"/>
    <x v="1334"/>
    <x v="0"/>
    <x v="0"/>
  </r>
  <r>
    <x v="1434"/>
    <x v="675"/>
    <x v="482"/>
    <x v="525"/>
    <x v="1"/>
    <x v="224"/>
    <x v="224"/>
    <x v="0"/>
    <x v="0"/>
    <x v="4"/>
    <x v="4"/>
    <x v="59"/>
    <x v="1"/>
    <x v="987"/>
    <x v="1"/>
    <x v="10"/>
    <x v="980"/>
    <x v="1284"/>
    <x v="2"/>
    <x v="0"/>
    <x v="1335"/>
    <x v="1"/>
    <x v="0"/>
  </r>
  <r>
    <x v="1435"/>
    <x v="676"/>
    <x v="308"/>
    <x v="327"/>
    <x v="1"/>
    <x v="461"/>
    <x v="461"/>
    <x v="0"/>
    <x v="0"/>
    <x v="215"/>
    <x v="24"/>
    <x v="270"/>
    <x v="3"/>
    <x v="988"/>
    <x v="1"/>
    <x v="10"/>
    <x v="981"/>
    <x v="277"/>
    <x v="5"/>
    <x v="2"/>
    <x v="282"/>
    <x v="3"/>
    <x v="0"/>
  </r>
  <r>
    <x v="1436"/>
    <x v="676"/>
    <x v="308"/>
    <x v="327"/>
    <x v="1"/>
    <x v="461"/>
    <x v="461"/>
    <x v="0"/>
    <x v="0"/>
    <x v="215"/>
    <x v="24"/>
    <x v="270"/>
    <x v="3"/>
    <x v="950"/>
    <x v="1"/>
    <x v="6"/>
    <x v="943"/>
    <x v="797"/>
    <x v="0"/>
    <x v="2"/>
    <x v="822"/>
    <x v="3"/>
    <x v="0"/>
  </r>
  <r>
    <x v="1437"/>
    <x v="677"/>
    <x v="52"/>
    <x v="526"/>
    <x v="3"/>
    <x v="32"/>
    <x v="32"/>
    <x v="0"/>
    <x v="0"/>
    <x v="112"/>
    <x v="5"/>
    <x v="139"/>
    <x v="2"/>
    <x v="989"/>
    <x v="2"/>
    <x v="11"/>
    <x v="982"/>
    <x v="428"/>
    <x v="1"/>
    <x v="2"/>
    <x v="1336"/>
    <x v="2"/>
    <x v="1"/>
  </r>
  <r>
    <x v="1438"/>
    <x v="677"/>
    <x v="52"/>
    <x v="526"/>
    <x v="3"/>
    <x v="32"/>
    <x v="32"/>
    <x v="0"/>
    <x v="0"/>
    <x v="112"/>
    <x v="5"/>
    <x v="139"/>
    <x v="2"/>
    <x v="483"/>
    <x v="0"/>
    <x v="1"/>
    <x v="483"/>
    <x v="1285"/>
    <x v="2"/>
    <x v="4"/>
    <x v="1337"/>
    <x v="2"/>
    <x v="1"/>
  </r>
  <r>
    <x v="1439"/>
    <x v="678"/>
    <x v="483"/>
    <x v="339"/>
    <x v="0"/>
    <x v="217"/>
    <x v="217"/>
    <x v="0"/>
    <x v="0"/>
    <x v="205"/>
    <x v="34"/>
    <x v="258"/>
    <x v="3"/>
    <x v="990"/>
    <x v="1"/>
    <x v="8"/>
    <x v="305"/>
    <x v="1286"/>
    <x v="2"/>
    <x v="0"/>
    <x v="1338"/>
    <x v="3"/>
    <x v="0"/>
  </r>
  <r>
    <x v="1440"/>
    <x v="678"/>
    <x v="483"/>
    <x v="339"/>
    <x v="0"/>
    <x v="217"/>
    <x v="217"/>
    <x v="0"/>
    <x v="0"/>
    <x v="205"/>
    <x v="34"/>
    <x v="258"/>
    <x v="3"/>
    <x v="991"/>
    <x v="1"/>
    <x v="10"/>
    <x v="983"/>
    <x v="792"/>
    <x v="4"/>
    <x v="0"/>
    <x v="1339"/>
    <x v="3"/>
    <x v="0"/>
  </r>
  <r>
    <x v="1441"/>
    <x v="679"/>
    <x v="484"/>
    <x v="468"/>
    <x v="0"/>
    <x v="462"/>
    <x v="462"/>
    <x v="0"/>
    <x v="0"/>
    <x v="8"/>
    <x v="1"/>
    <x v="94"/>
    <x v="1"/>
    <x v="710"/>
    <x v="1"/>
    <x v="8"/>
    <x v="709"/>
    <x v="1287"/>
    <x v="0"/>
    <x v="2"/>
    <x v="1340"/>
    <x v="1"/>
    <x v="0"/>
  </r>
  <r>
    <x v="1442"/>
    <x v="680"/>
    <x v="485"/>
    <x v="527"/>
    <x v="2"/>
    <x v="463"/>
    <x v="463"/>
    <x v="1"/>
    <x v="0"/>
    <x v="102"/>
    <x v="0"/>
    <x v="126"/>
    <x v="0"/>
    <x v="320"/>
    <x v="1"/>
    <x v="10"/>
    <x v="320"/>
    <x v="1288"/>
    <x v="0"/>
    <x v="0"/>
    <x v="1341"/>
    <x v="0"/>
    <x v="0"/>
  </r>
  <r>
    <x v="1443"/>
    <x v="681"/>
    <x v="486"/>
    <x v="310"/>
    <x v="1"/>
    <x v="464"/>
    <x v="464"/>
    <x v="1"/>
    <x v="0"/>
    <x v="34"/>
    <x v="22"/>
    <x v="42"/>
    <x v="1"/>
    <x v="123"/>
    <x v="1"/>
    <x v="4"/>
    <x v="123"/>
    <x v="1289"/>
    <x v="4"/>
    <x v="2"/>
    <x v="1342"/>
    <x v="1"/>
    <x v="0"/>
  </r>
  <r>
    <x v="1444"/>
    <x v="682"/>
    <x v="454"/>
    <x v="528"/>
    <x v="1"/>
    <x v="107"/>
    <x v="107"/>
    <x v="0"/>
    <x v="0"/>
    <x v="22"/>
    <x v="10"/>
    <x v="36"/>
    <x v="2"/>
    <x v="903"/>
    <x v="2"/>
    <x v="7"/>
    <x v="895"/>
    <x v="1290"/>
    <x v="6"/>
    <x v="2"/>
    <x v="1343"/>
    <x v="2"/>
    <x v="0"/>
  </r>
  <r>
    <x v="1445"/>
    <x v="683"/>
    <x v="487"/>
    <x v="529"/>
    <x v="2"/>
    <x v="174"/>
    <x v="174"/>
    <x v="2"/>
    <x v="0"/>
    <x v="22"/>
    <x v="10"/>
    <x v="155"/>
    <x v="2"/>
    <x v="232"/>
    <x v="1"/>
    <x v="4"/>
    <x v="233"/>
    <x v="1291"/>
    <x v="4"/>
    <x v="2"/>
    <x v="1344"/>
    <x v="2"/>
    <x v="0"/>
  </r>
  <r>
    <x v="1446"/>
    <x v="683"/>
    <x v="487"/>
    <x v="529"/>
    <x v="2"/>
    <x v="174"/>
    <x v="174"/>
    <x v="2"/>
    <x v="0"/>
    <x v="22"/>
    <x v="10"/>
    <x v="155"/>
    <x v="2"/>
    <x v="992"/>
    <x v="0"/>
    <x v="1"/>
    <x v="984"/>
    <x v="1292"/>
    <x v="3"/>
    <x v="4"/>
    <x v="1345"/>
    <x v="2"/>
    <x v="0"/>
  </r>
  <r>
    <x v="1447"/>
    <x v="683"/>
    <x v="487"/>
    <x v="529"/>
    <x v="2"/>
    <x v="174"/>
    <x v="174"/>
    <x v="2"/>
    <x v="0"/>
    <x v="22"/>
    <x v="10"/>
    <x v="155"/>
    <x v="2"/>
    <x v="993"/>
    <x v="2"/>
    <x v="7"/>
    <x v="985"/>
    <x v="736"/>
    <x v="0"/>
    <x v="2"/>
    <x v="1346"/>
    <x v="2"/>
    <x v="0"/>
  </r>
  <r>
    <x v="1448"/>
    <x v="684"/>
    <x v="488"/>
    <x v="530"/>
    <x v="2"/>
    <x v="378"/>
    <x v="378"/>
    <x v="1"/>
    <x v="0"/>
    <x v="10"/>
    <x v="9"/>
    <x v="63"/>
    <x v="3"/>
    <x v="994"/>
    <x v="1"/>
    <x v="8"/>
    <x v="986"/>
    <x v="1293"/>
    <x v="1"/>
    <x v="6"/>
    <x v="1347"/>
    <x v="3"/>
    <x v="0"/>
  </r>
  <r>
    <x v="1449"/>
    <x v="685"/>
    <x v="489"/>
    <x v="531"/>
    <x v="1"/>
    <x v="80"/>
    <x v="80"/>
    <x v="1"/>
    <x v="0"/>
    <x v="1"/>
    <x v="1"/>
    <x v="141"/>
    <x v="1"/>
    <x v="995"/>
    <x v="2"/>
    <x v="7"/>
    <x v="987"/>
    <x v="1294"/>
    <x v="1"/>
    <x v="2"/>
    <x v="1348"/>
    <x v="1"/>
    <x v="0"/>
  </r>
  <r>
    <x v="1450"/>
    <x v="686"/>
    <x v="490"/>
    <x v="532"/>
    <x v="2"/>
    <x v="465"/>
    <x v="465"/>
    <x v="0"/>
    <x v="0"/>
    <x v="42"/>
    <x v="16"/>
    <x v="51"/>
    <x v="1"/>
    <x v="996"/>
    <x v="1"/>
    <x v="8"/>
    <x v="988"/>
    <x v="1295"/>
    <x v="7"/>
    <x v="6"/>
    <x v="1349"/>
    <x v="1"/>
    <x v="0"/>
  </r>
  <r>
    <x v="1451"/>
    <x v="687"/>
    <x v="491"/>
    <x v="533"/>
    <x v="2"/>
    <x v="466"/>
    <x v="466"/>
    <x v="1"/>
    <x v="0"/>
    <x v="216"/>
    <x v="19"/>
    <x v="271"/>
    <x v="0"/>
    <x v="885"/>
    <x v="1"/>
    <x v="10"/>
    <x v="33"/>
    <x v="558"/>
    <x v="3"/>
    <x v="0"/>
    <x v="1350"/>
    <x v="0"/>
    <x v="0"/>
  </r>
  <r>
    <x v="1452"/>
    <x v="687"/>
    <x v="491"/>
    <x v="533"/>
    <x v="2"/>
    <x v="466"/>
    <x v="466"/>
    <x v="1"/>
    <x v="0"/>
    <x v="216"/>
    <x v="19"/>
    <x v="271"/>
    <x v="0"/>
    <x v="997"/>
    <x v="1"/>
    <x v="8"/>
    <x v="989"/>
    <x v="1296"/>
    <x v="1"/>
    <x v="0"/>
    <x v="1351"/>
    <x v="0"/>
    <x v="0"/>
  </r>
  <r>
    <x v="1453"/>
    <x v="687"/>
    <x v="491"/>
    <x v="533"/>
    <x v="2"/>
    <x v="466"/>
    <x v="466"/>
    <x v="1"/>
    <x v="0"/>
    <x v="216"/>
    <x v="19"/>
    <x v="271"/>
    <x v="0"/>
    <x v="996"/>
    <x v="1"/>
    <x v="8"/>
    <x v="988"/>
    <x v="1297"/>
    <x v="2"/>
    <x v="0"/>
    <x v="1352"/>
    <x v="0"/>
    <x v="0"/>
  </r>
  <r>
    <x v="1454"/>
    <x v="687"/>
    <x v="491"/>
    <x v="533"/>
    <x v="2"/>
    <x v="466"/>
    <x v="466"/>
    <x v="1"/>
    <x v="0"/>
    <x v="216"/>
    <x v="19"/>
    <x v="271"/>
    <x v="0"/>
    <x v="998"/>
    <x v="2"/>
    <x v="15"/>
    <x v="990"/>
    <x v="1298"/>
    <x v="8"/>
    <x v="0"/>
    <x v="1353"/>
    <x v="0"/>
    <x v="0"/>
  </r>
  <r>
    <x v="1455"/>
    <x v="688"/>
    <x v="492"/>
    <x v="141"/>
    <x v="1"/>
    <x v="467"/>
    <x v="467"/>
    <x v="2"/>
    <x v="0"/>
    <x v="38"/>
    <x v="32"/>
    <x v="112"/>
    <x v="0"/>
    <x v="999"/>
    <x v="1"/>
    <x v="8"/>
    <x v="991"/>
    <x v="1299"/>
    <x v="1"/>
    <x v="0"/>
    <x v="1354"/>
    <x v="0"/>
    <x v="0"/>
  </r>
  <r>
    <x v="1456"/>
    <x v="688"/>
    <x v="492"/>
    <x v="141"/>
    <x v="1"/>
    <x v="467"/>
    <x v="467"/>
    <x v="2"/>
    <x v="0"/>
    <x v="38"/>
    <x v="32"/>
    <x v="112"/>
    <x v="0"/>
    <x v="1000"/>
    <x v="0"/>
    <x v="3"/>
    <x v="992"/>
    <x v="1300"/>
    <x v="1"/>
    <x v="0"/>
    <x v="1355"/>
    <x v="0"/>
    <x v="0"/>
  </r>
  <r>
    <x v="1457"/>
    <x v="689"/>
    <x v="493"/>
    <x v="534"/>
    <x v="1"/>
    <x v="464"/>
    <x v="464"/>
    <x v="1"/>
    <x v="0"/>
    <x v="217"/>
    <x v="31"/>
    <x v="272"/>
    <x v="3"/>
    <x v="326"/>
    <x v="1"/>
    <x v="8"/>
    <x v="326"/>
    <x v="1301"/>
    <x v="6"/>
    <x v="0"/>
    <x v="1356"/>
    <x v="3"/>
    <x v="0"/>
  </r>
  <r>
    <x v="1458"/>
    <x v="690"/>
    <x v="477"/>
    <x v="152"/>
    <x v="1"/>
    <x v="468"/>
    <x v="468"/>
    <x v="1"/>
    <x v="0"/>
    <x v="218"/>
    <x v="5"/>
    <x v="273"/>
    <x v="2"/>
    <x v="639"/>
    <x v="1"/>
    <x v="2"/>
    <x v="639"/>
    <x v="801"/>
    <x v="4"/>
    <x v="2"/>
    <x v="826"/>
    <x v="2"/>
    <x v="0"/>
  </r>
  <r>
    <x v="1459"/>
    <x v="691"/>
    <x v="417"/>
    <x v="352"/>
    <x v="3"/>
    <x v="4"/>
    <x v="4"/>
    <x v="0"/>
    <x v="0"/>
    <x v="209"/>
    <x v="29"/>
    <x v="263"/>
    <x v="3"/>
    <x v="1001"/>
    <x v="0"/>
    <x v="5"/>
    <x v="993"/>
    <x v="1302"/>
    <x v="0"/>
    <x v="0"/>
    <x v="1357"/>
    <x v="3"/>
    <x v="0"/>
  </r>
  <r>
    <x v="1460"/>
    <x v="692"/>
    <x v="494"/>
    <x v="222"/>
    <x v="1"/>
    <x v="95"/>
    <x v="95"/>
    <x v="0"/>
    <x v="0"/>
    <x v="4"/>
    <x v="4"/>
    <x v="5"/>
    <x v="1"/>
    <x v="1002"/>
    <x v="1"/>
    <x v="8"/>
    <x v="994"/>
    <x v="1303"/>
    <x v="0"/>
    <x v="2"/>
    <x v="1358"/>
    <x v="1"/>
    <x v="1"/>
  </r>
  <r>
    <x v="1461"/>
    <x v="693"/>
    <x v="21"/>
    <x v="535"/>
    <x v="1"/>
    <x v="469"/>
    <x v="469"/>
    <x v="0"/>
    <x v="0"/>
    <x v="219"/>
    <x v="30"/>
    <x v="274"/>
    <x v="3"/>
    <x v="616"/>
    <x v="0"/>
    <x v="3"/>
    <x v="616"/>
    <x v="1304"/>
    <x v="0"/>
    <x v="4"/>
    <x v="1359"/>
    <x v="3"/>
    <x v="0"/>
  </r>
  <r>
    <x v="1462"/>
    <x v="694"/>
    <x v="370"/>
    <x v="267"/>
    <x v="2"/>
    <x v="18"/>
    <x v="18"/>
    <x v="1"/>
    <x v="0"/>
    <x v="45"/>
    <x v="5"/>
    <x v="89"/>
    <x v="2"/>
    <x v="409"/>
    <x v="2"/>
    <x v="11"/>
    <x v="409"/>
    <x v="1305"/>
    <x v="0"/>
    <x v="2"/>
    <x v="1360"/>
    <x v="2"/>
    <x v="0"/>
  </r>
  <r>
    <x v="1463"/>
    <x v="694"/>
    <x v="370"/>
    <x v="267"/>
    <x v="2"/>
    <x v="18"/>
    <x v="18"/>
    <x v="1"/>
    <x v="0"/>
    <x v="45"/>
    <x v="5"/>
    <x v="89"/>
    <x v="2"/>
    <x v="856"/>
    <x v="0"/>
    <x v="1"/>
    <x v="849"/>
    <x v="1306"/>
    <x v="5"/>
    <x v="4"/>
    <x v="1361"/>
    <x v="2"/>
    <x v="0"/>
  </r>
  <r>
    <x v="1464"/>
    <x v="695"/>
    <x v="186"/>
    <x v="292"/>
    <x v="2"/>
    <x v="470"/>
    <x v="470"/>
    <x v="1"/>
    <x v="0"/>
    <x v="20"/>
    <x v="15"/>
    <x v="29"/>
    <x v="3"/>
    <x v="801"/>
    <x v="1"/>
    <x v="13"/>
    <x v="799"/>
    <x v="1307"/>
    <x v="0"/>
    <x v="0"/>
    <x v="1362"/>
    <x v="3"/>
    <x v="0"/>
  </r>
  <r>
    <x v="1465"/>
    <x v="696"/>
    <x v="233"/>
    <x v="536"/>
    <x v="1"/>
    <x v="93"/>
    <x v="93"/>
    <x v="0"/>
    <x v="0"/>
    <x v="220"/>
    <x v="16"/>
    <x v="275"/>
    <x v="1"/>
    <x v="767"/>
    <x v="0"/>
    <x v="5"/>
    <x v="766"/>
    <x v="1308"/>
    <x v="4"/>
    <x v="2"/>
    <x v="1363"/>
    <x v="1"/>
    <x v="0"/>
  </r>
  <r>
    <x v="1466"/>
    <x v="696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  <x v="1"/>
    <x v="0"/>
  </r>
  <r>
    <x v="1467"/>
    <x v="697"/>
    <x v="495"/>
    <x v="537"/>
    <x v="3"/>
    <x v="274"/>
    <x v="274"/>
    <x v="2"/>
    <x v="0"/>
    <x v="108"/>
    <x v="2"/>
    <x v="133"/>
    <x v="0"/>
    <x v="657"/>
    <x v="2"/>
    <x v="11"/>
    <x v="657"/>
    <x v="1309"/>
    <x v="4"/>
    <x v="2"/>
    <x v="1364"/>
    <x v="0"/>
    <x v="0"/>
  </r>
  <r>
    <x v="1468"/>
    <x v="698"/>
    <x v="34"/>
    <x v="114"/>
    <x v="1"/>
    <x v="460"/>
    <x v="460"/>
    <x v="1"/>
    <x v="0"/>
    <x v="66"/>
    <x v="12"/>
    <x v="151"/>
    <x v="2"/>
    <x v="1003"/>
    <x v="0"/>
    <x v="1"/>
    <x v="995"/>
    <x v="1310"/>
    <x v="1"/>
    <x v="0"/>
    <x v="1365"/>
    <x v="2"/>
    <x v="0"/>
  </r>
  <r>
    <x v="1469"/>
    <x v="698"/>
    <x v="34"/>
    <x v="114"/>
    <x v="1"/>
    <x v="460"/>
    <x v="460"/>
    <x v="1"/>
    <x v="0"/>
    <x v="66"/>
    <x v="12"/>
    <x v="151"/>
    <x v="2"/>
    <x v="350"/>
    <x v="1"/>
    <x v="8"/>
    <x v="350"/>
    <x v="1311"/>
    <x v="0"/>
    <x v="0"/>
    <x v="1366"/>
    <x v="2"/>
    <x v="0"/>
  </r>
  <r>
    <x v="1470"/>
    <x v="698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x v="91"/>
    <x v="2"/>
    <x v="0"/>
  </r>
  <r>
    <x v="1471"/>
    <x v="699"/>
    <x v="496"/>
    <x v="538"/>
    <x v="0"/>
    <x v="21"/>
    <x v="21"/>
    <x v="1"/>
    <x v="0"/>
    <x v="10"/>
    <x v="9"/>
    <x v="74"/>
    <x v="3"/>
    <x v="1005"/>
    <x v="1"/>
    <x v="6"/>
    <x v="997"/>
    <x v="1312"/>
    <x v="0"/>
    <x v="2"/>
    <x v="1367"/>
    <x v="3"/>
    <x v="0"/>
  </r>
  <r>
    <x v="1472"/>
    <x v="700"/>
    <x v="497"/>
    <x v="386"/>
    <x v="1"/>
    <x v="471"/>
    <x v="471"/>
    <x v="1"/>
    <x v="0"/>
    <x v="1"/>
    <x v="1"/>
    <x v="25"/>
    <x v="1"/>
    <x v="688"/>
    <x v="1"/>
    <x v="2"/>
    <x v="688"/>
    <x v="1313"/>
    <x v="1"/>
    <x v="0"/>
    <x v="1368"/>
    <x v="1"/>
    <x v="0"/>
  </r>
  <r>
    <x v="1473"/>
    <x v="701"/>
    <x v="494"/>
    <x v="156"/>
    <x v="3"/>
    <x v="392"/>
    <x v="392"/>
    <x v="0"/>
    <x v="0"/>
    <x v="12"/>
    <x v="5"/>
    <x v="66"/>
    <x v="2"/>
    <x v="1006"/>
    <x v="0"/>
    <x v="5"/>
    <x v="998"/>
    <x v="1314"/>
    <x v="4"/>
    <x v="7"/>
    <x v="1369"/>
    <x v="2"/>
    <x v="0"/>
  </r>
  <r>
    <x v="1474"/>
    <x v="702"/>
    <x v="258"/>
    <x v="539"/>
    <x v="1"/>
    <x v="472"/>
    <x v="472"/>
    <x v="2"/>
    <x v="0"/>
    <x v="221"/>
    <x v="15"/>
    <x v="276"/>
    <x v="3"/>
    <x v="1007"/>
    <x v="1"/>
    <x v="6"/>
    <x v="999"/>
    <x v="1315"/>
    <x v="5"/>
    <x v="0"/>
    <x v="1370"/>
    <x v="3"/>
    <x v="0"/>
  </r>
  <r>
    <x v="1475"/>
    <x v="702"/>
    <x v="258"/>
    <x v="539"/>
    <x v="1"/>
    <x v="472"/>
    <x v="472"/>
    <x v="2"/>
    <x v="0"/>
    <x v="221"/>
    <x v="15"/>
    <x v="276"/>
    <x v="3"/>
    <x v="777"/>
    <x v="1"/>
    <x v="8"/>
    <x v="776"/>
    <x v="1173"/>
    <x v="1"/>
    <x v="2"/>
    <x v="1217"/>
    <x v="3"/>
    <x v="0"/>
  </r>
  <r>
    <x v="1476"/>
    <x v="703"/>
    <x v="498"/>
    <x v="540"/>
    <x v="1"/>
    <x v="344"/>
    <x v="344"/>
    <x v="2"/>
    <x v="0"/>
    <x v="20"/>
    <x v="15"/>
    <x v="23"/>
    <x v="3"/>
    <x v="1008"/>
    <x v="1"/>
    <x v="2"/>
    <x v="1000"/>
    <x v="1316"/>
    <x v="3"/>
    <x v="0"/>
    <x v="1371"/>
    <x v="3"/>
    <x v="0"/>
  </r>
  <r>
    <x v="1477"/>
    <x v="704"/>
    <x v="373"/>
    <x v="398"/>
    <x v="1"/>
    <x v="473"/>
    <x v="473"/>
    <x v="0"/>
    <x v="0"/>
    <x v="222"/>
    <x v="3"/>
    <x v="277"/>
    <x v="0"/>
    <x v="660"/>
    <x v="1"/>
    <x v="14"/>
    <x v="660"/>
    <x v="1317"/>
    <x v="3"/>
    <x v="2"/>
    <x v="1372"/>
    <x v="0"/>
    <x v="0"/>
  </r>
  <r>
    <x v="1478"/>
    <x v="705"/>
    <x v="123"/>
    <x v="541"/>
    <x v="2"/>
    <x v="44"/>
    <x v="44"/>
    <x v="0"/>
    <x v="0"/>
    <x v="223"/>
    <x v="1"/>
    <x v="278"/>
    <x v="1"/>
    <x v="433"/>
    <x v="2"/>
    <x v="7"/>
    <x v="433"/>
    <x v="1318"/>
    <x v="4"/>
    <x v="2"/>
    <x v="1373"/>
    <x v="1"/>
    <x v="0"/>
  </r>
  <r>
    <x v="1479"/>
    <x v="706"/>
    <x v="499"/>
    <x v="542"/>
    <x v="1"/>
    <x v="177"/>
    <x v="177"/>
    <x v="0"/>
    <x v="0"/>
    <x v="8"/>
    <x v="1"/>
    <x v="34"/>
    <x v="1"/>
    <x v="1009"/>
    <x v="1"/>
    <x v="10"/>
    <x v="1001"/>
    <x v="243"/>
    <x v="4"/>
    <x v="0"/>
    <x v="245"/>
    <x v="1"/>
    <x v="1"/>
  </r>
  <r>
    <x v="1480"/>
    <x v="706"/>
    <x v="499"/>
    <x v="542"/>
    <x v="1"/>
    <x v="177"/>
    <x v="177"/>
    <x v="0"/>
    <x v="0"/>
    <x v="8"/>
    <x v="1"/>
    <x v="34"/>
    <x v="1"/>
    <x v="1010"/>
    <x v="1"/>
    <x v="10"/>
    <x v="1002"/>
    <x v="1319"/>
    <x v="3"/>
    <x v="0"/>
    <x v="1374"/>
    <x v="1"/>
    <x v="1"/>
  </r>
  <r>
    <x v="1481"/>
    <x v="706"/>
    <x v="499"/>
    <x v="542"/>
    <x v="1"/>
    <x v="177"/>
    <x v="177"/>
    <x v="0"/>
    <x v="0"/>
    <x v="8"/>
    <x v="1"/>
    <x v="34"/>
    <x v="1"/>
    <x v="1011"/>
    <x v="1"/>
    <x v="4"/>
    <x v="1003"/>
    <x v="1320"/>
    <x v="1"/>
    <x v="0"/>
    <x v="1375"/>
    <x v="1"/>
    <x v="1"/>
  </r>
  <r>
    <x v="1482"/>
    <x v="707"/>
    <x v="326"/>
    <x v="328"/>
    <x v="0"/>
    <x v="386"/>
    <x v="386"/>
    <x v="0"/>
    <x v="0"/>
    <x v="25"/>
    <x v="18"/>
    <x v="279"/>
    <x v="0"/>
    <x v="487"/>
    <x v="1"/>
    <x v="6"/>
    <x v="487"/>
    <x v="1276"/>
    <x v="0"/>
    <x v="2"/>
    <x v="1376"/>
    <x v="0"/>
    <x v="0"/>
  </r>
  <r>
    <x v="1483"/>
    <x v="707"/>
    <x v="326"/>
    <x v="328"/>
    <x v="0"/>
    <x v="386"/>
    <x v="386"/>
    <x v="0"/>
    <x v="0"/>
    <x v="25"/>
    <x v="18"/>
    <x v="279"/>
    <x v="0"/>
    <x v="1012"/>
    <x v="1"/>
    <x v="10"/>
    <x v="1004"/>
    <x v="1321"/>
    <x v="7"/>
    <x v="2"/>
    <x v="1377"/>
    <x v="0"/>
    <x v="0"/>
  </r>
  <r>
    <x v="1484"/>
    <x v="708"/>
    <x v="500"/>
    <x v="543"/>
    <x v="1"/>
    <x v="291"/>
    <x v="291"/>
    <x v="1"/>
    <x v="0"/>
    <x v="4"/>
    <x v="4"/>
    <x v="60"/>
    <x v="1"/>
    <x v="1013"/>
    <x v="2"/>
    <x v="11"/>
    <x v="1005"/>
    <x v="1322"/>
    <x v="1"/>
    <x v="0"/>
    <x v="1378"/>
    <x v="1"/>
    <x v="0"/>
  </r>
  <r>
    <x v="1485"/>
    <x v="709"/>
    <x v="501"/>
    <x v="544"/>
    <x v="1"/>
    <x v="474"/>
    <x v="474"/>
    <x v="0"/>
    <x v="0"/>
    <x v="20"/>
    <x v="15"/>
    <x v="45"/>
    <x v="3"/>
    <x v="1014"/>
    <x v="1"/>
    <x v="13"/>
    <x v="128"/>
    <x v="1061"/>
    <x v="0"/>
    <x v="0"/>
    <x v="1379"/>
    <x v="3"/>
    <x v="0"/>
  </r>
  <r>
    <x v="1486"/>
    <x v="710"/>
    <x v="502"/>
    <x v="545"/>
    <x v="1"/>
    <x v="475"/>
    <x v="475"/>
    <x v="2"/>
    <x v="0"/>
    <x v="1"/>
    <x v="1"/>
    <x v="141"/>
    <x v="1"/>
    <x v="1015"/>
    <x v="2"/>
    <x v="7"/>
    <x v="1006"/>
    <x v="1323"/>
    <x v="3"/>
    <x v="2"/>
    <x v="1380"/>
    <x v="1"/>
    <x v="0"/>
  </r>
  <r>
    <x v="1487"/>
    <x v="710"/>
    <x v="502"/>
    <x v="545"/>
    <x v="1"/>
    <x v="475"/>
    <x v="475"/>
    <x v="2"/>
    <x v="0"/>
    <x v="1"/>
    <x v="1"/>
    <x v="141"/>
    <x v="1"/>
    <x v="1016"/>
    <x v="2"/>
    <x v="11"/>
    <x v="1007"/>
    <x v="1324"/>
    <x v="1"/>
    <x v="0"/>
    <x v="1381"/>
    <x v="1"/>
    <x v="0"/>
  </r>
  <r>
    <x v="1488"/>
    <x v="710"/>
    <x v="502"/>
    <x v="545"/>
    <x v="1"/>
    <x v="475"/>
    <x v="475"/>
    <x v="2"/>
    <x v="0"/>
    <x v="1"/>
    <x v="1"/>
    <x v="141"/>
    <x v="1"/>
    <x v="378"/>
    <x v="0"/>
    <x v="5"/>
    <x v="379"/>
    <x v="532"/>
    <x v="1"/>
    <x v="0"/>
    <x v="543"/>
    <x v="1"/>
    <x v="0"/>
  </r>
  <r>
    <x v="1489"/>
    <x v="711"/>
    <x v="503"/>
    <x v="546"/>
    <x v="1"/>
    <x v="476"/>
    <x v="476"/>
    <x v="0"/>
    <x v="0"/>
    <x v="10"/>
    <x v="9"/>
    <x v="105"/>
    <x v="3"/>
    <x v="816"/>
    <x v="1"/>
    <x v="2"/>
    <x v="812"/>
    <x v="1325"/>
    <x v="0"/>
    <x v="2"/>
    <x v="1382"/>
    <x v="3"/>
    <x v="0"/>
  </r>
  <r>
    <x v="1490"/>
    <x v="712"/>
    <x v="504"/>
    <x v="547"/>
    <x v="0"/>
    <x v="393"/>
    <x v="393"/>
    <x v="1"/>
    <x v="0"/>
    <x v="20"/>
    <x v="15"/>
    <x v="23"/>
    <x v="3"/>
    <x v="36"/>
    <x v="1"/>
    <x v="12"/>
    <x v="36"/>
    <x v="1326"/>
    <x v="4"/>
    <x v="0"/>
    <x v="1383"/>
    <x v="3"/>
    <x v="0"/>
  </r>
  <r>
    <x v="1491"/>
    <x v="713"/>
    <x v="221"/>
    <x v="51"/>
    <x v="1"/>
    <x v="477"/>
    <x v="477"/>
    <x v="1"/>
    <x v="0"/>
    <x v="20"/>
    <x v="15"/>
    <x v="45"/>
    <x v="3"/>
    <x v="1017"/>
    <x v="1"/>
    <x v="10"/>
    <x v="1008"/>
    <x v="490"/>
    <x v="7"/>
    <x v="0"/>
    <x v="1384"/>
    <x v="3"/>
    <x v="0"/>
  </r>
  <r>
    <x v="1492"/>
    <x v="713"/>
    <x v="221"/>
    <x v="51"/>
    <x v="1"/>
    <x v="477"/>
    <x v="477"/>
    <x v="1"/>
    <x v="0"/>
    <x v="20"/>
    <x v="15"/>
    <x v="45"/>
    <x v="3"/>
    <x v="323"/>
    <x v="0"/>
    <x v="1"/>
    <x v="323"/>
    <x v="1327"/>
    <x v="5"/>
    <x v="9"/>
    <x v="1385"/>
    <x v="3"/>
    <x v="0"/>
  </r>
  <r>
    <x v="1493"/>
    <x v="714"/>
    <x v="505"/>
    <x v="548"/>
    <x v="1"/>
    <x v="478"/>
    <x v="478"/>
    <x v="1"/>
    <x v="0"/>
    <x v="137"/>
    <x v="4"/>
    <x v="172"/>
    <x v="1"/>
    <x v="763"/>
    <x v="0"/>
    <x v="5"/>
    <x v="762"/>
    <x v="1328"/>
    <x v="0"/>
    <x v="0"/>
    <x v="1386"/>
    <x v="1"/>
    <x v="0"/>
  </r>
  <r>
    <x v="1494"/>
    <x v="715"/>
    <x v="506"/>
    <x v="549"/>
    <x v="0"/>
    <x v="167"/>
    <x v="167"/>
    <x v="0"/>
    <x v="0"/>
    <x v="38"/>
    <x v="32"/>
    <x v="112"/>
    <x v="0"/>
    <x v="818"/>
    <x v="1"/>
    <x v="6"/>
    <x v="814"/>
    <x v="1329"/>
    <x v="1"/>
    <x v="0"/>
    <x v="1387"/>
    <x v="0"/>
    <x v="0"/>
  </r>
  <r>
    <x v="1495"/>
    <x v="716"/>
    <x v="507"/>
    <x v="221"/>
    <x v="1"/>
    <x v="479"/>
    <x v="479"/>
    <x v="0"/>
    <x v="0"/>
    <x v="224"/>
    <x v="5"/>
    <x v="280"/>
    <x v="2"/>
    <x v="853"/>
    <x v="1"/>
    <x v="6"/>
    <x v="846"/>
    <x v="1330"/>
    <x v="3"/>
    <x v="2"/>
    <x v="1388"/>
    <x v="2"/>
    <x v="0"/>
  </r>
  <r>
    <x v="1496"/>
    <x v="716"/>
    <x v="507"/>
    <x v="221"/>
    <x v="1"/>
    <x v="479"/>
    <x v="479"/>
    <x v="0"/>
    <x v="0"/>
    <x v="224"/>
    <x v="5"/>
    <x v="280"/>
    <x v="2"/>
    <x v="1018"/>
    <x v="1"/>
    <x v="4"/>
    <x v="1009"/>
    <x v="1331"/>
    <x v="7"/>
    <x v="2"/>
    <x v="1389"/>
    <x v="2"/>
    <x v="0"/>
  </r>
  <r>
    <x v="1497"/>
    <x v="716"/>
    <x v="507"/>
    <x v="221"/>
    <x v="1"/>
    <x v="479"/>
    <x v="479"/>
    <x v="0"/>
    <x v="0"/>
    <x v="224"/>
    <x v="5"/>
    <x v="280"/>
    <x v="2"/>
    <x v="169"/>
    <x v="1"/>
    <x v="6"/>
    <x v="170"/>
    <x v="1332"/>
    <x v="2"/>
    <x v="2"/>
    <x v="1390"/>
    <x v="2"/>
    <x v="0"/>
  </r>
  <r>
    <x v="1498"/>
    <x v="717"/>
    <x v="508"/>
    <x v="550"/>
    <x v="2"/>
    <x v="71"/>
    <x v="71"/>
    <x v="2"/>
    <x v="0"/>
    <x v="8"/>
    <x v="1"/>
    <x v="34"/>
    <x v="1"/>
    <x v="109"/>
    <x v="1"/>
    <x v="8"/>
    <x v="109"/>
    <x v="1333"/>
    <x v="2"/>
    <x v="2"/>
    <x v="1391"/>
    <x v="1"/>
    <x v="0"/>
  </r>
  <r>
    <x v="1499"/>
    <x v="718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x v="197"/>
    <x v="2"/>
    <x v="0"/>
  </r>
  <r>
    <x v="1500"/>
    <x v="718"/>
    <x v="105"/>
    <x v="551"/>
    <x v="1"/>
    <x v="159"/>
    <x v="159"/>
    <x v="0"/>
    <x v="0"/>
    <x v="89"/>
    <x v="5"/>
    <x v="110"/>
    <x v="2"/>
    <x v="1019"/>
    <x v="1"/>
    <x v="10"/>
    <x v="1010"/>
    <x v="1334"/>
    <x v="6"/>
    <x v="2"/>
    <x v="1392"/>
    <x v="2"/>
    <x v="0"/>
  </r>
  <r>
    <x v="1501"/>
    <x v="718"/>
    <x v="105"/>
    <x v="551"/>
    <x v="1"/>
    <x v="159"/>
    <x v="159"/>
    <x v="0"/>
    <x v="0"/>
    <x v="89"/>
    <x v="5"/>
    <x v="110"/>
    <x v="2"/>
    <x v="906"/>
    <x v="1"/>
    <x v="4"/>
    <x v="898"/>
    <x v="1129"/>
    <x v="1"/>
    <x v="2"/>
    <x v="1170"/>
    <x v="2"/>
    <x v="0"/>
  </r>
  <r>
    <x v="1502"/>
    <x v="719"/>
    <x v="390"/>
    <x v="417"/>
    <x v="1"/>
    <x v="401"/>
    <x v="401"/>
    <x v="2"/>
    <x v="0"/>
    <x v="1"/>
    <x v="1"/>
    <x v="62"/>
    <x v="1"/>
    <x v="1020"/>
    <x v="2"/>
    <x v="7"/>
    <x v="1011"/>
    <x v="1335"/>
    <x v="0"/>
    <x v="2"/>
    <x v="1393"/>
    <x v="1"/>
    <x v="0"/>
  </r>
  <r>
    <x v="1503"/>
    <x v="719"/>
    <x v="390"/>
    <x v="417"/>
    <x v="1"/>
    <x v="401"/>
    <x v="401"/>
    <x v="2"/>
    <x v="0"/>
    <x v="1"/>
    <x v="1"/>
    <x v="62"/>
    <x v="1"/>
    <x v="527"/>
    <x v="0"/>
    <x v="5"/>
    <x v="527"/>
    <x v="587"/>
    <x v="0"/>
    <x v="0"/>
    <x v="596"/>
    <x v="1"/>
    <x v="0"/>
  </r>
  <r>
    <x v="1504"/>
    <x v="720"/>
    <x v="509"/>
    <x v="552"/>
    <x v="1"/>
    <x v="480"/>
    <x v="480"/>
    <x v="2"/>
    <x v="0"/>
    <x v="1"/>
    <x v="1"/>
    <x v="25"/>
    <x v="1"/>
    <x v="59"/>
    <x v="1"/>
    <x v="6"/>
    <x v="59"/>
    <x v="1336"/>
    <x v="4"/>
    <x v="0"/>
    <x v="1394"/>
    <x v="1"/>
    <x v="0"/>
  </r>
  <r>
    <x v="1505"/>
    <x v="720"/>
    <x v="509"/>
    <x v="552"/>
    <x v="1"/>
    <x v="480"/>
    <x v="480"/>
    <x v="2"/>
    <x v="0"/>
    <x v="1"/>
    <x v="1"/>
    <x v="25"/>
    <x v="1"/>
    <x v="1021"/>
    <x v="0"/>
    <x v="3"/>
    <x v="1012"/>
    <x v="1337"/>
    <x v="5"/>
    <x v="2"/>
    <x v="1395"/>
    <x v="1"/>
    <x v="0"/>
  </r>
  <r>
    <x v="1506"/>
    <x v="721"/>
    <x v="165"/>
    <x v="168"/>
    <x v="1"/>
    <x v="481"/>
    <x v="481"/>
    <x v="0"/>
    <x v="0"/>
    <x v="20"/>
    <x v="15"/>
    <x v="23"/>
    <x v="3"/>
    <x v="985"/>
    <x v="1"/>
    <x v="8"/>
    <x v="978"/>
    <x v="602"/>
    <x v="1"/>
    <x v="2"/>
    <x v="1396"/>
    <x v="3"/>
    <x v="0"/>
  </r>
  <r>
    <x v="1507"/>
    <x v="722"/>
    <x v="42"/>
    <x v="30"/>
    <x v="1"/>
    <x v="473"/>
    <x v="473"/>
    <x v="0"/>
    <x v="0"/>
    <x v="38"/>
    <x v="32"/>
    <x v="112"/>
    <x v="0"/>
    <x v="1022"/>
    <x v="2"/>
    <x v="15"/>
    <x v="1013"/>
    <x v="1338"/>
    <x v="4"/>
    <x v="0"/>
    <x v="1397"/>
    <x v="0"/>
    <x v="0"/>
  </r>
  <r>
    <x v="1508"/>
    <x v="723"/>
    <x v="389"/>
    <x v="235"/>
    <x v="3"/>
    <x v="60"/>
    <x v="60"/>
    <x v="2"/>
    <x v="0"/>
    <x v="155"/>
    <x v="8"/>
    <x v="198"/>
    <x v="2"/>
    <x v="1023"/>
    <x v="1"/>
    <x v="8"/>
    <x v="1014"/>
    <x v="1339"/>
    <x v="1"/>
    <x v="0"/>
    <x v="1398"/>
    <x v="2"/>
    <x v="1"/>
  </r>
  <r>
    <x v="1509"/>
    <x v="724"/>
    <x v="510"/>
    <x v="17"/>
    <x v="2"/>
    <x v="341"/>
    <x v="341"/>
    <x v="0"/>
    <x v="0"/>
    <x v="1"/>
    <x v="1"/>
    <x v="1"/>
    <x v="1"/>
    <x v="1006"/>
    <x v="0"/>
    <x v="5"/>
    <x v="998"/>
    <x v="1340"/>
    <x v="0"/>
    <x v="0"/>
    <x v="1399"/>
    <x v="1"/>
    <x v="0"/>
  </r>
  <r>
    <x v="1510"/>
    <x v="725"/>
    <x v="92"/>
    <x v="553"/>
    <x v="1"/>
    <x v="468"/>
    <x v="468"/>
    <x v="1"/>
    <x v="0"/>
    <x v="225"/>
    <x v="1"/>
    <x v="281"/>
    <x v="1"/>
    <x v="281"/>
    <x v="1"/>
    <x v="6"/>
    <x v="281"/>
    <x v="1341"/>
    <x v="8"/>
    <x v="0"/>
    <x v="1400"/>
    <x v="1"/>
    <x v="0"/>
  </r>
  <r>
    <x v="1511"/>
    <x v="725"/>
    <x v="92"/>
    <x v="553"/>
    <x v="1"/>
    <x v="468"/>
    <x v="468"/>
    <x v="1"/>
    <x v="0"/>
    <x v="225"/>
    <x v="1"/>
    <x v="281"/>
    <x v="1"/>
    <x v="181"/>
    <x v="1"/>
    <x v="6"/>
    <x v="182"/>
    <x v="1342"/>
    <x v="6"/>
    <x v="0"/>
    <x v="1401"/>
    <x v="1"/>
    <x v="0"/>
  </r>
  <r>
    <x v="1512"/>
    <x v="726"/>
    <x v="238"/>
    <x v="554"/>
    <x v="1"/>
    <x v="154"/>
    <x v="154"/>
    <x v="0"/>
    <x v="0"/>
    <x v="61"/>
    <x v="5"/>
    <x v="77"/>
    <x v="2"/>
    <x v="225"/>
    <x v="1"/>
    <x v="4"/>
    <x v="226"/>
    <x v="1343"/>
    <x v="1"/>
    <x v="2"/>
    <x v="1402"/>
    <x v="2"/>
    <x v="0"/>
  </r>
  <r>
    <x v="1513"/>
    <x v="726"/>
    <x v="238"/>
    <x v="554"/>
    <x v="1"/>
    <x v="154"/>
    <x v="154"/>
    <x v="0"/>
    <x v="0"/>
    <x v="61"/>
    <x v="5"/>
    <x v="77"/>
    <x v="2"/>
    <x v="410"/>
    <x v="1"/>
    <x v="8"/>
    <x v="410"/>
    <x v="1344"/>
    <x v="2"/>
    <x v="3"/>
    <x v="1403"/>
    <x v="2"/>
    <x v="0"/>
  </r>
  <r>
    <x v="1514"/>
    <x v="726"/>
    <x v="238"/>
    <x v="554"/>
    <x v="1"/>
    <x v="154"/>
    <x v="154"/>
    <x v="0"/>
    <x v="0"/>
    <x v="61"/>
    <x v="5"/>
    <x v="77"/>
    <x v="2"/>
    <x v="674"/>
    <x v="1"/>
    <x v="8"/>
    <x v="674"/>
    <x v="1345"/>
    <x v="4"/>
    <x v="3"/>
    <x v="1404"/>
    <x v="2"/>
    <x v="0"/>
  </r>
  <r>
    <x v="1515"/>
    <x v="727"/>
    <x v="157"/>
    <x v="416"/>
    <x v="1"/>
    <x v="482"/>
    <x v="482"/>
    <x v="0"/>
    <x v="0"/>
    <x v="10"/>
    <x v="9"/>
    <x v="74"/>
    <x v="3"/>
    <x v="955"/>
    <x v="0"/>
    <x v="1"/>
    <x v="948"/>
    <x v="1346"/>
    <x v="7"/>
    <x v="4"/>
    <x v="1405"/>
    <x v="3"/>
    <x v="0"/>
  </r>
  <r>
    <x v="1516"/>
    <x v="728"/>
    <x v="389"/>
    <x v="93"/>
    <x v="0"/>
    <x v="266"/>
    <x v="266"/>
    <x v="0"/>
    <x v="0"/>
    <x v="226"/>
    <x v="33"/>
    <x v="282"/>
    <x v="1"/>
    <x v="489"/>
    <x v="0"/>
    <x v="3"/>
    <x v="489"/>
    <x v="1347"/>
    <x v="4"/>
    <x v="0"/>
    <x v="1406"/>
    <x v="1"/>
    <x v="0"/>
  </r>
  <r>
    <x v="1517"/>
    <x v="729"/>
    <x v="511"/>
    <x v="555"/>
    <x v="0"/>
    <x v="483"/>
    <x v="483"/>
    <x v="0"/>
    <x v="0"/>
    <x v="4"/>
    <x v="4"/>
    <x v="59"/>
    <x v="1"/>
    <x v="270"/>
    <x v="1"/>
    <x v="8"/>
    <x v="270"/>
    <x v="1348"/>
    <x v="0"/>
    <x v="2"/>
    <x v="1407"/>
    <x v="1"/>
    <x v="0"/>
  </r>
  <r>
    <x v="1518"/>
    <x v="729"/>
    <x v="511"/>
    <x v="555"/>
    <x v="0"/>
    <x v="483"/>
    <x v="483"/>
    <x v="0"/>
    <x v="0"/>
    <x v="4"/>
    <x v="4"/>
    <x v="59"/>
    <x v="1"/>
    <x v="555"/>
    <x v="1"/>
    <x v="8"/>
    <x v="554"/>
    <x v="1349"/>
    <x v="1"/>
    <x v="2"/>
    <x v="1408"/>
    <x v="1"/>
    <x v="0"/>
  </r>
  <r>
    <x v="1519"/>
    <x v="730"/>
    <x v="512"/>
    <x v="556"/>
    <x v="0"/>
    <x v="100"/>
    <x v="100"/>
    <x v="1"/>
    <x v="0"/>
    <x v="8"/>
    <x v="1"/>
    <x v="94"/>
    <x v="1"/>
    <x v="733"/>
    <x v="1"/>
    <x v="8"/>
    <x v="732"/>
    <x v="1350"/>
    <x v="3"/>
    <x v="2"/>
    <x v="1409"/>
    <x v="1"/>
    <x v="0"/>
  </r>
  <r>
    <x v="1520"/>
    <x v="731"/>
    <x v="513"/>
    <x v="557"/>
    <x v="1"/>
    <x v="484"/>
    <x v="484"/>
    <x v="2"/>
    <x v="0"/>
    <x v="22"/>
    <x v="10"/>
    <x v="26"/>
    <x v="2"/>
    <x v="1024"/>
    <x v="1"/>
    <x v="6"/>
    <x v="1015"/>
    <x v="1053"/>
    <x v="2"/>
    <x v="2"/>
    <x v="1410"/>
    <x v="2"/>
    <x v="0"/>
  </r>
  <r>
    <x v="1521"/>
    <x v="732"/>
    <x v="401"/>
    <x v="223"/>
    <x v="1"/>
    <x v="485"/>
    <x v="485"/>
    <x v="0"/>
    <x v="0"/>
    <x v="93"/>
    <x v="16"/>
    <x v="115"/>
    <x v="1"/>
    <x v="592"/>
    <x v="0"/>
    <x v="5"/>
    <x v="592"/>
    <x v="1351"/>
    <x v="5"/>
    <x v="2"/>
    <x v="1411"/>
    <x v="1"/>
    <x v="0"/>
  </r>
  <r>
    <x v="1522"/>
    <x v="732"/>
    <x v="401"/>
    <x v="223"/>
    <x v="1"/>
    <x v="485"/>
    <x v="485"/>
    <x v="0"/>
    <x v="0"/>
    <x v="93"/>
    <x v="16"/>
    <x v="115"/>
    <x v="1"/>
    <x v="1025"/>
    <x v="1"/>
    <x v="10"/>
    <x v="1016"/>
    <x v="548"/>
    <x v="2"/>
    <x v="2"/>
    <x v="1412"/>
    <x v="1"/>
    <x v="0"/>
  </r>
  <r>
    <x v="1523"/>
    <x v="732"/>
    <x v="401"/>
    <x v="223"/>
    <x v="1"/>
    <x v="485"/>
    <x v="485"/>
    <x v="0"/>
    <x v="0"/>
    <x v="93"/>
    <x v="16"/>
    <x v="115"/>
    <x v="1"/>
    <x v="334"/>
    <x v="1"/>
    <x v="10"/>
    <x v="334"/>
    <x v="658"/>
    <x v="8"/>
    <x v="2"/>
    <x v="1413"/>
    <x v="1"/>
    <x v="0"/>
  </r>
  <r>
    <x v="1524"/>
    <x v="732"/>
    <x v="401"/>
    <x v="223"/>
    <x v="1"/>
    <x v="485"/>
    <x v="485"/>
    <x v="0"/>
    <x v="0"/>
    <x v="93"/>
    <x v="16"/>
    <x v="115"/>
    <x v="1"/>
    <x v="232"/>
    <x v="1"/>
    <x v="4"/>
    <x v="233"/>
    <x v="1352"/>
    <x v="5"/>
    <x v="2"/>
    <x v="1414"/>
    <x v="1"/>
    <x v="0"/>
  </r>
  <r>
    <x v="1525"/>
    <x v="732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  <x v="1"/>
    <x v="0"/>
  </r>
  <r>
    <x v="1526"/>
    <x v="733"/>
    <x v="405"/>
    <x v="330"/>
    <x v="1"/>
    <x v="170"/>
    <x v="170"/>
    <x v="0"/>
    <x v="0"/>
    <x v="227"/>
    <x v="9"/>
    <x v="283"/>
    <x v="3"/>
    <x v="1026"/>
    <x v="1"/>
    <x v="6"/>
    <x v="1017"/>
    <x v="1353"/>
    <x v="0"/>
    <x v="2"/>
    <x v="1415"/>
    <x v="3"/>
    <x v="0"/>
  </r>
  <r>
    <x v="1527"/>
    <x v="733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x v="1416"/>
    <x v="3"/>
    <x v="0"/>
  </r>
  <r>
    <x v="1528"/>
    <x v="734"/>
    <x v="209"/>
    <x v="558"/>
    <x v="0"/>
    <x v="305"/>
    <x v="305"/>
    <x v="1"/>
    <x v="0"/>
    <x v="46"/>
    <x v="13"/>
    <x v="284"/>
    <x v="3"/>
    <x v="1028"/>
    <x v="1"/>
    <x v="13"/>
    <x v="1019"/>
    <x v="1354"/>
    <x v="3"/>
    <x v="0"/>
    <x v="1417"/>
    <x v="3"/>
    <x v="0"/>
  </r>
  <r>
    <x v="1529"/>
    <x v="734"/>
    <x v="209"/>
    <x v="558"/>
    <x v="0"/>
    <x v="305"/>
    <x v="305"/>
    <x v="1"/>
    <x v="0"/>
    <x v="46"/>
    <x v="13"/>
    <x v="284"/>
    <x v="3"/>
    <x v="1029"/>
    <x v="1"/>
    <x v="10"/>
    <x v="1020"/>
    <x v="549"/>
    <x v="0"/>
    <x v="0"/>
    <x v="1418"/>
    <x v="3"/>
    <x v="0"/>
  </r>
  <r>
    <x v="1530"/>
    <x v="735"/>
    <x v="514"/>
    <x v="394"/>
    <x v="1"/>
    <x v="296"/>
    <x v="296"/>
    <x v="1"/>
    <x v="0"/>
    <x v="100"/>
    <x v="2"/>
    <x v="229"/>
    <x v="0"/>
    <x v="1030"/>
    <x v="1"/>
    <x v="10"/>
    <x v="1021"/>
    <x v="1355"/>
    <x v="1"/>
    <x v="2"/>
    <x v="1419"/>
    <x v="0"/>
    <x v="0"/>
  </r>
  <r>
    <x v="1531"/>
    <x v="736"/>
    <x v="515"/>
    <x v="559"/>
    <x v="1"/>
    <x v="223"/>
    <x v="223"/>
    <x v="0"/>
    <x v="0"/>
    <x v="228"/>
    <x v="16"/>
    <x v="285"/>
    <x v="1"/>
    <x v="1031"/>
    <x v="1"/>
    <x v="4"/>
    <x v="1022"/>
    <x v="1356"/>
    <x v="7"/>
    <x v="2"/>
    <x v="1420"/>
    <x v="1"/>
    <x v="0"/>
  </r>
  <r>
    <x v="1532"/>
    <x v="736"/>
    <x v="515"/>
    <x v="559"/>
    <x v="1"/>
    <x v="223"/>
    <x v="223"/>
    <x v="0"/>
    <x v="0"/>
    <x v="228"/>
    <x v="16"/>
    <x v="285"/>
    <x v="1"/>
    <x v="203"/>
    <x v="1"/>
    <x v="13"/>
    <x v="204"/>
    <x v="1357"/>
    <x v="1"/>
    <x v="2"/>
    <x v="1421"/>
    <x v="1"/>
    <x v="0"/>
  </r>
  <r>
    <x v="1533"/>
    <x v="737"/>
    <x v="429"/>
    <x v="542"/>
    <x v="1"/>
    <x v="225"/>
    <x v="225"/>
    <x v="1"/>
    <x v="0"/>
    <x v="20"/>
    <x v="15"/>
    <x v="45"/>
    <x v="3"/>
    <x v="1032"/>
    <x v="1"/>
    <x v="4"/>
    <x v="1023"/>
    <x v="1358"/>
    <x v="5"/>
    <x v="0"/>
    <x v="232"/>
    <x v="3"/>
    <x v="0"/>
  </r>
  <r>
    <x v="1534"/>
    <x v="738"/>
    <x v="516"/>
    <x v="556"/>
    <x v="1"/>
    <x v="486"/>
    <x v="486"/>
    <x v="2"/>
    <x v="0"/>
    <x v="229"/>
    <x v="1"/>
    <x v="286"/>
    <x v="1"/>
    <x v="574"/>
    <x v="0"/>
    <x v="0"/>
    <x v="574"/>
    <x v="1359"/>
    <x v="0"/>
    <x v="11"/>
    <x v="1422"/>
    <x v="1"/>
    <x v="0"/>
  </r>
  <r>
    <x v="1535"/>
    <x v="739"/>
    <x v="517"/>
    <x v="195"/>
    <x v="1"/>
    <x v="487"/>
    <x v="487"/>
    <x v="1"/>
    <x v="0"/>
    <x v="230"/>
    <x v="30"/>
    <x v="287"/>
    <x v="3"/>
    <x v="1033"/>
    <x v="1"/>
    <x v="4"/>
    <x v="1024"/>
    <x v="1360"/>
    <x v="1"/>
    <x v="0"/>
    <x v="1423"/>
    <x v="3"/>
    <x v="0"/>
  </r>
  <r>
    <x v="1536"/>
    <x v="739"/>
    <x v="517"/>
    <x v="195"/>
    <x v="1"/>
    <x v="487"/>
    <x v="487"/>
    <x v="1"/>
    <x v="0"/>
    <x v="230"/>
    <x v="30"/>
    <x v="287"/>
    <x v="3"/>
    <x v="1034"/>
    <x v="1"/>
    <x v="9"/>
    <x v="1025"/>
    <x v="1361"/>
    <x v="1"/>
    <x v="0"/>
    <x v="1424"/>
    <x v="3"/>
    <x v="0"/>
  </r>
  <r>
    <x v="1537"/>
    <x v="740"/>
    <x v="175"/>
    <x v="31"/>
    <x v="0"/>
    <x v="488"/>
    <x v="488"/>
    <x v="0"/>
    <x v="0"/>
    <x v="231"/>
    <x v="31"/>
    <x v="288"/>
    <x v="3"/>
    <x v="884"/>
    <x v="2"/>
    <x v="7"/>
    <x v="878"/>
    <x v="1362"/>
    <x v="7"/>
    <x v="0"/>
    <x v="1425"/>
    <x v="3"/>
    <x v="0"/>
  </r>
  <r>
    <x v="1538"/>
    <x v="740"/>
    <x v="175"/>
    <x v="31"/>
    <x v="0"/>
    <x v="488"/>
    <x v="488"/>
    <x v="0"/>
    <x v="0"/>
    <x v="231"/>
    <x v="31"/>
    <x v="288"/>
    <x v="3"/>
    <x v="359"/>
    <x v="1"/>
    <x v="6"/>
    <x v="359"/>
    <x v="1363"/>
    <x v="0"/>
    <x v="0"/>
    <x v="1426"/>
    <x v="3"/>
    <x v="0"/>
  </r>
  <r>
    <x v="1539"/>
    <x v="740"/>
    <x v="175"/>
    <x v="31"/>
    <x v="0"/>
    <x v="488"/>
    <x v="488"/>
    <x v="0"/>
    <x v="0"/>
    <x v="231"/>
    <x v="31"/>
    <x v="288"/>
    <x v="3"/>
    <x v="37"/>
    <x v="0"/>
    <x v="0"/>
    <x v="37"/>
    <x v="1364"/>
    <x v="1"/>
    <x v="0"/>
    <x v="1427"/>
    <x v="3"/>
    <x v="0"/>
  </r>
  <r>
    <x v="1540"/>
    <x v="740"/>
    <x v="175"/>
    <x v="31"/>
    <x v="0"/>
    <x v="488"/>
    <x v="488"/>
    <x v="0"/>
    <x v="0"/>
    <x v="231"/>
    <x v="31"/>
    <x v="288"/>
    <x v="3"/>
    <x v="1002"/>
    <x v="1"/>
    <x v="8"/>
    <x v="994"/>
    <x v="1365"/>
    <x v="3"/>
    <x v="0"/>
    <x v="1428"/>
    <x v="3"/>
    <x v="0"/>
  </r>
  <r>
    <x v="1541"/>
    <x v="741"/>
    <x v="518"/>
    <x v="560"/>
    <x v="0"/>
    <x v="237"/>
    <x v="237"/>
    <x v="0"/>
    <x v="0"/>
    <x v="38"/>
    <x v="24"/>
    <x v="47"/>
    <x v="3"/>
    <x v="1035"/>
    <x v="0"/>
    <x v="5"/>
    <x v="325"/>
    <x v="1366"/>
    <x v="2"/>
    <x v="2"/>
    <x v="1429"/>
    <x v="3"/>
    <x v="0"/>
  </r>
  <r>
    <x v="1542"/>
    <x v="741"/>
    <x v="518"/>
    <x v="560"/>
    <x v="0"/>
    <x v="237"/>
    <x v="237"/>
    <x v="0"/>
    <x v="0"/>
    <x v="38"/>
    <x v="24"/>
    <x v="47"/>
    <x v="3"/>
    <x v="845"/>
    <x v="1"/>
    <x v="13"/>
    <x v="839"/>
    <x v="1367"/>
    <x v="5"/>
    <x v="2"/>
    <x v="1430"/>
    <x v="3"/>
    <x v="0"/>
  </r>
  <r>
    <x v="1543"/>
    <x v="742"/>
    <x v="519"/>
    <x v="561"/>
    <x v="1"/>
    <x v="489"/>
    <x v="489"/>
    <x v="2"/>
    <x v="0"/>
    <x v="70"/>
    <x v="1"/>
    <x v="142"/>
    <x v="1"/>
    <x v="655"/>
    <x v="1"/>
    <x v="8"/>
    <x v="655"/>
    <x v="1368"/>
    <x v="1"/>
    <x v="2"/>
    <x v="1431"/>
    <x v="1"/>
    <x v="0"/>
  </r>
  <r>
    <x v="1544"/>
    <x v="742"/>
    <x v="519"/>
    <x v="561"/>
    <x v="1"/>
    <x v="489"/>
    <x v="489"/>
    <x v="2"/>
    <x v="0"/>
    <x v="70"/>
    <x v="1"/>
    <x v="142"/>
    <x v="1"/>
    <x v="732"/>
    <x v="1"/>
    <x v="10"/>
    <x v="731"/>
    <x v="1369"/>
    <x v="4"/>
    <x v="0"/>
    <x v="1432"/>
    <x v="1"/>
    <x v="0"/>
  </r>
  <r>
    <x v="1545"/>
    <x v="743"/>
    <x v="520"/>
    <x v="124"/>
    <x v="0"/>
    <x v="331"/>
    <x v="331"/>
    <x v="1"/>
    <x v="0"/>
    <x v="232"/>
    <x v="15"/>
    <x v="289"/>
    <x v="3"/>
    <x v="178"/>
    <x v="0"/>
    <x v="0"/>
    <x v="179"/>
    <x v="1370"/>
    <x v="3"/>
    <x v="2"/>
    <x v="1433"/>
    <x v="3"/>
    <x v="0"/>
  </r>
  <r>
    <x v="1546"/>
    <x v="744"/>
    <x v="521"/>
    <x v="562"/>
    <x v="1"/>
    <x v="146"/>
    <x v="146"/>
    <x v="1"/>
    <x v="0"/>
    <x v="52"/>
    <x v="5"/>
    <x v="65"/>
    <x v="2"/>
    <x v="921"/>
    <x v="1"/>
    <x v="10"/>
    <x v="913"/>
    <x v="763"/>
    <x v="4"/>
    <x v="2"/>
    <x v="785"/>
    <x v="2"/>
    <x v="0"/>
  </r>
  <r>
    <x v="1547"/>
    <x v="744"/>
    <x v="521"/>
    <x v="562"/>
    <x v="1"/>
    <x v="146"/>
    <x v="146"/>
    <x v="1"/>
    <x v="0"/>
    <x v="52"/>
    <x v="5"/>
    <x v="65"/>
    <x v="2"/>
    <x v="979"/>
    <x v="1"/>
    <x v="8"/>
    <x v="972"/>
    <x v="1371"/>
    <x v="0"/>
    <x v="3"/>
    <x v="1434"/>
    <x v="2"/>
    <x v="0"/>
  </r>
  <r>
    <x v="1548"/>
    <x v="744"/>
    <x v="521"/>
    <x v="562"/>
    <x v="1"/>
    <x v="146"/>
    <x v="146"/>
    <x v="1"/>
    <x v="0"/>
    <x v="52"/>
    <x v="5"/>
    <x v="65"/>
    <x v="2"/>
    <x v="1036"/>
    <x v="1"/>
    <x v="4"/>
    <x v="1026"/>
    <x v="1372"/>
    <x v="0"/>
    <x v="2"/>
    <x v="1435"/>
    <x v="2"/>
    <x v="0"/>
  </r>
  <r>
    <x v="1549"/>
    <x v="745"/>
    <x v="522"/>
    <x v="277"/>
    <x v="2"/>
    <x v="212"/>
    <x v="212"/>
    <x v="0"/>
    <x v="0"/>
    <x v="20"/>
    <x v="15"/>
    <x v="164"/>
    <x v="3"/>
    <x v="890"/>
    <x v="2"/>
    <x v="16"/>
    <x v="883"/>
    <x v="1373"/>
    <x v="7"/>
    <x v="2"/>
    <x v="1436"/>
    <x v="3"/>
    <x v="0"/>
  </r>
  <r>
    <x v="1550"/>
    <x v="746"/>
    <x v="38"/>
    <x v="551"/>
    <x v="0"/>
    <x v="467"/>
    <x v="467"/>
    <x v="2"/>
    <x v="0"/>
    <x v="12"/>
    <x v="5"/>
    <x v="14"/>
    <x v="2"/>
    <x v="1037"/>
    <x v="1"/>
    <x v="9"/>
    <x v="1027"/>
    <x v="1374"/>
    <x v="5"/>
    <x v="3"/>
    <x v="1437"/>
    <x v="2"/>
    <x v="0"/>
  </r>
  <r>
    <x v="1551"/>
    <x v="747"/>
    <x v="26"/>
    <x v="563"/>
    <x v="1"/>
    <x v="490"/>
    <x v="490"/>
    <x v="0"/>
    <x v="0"/>
    <x v="70"/>
    <x v="1"/>
    <x v="142"/>
    <x v="1"/>
    <x v="964"/>
    <x v="1"/>
    <x v="10"/>
    <x v="957"/>
    <x v="1375"/>
    <x v="0"/>
    <x v="0"/>
    <x v="1438"/>
    <x v="1"/>
    <x v="1"/>
  </r>
  <r>
    <x v="1552"/>
    <x v="748"/>
    <x v="523"/>
    <x v="564"/>
    <x v="2"/>
    <x v="185"/>
    <x v="185"/>
    <x v="2"/>
    <x v="0"/>
    <x v="233"/>
    <x v="6"/>
    <x v="290"/>
    <x v="2"/>
    <x v="1038"/>
    <x v="1"/>
    <x v="2"/>
    <x v="1028"/>
    <x v="748"/>
    <x v="3"/>
    <x v="0"/>
    <x v="767"/>
    <x v="2"/>
    <x v="0"/>
  </r>
  <r>
    <x v="1553"/>
    <x v="749"/>
    <x v="524"/>
    <x v="565"/>
    <x v="1"/>
    <x v="491"/>
    <x v="491"/>
    <x v="0"/>
    <x v="0"/>
    <x v="102"/>
    <x v="0"/>
    <x v="126"/>
    <x v="0"/>
    <x v="691"/>
    <x v="1"/>
    <x v="8"/>
    <x v="691"/>
    <x v="1376"/>
    <x v="2"/>
    <x v="0"/>
    <x v="1439"/>
    <x v="0"/>
    <x v="0"/>
  </r>
  <r>
    <x v="1554"/>
    <x v="750"/>
    <x v="525"/>
    <x v="95"/>
    <x v="1"/>
    <x v="100"/>
    <x v="100"/>
    <x v="1"/>
    <x v="0"/>
    <x v="234"/>
    <x v="4"/>
    <x v="291"/>
    <x v="1"/>
    <x v="1039"/>
    <x v="1"/>
    <x v="6"/>
    <x v="1029"/>
    <x v="267"/>
    <x v="1"/>
    <x v="0"/>
    <x v="1440"/>
    <x v="1"/>
    <x v="0"/>
  </r>
  <r>
    <x v="1555"/>
    <x v="751"/>
    <x v="507"/>
    <x v="221"/>
    <x v="1"/>
    <x v="492"/>
    <x v="492"/>
    <x v="0"/>
    <x v="0"/>
    <x v="85"/>
    <x v="15"/>
    <x v="254"/>
    <x v="3"/>
    <x v="43"/>
    <x v="2"/>
    <x v="11"/>
    <x v="43"/>
    <x v="1377"/>
    <x v="4"/>
    <x v="0"/>
    <x v="1441"/>
    <x v="3"/>
    <x v="0"/>
  </r>
  <r>
    <x v="1556"/>
    <x v="752"/>
    <x v="195"/>
    <x v="566"/>
    <x v="1"/>
    <x v="493"/>
    <x v="493"/>
    <x v="0"/>
    <x v="0"/>
    <x v="10"/>
    <x v="9"/>
    <x v="11"/>
    <x v="3"/>
    <x v="1040"/>
    <x v="1"/>
    <x v="12"/>
    <x v="153"/>
    <x v="564"/>
    <x v="7"/>
    <x v="2"/>
    <x v="1442"/>
    <x v="3"/>
    <x v="0"/>
  </r>
  <r>
    <x v="1557"/>
    <x v="752"/>
    <x v="195"/>
    <x v="566"/>
    <x v="1"/>
    <x v="493"/>
    <x v="493"/>
    <x v="0"/>
    <x v="0"/>
    <x v="10"/>
    <x v="9"/>
    <x v="11"/>
    <x v="3"/>
    <x v="1041"/>
    <x v="1"/>
    <x v="6"/>
    <x v="1030"/>
    <x v="1378"/>
    <x v="2"/>
    <x v="2"/>
    <x v="1443"/>
    <x v="3"/>
    <x v="0"/>
  </r>
  <r>
    <x v="1558"/>
    <x v="753"/>
    <x v="199"/>
    <x v="567"/>
    <x v="0"/>
    <x v="188"/>
    <x v="188"/>
    <x v="0"/>
    <x v="0"/>
    <x v="4"/>
    <x v="4"/>
    <x v="5"/>
    <x v="1"/>
    <x v="977"/>
    <x v="0"/>
    <x v="3"/>
    <x v="832"/>
    <x v="1379"/>
    <x v="0"/>
    <x v="0"/>
    <x v="1444"/>
    <x v="1"/>
    <x v="0"/>
  </r>
  <r>
    <x v="1559"/>
    <x v="754"/>
    <x v="526"/>
    <x v="144"/>
    <x v="1"/>
    <x v="494"/>
    <x v="494"/>
    <x v="1"/>
    <x v="0"/>
    <x v="4"/>
    <x v="4"/>
    <x v="5"/>
    <x v="1"/>
    <x v="696"/>
    <x v="1"/>
    <x v="8"/>
    <x v="696"/>
    <x v="1380"/>
    <x v="6"/>
    <x v="2"/>
    <x v="1445"/>
    <x v="1"/>
    <x v="0"/>
  </r>
  <r>
    <x v="1560"/>
    <x v="755"/>
    <x v="527"/>
    <x v="568"/>
    <x v="1"/>
    <x v="324"/>
    <x v="324"/>
    <x v="2"/>
    <x v="0"/>
    <x v="8"/>
    <x v="1"/>
    <x v="9"/>
    <x v="1"/>
    <x v="1042"/>
    <x v="1"/>
    <x v="2"/>
    <x v="1031"/>
    <x v="1381"/>
    <x v="5"/>
    <x v="0"/>
    <x v="1446"/>
    <x v="1"/>
    <x v="0"/>
  </r>
  <r>
    <x v="1561"/>
    <x v="756"/>
    <x v="528"/>
    <x v="371"/>
    <x v="2"/>
    <x v="37"/>
    <x v="37"/>
    <x v="2"/>
    <x v="0"/>
    <x v="4"/>
    <x v="4"/>
    <x v="60"/>
    <x v="1"/>
    <x v="324"/>
    <x v="1"/>
    <x v="6"/>
    <x v="324"/>
    <x v="1104"/>
    <x v="7"/>
    <x v="0"/>
    <x v="1146"/>
    <x v="1"/>
    <x v="0"/>
  </r>
  <r>
    <x v="1562"/>
    <x v="757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47"/>
    <x v="3"/>
    <x v="0"/>
  </r>
  <r>
    <x v="1563"/>
    <x v="758"/>
    <x v="529"/>
    <x v="217"/>
    <x v="3"/>
    <x v="496"/>
    <x v="496"/>
    <x v="0"/>
    <x v="0"/>
    <x v="10"/>
    <x v="9"/>
    <x v="63"/>
    <x v="3"/>
    <x v="204"/>
    <x v="1"/>
    <x v="10"/>
    <x v="205"/>
    <x v="1382"/>
    <x v="1"/>
    <x v="2"/>
    <x v="1448"/>
    <x v="3"/>
    <x v="0"/>
  </r>
  <r>
    <x v="1564"/>
    <x v="759"/>
    <x v="530"/>
    <x v="570"/>
    <x v="3"/>
    <x v="52"/>
    <x v="52"/>
    <x v="0"/>
    <x v="0"/>
    <x v="29"/>
    <x v="20"/>
    <x v="37"/>
    <x v="0"/>
    <x v="1043"/>
    <x v="1"/>
    <x v="4"/>
    <x v="1032"/>
    <x v="1383"/>
    <x v="2"/>
    <x v="0"/>
    <x v="1449"/>
    <x v="0"/>
    <x v="0"/>
  </r>
  <r>
    <x v="1565"/>
    <x v="760"/>
    <x v="531"/>
    <x v="571"/>
    <x v="1"/>
    <x v="270"/>
    <x v="270"/>
    <x v="2"/>
    <x v="0"/>
    <x v="4"/>
    <x v="4"/>
    <x v="59"/>
    <x v="1"/>
    <x v="867"/>
    <x v="2"/>
    <x v="7"/>
    <x v="861"/>
    <x v="1384"/>
    <x v="1"/>
    <x v="2"/>
    <x v="1450"/>
    <x v="1"/>
    <x v="0"/>
  </r>
  <r>
    <x v="1566"/>
    <x v="761"/>
    <x v="239"/>
    <x v="26"/>
    <x v="2"/>
    <x v="497"/>
    <x v="497"/>
    <x v="0"/>
    <x v="0"/>
    <x v="235"/>
    <x v="5"/>
    <x v="292"/>
    <x v="2"/>
    <x v="1044"/>
    <x v="2"/>
    <x v="11"/>
    <x v="1033"/>
    <x v="1385"/>
    <x v="1"/>
    <x v="2"/>
    <x v="1451"/>
    <x v="2"/>
    <x v="0"/>
  </r>
  <r>
    <x v="1567"/>
    <x v="761"/>
    <x v="239"/>
    <x v="26"/>
    <x v="2"/>
    <x v="497"/>
    <x v="497"/>
    <x v="0"/>
    <x v="0"/>
    <x v="235"/>
    <x v="5"/>
    <x v="292"/>
    <x v="2"/>
    <x v="1045"/>
    <x v="1"/>
    <x v="8"/>
    <x v="1034"/>
    <x v="1386"/>
    <x v="4"/>
    <x v="3"/>
    <x v="1452"/>
    <x v="2"/>
    <x v="0"/>
  </r>
  <r>
    <x v="1568"/>
    <x v="762"/>
    <x v="532"/>
    <x v="572"/>
    <x v="3"/>
    <x v="231"/>
    <x v="231"/>
    <x v="0"/>
    <x v="0"/>
    <x v="1"/>
    <x v="1"/>
    <x v="25"/>
    <x v="1"/>
    <x v="447"/>
    <x v="1"/>
    <x v="10"/>
    <x v="447"/>
    <x v="1247"/>
    <x v="1"/>
    <x v="0"/>
    <x v="1295"/>
    <x v="1"/>
    <x v="0"/>
  </r>
  <r>
    <x v="1569"/>
    <x v="763"/>
    <x v="200"/>
    <x v="524"/>
    <x v="1"/>
    <x v="340"/>
    <x v="340"/>
    <x v="1"/>
    <x v="0"/>
    <x v="118"/>
    <x v="32"/>
    <x v="148"/>
    <x v="0"/>
    <x v="1046"/>
    <x v="1"/>
    <x v="6"/>
    <x v="1035"/>
    <x v="1387"/>
    <x v="1"/>
    <x v="0"/>
    <x v="1453"/>
    <x v="0"/>
    <x v="0"/>
  </r>
  <r>
    <x v="1570"/>
    <x v="764"/>
    <x v="533"/>
    <x v="573"/>
    <x v="2"/>
    <x v="183"/>
    <x v="183"/>
    <x v="0"/>
    <x v="0"/>
    <x v="1"/>
    <x v="1"/>
    <x v="25"/>
    <x v="1"/>
    <x v="83"/>
    <x v="0"/>
    <x v="1"/>
    <x v="83"/>
    <x v="891"/>
    <x v="2"/>
    <x v="2"/>
    <x v="1454"/>
    <x v="1"/>
    <x v="0"/>
  </r>
  <r>
    <x v="1571"/>
    <x v="764"/>
    <x v="533"/>
    <x v="573"/>
    <x v="2"/>
    <x v="183"/>
    <x v="183"/>
    <x v="0"/>
    <x v="0"/>
    <x v="1"/>
    <x v="1"/>
    <x v="25"/>
    <x v="1"/>
    <x v="1047"/>
    <x v="1"/>
    <x v="12"/>
    <x v="1036"/>
    <x v="1388"/>
    <x v="1"/>
    <x v="0"/>
    <x v="1455"/>
    <x v="1"/>
    <x v="0"/>
  </r>
  <r>
    <x v="1572"/>
    <x v="764"/>
    <x v="533"/>
    <x v="573"/>
    <x v="2"/>
    <x v="183"/>
    <x v="183"/>
    <x v="0"/>
    <x v="0"/>
    <x v="1"/>
    <x v="1"/>
    <x v="25"/>
    <x v="1"/>
    <x v="1048"/>
    <x v="2"/>
    <x v="11"/>
    <x v="1037"/>
    <x v="809"/>
    <x v="7"/>
    <x v="0"/>
    <x v="1456"/>
    <x v="1"/>
    <x v="0"/>
  </r>
  <r>
    <x v="1573"/>
    <x v="764"/>
    <x v="533"/>
    <x v="573"/>
    <x v="2"/>
    <x v="183"/>
    <x v="183"/>
    <x v="0"/>
    <x v="0"/>
    <x v="1"/>
    <x v="1"/>
    <x v="25"/>
    <x v="1"/>
    <x v="467"/>
    <x v="0"/>
    <x v="1"/>
    <x v="468"/>
    <x v="1389"/>
    <x v="0"/>
    <x v="2"/>
    <x v="1457"/>
    <x v="1"/>
    <x v="0"/>
  </r>
  <r>
    <x v="1574"/>
    <x v="765"/>
    <x v="534"/>
    <x v="574"/>
    <x v="2"/>
    <x v="498"/>
    <x v="498"/>
    <x v="0"/>
    <x v="0"/>
    <x v="236"/>
    <x v="5"/>
    <x v="293"/>
    <x v="2"/>
    <x v="1049"/>
    <x v="2"/>
    <x v="7"/>
    <x v="1038"/>
    <x v="1390"/>
    <x v="1"/>
    <x v="2"/>
    <x v="1458"/>
    <x v="2"/>
    <x v="0"/>
  </r>
  <r>
    <x v="1575"/>
    <x v="765"/>
    <x v="534"/>
    <x v="574"/>
    <x v="2"/>
    <x v="498"/>
    <x v="498"/>
    <x v="0"/>
    <x v="0"/>
    <x v="236"/>
    <x v="5"/>
    <x v="293"/>
    <x v="2"/>
    <x v="635"/>
    <x v="0"/>
    <x v="1"/>
    <x v="635"/>
    <x v="1391"/>
    <x v="2"/>
    <x v="4"/>
    <x v="1459"/>
    <x v="2"/>
    <x v="0"/>
  </r>
  <r>
    <x v="1576"/>
    <x v="766"/>
    <x v="183"/>
    <x v="132"/>
    <x v="1"/>
    <x v="499"/>
    <x v="499"/>
    <x v="2"/>
    <x v="0"/>
    <x v="34"/>
    <x v="10"/>
    <x v="173"/>
    <x v="2"/>
    <x v="328"/>
    <x v="1"/>
    <x v="4"/>
    <x v="328"/>
    <x v="1392"/>
    <x v="0"/>
    <x v="2"/>
    <x v="1460"/>
    <x v="2"/>
    <x v="0"/>
  </r>
  <r>
    <x v="1577"/>
    <x v="767"/>
    <x v="454"/>
    <x v="500"/>
    <x v="1"/>
    <x v="399"/>
    <x v="399"/>
    <x v="2"/>
    <x v="0"/>
    <x v="159"/>
    <x v="19"/>
    <x v="255"/>
    <x v="0"/>
    <x v="1050"/>
    <x v="1"/>
    <x v="10"/>
    <x v="1039"/>
    <x v="1393"/>
    <x v="7"/>
    <x v="0"/>
    <x v="1461"/>
    <x v="0"/>
    <x v="0"/>
  </r>
  <r>
    <x v="1578"/>
    <x v="768"/>
    <x v="535"/>
    <x v="575"/>
    <x v="2"/>
    <x v="297"/>
    <x v="297"/>
    <x v="0"/>
    <x v="0"/>
    <x v="20"/>
    <x v="15"/>
    <x v="164"/>
    <x v="3"/>
    <x v="1051"/>
    <x v="1"/>
    <x v="9"/>
    <x v="1040"/>
    <x v="1394"/>
    <x v="1"/>
    <x v="0"/>
    <x v="1462"/>
    <x v="3"/>
    <x v="0"/>
  </r>
  <r>
    <x v="1579"/>
    <x v="769"/>
    <x v="101"/>
    <x v="576"/>
    <x v="2"/>
    <x v="268"/>
    <x v="268"/>
    <x v="0"/>
    <x v="0"/>
    <x v="20"/>
    <x v="15"/>
    <x v="23"/>
    <x v="3"/>
    <x v="348"/>
    <x v="2"/>
    <x v="7"/>
    <x v="348"/>
    <x v="673"/>
    <x v="0"/>
    <x v="0"/>
    <x v="685"/>
    <x v="3"/>
    <x v="0"/>
  </r>
  <r>
    <x v="1580"/>
    <x v="769"/>
    <x v="101"/>
    <x v="576"/>
    <x v="2"/>
    <x v="268"/>
    <x v="268"/>
    <x v="0"/>
    <x v="0"/>
    <x v="20"/>
    <x v="15"/>
    <x v="23"/>
    <x v="3"/>
    <x v="223"/>
    <x v="0"/>
    <x v="3"/>
    <x v="224"/>
    <x v="1395"/>
    <x v="6"/>
    <x v="10"/>
    <x v="1463"/>
    <x v="3"/>
    <x v="0"/>
  </r>
  <r>
    <x v="1581"/>
    <x v="769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x v="1464"/>
    <x v="3"/>
    <x v="0"/>
  </r>
  <r>
    <x v="1582"/>
    <x v="769"/>
    <x v="101"/>
    <x v="576"/>
    <x v="2"/>
    <x v="268"/>
    <x v="268"/>
    <x v="0"/>
    <x v="0"/>
    <x v="20"/>
    <x v="15"/>
    <x v="23"/>
    <x v="3"/>
    <x v="692"/>
    <x v="1"/>
    <x v="8"/>
    <x v="692"/>
    <x v="1396"/>
    <x v="0"/>
    <x v="2"/>
    <x v="1465"/>
    <x v="3"/>
    <x v="0"/>
  </r>
  <r>
    <x v="1583"/>
    <x v="769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  <x v="3"/>
    <x v="0"/>
  </r>
  <r>
    <x v="1584"/>
    <x v="769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  <x v="3"/>
    <x v="0"/>
  </r>
  <r>
    <x v="1585"/>
    <x v="769"/>
    <x v="101"/>
    <x v="576"/>
    <x v="2"/>
    <x v="268"/>
    <x v="268"/>
    <x v="0"/>
    <x v="0"/>
    <x v="20"/>
    <x v="15"/>
    <x v="23"/>
    <x v="3"/>
    <x v="469"/>
    <x v="2"/>
    <x v="7"/>
    <x v="470"/>
    <x v="508"/>
    <x v="2"/>
    <x v="0"/>
    <x v="520"/>
    <x v="3"/>
    <x v="0"/>
  </r>
  <r>
    <x v="1586"/>
    <x v="769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x v="142"/>
    <x v="3"/>
    <x v="0"/>
  </r>
  <r>
    <x v="1587"/>
    <x v="769"/>
    <x v="101"/>
    <x v="576"/>
    <x v="2"/>
    <x v="268"/>
    <x v="268"/>
    <x v="0"/>
    <x v="0"/>
    <x v="20"/>
    <x v="15"/>
    <x v="23"/>
    <x v="3"/>
    <x v="1053"/>
    <x v="1"/>
    <x v="13"/>
    <x v="1042"/>
    <x v="1397"/>
    <x v="1"/>
    <x v="0"/>
    <x v="1466"/>
    <x v="3"/>
    <x v="0"/>
  </r>
  <r>
    <x v="1588"/>
    <x v="769"/>
    <x v="101"/>
    <x v="576"/>
    <x v="2"/>
    <x v="268"/>
    <x v="268"/>
    <x v="0"/>
    <x v="0"/>
    <x v="20"/>
    <x v="15"/>
    <x v="23"/>
    <x v="3"/>
    <x v="386"/>
    <x v="2"/>
    <x v="11"/>
    <x v="387"/>
    <x v="414"/>
    <x v="4"/>
    <x v="0"/>
    <x v="1467"/>
    <x v="3"/>
    <x v="0"/>
  </r>
  <r>
    <x v="1589"/>
    <x v="770"/>
    <x v="536"/>
    <x v="577"/>
    <x v="1"/>
    <x v="500"/>
    <x v="500"/>
    <x v="1"/>
    <x v="0"/>
    <x v="173"/>
    <x v="17"/>
    <x v="220"/>
    <x v="0"/>
    <x v="448"/>
    <x v="1"/>
    <x v="6"/>
    <x v="448"/>
    <x v="1398"/>
    <x v="4"/>
    <x v="0"/>
    <x v="1468"/>
    <x v="0"/>
    <x v="0"/>
  </r>
  <r>
    <x v="1590"/>
    <x v="771"/>
    <x v="173"/>
    <x v="578"/>
    <x v="1"/>
    <x v="501"/>
    <x v="501"/>
    <x v="1"/>
    <x v="0"/>
    <x v="237"/>
    <x v="5"/>
    <x v="294"/>
    <x v="2"/>
    <x v="1054"/>
    <x v="1"/>
    <x v="6"/>
    <x v="1043"/>
    <x v="1399"/>
    <x v="3"/>
    <x v="2"/>
    <x v="1469"/>
    <x v="2"/>
    <x v="0"/>
  </r>
  <r>
    <x v="1591"/>
    <x v="771"/>
    <x v="173"/>
    <x v="578"/>
    <x v="1"/>
    <x v="501"/>
    <x v="501"/>
    <x v="1"/>
    <x v="0"/>
    <x v="237"/>
    <x v="5"/>
    <x v="294"/>
    <x v="2"/>
    <x v="131"/>
    <x v="1"/>
    <x v="13"/>
    <x v="132"/>
    <x v="1400"/>
    <x v="2"/>
    <x v="2"/>
    <x v="1470"/>
    <x v="2"/>
    <x v="0"/>
  </r>
  <r>
    <x v="1592"/>
    <x v="772"/>
    <x v="537"/>
    <x v="579"/>
    <x v="0"/>
    <x v="502"/>
    <x v="502"/>
    <x v="0"/>
    <x v="0"/>
    <x v="175"/>
    <x v="4"/>
    <x v="224"/>
    <x v="1"/>
    <x v="1055"/>
    <x v="2"/>
    <x v="7"/>
    <x v="1044"/>
    <x v="1401"/>
    <x v="4"/>
    <x v="2"/>
    <x v="1471"/>
    <x v="1"/>
    <x v="0"/>
  </r>
  <r>
    <x v="1593"/>
    <x v="773"/>
    <x v="538"/>
    <x v="580"/>
    <x v="3"/>
    <x v="223"/>
    <x v="223"/>
    <x v="0"/>
    <x v="0"/>
    <x v="1"/>
    <x v="1"/>
    <x v="3"/>
    <x v="1"/>
    <x v="1056"/>
    <x v="1"/>
    <x v="10"/>
    <x v="1045"/>
    <x v="1402"/>
    <x v="1"/>
    <x v="0"/>
    <x v="1472"/>
    <x v="1"/>
    <x v="0"/>
  </r>
  <r>
    <x v="1594"/>
    <x v="774"/>
    <x v="539"/>
    <x v="581"/>
    <x v="2"/>
    <x v="503"/>
    <x v="503"/>
    <x v="2"/>
    <x v="0"/>
    <x v="97"/>
    <x v="10"/>
    <x v="120"/>
    <x v="2"/>
    <x v="1057"/>
    <x v="0"/>
    <x v="0"/>
    <x v="1046"/>
    <x v="1403"/>
    <x v="1"/>
    <x v="4"/>
    <x v="1473"/>
    <x v="2"/>
    <x v="0"/>
  </r>
  <r>
    <x v="1595"/>
    <x v="775"/>
    <x v="540"/>
    <x v="582"/>
    <x v="1"/>
    <x v="198"/>
    <x v="198"/>
    <x v="0"/>
    <x v="0"/>
    <x v="38"/>
    <x v="24"/>
    <x v="47"/>
    <x v="3"/>
    <x v="877"/>
    <x v="0"/>
    <x v="1"/>
    <x v="871"/>
    <x v="1404"/>
    <x v="0"/>
    <x v="4"/>
    <x v="1474"/>
    <x v="3"/>
    <x v="0"/>
  </r>
  <r>
    <x v="1596"/>
    <x v="776"/>
    <x v="524"/>
    <x v="499"/>
    <x v="2"/>
    <x v="199"/>
    <x v="199"/>
    <x v="1"/>
    <x v="0"/>
    <x v="20"/>
    <x v="15"/>
    <x v="164"/>
    <x v="3"/>
    <x v="451"/>
    <x v="0"/>
    <x v="5"/>
    <x v="452"/>
    <x v="1405"/>
    <x v="11"/>
    <x v="0"/>
    <x v="1475"/>
    <x v="3"/>
    <x v="0"/>
  </r>
  <r>
    <x v="1597"/>
    <x v="777"/>
    <x v="123"/>
    <x v="410"/>
    <x v="0"/>
    <x v="492"/>
    <x v="492"/>
    <x v="0"/>
    <x v="0"/>
    <x v="238"/>
    <x v="5"/>
    <x v="295"/>
    <x v="2"/>
    <x v="1058"/>
    <x v="1"/>
    <x v="10"/>
    <x v="1047"/>
    <x v="1406"/>
    <x v="4"/>
    <x v="2"/>
    <x v="1476"/>
    <x v="2"/>
    <x v="0"/>
  </r>
  <r>
    <x v="1598"/>
    <x v="777"/>
    <x v="123"/>
    <x v="410"/>
    <x v="0"/>
    <x v="492"/>
    <x v="492"/>
    <x v="0"/>
    <x v="0"/>
    <x v="238"/>
    <x v="5"/>
    <x v="295"/>
    <x v="2"/>
    <x v="1059"/>
    <x v="1"/>
    <x v="14"/>
    <x v="1048"/>
    <x v="1407"/>
    <x v="7"/>
    <x v="2"/>
    <x v="418"/>
    <x v="2"/>
    <x v="0"/>
  </r>
  <r>
    <x v="1599"/>
    <x v="777"/>
    <x v="123"/>
    <x v="410"/>
    <x v="0"/>
    <x v="492"/>
    <x v="492"/>
    <x v="0"/>
    <x v="0"/>
    <x v="238"/>
    <x v="5"/>
    <x v="295"/>
    <x v="2"/>
    <x v="290"/>
    <x v="1"/>
    <x v="6"/>
    <x v="290"/>
    <x v="306"/>
    <x v="4"/>
    <x v="2"/>
    <x v="311"/>
    <x v="2"/>
    <x v="0"/>
  </r>
  <r>
    <x v="1600"/>
    <x v="777"/>
    <x v="123"/>
    <x v="410"/>
    <x v="0"/>
    <x v="492"/>
    <x v="492"/>
    <x v="0"/>
    <x v="0"/>
    <x v="238"/>
    <x v="5"/>
    <x v="295"/>
    <x v="2"/>
    <x v="296"/>
    <x v="0"/>
    <x v="5"/>
    <x v="296"/>
    <x v="314"/>
    <x v="0"/>
    <x v="7"/>
    <x v="1477"/>
    <x v="2"/>
    <x v="0"/>
  </r>
  <r>
    <x v="1601"/>
    <x v="778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x v="1478"/>
    <x v="3"/>
    <x v="0"/>
  </r>
  <r>
    <x v="1602"/>
    <x v="779"/>
    <x v="25"/>
    <x v="24"/>
    <x v="1"/>
    <x v="222"/>
    <x v="222"/>
    <x v="0"/>
    <x v="0"/>
    <x v="214"/>
    <x v="18"/>
    <x v="296"/>
    <x v="0"/>
    <x v="1061"/>
    <x v="1"/>
    <x v="6"/>
    <x v="1050"/>
    <x v="408"/>
    <x v="1"/>
    <x v="2"/>
    <x v="1479"/>
    <x v="0"/>
    <x v="0"/>
  </r>
  <r>
    <x v="1603"/>
    <x v="780"/>
    <x v="329"/>
    <x v="379"/>
    <x v="1"/>
    <x v="250"/>
    <x v="250"/>
    <x v="0"/>
    <x v="0"/>
    <x v="46"/>
    <x v="13"/>
    <x v="284"/>
    <x v="3"/>
    <x v="1062"/>
    <x v="1"/>
    <x v="6"/>
    <x v="1051"/>
    <x v="1408"/>
    <x v="5"/>
    <x v="0"/>
    <x v="1480"/>
    <x v="3"/>
    <x v="0"/>
  </r>
  <r>
    <x v="1604"/>
    <x v="781"/>
    <x v="475"/>
    <x v="584"/>
    <x v="0"/>
    <x v="123"/>
    <x v="123"/>
    <x v="0"/>
    <x v="0"/>
    <x v="1"/>
    <x v="1"/>
    <x v="13"/>
    <x v="1"/>
    <x v="857"/>
    <x v="2"/>
    <x v="7"/>
    <x v="851"/>
    <x v="1409"/>
    <x v="2"/>
    <x v="2"/>
    <x v="1481"/>
    <x v="1"/>
    <x v="0"/>
  </r>
  <r>
    <x v="1605"/>
    <x v="781"/>
    <x v="475"/>
    <x v="584"/>
    <x v="0"/>
    <x v="123"/>
    <x v="123"/>
    <x v="0"/>
    <x v="0"/>
    <x v="1"/>
    <x v="1"/>
    <x v="13"/>
    <x v="1"/>
    <x v="1063"/>
    <x v="1"/>
    <x v="6"/>
    <x v="1052"/>
    <x v="1410"/>
    <x v="1"/>
    <x v="0"/>
    <x v="1482"/>
    <x v="1"/>
    <x v="0"/>
  </r>
  <r>
    <x v="1606"/>
    <x v="781"/>
    <x v="475"/>
    <x v="584"/>
    <x v="0"/>
    <x v="123"/>
    <x v="123"/>
    <x v="0"/>
    <x v="0"/>
    <x v="1"/>
    <x v="1"/>
    <x v="13"/>
    <x v="1"/>
    <x v="1064"/>
    <x v="1"/>
    <x v="6"/>
    <x v="1053"/>
    <x v="1411"/>
    <x v="2"/>
    <x v="0"/>
    <x v="1483"/>
    <x v="1"/>
    <x v="0"/>
  </r>
  <r>
    <x v="1607"/>
    <x v="781"/>
    <x v="475"/>
    <x v="584"/>
    <x v="0"/>
    <x v="123"/>
    <x v="123"/>
    <x v="0"/>
    <x v="0"/>
    <x v="1"/>
    <x v="1"/>
    <x v="13"/>
    <x v="1"/>
    <x v="347"/>
    <x v="1"/>
    <x v="8"/>
    <x v="347"/>
    <x v="572"/>
    <x v="7"/>
    <x v="2"/>
    <x v="1484"/>
    <x v="1"/>
    <x v="0"/>
  </r>
  <r>
    <x v="1608"/>
    <x v="781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x v="730"/>
    <x v="1"/>
    <x v="0"/>
  </r>
  <r>
    <x v="1609"/>
    <x v="781"/>
    <x v="475"/>
    <x v="584"/>
    <x v="0"/>
    <x v="123"/>
    <x v="123"/>
    <x v="0"/>
    <x v="0"/>
    <x v="1"/>
    <x v="1"/>
    <x v="13"/>
    <x v="1"/>
    <x v="1065"/>
    <x v="1"/>
    <x v="8"/>
    <x v="1054"/>
    <x v="1412"/>
    <x v="1"/>
    <x v="2"/>
    <x v="1485"/>
    <x v="1"/>
    <x v="0"/>
  </r>
  <r>
    <x v="1610"/>
    <x v="782"/>
    <x v="542"/>
    <x v="496"/>
    <x v="1"/>
    <x v="504"/>
    <x v="504"/>
    <x v="1"/>
    <x v="0"/>
    <x v="1"/>
    <x v="1"/>
    <x v="141"/>
    <x v="1"/>
    <x v="1057"/>
    <x v="0"/>
    <x v="0"/>
    <x v="1046"/>
    <x v="1413"/>
    <x v="0"/>
    <x v="11"/>
    <x v="1486"/>
    <x v="1"/>
    <x v="1"/>
  </r>
  <r>
    <x v="1611"/>
    <x v="782"/>
    <x v="542"/>
    <x v="496"/>
    <x v="1"/>
    <x v="504"/>
    <x v="504"/>
    <x v="1"/>
    <x v="0"/>
    <x v="1"/>
    <x v="1"/>
    <x v="141"/>
    <x v="1"/>
    <x v="1066"/>
    <x v="2"/>
    <x v="7"/>
    <x v="1055"/>
    <x v="1227"/>
    <x v="0"/>
    <x v="2"/>
    <x v="1487"/>
    <x v="1"/>
    <x v="1"/>
  </r>
  <r>
    <x v="1612"/>
    <x v="782"/>
    <x v="542"/>
    <x v="496"/>
    <x v="1"/>
    <x v="504"/>
    <x v="504"/>
    <x v="1"/>
    <x v="0"/>
    <x v="1"/>
    <x v="1"/>
    <x v="141"/>
    <x v="1"/>
    <x v="66"/>
    <x v="2"/>
    <x v="7"/>
    <x v="66"/>
    <x v="1414"/>
    <x v="0"/>
    <x v="2"/>
    <x v="1488"/>
    <x v="1"/>
    <x v="1"/>
  </r>
  <r>
    <x v="1613"/>
    <x v="783"/>
    <x v="202"/>
    <x v="209"/>
    <x v="1"/>
    <x v="453"/>
    <x v="453"/>
    <x v="1"/>
    <x v="0"/>
    <x v="182"/>
    <x v="1"/>
    <x v="232"/>
    <x v="1"/>
    <x v="384"/>
    <x v="1"/>
    <x v="4"/>
    <x v="385"/>
    <x v="1415"/>
    <x v="3"/>
    <x v="0"/>
    <x v="1489"/>
    <x v="1"/>
    <x v="0"/>
  </r>
  <r>
    <x v="1614"/>
    <x v="784"/>
    <x v="543"/>
    <x v="585"/>
    <x v="1"/>
    <x v="484"/>
    <x v="484"/>
    <x v="2"/>
    <x v="0"/>
    <x v="10"/>
    <x v="9"/>
    <x v="105"/>
    <x v="3"/>
    <x v="1067"/>
    <x v="2"/>
    <x v="11"/>
    <x v="1056"/>
    <x v="367"/>
    <x v="1"/>
    <x v="2"/>
    <x v="1490"/>
    <x v="3"/>
    <x v="0"/>
  </r>
  <r>
    <x v="1615"/>
    <x v="785"/>
    <x v="544"/>
    <x v="99"/>
    <x v="1"/>
    <x v="451"/>
    <x v="451"/>
    <x v="2"/>
    <x v="0"/>
    <x v="16"/>
    <x v="11"/>
    <x v="19"/>
    <x v="2"/>
    <x v="547"/>
    <x v="1"/>
    <x v="2"/>
    <x v="547"/>
    <x v="1416"/>
    <x v="7"/>
    <x v="0"/>
    <x v="1491"/>
    <x v="2"/>
    <x v="0"/>
  </r>
  <r>
    <x v="1616"/>
    <x v="785"/>
    <x v="544"/>
    <x v="99"/>
    <x v="1"/>
    <x v="451"/>
    <x v="451"/>
    <x v="2"/>
    <x v="0"/>
    <x v="16"/>
    <x v="11"/>
    <x v="19"/>
    <x v="2"/>
    <x v="254"/>
    <x v="1"/>
    <x v="2"/>
    <x v="255"/>
    <x v="1417"/>
    <x v="4"/>
    <x v="0"/>
    <x v="1492"/>
    <x v="2"/>
    <x v="0"/>
  </r>
  <r>
    <x v="1617"/>
    <x v="785"/>
    <x v="544"/>
    <x v="99"/>
    <x v="1"/>
    <x v="451"/>
    <x v="451"/>
    <x v="2"/>
    <x v="0"/>
    <x v="16"/>
    <x v="11"/>
    <x v="19"/>
    <x v="2"/>
    <x v="1068"/>
    <x v="1"/>
    <x v="6"/>
    <x v="1057"/>
    <x v="1418"/>
    <x v="1"/>
    <x v="0"/>
    <x v="1493"/>
    <x v="2"/>
    <x v="0"/>
  </r>
  <r>
    <x v="1618"/>
    <x v="786"/>
    <x v="545"/>
    <x v="126"/>
    <x v="0"/>
    <x v="43"/>
    <x v="43"/>
    <x v="2"/>
    <x v="0"/>
    <x v="20"/>
    <x v="15"/>
    <x v="164"/>
    <x v="3"/>
    <x v="1069"/>
    <x v="1"/>
    <x v="4"/>
    <x v="1058"/>
    <x v="1419"/>
    <x v="0"/>
    <x v="0"/>
    <x v="1494"/>
    <x v="3"/>
    <x v="0"/>
  </r>
  <r>
    <x v="1619"/>
    <x v="786"/>
    <x v="545"/>
    <x v="126"/>
    <x v="0"/>
    <x v="43"/>
    <x v="43"/>
    <x v="2"/>
    <x v="0"/>
    <x v="20"/>
    <x v="15"/>
    <x v="164"/>
    <x v="3"/>
    <x v="1070"/>
    <x v="1"/>
    <x v="10"/>
    <x v="1059"/>
    <x v="1420"/>
    <x v="7"/>
    <x v="0"/>
    <x v="1495"/>
    <x v="3"/>
    <x v="0"/>
  </r>
  <r>
    <x v="1620"/>
    <x v="787"/>
    <x v="141"/>
    <x v="386"/>
    <x v="1"/>
    <x v="505"/>
    <x v="505"/>
    <x v="0"/>
    <x v="0"/>
    <x v="239"/>
    <x v="4"/>
    <x v="297"/>
    <x v="1"/>
    <x v="1071"/>
    <x v="0"/>
    <x v="5"/>
    <x v="1060"/>
    <x v="1421"/>
    <x v="0"/>
    <x v="0"/>
    <x v="1496"/>
    <x v="1"/>
    <x v="0"/>
  </r>
  <r>
    <x v="1621"/>
    <x v="787"/>
    <x v="141"/>
    <x v="386"/>
    <x v="1"/>
    <x v="505"/>
    <x v="505"/>
    <x v="0"/>
    <x v="0"/>
    <x v="239"/>
    <x v="4"/>
    <x v="297"/>
    <x v="1"/>
    <x v="508"/>
    <x v="1"/>
    <x v="2"/>
    <x v="508"/>
    <x v="1422"/>
    <x v="8"/>
    <x v="0"/>
    <x v="1497"/>
    <x v="1"/>
    <x v="0"/>
  </r>
  <r>
    <x v="1622"/>
    <x v="787"/>
    <x v="141"/>
    <x v="386"/>
    <x v="1"/>
    <x v="505"/>
    <x v="505"/>
    <x v="0"/>
    <x v="0"/>
    <x v="239"/>
    <x v="4"/>
    <x v="297"/>
    <x v="1"/>
    <x v="497"/>
    <x v="1"/>
    <x v="8"/>
    <x v="497"/>
    <x v="1423"/>
    <x v="0"/>
    <x v="2"/>
    <x v="1498"/>
    <x v="1"/>
    <x v="0"/>
  </r>
  <r>
    <x v="1623"/>
    <x v="787"/>
    <x v="141"/>
    <x v="386"/>
    <x v="1"/>
    <x v="505"/>
    <x v="505"/>
    <x v="0"/>
    <x v="0"/>
    <x v="239"/>
    <x v="4"/>
    <x v="297"/>
    <x v="1"/>
    <x v="1072"/>
    <x v="2"/>
    <x v="11"/>
    <x v="1061"/>
    <x v="1424"/>
    <x v="0"/>
    <x v="0"/>
    <x v="1499"/>
    <x v="1"/>
    <x v="0"/>
  </r>
  <r>
    <x v="1624"/>
    <x v="788"/>
    <x v="546"/>
    <x v="140"/>
    <x v="1"/>
    <x v="506"/>
    <x v="506"/>
    <x v="0"/>
    <x v="0"/>
    <x v="1"/>
    <x v="1"/>
    <x v="13"/>
    <x v="1"/>
    <x v="981"/>
    <x v="2"/>
    <x v="7"/>
    <x v="974"/>
    <x v="1425"/>
    <x v="2"/>
    <x v="2"/>
    <x v="1500"/>
    <x v="1"/>
    <x v="0"/>
  </r>
  <r>
    <x v="1625"/>
    <x v="788"/>
    <x v="546"/>
    <x v="140"/>
    <x v="1"/>
    <x v="506"/>
    <x v="506"/>
    <x v="0"/>
    <x v="0"/>
    <x v="1"/>
    <x v="1"/>
    <x v="13"/>
    <x v="1"/>
    <x v="695"/>
    <x v="2"/>
    <x v="11"/>
    <x v="1062"/>
    <x v="1426"/>
    <x v="1"/>
    <x v="0"/>
    <x v="1501"/>
    <x v="1"/>
    <x v="0"/>
  </r>
  <r>
    <x v="1626"/>
    <x v="789"/>
    <x v="547"/>
    <x v="586"/>
    <x v="1"/>
    <x v="178"/>
    <x v="178"/>
    <x v="2"/>
    <x v="0"/>
    <x v="20"/>
    <x v="15"/>
    <x v="164"/>
    <x v="3"/>
    <x v="549"/>
    <x v="1"/>
    <x v="9"/>
    <x v="549"/>
    <x v="1427"/>
    <x v="2"/>
    <x v="0"/>
    <x v="1502"/>
    <x v="3"/>
    <x v="0"/>
  </r>
  <r>
    <x v="1627"/>
    <x v="790"/>
    <x v="496"/>
    <x v="12"/>
    <x v="1"/>
    <x v="507"/>
    <x v="507"/>
    <x v="0"/>
    <x v="0"/>
    <x v="240"/>
    <x v="28"/>
    <x v="298"/>
    <x v="0"/>
    <x v="866"/>
    <x v="0"/>
    <x v="1"/>
    <x v="860"/>
    <x v="1428"/>
    <x v="5"/>
    <x v="0"/>
    <x v="1503"/>
    <x v="0"/>
    <x v="0"/>
  </r>
  <r>
    <x v="1628"/>
    <x v="791"/>
    <x v="548"/>
    <x v="587"/>
    <x v="0"/>
    <x v="238"/>
    <x v="238"/>
    <x v="0"/>
    <x v="0"/>
    <x v="138"/>
    <x v="24"/>
    <x v="177"/>
    <x v="3"/>
    <x v="1073"/>
    <x v="0"/>
    <x v="5"/>
    <x v="1063"/>
    <x v="1429"/>
    <x v="2"/>
    <x v="2"/>
    <x v="1504"/>
    <x v="3"/>
    <x v="0"/>
  </r>
  <r>
    <x v="1629"/>
    <x v="791"/>
    <x v="548"/>
    <x v="587"/>
    <x v="0"/>
    <x v="238"/>
    <x v="238"/>
    <x v="0"/>
    <x v="0"/>
    <x v="138"/>
    <x v="24"/>
    <x v="177"/>
    <x v="3"/>
    <x v="710"/>
    <x v="1"/>
    <x v="8"/>
    <x v="709"/>
    <x v="1430"/>
    <x v="5"/>
    <x v="6"/>
    <x v="1505"/>
    <x v="3"/>
    <x v="0"/>
  </r>
  <r>
    <x v="1630"/>
    <x v="792"/>
    <x v="541"/>
    <x v="588"/>
    <x v="3"/>
    <x v="52"/>
    <x v="52"/>
    <x v="0"/>
    <x v="0"/>
    <x v="138"/>
    <x v="24"/>
    <x v="177"/>
    <x v="3"/>
    <x v="1074"/>
    <x v="1"/>
    <x v="4"/>
    <x v="1064"/>
    <x v="1431"/>
    <x v="1"/>
    <x v="2"/>
    <x v="1506"/>
    <x v="3"/>
    <x v="0"/>
  </r>
  <r>
    <x v="1631"/>
    <x v="792"/>
    <x v="541"/>
    <x v="588"/>
    <x v="3"/>
    <x v="52"/>
    <x v="52"/>
    <x v="0"/>
    <x v="0"/>
    <x v="138"/>
    <x v="24"/>
    <x v="177"/>
    <x v="3"/>
    <x v="481"/>
    <x v="1"/>
    <x v="10"/>
    <x v="482"/>
    <x v="1432"/>
    <x v="0"/>
    <x v="2"/>
    <x v="1507"/>
    <x v="3"/>
    <x v="0"/>
  </r>
  <r>
    <x v="1632"/>
    <x v="792"/>
    <x v="541"/>
    <x v="588"/>
    <x v="3"/>
    <x v="52"/>
    <x v="52"/>
    <x v="0"/>
    <x v="0"/>
    <x v="138"/>
    <x v="24"/>
    <x v="177"/>
    <x v="3"/>
    <x v="498"/>
    <x v="1"/>
    <x v="10"/>
    <x v="498"/>
    <x v="563"/>
    <x v="0"/>
    <x v="2"/>
    <x v="572"/>
    <x v="3"/>
    <x v="0"/>
  </r>
  <r>
    <x v="1633"/>
    <x v="792"/>
    <x v="541"/>
    <x v="588"/>
    <x v="3"/>
    <x v="52"/>
    <x v="52"/>
    <x v="0"/>
    <x v="0"/>
    <x v="138"/>
    <x v="24"/>
    <x v="177"/>
    <x v="3"/>
    <x v="953"/>
    <x v="1"/>
    <x v="4"/>
    <x v="946"/>
    <x v="1433"/>
    <x v="0"/>
    <x v="2"/>
    <x v="1508"/>
    <x v="3"/>
    <x v="0"/>
  </r>
  <r>
    <x v="1634"/>
    <x v="792"/>
    <x v="541"/>
    <x v="588"/>
    <x v="3"/>
    <x v="52"/>
    <x v="52"/>
    <x v="0"/>
    <x v="0"/>
    <x v="138"/>
    <x v="24"/>
    <x v="177"/>
    <x v="3"/>
    <x v="477"/>
    <x v="2"/>
    <x v="11"/>
    <x v="478"/>
    <x v="518"/>
    <x v="0"/>
    <x v="2"/>
    <x v="530"/>
    <x v="3"/>
    <x v="0"/>
  </r>
  <r>
    <x v="1635"/>
    <x v="793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x v="12"/>
    <x v="1"/>
    <x v="0"/>
  </r>
  <r>
    <x v="1636"/>
    <x v="793"/>
    <x v="35"/>
    <x v="589"/>
    <x v="1"/>
    <x v="508"/>
    <x v="508"/>
    <x v="0"/>
    <x v="0"/>
    <x v="241"/>
    <x v="21"/>
    <x v="299"/>
    <x v="1"/>
    <x v="749"/>
    <x v="1"/>
    <x v="4"/>
    <x v="747"/>
    <x v="1434"/>
    <x v="2"/>
    <x v="2"/>
    <x v="1509"/>
    <x v="1"/>
    <x v="0"/>
  </r>
  <r>
    <x v="1637"/>
    <x v="793"/>
    <x v="35"/>
    <x v="589"/>
    <x v="1"/>
    <x v="508"/>
    <x v="508"/>
    <x v="0"/>
    <x v="0"/>
    <x v="241"/>
    <x v="21"/>
    <x v="299"/>
    <x v="1"/>
    <x v="1075"/>
    <x v="2"/>
    <x v="7"/>
    <x v="1065"/>
    <x v="1435"/>
    <x v="4"/>
    <x v="2"/>
    <x v="1510"/>
    <x v="1"/>
    <x v="0"/>
  </r>
  <r>
    <x v="1638"/>
    <x v="794"/>
    <x v="439"/>
    <x v="219"/>
    <x v="1"/>
    <x v="509"/>
    <x v="509"/>
    <x v="0"/>
    <x v="0"/>
    <x v="176"/>
    <x v="40"/>
    <x v="225"/>
    <x v="3"/>
    <x v="1076"/>
    <x v="1"/>
    <x v="10"/>
    <x v="1066"/>
    <x v="541"/>
    <x v="1"/>
    <x v="0"/>
    <x v="551"/>
    <x v="3"/>
    <x v="0"/>
  </r>
  <r>
    <x v="1639"/>
    <x v="794"/>
    <x v="439"/>
    <x v="219"/>
    <x v="1"/>
    <x v="509"/>
    <x v="509"/>
    <x v="0"/>
    <x v="0"/>
    <x v="176"/>
    <x v="40"/>
    <x v="225"/>
    <x v="3"/>
    <x v="544"/>
    <x v="1"/>
    <x v="8"/>
    <x v="544"/>
    <x v="1328"/>
    <x v="0"/>
    <x v="0"/>
    <x v="1511"/>
    <x v="3"/>
    <x v="0"/>
  </r>
  <r>
    <x v="1640"/>
    <x v="794"/>
    <x v="439"/>
    <x v="219"/>
    <x v="1"/>
    <x v="509"/>
    <x v="509"/>
    <x v="0"/>
    <x v="0"/>
    <x v="176"/>
    <x v="40"/>
    <x v="225"/>
    <x v="3"/>
    <x v="69"/>
    <x v="1"/>
    <x v="10"/>
    <x v="69"/>
    <x v="1436"/>
    <x v="0"/>
    <x v="0"/>
    <x v="1512"/>
    <x v="3"/>
    <x v="0"/>
  </r>
  <r>
    <x v="1641"/>
    <x v="794"/>
    <x v="439"/>
    <x v="219"/>
    <x v="1"/>
    <x v="509"/>
    <x v="509"/>
    <x v="0"/>
    <x v="0"/>
    <x v="176"/>
    <x v="40"/>
    <x v="225"/>
    <x v="3"/>
    <x v="93"/>
    <x v="0"/>
    <x v="5"/>
    <x v="93"/>
    <x v="1437"/>
    <x v="1"/>
    <x v="0"/>
    <x v="1513"/>
    <x v="3"/>
    <x v="0"/>
  </r>
  <r>
    <x v="1642"/>
    <x v="795"/>
    <x v="503"/>
    <x v="283"/>
    <x v="1"/>
    <x v="510"/>
    <x v="510"/>
    <x v="1"/>
    <x v="0"/>
    <x v="242"/>
    <x v="10"/>
    <x v="300"/>
    <x v="2"/>
    <x v="550"/>
    <x v="1"/>
    <x v="13"/>
    <x v="128"/>
    <x v="1438"/>
    <x v="0"/>
    <x v="2"/>
    <x v="1514"/>
    <x v="2"/>
    <x v="0"/>
  </r>
  <r>
    <x v="1643"/>
    <x v="796"/>
    <x v="531"/>
    <x v="590"/>
    <x v="2"/>
    <x v="92"/>
    <x v="92"/>
    <x v="1"/>
    <x v="0"/>
    <x v="4"/>
    <x v="4"/>
    <x v="60"/>
    <x v="1"/>
    <x v="403"/>
    <x v="1"/>
    <x v="4"/>
    <x v="404"/>
    <x v="1439"/>
    <x v="1"/>
    <x v="0"/>
    <x v="1515"/>
    <x v="1"/>
    <x v="0"/>
  </r>
  <r>
    <x v="1644"/>
    <x v="796"/>
    <x v="531"/>
    <x v="590"/>
    <x v="2"/>
    <x v="92"/>
    <x v="92"/>
    <x v="1"/>
    <x v="0"/>
    <x v="4"/>
    <x v="4"/>
    <x v="60"/>
    <x v="1"/>
    <x v="1077"/>
    <x v="2"/>
    <x v="16"/>
    <x v="1067"/>
    <x v="1440"/>
    <x v="3"/>
    <x v="0"/>
    <x v="1516"/>
    <x v="1"/>
    <x v="0"/>
  </r>
  <r>
    <x v="1645"/>
    <x v="796"/>
    <x v="531"/>
    <x v="590"/>
    <x v="2"/>
    <x v="92"/>
    <x v="92"/>
    <x v="1"/>
    <x v="0"/>
    <x v="4"/>
    <x v="4"/>
    <x v="60"/>
    <x v="1"/>
    <x v="1078"/>
    <x v="1"/>
    <x v="10"/>
    <x v="1068"/>
    <x v="1441"/>
    <x v="0"/>
    <x v="0"/>
    <x v="1517"/>
    <x v="1"/>
    <x v="0"/>
  </r>
  <r>
    <x v="1646"/>
    <x v="797"/>
    <x v="549"/>
    <x v="397"/>
    <x v="2"/>
    <x v="91"/>
    <x v="91"/>
    <x v="2"/>
    <x v="0"/>
    <x v="10"/>
    <x v="9"/>
    <x v="11"/>
    <x v="3"/>
    <x v="176"/>
    <x v="2"/>
    <x v="11"/>
    <x v="177"/>
    <x v="1442"/>
    <x v="0"/>
    <x v="2"/>
    <x v="1518"/>
    <x v="3"/>
    <x v="0"/>
  </r>
  <r>
    <x v="1647"/>
    <x v="797"/>
    <x v="549"/>
    <x v="397"/>
    <x v="2"/>
    <x v="91"/>
    <x v="91"/>
    <x v="2"/>
    <x v="0"/>
    <x v="10"/>
    <x v="9"/>
    <x v="11"/>
    <x v="3"/>
    <x v="1079"/>
    <x v="1"/>
    <x v="13"/>
    <x v="1069"/>
    <x v="1443"/>
    <x v="0"/>
    <x v="2"/>
    <x v="1519"/>
    <x v="3"/>
    <x v="0"/>
  </r>
  <r>
    <x v="1648"/>
    <x v="798"/>
    <x v="120"/>
    <x v="591"/>
    <x v="0"/>
    <x v="227"/>
    <x v="227"/>
    <x v="0"/>
    <x v="0"/>
    <x v="10"/>
    <x v="9"/>
    <x v="105"/>
    <x v="3"/>
    <x v="1080"/>
    <x v="1"/>
    <x v="8"/>
    <x v="1070"/>
    <x v="1444"/>
    <x v="5"/>
    <x v="6"/>
    <x v="1520"/>
    <x v="3"/>
    <x v="0"/>
  </r>
  <r>
    <x v="1649"/>
    <x v="798"/>
    <x v="120"/>
    <x v="591"/>
    <x v="0"/>
    <x v="227"/>
    <x v="227"/>
    <x v="0"/>
    <x v="0"/>
    <x v="10"/>
    <x v="9"/>
    <x v="105"/>
    <x v="3"/>
    <x v="1081"/>
    <x v="2"/>
    <x v="7"/>
    <x v="1071"/>
    <x v="1445"/>
    <x v="7"/>
    <x v="10"/>
    <x v="1521"/>
    <x v="3"/>
    <x v="0"/>
  </r>
  <r>
    <x v="1650"/>
    <x v="799"/>
    <x v="550"/>
    <x v="592"/>
    <x v="3"/>
    <x v="511"/>
    <x v="511"/>
    <x v="1"/>
    <x v="0"/>
    <x v="8"/>
    <x v="1"/>
    <x v="94"/>
    <x v="1"/>
    <x v="1082"/>
    <x v="1"/>
    <x v="10"/>
    <x v="1072"/>
    <x v="1446"/>
    <x v="0"/>
    <x v="0"/>
    <x v="1522"/>
    <x v="1"/>
    <x v="1"/>
  </r>
  <r>
    <x v="1651"/>
    <x v="799"/>
    <x v="550"/>
    <x v="592"/>
    <x v="3"/>
    <x v="511"/>
    <x v="511"/>
    <x v="1"/>
    <x v="0"/>
    <x v="8"/>
    <x v="1"/>
    <x v="94"/>
    <x v="1"/>
    <x v="1083"/>
    <x v="1"/>
    <x v="10"/>
    <x v="1073"/>
    <x v="522"/>
    <x v="0"/>
    <x v="0"/>
    <x v="534"/>
    <x v="1"/>
    <x v="1"/>
  </r>
  <r>
    <x v="1652"/>
    <x v="800"/>
    <x v="551"/>
    <x v="410"/>
    <x v="2"/>
    <x v="512"/>
    <x v="512"/>
    <x v="0"/>
    <x v="0"/>
    <x v="4"/>
    <x v="4"/>
    <x v="59"/>
    <x v="1"/>
    <x v="86"/>
    <x v="1"/>
    <x v="4"/>
    <x v="86"/>
    <x v="1447"/>
    <x v="5"/>
    <x v="0"/>
    <x v="1523"/>
    <x v="1"/>
    <x v="0"/>
  </r>
  <r>
    <x v="1653"/>
    <x v="800"/>
    <x v="551"/>
    <x v="410"/>
    <x v="2"/>
    <x v="512"/>
    <x v="512"/>
    <x v="0"/>
    <x v="0"/>
    <x v="4"/>
    <x v="4"/>
    <x v="59"/>
    <x v="1"/>
    <x v="217"/>
    <x v="2"/>
    <x v="11"/>
    <x v="463"/>
    <x v="612"/>
    <x v="4"/>
    <x v="0"/>
    <x v="622"/>
    <x v="1"/>
    <x v="0"/>
  </r>
  <r>
    <x v="1654"/>
    <x v="800"/>
    <x v="551"/>
    <x v="410"/>
    <x v="2"/>
    <x v="512"/>
    <x v="512"/>
    <x v="0"/>
    <x v="0"/>
    <x v="4"/>
    <x v="4"/>
    <x v="59"/>
    <x v="1"/>
    <x v="1084"/>
    <x v="1"/>
    <x v="13"/>
    <x v="1074"/>
    <x v="1448"/>
    <x v="0"/>
    <x v="0"/>
    <x v="1524"/>
    <x v="1"/>
    <x v="0"/>
  </r>
  <r>
    <x v="1655"/>
    <x v="800"/>
    <x v="551"/>
    <x v="410"/>
    <x v="2"/>
    <x v="512"/>
    <x v="512"/>
    <x v="0"/>
    <x v="0"/>
    <x v="4"/>
    <x v="4"/>
    <x v="59"/>
    <x v="1"/>
    <x v="1085"/>
    <x v="1"/>
    <x v="8"/>
    <x v="1075"/>
    <x v="582"/>
    <x v="0"/>
    <x v="2"/>
    <x v="1525"/>
    <x v="1"/>
    <x v="0"/>
  </r>
  <r>
    <x v="1656"/>
    <x v="800"/>
    <x v="551"/>
    <x v="410"/>
    <x v="2"/>
    <x v="512"/>
    <x v="512"/>
    <x v="0"/>
    <x v="0"/>
    <x v="4"/>
    <x v="4"/>
    <x v="59"/>
    <x v="1"/>
    <x v="911"/>
    <x v="1"/>
    <x v="4"/>
    <x v="903"/>
    <x v="1449"/>
    <x v="1"/>
    <x v="0"/>
    <x v="1526"/>
    <x v="1"/>
    <x v="0"/>
  </r>
  <r>
    <x v="1657"/>
    <x v="801"/>
    <x v="552"/>
    <x v="8"/>
    <x v="2"/>
    <x v="332"/>
    <x v="332"/>
    <x v="0"/>
    <x v="0"/>
    <x v="158"/>
    <x v="6"/>
    <x v="201"/>
    <x v="2"/>
    <x v="527"/>
    <x v="0"/>
    <x v="5"/>
    <x v="527"/>
    <x v="1450"/>
    <x v="3"/>
    <x v="0"/>
    <x v="1527"/>
    <x v="2"/>
    <x v="0"/>
  </r>
  <r>
    <x v="1658"/>
    <x v="802"/>
    <x v="176"/>
    <x v="430"/>
    <x v="1"/>
    <x v="513"/>
    <x v="513"/>
    <x v="0"/>
    <x v="0"/>
    <x v="1"/>
    <x v="1"/>
    <x v="62"/>
    <x v="1"/>
    <x v="1086"/>
    <x v="2"/>
    <x v="7"/>
    <x v="1076"/>
    <x v="1451"/>
    <x v="1"/>
    <x v="2"/>
    <x v="1528"/>
    <x v="1"/>
    <x v="0"/>
  </r>
  <r>
    <x v="1659"/>
    <x v="803"/>
    <x v="505"/>
    <x v="373"/>
    <x v="1"/>
    <x v="514"/>
    <x v="514"/>
    <x v="0"/>
    <x v="0"/>
    <x v="4"/>
    <x v="4"/>
    <x v="60"/>
    <x v="1"/>
    <x v="805"/>
    <x v="1"/>
    <x v="8"/>
    <x v="803"/>
    <x v="1294"/>
    <x v="1"/>
    <x v="2"/>
    <x v="1529"/>
    <x v="1"/>
    <x v="0"/>
  </r>
  <r>
    <x v="1660"/>
    <x v="803"/>
    <x v="505"/>
    <x v="373"/>
    <x v="1"/>
    <x v="514"/>
    <x v="514"/>
    <x v="0"/>
    <x v="0"/>
    <x v="4"/>
    <x v="4"/>
    <x v="60"/>
    <x v="1"/>
    <x v="844"/>
    <x v="1"/>
    <x v="8"/>
    <x v="838"/>
    <x v="1162"/>
    <x v="0"/>
    <x v="2"/>
    <x v="1530"/>
    <x v="1"/>
    <x v="0"/>
  </r>
  <r>
    <x v="1661"/>
    <x v="804"/>
    <x v="504"/>
    <x v="593"/>
    <x v="1"/>
    <x v="425"/>
    <x v="425"/>
    <x v="1"/>
    <x v="0"/>
    <x v="10"/>
    <x v="9"/>
    <x v="105"/>
    <x v="3"/>
    <x v="944"/>
    <x v="2"/>
    <x v="7"/>
    <x v="937"/>
    <x v="1452"/>
    <x v="2"/>
    <x v="10"/>
    <x v="1531"/>
    <x v="3"/>
    <x v="0"/>
  </r>
  <r>
    <x v="1662"/>
    <x v="804"/>
    <x v="504"/>
    <x v="593"/>
    <x v="1"/>
    <x v="425"/>
    <x v="425"/>
    <x v="1"/>
    <x v="0"/>
    <x v="10"/>
    <x v="9"/>
    <x v="105"/>
    <x v="3"/>
    <x v="1087"/>
    <x v="1"/>
    <x v="8"/>
    <x v="1077"/>
    <x v="1453"/>
    <x v="1"/>
    <x v="6"/>
    <x v="1532"/>
    <x v="3"/>
    <x v="0"/>
  </r>
  <r>
    <x v="1663"/>
    <x v="805"/>
    <x v="390"/>
    <x v="482"/>
    <x v="0"/>
    <x v="515"/>
    <x v="515"/>
    <x v="0"/>
    <x v="0"/>
    <x v="61"/>
    <x v="5"/>
    <x v="162"/>
    <x v="2"/>
    <x v="470"/>
    <x v="1"/>
    <x v="4"/>
    <x v="471"/>
    <x v="1454"/>
    <x v="2"/>
    <x v="2"/>
    <x v="1533"/>
    <x v="2"/>
    <x v="0"/>
  </r>
  <r>
    <x v="1664"/>
    <x v="805"/>
    <x v="390"/>
    <x v="482"/>
    <x v="0"/>
    <x v="515"/>
    <x v="515"/>
    <x v="0"/>
    <x v="0"/>
    <x v="61"/>
    <x v="5"/>
    <x v="162"/>
    <x v="2"/>
    <x v="695"/>
    <x v="2"/>
    <x v="11"/>
    <x v="695"/>
    <x v="1455"/>
    <x v="1"/>
    <x v="2"/>
    <x v="1534"/>
    <x v="2"/>
    <x v="0"/>
  </r>
  <r>
    <x v="1665"/>
    <x v="805"/>
    <x v="390"/>
    <x v="482"/>
    <x v="0"/>
    <x v="515"/>
    <x v="515"/>
    <x v="0"/>
    <x v="0"/>
    <x v="61"/>
    <x v="5"/>
    <x v="162"/>
    <x v="2"/>
    <x v="1088"/>
    <x v="1"/>
    <x v="13"/>
    <x v="1078"/>
    <x v="1456"/>
    <x v="1"/>
    <x v="2"/>
    <x v="1535"/>
    <x v="2"/>
    <x v="0"/>
  </r>
  <r>
    <x v="1666"/>
    <x v="805"/>
    <x v="390"/>
    <x v="482"/>
    <x v="0"/>
    <x v="515"/>
    <x v="515"/>
    <x v="0"/>
    <x v="0"/>
    <x v="61"/>
    <x v="5"/>
    <x v="162"/>
    <x v="2"/>
    <x v="1089"/>
    <x v="2"/>
    <x v="11"/>
    <x v="1079"/>
    <x v="1457"/>
    <x v="0"/>
    <x v="2"/>
    <x v="1536"/>
    <x v="2"/>
    <x v="0"/>
  </r>
  <r>
    <x v="1667"/>
    <x v="805"/>
    <x v="390"/>
    <x v="482"/>
    <x v="0"/>
    <x v="515"/>
    <x v="515"/>
    <x v="0"/>
    <x v="0"/>
    <x v="61"/>
    <x v="5"/>
    <x v="162"/>
    <x v="2"/>
    <x v="1090"/>
    <x v="1"/>
    <x v="10"/>
    <x v="1080"/>
    <x v="1355"/>
    <x v="1"/>
    <x v="2"/>
    <x v="1419"/>
    <x v="2"/>
    <x v="0"/>
  </r>
  <r>
    <x v="1668"/>
    <x v="805"/>
    <x v="390"/>
    <x v="482"/>
    <x v="0"/>
    <x v="515"/>
    <x v="515"/>
    <x v="0"/>
    <x v="0"/>
    <x v="61"/>
    <x v="5"/>
    <x v="162"/>
    <x v="2"/>
    <x v="628"/>
    <x v="1"/>
    <x v="6"/>
    <x v="628"/>
    <x v="1230"/>
    <x v="1"/>
    <x v="2"/>
    <x v="1276"/>
    <x v="2"/>
    <x v="0"/>
  </r>
  <r>
    <x v="1669"/>
    <x v="806"/>
    <x v="553"/>
    <x v="594"/>
    <x v="1"/>
    <x v="462"/>
    <x v="462"/>
    <x v="0"/>
    <x v="0"/>
    <x v="20"/>
    <x v="15"/>
    <x v="164"/>
    <x v="3"/>
    <x v="411"/>
    <x v="0"/>
    <x v="3"/>
    <x v="411"/>
    <x v="1458"/>
    <x v="4"/>
    <x v="10"/>
    <x v="1537"/>
    <x v="3"/>
    <x v="0"/>
  </r>
  <r>
    <x v="1670"/>
    <x v="807"/>
    <x v="15"/>
    <x v="215"/>
    <x v="1"/>
    <x v="502"/>
    <x v="502"/>
    <x v="0"/>
    <x v="0"/>
    <x v="12"/>
    <x v="5"/>
    <x v="14"/>
    <x v="2"/>
    <x v="1091"/>
    <x v="2"/>
    <x v="7"/>
    <x v="1081"/>
    <x v="1459"/>
    <x v="1"/>
    <x v="2"/>
    <x v="1538"/>
    <x v="2"/>
    <x v="0"/>
  </r>
  <r>
    <x v="1671"/>
    <x v="808"/>
    <x v="554"/>
    <x v="595"/>
    <x v="2"/>
    <x v="516"/>
    <x v="516"/>
    <x v="1"/>
    <x v="0"/>
    <x v="226"/>
    <x v="33"/>
    <x v="282"/>
    <x v="1"/>
    <x v="825"/>
    <x v="2"/>
    <x v="11"/>
    <x v="821"/>
    <x v="1460"/>
    <x v="0"/>
    <x v="0"/>
    <x v="1539"/>
    <x v="1"/>
    <x v="0"/>
  </r>
  <r>
    <x v="1672"/>
    <x v="809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  <x v="2"/>
    <x v="0"/>
  </r>
  <r>
    <x v="1673"/>
    <x v="810"/>
    <x v="555"/>
    <x v="301"/>
    <x v="2"/>
    <x v="517"/>
    <x v="517"/>
    <x v="0"/>
    <x v="0"/>
    <x v="244"/>
    <x v="17"/>
    <x v="302"/>
    <x v="0"/>
    <x v="508"/>
    <x v="1"/>
    <x v="2"/>
    <x v="508"/>
    <x v="1461"/>
    <x v="0"/>
    <x v="0"/>
    <x v="1540"/>
    <x v="0"/>
    <x v="0"/>
  </r>
  <r>
    <x v="1674"/>
    <x v="811"/>
    <x v="14"/>
    <x v="14"/>
    <x v="1"/>
    <x v="245"/>
    <x v="245"/>
    <x v="1"/>
    <x v="0"/>
    <x v="12"/>
    <x v="5"/>
    <x v="16"/>
    <x v="2"/>
    <x v="905"/>
    <x v="0"/>
    <x v="5"/>
    <x v="897"/>
    <x v="1462"/>
    <x v="0"/>
    <x v="7"/>
    <x v="1541"/>
    <x v="2"/>
    <x v="0"/>
  </r>
  <r>
    <x v="1675"/>
    <x v="811"/>
    <x v="14"/>
    <x v="14"/>
    <x v="1"/>
    <x v="245"/>
    <x v="245"/>
    <x v="1"/>
    <x v="0"/>
    <x v="12"/>
    <x v="5"/>
    <x v="16"/>
    <x v="2"/>
    <x v="1045"/>
    <x v="1"/>
    <x v="8"/>
    <x v="1034"/>
    <x v="1463"/>
    <x v="1"/>
    <x v="3"/>
    <x v="1542"/>
    <x v="2"/>
    <x v="0"/>
  </r>
  <r>
    <x v="1676"/>
    <x v="812"/>
    <x v="556"/>
    <x v="308"/>
    <x v="1"/>
    <x v="518"/>
    <x v="518"/>
    <x v="0"/>
    <x v="0"/>
    <x v="8"/>
    <x v="1"/>
    <x v="94"/>
    <x v="1"/>
    <x v="54"/>
    <x v="1"/>
    <x v="4"/>
    <x v="54"/>
    <x v="1464"/>
    <x v="1"/>
    <x v="0"/>
    <x v="1543"/>
    <x v="1"/>
    <x v="0"/>
  </r>
  <r>
    <x v="1677"/>
    <x v="812"/>
    <x v="556"/>
    <x v="308"/>
    <x v="1"/>
    <x v="518"/>
    <x v="518"/>
    <x v="0"/>
    <x v="0"/>
    <x v="8"/>
    <x v="1"/>
    <x v="94"/>
    <x v="1"/>
    <x v="99"/>
    <x v="1"/>
    <x v="10"/>
    <x v="99"/>
    <x v="1465"/>
    <x v="1"/>
    <x v="0"/>
    <x v="1544"/>
    <x v="1"/>
    <x v="0"/>
  </r>
  <r>
    <x v="1678"/>
    <x v="813"/>
    <x v="557"/>
    <x v="178"/>
    <x v="1"/>
    <x v="115"/>
    <x v="115"/>
    <x v="1"/>
    <x v="0"/>
    <x v="10"/>
    <x v="9"/>
    <x v="63"/>
    <x v="3"/>
    <x v="871"/>
    <x v="1"/>
    <x v="4"/>
    <x v="865"/>
    <x v="1466"/>
    <x v="7"/>
    <x v="2"/>
    <x v="1545"/>
    <x v="3"/>
    <x v="0"/>
  </r>
  <r>
    <x v="1679"/>
    <x v="813"/>
    <x v="557"/>
    <x v="178"/>
    <x v="1"/>
    <x v="115"/>
    <x v="115"/>
    <x v="1"/>
    <x v="0"/>
    <x v="10"/>
    <x v="9"/>
    <x v="63"/>
    <x v="3"/>
    <x v="831"/>
    <x v="2"/>
    <x v="7"/>
    <x v="826"/>
    <x v="1467"/>
    <x v="1"/>
    <x v="10"/>
    <x v="1546"/>
    <x v="3"/>
    <x v="0"/>
  </r>
  <r>
    <x v="1680"/>
    <x v="813"/>
    <x v="557"/>
    <x v="178"/>
    <x v="1"/>
    <x v="115"/>
    <x v="115"/>
    <x v="1"/>
    <x v="0"/>
    <x v="10"/>
    <x v="9"/>
    <x v="63"/>
    <x v="3"/>
    <x v="1092"/>
    <x v="0"/>
    <x v="5"/>
    <x v="1082"/>
    <x v="1468"/>
    <x v="0"/>
    <x v="2"/>
    <x v="1547"/>
    <x v="3"/>
    <x v="0"/>
  </r>
  <r>
    <x v="1681"/>
    <x v="813"/>
    <x v="557"/>
    <x v="178"/>
    <x v="1"/>
    <x v="115"/>
    <x v="115"/>
    <x v="1"/>
    <x v="0"/>
    <x v="10"/>
    <x v="9"/>
    <x v="63"/>
    <x v="3"/>
    <x v="1093"/>
    <x v="2"/>
    <x v="15"/>
    <x v="1083"/>
    <x v="1469"/>
    <x v="4"/>
    <x v="6"/>
    <x v="1548"/>
    <x v="3"/>
    <x v="0"/>
  </r>
  <r>
    <x v="1682"/>
    <x v="814"/>
    <x v="321"/>
    <x v="152"/>
    <x v="0"/>
    <x v="519"/>
    <x v="519"/>
    <x v="0"/>
    <x v="0"/>
    <x v="1"/>
    <x v="1"/>
    <x v="141"/>
    <x v="1"/>
    <x v="640"/>
    <x v="1"/>
    <x v="10"/>
    <x v="640"/>
    <x v="1470"/>
    <x v="7"/>
    <x v="0"/>
    <x v="1549"/>
    <x v="1"/>
    <x v="0"/>
  </r>
  <r>
    <x v="1683"/>
    <x v="815"/>
    <x v="77"/>
    <x v="357"/>
    <x v="1"/>
    <x v="118"/>
    <x v="118"/>
    <x v="1"/>
    <x v="0"/>
    <x v="8"/>
    <x v="1"/>
    <x v="94"/>
    <x v="1"/>
    <x v="627"/>
    <x v="0"/>
    <x v="5"/>
    <x v="627"/>
    <x v="1471"/>
    <x v="1"/>
    <x v="0"/>
    <x v="1550"/>
    <x v="1"/>
    <x v="0"/>
  </r>
  <r>
    <x v="1684"/>
    <x v="816"/>
    <x v="558"/>
    <x v="433"/>
    <x v="2"/>
    <x v="460"/>
    <x v="460"/>
    <x v="1"/>
    <x v="0"/>
    <x v="10"/>
    <x v="9"/>
    <x v="105"/>
    <x v="3"/>
    <x v="1094"/>
    <x v="1"/>
    <x v="9"/>
    <x v="1084"/>
    <x v="1472"/>
    <x v="0"/>
    <x v="2"/>
    <x v="1551"/>
    <x v="3"/>
    <x v="0"/>
  </r>
  <r>
    <x v="1685"/>
    <x v="816"/>
    <x v="558"/>
    <x v="433"/>
    <x v="2"/>
    <x v="460"/>
    <x v="460"/>
    <x v="1"/>
    <x v="0"/>
    <x v="10"/>
    <x v="9"/>
    <x v="105"/>
    <x v="3"/>
    <x v="922"/>
    <x v="1"/>
    <x v="8"/>
    <x v="914"/>
    <x v="1473"/>
    <x v="0"/>
    <x v="6"/>
    <x v="1552"/>
    <x v="3"/>
    <x v="0"/>
  </r>
  <r>
    <x v="1686"/>
    <x v="816"/>
    <x v="558"/>
    <x v="433"/>
    <x v="2"/>
    <x v="460"/>
    <x v="460"/>
    <x v="1"/>
    <x v="0"/>
    <x v="10"/>
    <x v="9"/>
    <x v="105"/>
    <x v="3"/>
    <x v="1095"/>
    <x v="1"/>
    <x v="8"/>
    <x v="1085"/>
    <x v="1474"/>
    <x v="0"/>
    <x v="6"/>
    <x v="1553"/>
    <x v="3"/>
    <x v="0"/>
  </r>
  <r>
    <x v="1687"/>
    <x v="817"/>
    <x v="389"/>
    <x v="169"/>
    <x v="2"/>
    <x v="497"/>
    <x v="497"/>
    <x v="0"/>
    <x v="0"/>
    <x v="10"/>
    <x v="9"/>
    <x v="11"/>
    <x v="3"/>
    <x v="739"/>
    <x v="1"/>
    <x v="10"/>
    <x v="738"/>
    <x v="563"/>
    <x v="0"/>
    <x v="2"/>
    <x v="572"/>
    <x v="3"/>
    <x v="0"/>
  </r>
  <r>
    <x v="1688"/>
    <x v="817"/>
    <x v="389"/>
    <x v="169"/>
    <x v="2"/>
    <x v="497"/>
    <x v="497"/>
    <x v="0"/>
    <x v="0"/>
    <x v="10"/>
    <x v="9"/>
    <x v="11"/>
    <x v="3"/>
    <x v="622"/>
    <x v="0"/>
    <x v="5"/>
    <x v="622"/>
    <x v="721"/>
    <x v="0"/>
    <x v="2"/>
    <x v="739"/>
    <x v="3"/>
    <x v="0"/>
  </r>
  <r>
    <x v="1689"/>
    <x v="818"/>
    <x v="559"/>
    <x v="596"/>
    <x v="1"/>
    <x v="59"/>
    <x v="59"/>
    <x v="0"/>
    <x v="0"/>
    <x v="10"/>
    <x v="9"/>
    <x v="105"/>
    <x v="3"/>
    <x v="10"/>
    <x v="0"/>
    <x v="3"/>
    <x v="10"/>
    <x v="1475"/>
    <x v="5"/>
    <x v="10"/>
    <x v="1554"/>
    <x v="3"/>
    <x v="0"/>
  </r>
  <r>
    <x v="1690"/>
    <x v="819"/>
    <x v="34"/>
    <x v="159"/>
    <x v="1"/>
    <x v="520"/>
    <x v="520"/>
    <x v="0"/>
    <x v="0"/>
    <x v="245"/>
    <x v="14"/>
    <x v="303"/>
    <x v="2"/>
    <x v="1070"/>
    <x v="1"/>
    <x v="10"/>
    <x v="1059"/>
    <x v="1476"/>
    <x v="2"/>
    <x v="0"/>
    <x v="1555"/>
    <x v="2"/>
    <x v="0"/>
  </r>
  <r>
    <x v="1691"/>
    <x v="819"/>
    <x v="34"/>
    <x v="159"/>
    <x v="1"/>
    <x v="520"/>
    <x v="520"/>
    <x v="0"/>
    <x v="0"/>
    <x v="245"/>
    <x v="14"/>
    <x v="303"/>
    <x v="2"/>
    <x v="73"/>
    <x v="1"/>
    <x v="8"/>
    <x v="73"/>
    <x v="1477"/>
    <x v="2"/>
    <x v="0"/>
    <x v="1556"/>
    <x v="2"/>
    <x v="0"/>
  </r>
  <r>
    <x v="1692"/>
    <x v="820"/>
    <x v="560"/>
    <x v="585"/>
    <x v="1"/>
    <x v="521"/>
    <x v="521"/>
    <x v="0"/>
    <x v="0"/>
    <x v="38"/>
    <x v="24"/>
    <x v="47"/>
    <x v="3"/>
    <x v="493"/>
    <x v="0"/>
    <x v="5"/>
    <x v="493"/>
    <x v="1478"/>
    <x v="2"/>
    <x v="2"/>
    <x v="1557"/>
    <x v="3"/>
    <x v="0"/>
  </r>
  <r>
    <x v="1693"/>
    <x v="821"/>
    <x v="190"/>
    <x v="597"/>
    <x v="0"/>
    <x v="437"/>
    <x v="437"/>
    <x v="2"/>
    <x v="0"/>
    <x v="243"/>
    <x v="5"/>
    <x v="301"/>
    <x v="2"/>
    <x v="1096"/>
    <x v="2"/>
    <x v="11"/>
    <x v="1086"/>
    <x v="1479"/>
    <x v="0"/>
    <x v="2"/>
    <x v="1558"/>
    <x v="2"/>
    <x v="0"/>
  </r>
  <r>
    <x v="1694"/>
    <x v="822"/>
    <x v="12"/>
    <x v="118"/>
    <x v="0"/>
    <x v="285"/>
    <x v="285"/>
    <x v="2"/>
    <x v="0"/>
    <x v="246"/>
    <x v="30"/>
    <x v="304"/>
    <x v="3"/>
    <x v="1097"/>
    <x v="2"/>
    <x v="11"/>
    <x v="1087"/>
    <x v="1480"/>
    <x v="4"/>
    <x v="0"/>
    <x v="1559"/>
    <x v="3"/>
    <x v="0"/>
  </r>
  <r>
    <x v="1695"/>
    <x v="822"/>
    <x v="12"/>
    <x v="118"/>
    <x v="0"/>
    <x v="285"/>
    <x v="285"/>
    <x v="2"/>
    <x v="0"/>
    <x v="246"/>
    <x v="30"/>
    <x v="304"/>
    <x v="3"/>
    <x v="308"/>
    <x v="1"/>
    <x v="8"/>
    <x v="308"/>
    <x v="1481"/>
    <x v="1"/>
    <x v="0"/>
    <x v="1560"/>
    <x v="3"/>
    <x v="0"/>
  </r>
  <r>
    <x v="1696"/>
    <x v="822"/>
    <x v="12"/>
    <x v="118"/>
    <x v="0"/>
    <x v="285"/>
    <x v="285"/>
    <x v="2"/>
    <x v="0"/>
    <x v="246"/>
    <x v="30"/>
    <x v="304"/>
    <x v="3"/>
    <x v="66"/>
    <x v="2"/>
    <x v="7"/>
    <x v="66"/>
    <x v="1482"/>
    <x v="0"/>
    <x v="0"/>
    <x v="1561"/>
    <x v="3"/>
    <x v="0"/>
  </r>
  <r>
    <x v="1697"/>
    <x v="823"/>
    <x v="17"/>
    <x v="16"/>
    <x v="1"/>
    <x v="151"/>
    <x v="151"/>
    <x v="0"/>
    <x v="0"/>
    <x v="1"/>
    <x v="1"/>
    <x v="141"/>
    <x v="1"/>
    <x v="650"/>
    <x v="1"/>
    <x v="9"/>
    <x v="650"/>
    <x v="1483"/>
    <x v="0"/>
    <x v="0"/>
    <x v="1562"/>
    <x v="1"/>
    <x v="0"/>
  </r>
  <r>
    <x v="1698"/>
    <x v="823"/>
    <x v="17"/>
    <x v="16"/>
    <x v="1"/>
    <x v="151"/>
    <x v="151"/>
    <x v="0"/>
    <x v="0"/>
    <x v="1"/>
    <x v="1"/>
    <x v="141"/>
    <x v="1"/>
    <x v="1098"/>
    <x v="1"/>
    <x v="2"/>
    <x v="1088"/>
    <x v="748"/>
    <x v="3"/>
    <x v="0"/>
    <x v="767"/>
    <x v="1"/>
    <x v="0"/>
  </r>
  <r>
    <x v="1699"/>
    <x v="824"/>
    <x v="561"/>
    <x v="290"/>
    <x v="0"/>
    <x v="56"/>
    <x v="56"/>
    <x v="0"/>
    <x v="0"/>
    <x v="4"/>
    <x v="4"/>
    <x v="60"/>
    <x v="1"/>
    <x v="838"/>
    <x v="0"/>
    <x v="3"/>
    <x v="832"/>
    <x v="1484"/>
    <x v="5"/>
    <x v="0"/>
    <x v="1563"/>
    <x v="1"/>
    <x v="1"/>
  </r>
  <r>
    <x v="1700"/>
    <x v="825"/>
    <x v="562"/>
    <x v="598"/>
    <x v="0"/>
    <x v="444"/>
    <x v="444"/>
    <x v="0"/>
    <x v="0"/>
    <x v="20"/>
    <x v="15"/>
    <x v="45"/>
    <x v="3"/>
    <x v="777"/>
    <x v="1"/>
    <x v="8"/>
    <x v="776"/>
    <x v="929"/>
    <x v="0"/>
    <x v="2"/>
    <x v="963"/>
    <x v="3"/>
    <x v="0"/>
  </r>
  <r>
    <x v="1701"/>
    <x v="825"/>
    <x v="562"/>
    <x v="598"/>
    <x v="0"/>
    <x v="444"/>
    <x v="444"/>
    <x v="0"/>
    <x v="0"/>
    <x v="20"/>
    <x v="15"/>
    <x v="45"/>
    <x v="3"/>
    <x v="467"/>
    <x v="0"/>
    <x v="1"/>
    <x v="468"/>
    <x v="1485"/>
    <x v="6"/>
    <x v="9"/>
    <x v="1564"/>
    <x v="3"/>
    <x v="0"/>
  </r>
  <r>
    <x v="1702"/>
    <x v="825"/>
    <x v="562"/>
    <x v="598"/>
    <x v="0"/>
    <x v="444"/>
    <x v="444"/>
    <x v="0"/>
    <x v="0"/>
    <x v="20"/>
    <x v="15"/>
    <x v="45"/>
    <x v="3"/>
    <x v="811"/>
    <x v="1"/>
    <x v="10"/>
    <x v="33"/>
    <x v="745"/>
    <x v="0"/>
    <x v="0"/>
    <x v="1565"/>
    <x v="3"/>
    <x v="0"/>
  </r>
  <r>
    <x v="1703"/>
    <x v="826"/>
    <x v="563"/>
    <x v="555"/>
    <x v="1"/>
    <x v="522"/>
    <x v="522"/>
    <x v="2"/>
    <x v="0"/>
    <x v="70"/>
    <x v="1"/>
    <x v="88"/>
    <x v="1"/>
    <x v="1099"/>
    <x v="1"/>
    <x v="13"/>
    <x v="128"/>
    <x v="1486"/>
    <x v="2"/>
    <x v="0"/>
    <x v="1566"/>
    <x v="1"/>
    <x v="0"/>
  </r>
  <r>
    <x v="1704"/>
    <x v="827"/>
    <x v="387"/>
    <x v="599"/>
    <x v="3"/>
    <x v="310"/>
    <x v="310"/>
    <x v="0"/>
    <x v="0"/>
    <x v="220"/>
    <x v="16"/>
    <x v="275"/>
    <x v="1"/>
    <x v="828"/>
    <x v="1"/>
    <x v="8"/>
    <x v="824"/>
    <x v="1487"/>
    <x v="1"/>
    <x v="6"/>
    <x v="1567"/>
    <x v="1"/>
    <x v="0"/>
  </r>
  <r>
    <x v="1705"/>
    <x v="828"/>
    <x v="6"/>
    <x v="6"/>
    <x v="1"/>
    <x v="5"/>
    <x v="5"/>
    <x v="0"/>
    <x v="0"/>
    <x v="10"/>
    <x v="9"/>
    <x v="74"/>
    <x v="3"/>
    <x v="612"/>
    <x v="1"/>
    <x v="8"/>
    <x v="612"/>
    <x v="1488"/>
    <x v="0"/>
    <x v="6"/>
    <x v="1568"/>
    <x v="3"/>
    <x v="0"/>
  </r>
  <r>
    <x v="1706"/>
    <x v="829"/>
    <x v="505"/>
    <x v="133"/>
    <x v="1"/>
    <x v="523"/>
    <x v="523"/>
    <x v="0"/>
    <x v="0"/>
    <x v="8"/>
    <x v="1"/>
    <x v="34"/>
    <x v="1"/>
    <x v="1100"/>
    <x v="1"/>
    <x v="2"/>
    <x v="1089"/>
    <x v="1489"/>
    <x v="5"/>
    <x v="0"/>
    <x v="1569"/>
    <x v="1"/>
    <x v="1"/>
  </r>
  <r>
    <x v="1707"/>
    <x v="829"/>
    <x v="505"/>
    <x v="133"/>
    <x v="1"/>
    <x v="523"/>
    <x v="523"/>
    <x v="0"/>
    <x v="0"/>
    <x v="8"/>
    <x v="1"/>
    <x v="34"/>
    <x v="1"/>
    <x v="918"/>
    <x v="2"/>
    <x v="7"/>
    <x v="910"/>
    <x v="1490"/>
    <x v="0"/>
    <x v="2"/>
    <x v="1570"/>
    <x v="1"/>
    <x v="1"/>
  </r>
  <r>
    <x v="1708"/>
    <x v="829"/>
    <x v="505"/>
    <x v="133"/>
    <x v="1"/>
    <x v="523"/>
    <x v="523"/>
    <x v="0"/>
    <x v="0"/>
    <x v="8"/>
    <x v="1"/>
    <x v="34"/>
    <x v="1"/>
    <x v="1101"/>
    <x v="1"/>
    <x v="10"/>
    <x v="1090"/>
    <x v="1491"/>
    <x v="0"/>
    <x v="0"/>
    <x v="1571"/>
    <x v="1"/>
    <x v="1"/>
  </r>
  <r>
    <x v="1709"/>
    <x v="829"/>
    <x v="505"/>
    <x v="133"/>
    <x v="1"/>
    <x v="523"/>
    <x v="523"/>
    <x v="0"/>
    <x v="0"/>
    <x v="8"/>
    <x v="1"/>
    <x v="34"/>
    <x v="1"/>
    <x v="51"/>
    <x v="0"/>
    <x v="1"/>
    <x v="51"/>
    <x v="1492"/>
    <x v="7"/>
    <x v="2"/>
    <x v="1572"/>
    <x v="1"/>
    <x v="1"/>
  </r>
  <r>
    <x v="1710"/>
    <x v="829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x v="191"/>
    <x v="1"/>
    <x v="1"/>
  </r>
  <r>
    <x v="1711"/>
    <x v="829"/>
    <x v="505"/>
    <x v="133"/>
    <x v="1"/>
    <x v="523"/>
    <x v="523"/>
    <x v="0"/>
    <x v="0"/>
    <x v="8"/>
    <x v="1"/>
    <x v="34"/>
    <x v="1"/>
    <x v="166"/>
    <x v="1"/>
    <x v="9"/>
    <x v="167"/>
    <x v="1493"/>
    <x v="9"/>
    <x v="0"/>
    <x v="1573"/>
    <x v="1"/>
    <x v="1"/>
  </r>
  <r>
    <x v="1712"/>
    <x v="830"/>
    <x v="564"/>
    <x v="600"/>
    <x v="1"/>
    <x v="187"/>
    <x v="187"/>
    <x v="0"/>
    <x v="0"/>
    <x v="12"/>
    <x v="5"/>
    <x v="32"/>
    <x v="2"/>
    <x v="1102"/>
    <x v="1"/>
    <x v="10"/>
    <x v="1091"/>
    <x v="1494"/>
    <x v="5"/>
    <x v="2"/>
    <x v="1574"/>
    <x v="2"/>
    <x v="0"/>
  </r>
  <r>
    <x v="1713"/>
    <x v="831"/>
    <x v="565"/>
    <x v="462"/>
    <x v="0"/>
    <x v="514"/>
    <x v="514"/>
    <x v="0"/>
    <x v="0"/>
    <x v="22"/>
    <x v="10"/>
    <x v="26"/>
    <x v="2"/>
    <x v="188"/>
    <x v="0"/>
    <x v="3"/>
    <x v="189"/>
    <x v="1495"/>
    <x v="3"/>
    <x v="5"/>
    <x v="1575"/>
    <x v="2"/>
    <x v="0"/>
  </r>
  <r>
    <x v="1714"/>
    <x v="832"/>
    <x v="566"/>
    <x v="601"/>
    <x v="1"/>
    <x v="290"/>
    <x v="290"/>
    <x v="0"/>
    <x v="0"/>
    <x v="8"/>
    <x v="1"/>
    <x v="94"/>
    <x v="1"/>
    <x v="1103"/>
    <x v="0"/>
    <x v="0"/>
    <x v="1092"/>
    <x v="1496"/>
    <x v="0"/>
    <x v="11"/>
    <x v="1576"/>
    <x v="1"/>
    <x v="0"/>
  </r>
  <r>
    <x v="1715"/>
    <x v="833"/>
    <x v="567"/>
    <x v="602"/>
    <x v="1"/>
    <x v="252"/>
    <x v="252"/>
    <x v="0"/>
    <x v="0"/>
    <x v="20"/>
    <x v="15"/>
    <x v="164"/>
    <x v="3"/>
    <x v="308"/>
    <x v="1"/>
    <x v="8"/>
    <x v="308"/>
    <x v="326"/>
    <x v="0"/>
    <x v="2"/>
    <x v="332"/>
    <x v="3"/>
    <x v="0"/>
  </r>
  <r>
    <x v="1716"/>
    <x v="834"/>
    <x v="288"/>
    <x v="308"/>
    <x v="1"/>
    <x v="202"/>
    <x v="202"/>
    <x v="0"/>
    <x v="0"/>
    <x v="20"/>
    <x v="15"/>
    <x v="164"/>
    <x v="3"/>
    <x v="535"/>
    <x v="1"/>
    <x v="9"/>
    <x v="535"/>
    <x v="1497"/>
    <x v="2"/>
    <x v="0"/>
    <x v="1577"/>
    <x v="3"/>
    <x v="0"/>
  </r>
  <r>
    <x v="1717"/>
    <x v="834"/>
    <x v="288"/>
    <x v="308"/>
    <x v="1"/>
    <x v="202"/>
    <x v="202"/>
    <x v="0"/>
    <x v="0"/>
    <x v="20"/>
    <x v="15"/>
    <x v="164"/>
    <x v="3"/>
    <x v="72"/>
    <x v="1"/>
    <x v="4"/>
    <x v="72"/>
    <x v="1498"/>
    <x v="2"/>
    <x v="0"/>
    <x v="232"/>
    <x v="3"/>
    <x v="0"/>
  </r>
  <r>
    <x v="1718"/>
    <x v="834"/>
    <x v="288"/>
    <x v="308"/>
    <x v="1"/>
    <x v="202"/>
    <x v="202"/>
    <x v="0"/>
    <x v="0"/>
    <x v="20"/>
    <x v="15"/>
    <x v="164"/>
    <x v="3"/>
    <x v="1104"/>
    <x v="0"/>
    <x v="5"/>
    <x v="1093"/>
    <x v="1499"/>
    <x v="4"/>
    <x v="0"/>
    <x v="1578"/>
    <x v="3"/>
    <x v="0"/>
  </r>
  <r>
    <x v="1719"/>
    <x v="834"/>
    <x v="288"/>
    <x v="308"/>
    <x v="1"/>
    <x v="202"/>
    <x v="202"/>
    <x v="0"/>
    <x v="0"/>
    <x v="20"/>
    <x v="15"/>
    <x v="164"/>
    <x v="3"/>
    <x v="527"/>
    <x v="0"/>
    <x v="5"/>
    <x v="527"/>
    <x v="1500"/>
    <x v="8"/>
    <x v="0"/>
    <x v="1579"/>
    <x v="3"/>
    <x v="0"/>
  </r>
  <r>
    <x v="1720"/>
    <x v="834"/>
    <x v="288"/>
    <x v="308"/>
    <x v="1"/>
    <x v="202"/>
    <x v="202"/>
    <x v="0"/>
    <x v="0"/>
    <x v="20"/>
    <x v="15"/>
    <x v="164"/>
    <x v="3"/>
    <x v="528"/>
    <x v="1"/>
    <x v="8"/>
    <x v="528"/>
    <x v="1501"/>
    <x v="4"/>
    <x v="2"/>
    <x v="1580"/>
    <x v="3"/>
    <x v="0"/>
  </r>
  <r>
    <x v="1721"/>
    <x v="835"/>
    <x v="139"/>
    <x v="603"/>
    <x v="1"/>
    <x v="44"/>
    <x v="44"/>
    <x v="0"/>
    <x v="0"/>
    <x v="22"/>
    <x v="10"/>
    <x v="36"/>
    <x v="2"/>
    <x v="835"/>
    <x v="2"/>
    <x v="7"/>
    <x v="830"/>
    <x v="1305"/>
    <x v="0"/>
    <x v="2"/>
    <x v="1581"/>
    <x v="2"/>
    <x v="0"/>
  </r>
  <r>
    <x v="1722"/>
    <x v="835"/>
    <x v="139"/>
    <x v="603"/>
    <x v="1"/>
    <x v="44"/>
    <x v="44"/>
    <x v="0"/>
    <x v="0"/>
    <x v="22"/>
    <x v="10"/>
    <x v="36"/>
    <x v="2"/>
    <x v="1105"/>
    <x v="2"/>
    <x v="11"/>
    <x v="1094"/>
    <x v="1309"/>
    <x v="4"/>
    <x v="2"/>
    <x v="1582"/>
    <x v="2"/>
    <x v="0"/>
  </r>
  <r>
    <x v="1723"/>
    <x v="835"/>
    <x v="139"/>
    <x v="603"/>
    <x v="1"/>
    <x v="44"/>
    <x v="44"/>
    <x v="0"/>
    <x v="0"/>
    <x v="22"/>
    <x v="10"/>
    <x v="36"/>
    <x v="2"/>
    <x v="1106"/>
    <x v="0"/>
    <x v="0"/>
    <x v="1095"/>
    <x v="1403"/>
    <x v="1"/>
    <x v="4"/>
    <x v="1583"/>
    <x v="2"/>
    <x v="0"/>
  </r>
  <r>
    <x v="1724"/>
    <x v="836"/>
    <x v="546"/>
    <x v="604"/>
    <x v="2"/>
    <x v="271"/>
    <x v="271"/>
    <x v="0"/>
    <x v="0"/>
    <x v="10"/>
    <x v="9"/>
    <x v="105"/>
    <x v="3"/>
    <x v="1107"/>
    <x v="1"/>
    <x v="9"/>
    <x v="1096"/>
    <x v="1502"/>
    <x v="1"/>
    <x v="2"/>
    <x v="1584"/>
    <x v="3"/>
    <x v="0"/>
  </r>
  <r>
    <x v="1725"/>
    <x v="836"/>
    <x v="546"/>
    <x v="604"/>
    <x v="2"/>
    <x v="271"/>
    <x v="271"/>
    <x v="0"/>
    <x v="0"/>
    <x v="10"/>
    <x v="9"/>
    <x v="105"/>
    <x v="3"/>
    <x v="1108"/>
    <x v="1"/>
    <x v="9"/>
    <x v="1097"/>
    <x v="1503"/>
    <x v="0"/>
    <x v="2"/>
    <x v="1585"/>
    <x v="3"/>
    <x v="0"/>
  </r>
  <r>
    <x v="1726"/>
    <x v="836"/>
    <x v="546"/>
    <x v="604"/>
    <x v="2"/>
    <x v="271"/>
    <x v="271"/>
    <x v="0"/>
    <x v="0"/>
    <x v="10"/>
    <x v="9"/>
    <x v="105"/>
    <x v="3"/>
    <x v="1109"/>
    <x v="1"/>
    <x v="9"/>
    <x v="1098"/>
    <x v="1504"/>
    <x v="4"/>
    <x v="2"/>
    <x v="1586"/>
    <x v="3"/>
    <x v="0"/>
  </r>
  <r>
    <x v="1727"/>
    <x v="837"/>
    <x v="568"/>
    <x v="605"/>
    <x v="0"/>
    <x v="524"/>
    <x v="524"/>
    <x v="1"/>
    <x v="0"/>
    <x v="65"/>
    <x v="24"/>
    <x v="82"/>
    <x v="3"/>
    <x v="1110"/>
    <x v="0"/>
    <x v="3"/>
    <x v="1099"/>
    <x v="1505"/>
    <x v="2"/>
    <x v="10"/>
    <x v="1587"/>
    <x v="3"/>
    <x v="0"/>
  </r>
  <r>
    <x v="1728"/>
    <x v="838"/>
    <x v="569"/>
    <x v="606"/>
    <x v="3"/>
    <x v="244"/>
    <x v="244"/>
    <x v="0"/>
    <x v="0"/>
    <x v="24"/>
    <x v="17"/>
    <x v="28"/>
    <x v="0"/>
    <x v="1072"/>
    <x v="2"/>
    <x v="11"/>
    <x v="1061"/>
    <x v="1506"/>
    <x v="4"/>
    <x v="0"/>
    <x v="1588"/>
    <x v="0"/>
    <x v="0"/>
  </r>
  <r>
    <x v="1729"/>
    <x v="838"/>
    <x v="569"/>
    <x v="606"/>
    <x v="3"/>
    <x v="244"/>
    <x v="244"/>
    <x v="0"/>
    <x v="0"/>
    <x v="24"/>
    <x v="17"/>
    <x v="28"/>
    <x v="0"/>
    <x v="709"/>
    <x v="1"/>
    <x v="2"/>
    <x v="708"/>
    <x v="1507"/>
    <x v="1"/>
    <x v="0"/>
    <x v="1589"/>
    <x v="0"/>
    <x v="0"/>
  </r>
  <r>
    <x v="1730"/>
    <x v="839"/>
    <x v="450"/>
    <x v="127"/>
    <x v="1"/>
    <x v="470"/>
    <x v="470"/>
    <x v="1"/>
    <x v="0"/>
    <x v="115"/>
    <x v="3"/>
    <x v="305"/>
    <x v="0"/>
    <x v="1111"/>
    <x v="1"/>
    <x v="10"/>
    <x v="1100"/>
    <x v="1508"/>
    <x v="8"/>
    <x v="2"/>
    <x v="1590"/>
    <x v="0"/>
    <x v="0"/>
  </r>
  <r>
    <x v="1731"/>
    <x v="839"/>
    <x v="450"/>
    <x v="127"/>
    <x v="1"/>
    <x v="470"/>
    <x v="470"/>
    <x v="1"/>
    <x v="0"/>
    <x v="115"/>
    <x v="3"/>
    <x v="305"/>
    <x v="0"/>
    <x v="128"/>
    <x v="1"/>
    <x v="10"/>
    <x v="129"/>
    <x v="1432"/>
    <x v="0"/>
    <x v="2"/>
    <x v="1507"/>
    <x v="0"/>
    <x v="0"/>
  </r>
  <r>
    <x v="1732"/>
    <x v="840"/>
    <x v="212"/>
    <x v="607"/>
    <x v="1"/>
    <x v="109"/>
    <x v="109"/>
    <x v="0"/>
    <x v="0"/>
    <x v="61"/>
    <x v="5"/>
    <x v="176"/>
    <x v="2"/>
    <x v="426"/>
    <x v="1"/>
    <x v="4"/>
    <x v="426"/>
    <x v="1080"/>
    <x v="1"/>
    <x v="2"/>
    <x v="1121"/>
    <x v="2"/>
    <x v="1"/>
  </r>
  <r>
    <x v="1733"/>
    <x v="840"/>
    <x v="212"/>
    <x v="607"/>
    <x v="1"/>
    <x v="109"/>
    <x v="109"/>
    <x v="0"/>
    <x v="0"/>
    <x v="61"/>
    <x v="5"/>
    <x v="176"/>
    <x v="2"/>
    <x v="281"/>
    <x v="1"/>
    <x v="6"/>
    <x v="281"/>
    <x v="1509"/>
    <x v="4"/>
    <x v="2"/>
    <x v="1591"/>
    <x v="2"/>
    <x v="1"/>
  </r>
  <r>
    <x v="1734"/>
    <x v="841"/>
    <x v="570"/>
    <x v="608"/>
    <x v="0"/>
    <x v="165"/>
    <x v="165"/>
    <x v="0"/>
    <x v="0"/>
    <x v="108"/>
    <x v="3"/>
    <x v="222"/>
    <x v="0"/>
    <x v="1112"/>
    <x v="1"/>
    <x v="9"/>
    <x v="1101"/>
    <x v="1510"/>
    <x v="0"/>
    <x v="2"/>
    <x v="1592"/>
    <x v="0"/>
    <x v="0"/>
  </r>
  <r>
    <x v="1735"/>
    <x v="841"/>
    <x v="570"/>
    <x v="608"/>
    <x v="0"/>
    <x v="165"/>
    <x v="165"/>
    <x v="0"/>
    <x v="0"/>
    <x v="108"/>
    <x v="3"/>
    <x v="222"/>
    <x v="0"/>
    <x v="895"/>
    <x v="2"/>
    <x v="7"/>
    <x v="888"/>
    <x v="1114"/>
    <x v="2"/>
    <x v="2"/>
    <x v="1593"/>
    <x v="0"/>
    <x v="0"/>
  </r>
  <r>
    <x v="1736"/>
    <x v="841"/>
    <x v="570"/>
    <x v="608"/>
    <x v="0"/>
    <x v="165"/>
    <x v="165"/>
    <x v="0"/>
    <x v="0"/>
    <x v="108"/>
    <x v="3"/>
    <x v="222"/>
    <x v="0"/>
    <x v="6"/>
    <x v="1"/>
    <x v="6"/>
    <x v="6"/>
    <x v="972"/>
    <x v="1"/>
    <x v="2"/>
    <x v="1594"/>
    <x v="0"/>
    <x v="0"/>
  </r>
  <r>
    <x v="1737"/>
    <x v="842"/>
    <x v="37"/>
    <x v="609"/>
    <x v="1"/>
    <x v="106"/>
    <x v="106"/>
    <x v="1"/>
    <x v="0"/>
    <x v="8"/>
    <x v="1"/>
    <x v="34"/>
    <x v="1"/>
    <x v="470"/>
    <x v="1"/>
    <x v="4"/>
    <x v="471"/>
    <x v="974"/>
    <x v="1"/>
    <x v="0"/>
    <x v="1011"/>
    <x v="1"/>
    <x v="0"/>
  </r>
  <r>
    <x v="1738"/>
    <x v="842"/>
    <x v="37"/>
    <x v="609"/>
    <x v="1"/>
    <x v="106"/>
    <x v="106"/>
    <x v="1"/>
    <x v="0"/>
    <x v="8"/>
    <x v="1"/>
    <x v="34"/>
    <x v="1"/>
    <x v="1044"/>
    <x v="2"/>
    <x v="11"/>
    <x v="1033"/>
    <x v="1511"/>
    <x v="0"/>
    <x v="0"/>
    <x v="1595"/>
    <x v="1"/>
    <x v="0"/>
  </r>
  <r>
    <x v="1739"/>
    <x v="842"/>
    <x v="37"/>
    <x v="609"/>
    <x v="1"/>
    <x v="106"/>
    <x v="106"/>
    <x v="1"/>
    <x v="0"/>
    <x v="8"/>
    <x v="1"/>
    <x v="34"/>
    <x v="1"/>
    <x v="1113"/>
    <x v="2"/>
    <x v="11"/>
    <x v="1102"/>
    <x v="1512"/>
    <x v="2"/>
    <x v="0"/>
    <x v="1596"/>
    <x v="1"/>
    <x v="0"/>
  </r>
  <r>
    <x v="1740"/>
    <x v="843"/>
    <x v="128"/>
    <x v="128"/>
    <x v="1"/>
    <x v="525"/>
    <x v="525"/>
    <x v="2"/>
    <x v="0"/>
    <x v="70"/>
    <x v="1"/>
    <x v="88"/>
    <x v="1"/>
    <x v="948"/>
    <x v="1"/>
    <x v="2"/>
    <x v="941"/>
    <x v="1513"/>
    <x v="8"/>
    <x v="0"/>
    <x v="1597"/>
    <x v="1"/>
    <x v="0"/>
  </r>
  <r>
    <x v="1741"/>
    <x v="844"/>
    <x v="505"/>
    <x v="548"/>
    <x v="1"/>
    <x v="498"/>
    <x v="498"/>
    <x v="0"/>
    <x v="0"/>
    <x v="10"/>
    <x v="9"/>
    <x v="11"/>
    <x v="3"/>
    <x v="1114"/>
    <x v="1"/>
    <x v="10"/>
    <x v="1103"/>
    <x v="561"/>
    <x v="4"/>
    <x v="2"/>
    <x v="570"/>
    <x v="3"/>
    <x v="0"/>
  </r>
  <r>
    <x v="1742"/>
    <x v="844"/>
    <x v="505"/>
    <x v="548"/>
    <x v="1"/>
    <x v="498"/>
    <x v="498"/>
    <x v="0"/>
    <x v="0"/>
    <x v="10"/>
    <x v="9"/>
    <x v="11"/>
    <x v="3"/>
    <x v="1073"/>
    <x v="0"/>
    <x v="5"/>
    <x v="1063"/>
    <x v="1514"/>
    <x v="0"/>
    <x v="2"/>
    <x v="1598"/>
    <x v="3"/>
    <x v="0"/>
  </r>
  <r>
    <x v="1743"/>
    <x v="844"/>
    <x v="505"/>
    <x v="548"/>
    <x v="1"/>
    <x v="498"/>
    <x v="498"/>
    <x v="0"/>
    <x v="0"/>
    <x v="10"/>
    <x v="9"/>
    <x v="11"/>
    <x v="3"/>
    <x v="700"/>
    <x v="1"/>
    <x v="4"/>
    <x v="700"/>
    <x v="1515"/>
    <x v="0"/>
    <x v="2"/>
    <x v="1599"/>
    <x v="3"/>
    <x v="0"/>
  </r>
  <r>
    <x v="1744"/>
    <x v="844"/>
    <x v="505"/>
    <x v="548"/>
    <x v="1"/>
    <x v="498"/>
    <x v="498"/>
    <x v="0"/>
    <x v="0"/>
    <x v="10"/>
    <x v="9"/>
    <x v="11"/>
    <x v="3"/>
    <x v="552"/>
    <x v="2"/>
    <x v="11"/>
    <x v="551"/>
    <x v="1516"/>
    <x v="3"/>
    <x v="2"/>
    <x v="1600"/>
    <x v="3"/>
    <x v="0"/>
  </r>
  <r>
    <x v="1745"/>
    <x v="845"/>
    <x v="571"/>
    <x v="610"/>
    <x v="2"/>
    <x v="298"/>
    <x v="298"/>
    <x v="0"/>
    <x v="0"/>
    <x v="30"/>
    <x v="15"/>
    <x v="144"/>
    <x v="3"/>
    <x v="158"/>
    <x v="1"/>
    <x v="6"/>
    <x v="159"/>
    <x v="522"/>
    <x v="0"/>
    <x v="0"/>
    <x v="1601"/>
    <x v="3"/>
    <x v="0"/>
  </r>
  <r>
    <x v="1746"/>
    <x v="846"/>
    <x v="572"/>
    <x v="611"/>
    <x v="0"/>
    <x v="191"/>
    <x v="191"/>
    <x v="0"/>
    <x v="0"/>
    <x v="108"/>
    <x v="3"/>
    <x v="222"/>
    <x v="0"/>
    <x v="605"/>
    <x v="1"/>
    <x v="8"/>
    <x v="605"/>
    <x v="1517"/>
    <x v="8"/>
    <x v="6"/>
    <x v="1602"/>
    <x v="0"/>
    <x v="0"/>
  </r>
  <r>
    <x v="1747"/>
    <x v="846"/>
    <x v="572"/>
    <x v="611"/>
    <x v="0"/>
    <x v="191"/>
    <x v="191"/>
    <x v="0"/>
    <x v="0"/>
    <x v="108"/>
    <x v="3"/>
    <x v="222"/>
    <x v="0"/>
    <x v="1115"/>
    <x v="1"/>
    <x v="10"/>
    <x v="33"/>
    <x v="1518"/>
    <x v="1"/>
    <x v="2"/>
    <x v="1603"/>
    <x v="0"/>
    <x v="0"/>
  </r>
  <r>
    <x v="1748"/>
    <x v="847"/>
    <x v="573"/>
    <x v="612"/>
    <x v="1"/>
    <x v="526"/>
    <x v="526"/>
    <x v="2"/>
    <x v="0"/>
    <x v="12"/>
    <x v="5"/>
    <x v="14"/>
    <x v="2"/>
    <x v="724"/>
    <x v="1"/>
    <x v="10"/>
    <x v="723"/>
    <x v="563"/>
    <x v="0"/>
    <x v="2"/>
    <x v="572"/>
    <x v="2"/>
    <x v="0"/>
  </r>
  <r>
    <x v="1749"/>
    <x v="847"/>
    <x v="573"/>
    <x v="612"/>
    <x v="1"/>
    <x v="526"/>
    <x v="526"/>
    <x v="2"/>
    <x v="0"/>
    <x v="12"/>
    <x v="5"/>
    <x v="14"/>
    <x v="2"/>
    <x v="1026"/>
    <x v="1"/>
    <x v="6"/>
    <x v="1017"/>
    <x v="875"/>
    <x v="1"/>
    <x v="2"/>
    <x v="1604"/>
    <x v="2"/>
    <x v="0"/>
  </r>
  <r>
    <x v="1750"/>
    <x v="848"/>
    <x v="6"/>
    <x v="562"/>
    <x v="1"/>
    <x v="246"/>
    <x v="246"/>
    <x v="2"/>
    <x v="0"/>
    <x v="52"/>
    <x v="5"/>
    <x v="65"/>
    <x v="2"/>
    <x v="1116"/>
    <x v="0"/>
    <x v="3"/>
    <x v="1104"/>
    <x v="1519"/>
    <x v="0"/>
    <x v="4"/>
    <x v="1605"/>
    <x v="2"/>
    <x v="0"/>
  </r>
  <r>
    <x v="1751"/>
    <x v="849"/>
    <x v="336"/>
    <x v="117"/>
    <x v="2"/>
    <x v="527"/>
    <x v="527"/>
    <x v="0"/>
    <x v="0"/>
    <x v="182"/>
    <x v="1"/>
    <x v="232"/>
    <x v="1"/>
    <x v="283"/>
    <x v="0"/>
    <x v="5"/>
    <x v="283"/>
    <x v="1520"/>
    <x v="0"/>
    <x v="0"/>
    <x v="1606"/>
    <x v="1"/>
    <x v="0"/>
  </r>
  <r>
    <x v="1752"/>
    <x v="850"/>
    <x v="574"/>
    <x v="241"/>
    <x v="2"/>
    <x v="100"/>
    <x v="100"/>
    <x v="1"/>
    <x v="0"/>
    <x v="8"/>
    <x v="1"/>
    <x v="34"/>
    <x v="1"/>
    <x v="821"/>
    <x v="1"/>
    <x v="4"/>
    <x v="817"/>
    <x v="1521"/>
    <x v="6"/>
    <x v="0"/>
    <x v="1607"/>
    <x v="1"/>
    <x v="0"/>
  </r>
  <r>
    <x v="1753"/>
    <x v="850"/>
    <x v="574"/>
    <x v="241"/>
    <x v="2"/>
    <x v="100"/>
    <x v="100"/>
    <x v="1"/>
    <x v="0"/>
    <x v="8"/>
    <x v="1"/>
    <x v="34"/>
    <x v="1"/>
    <x v="1082"/>
    <x v="1"/>
    <x v="10"/>
    <x v="1072"/>
    <x v="1446"/>
    <x v="0"/>
    <x v="0"/>
    <x v="1522"/>
    <x v="1"/>
    <x v="0"/>
  </r>
  <r>
    <x v="1754"/>
    <x v="850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x v="1608"/>
    <x v="1"/>
    <x v="0"/>
  </r>
  <r>
    <x v="1755"/>
    <x v="851"/>
    <x v="575"/>
    <x v="223"/>
    <x v="0"/>
    <x v="499"/>
    <x v="499"/>
    <x v="2"/>
    <x v="0"/>
    <x v="5"/>
    <x v="5"/>
    <x v="6"/>
    <x v="2"/>
    <x v="839"/>
    <x v="1"/>
    <x v="10"/>
    <x v="833"/>
    <x v="1522"/>
    <x v="10"/>
    <x v="2"/>
    <x v="1609"/>
    <x v="2"/>
    <x v="0"/>
  </r>
  <r>
    <x v="1756"/>
    <x v="851"/>
    <x v="575"/>
    <x v="223"/>
    <x v="0"/>
    <x v="499"/>
    <x v="499"/>
    <x v="2"/>
    <x v="0"/>
    <x v="5"/>
    <x v="5"/>
    <x v="6"/>
    <x v="2"/>
    <x v="1118"/>
    <x v="2"/>
    <x v="7"/>
    <x v="1106"/>
    <x v="1523"/>
    <x v="5"/>
    <x v="2"/>
    <x v="1610"/>
    <x v="2"/>
    <x v="0"/>
  </r>
  <r>
    <x v="1757"/>
    <x v="852"/>
    <x v="562"/>
    <x v="598"/>
    <x v="2"/>
    <x v="359"/>
    <x v="359"/>
    <x v="2"/>
    <x v="0"/>
    <x v="12"/>
    <x v="5"/>
    <x v="14"/>
    <x v="2"/>
    <x v="1002"/>
    <x v="1"/>
    <x v="8"/>
    <x v="994"/>
    <x v="1524"/>
    <x v="5"/>
    <x v="3"/>
    <x v="1611"/>
    <x v="2"/>
    <x v="0"/>
  </r>
  <r>
    <x v="1758"/>
    <x v="853"/>
    <x v="218"/>
    <x v="613"/>
    <x v="1"/>
    <x v="528"/>
    <x v="528"/>
    <x v="0"/>
    <x v="0"/>
    <x v="12"/>
    <x v="5"/>
    <x v="14"/>
    <x v="2"/>
    <x v="825"/>
    <x v="2"/>
    <x v="11"/>
    <x v="821"/>
    <x v="1525"/>
    <x v="0"/>
    <x v="2"/>
    <x v="1612"/>
    <x v="2"/>
    <x v="0"/>
  </r>
  <r>
    <x v="1759"/>
    <x v="854"/>
    <x v="576"/>
    <x v="614"/>
    <x v="1"/>
    <x v="469"/>
    <x v="469"/>
    <x v="0"/>
    <x v="0"/>
    <x v="10"/>
    <x v="9"/>
    <x v="105"/>
    <x v="3"/>
    <x v="359"/>
    <x v="1"/>
    <x v="6"/>
    <x v="359"/>
    <x v="1526"/>
    <x v="1"/>
    <x v="2"/>
    <x v="1613"/>
    <x v="3"/>
    <x v="0"/>
  </r>
  <r>
    <x v="1760"/>
    <x v="855"/>
    <x v="577"/>
    <x v="609"/>
    <x v="1"/>
    <x v="151"/>
    <x v="151"/>
    <x v="0"/>
    <x v="0"/>
    <x v="70"/>
    <x v="1"/>
    <x v="188"/>
    <x v="1"/>
    <x v="1119"/>
    <x v="0"/>
    <x v="0"/>
    <x v="1107"/>
    <x v="1527"/>
    <x v="4"/>
    <x v="11"/>
    <x v="1614"/>
    <x v="1"/>
    <x v="1"/>
  </r>
  <r>
    <x v="1761"/>
    <x v="855"/>
    <x v="577"/>
    <x v="609"/>
    <x v="1"/>
    <x v="151"/>
    <x v="151"/>
    <x v="0"/>
    <x v="0"/>
    <x v="70"/>
    <x v="1"/>
    <x v="188"/>
    <x v="1"/>
    <x v="1120"/>
    <x v="1"/>
    <x v="8"/>
    <x v="1108"/>
    <x v="1528"/>
    <x v="5"/>
    <x v="2"/>
    <x v="1615"/>
    <x v="1"/>
    <x v="1"/>
  </r>
  <r>
    <x v="1762"/>
    <x v="855"/>
    <x v="577"/>
    <x v="609"/>
    <x v="1"/>
    <x v="151"/>
    <x v="151"/>
    <x v="0"/>
    <x v="0"/>
    <x v="70"/>
    <x v="1"/>
    <x v="188"/>
    <x v="1"/>
    <x v="1121"/>
    <x v="0"/>
    <x v="0"/>
    <x v="1109"/>
    <x v="1529"/>
    <x v="1"/>
    <x v="11"/>
    <x v="1616"/>
    <x v="1"/>
    <x v="1"/>
  </r>
  <r>
    <x v="1763"/>
    <x v="856"/>
    <x v="578"/>
    <x v="615"/>
    <x v="1"/>
    <x v="529"/>
    <x v="529"/>
    <x v="2"/>
    <x v="0"/>
    <x v="244"/>
    <x v="17"/>
    <x v="302"/>
    <x v="0"/>
    <x v="354"/>
    <x v="1"/>
    <x v="14"/>
    <x v="354"/>
    <x v="1530"/>
    <x v="0"/>
    <x v="0"/>
    <x v="1617"/>
    <x v="0"/>
    <x v="0"/>
  </r>
  <r>
    <x v="1764"/>
    <x v="856"/>
    <x v="578"/>
    <x v="615"/>
    <x v="1"/>
    <x v="529"/>
    <x v="529"/>
    <x v="2"/>
    <x v="0"/>
    <x v="244"/>
    <x v="17"/>
    <x v="302"/>
    <x v="0"/>
    <x v="617"/>
    <x v="1"/>
    <x v="2"/>
    <x v="617"/>
    <x v="1531"/>
    <x v="7"/>
    <x v="0"/>
    <x v="1618"/>
    <x v="0"/>
    <x v="0"/>
  </r>
  <r>
    <x v="1765"/>
    <x v="856"/>
    <x v="578"/>
    <x v="615"/>
    <x v="1"/>
    <x v="529"/>
    <x v="529"/>
    <x v="2"/>
    <x v="0"/>
    <x v="244"/>
    <x v="17"/>
    <x v="302"/>
    <x v="0"/>
    <x v="1122"/>
    <x v="0"/>
    <x v="5"/>
    <x v="1110"/>
    <x v="1532"/>
    <x v="6"/>
    <x v="0"/>
    <x v="1619"/>
    <x v="0"/>
    <x v="0"/>
  </r>
  <r>
    <x v="1766"/>
    <x v="856"/>
    <x v="578"/>
    <x v="615"/>
    <x v="1"/>
    <x v="529"/>
    <x v="529"/>
    <x v="2"/>
    <x v="0"/>
    <x v="244"/>
    <x v="17"/>
    <x v="302"/>
    <x v="0"/>
    <x v="1123"/>
    <x v="1"/>
    <x v="2"/>
    <x v="1111"/>
    <x v="765"/>
    <x v="0"/>
    <x v="0"/>
    <x v="787"/>
    <x v="0"/>
    <x v="0"/>
  </r>
  <r>
    <x v="1767"/>
    <x v="857"/>
    <x v="579"/>
    <x v="616"/>
    <x v="1"/>
    <x v="530"/>
    <x v="530"/>
    <x v="0"/>
    <x v="0"/>
    <x v="247"/>
    <x v="3"/>
    <x v="306"/>
    <x v="0"/>
    <x v="48"/>
    <x v="1"/>
    <x v="8"/>
    <x v="48"/>
    <x v="1533"/>
    <x v="4"/>
    <x v="6"/>
    <x v="1620"/>
    <x v="0"/>
    <x v="0"/>
  </r>
  <r>
    <x v="1768"/>
    <x v="857"/>
    <x v="579"/>
    <x v="616"/>
    <x v="1"/>
    <x v="530"/>
    <x v="530"/>
    <x v="0"/>
    <x v="0"/>
    <x v="247"/>
    <x v="3"/>
    <x v="306"/>
    <x v="0"/>
    <x v="141"/>
    <x v="1"/>
    <x v="8"/>
    <x v="142"/>
    <x v="1534"/>
    <x v="2"/>
    <x v="6"/>
    <x v="1621"/>
    <x v="0"/>
    <x v="0"/>
  </r>
  <r>
    <x v="1769"/>
    <x v="858"/>
    <x v="580"/>
    <x v="494"/>
    <x v="1"/>
    <x v="34"/>
    <x v="34"/>
    <x v="1"/>
    <x v="0"/>
    <x v="61"/>
    <x v="5"/>
    <x v="176"/>
    <x v="2"/>
    <x v="482"/>
    <x v="1"/>
    <x v="14"/>
    <x v="327"/>
    <x v="1535"/>
    <x v="4"/>
    <x v="2"/>
    <x v="1622"/>
    <x v="2"/>
    <x v="0"/>
  </r>
  <r>
    <x v="1770"/>
    <x v="858"/>
    <x v="580"/>
    <x v="494"/>
    <x v="1"/>
    <x v="34"/>
    <x v="34"/>
    <x v="1"/>
    <x v="0"/>
    <x v="61"/>
    <x v="5"/>
    <x v="176"/>
    <x v="2"/>
    <x v="44"/>
    <x v="1"/>
    <x v="8"/>
    <x v="44"/>
    <x v="1536"/>
    <x v="3"/>
    <x v="3"/>
    <x v="1623"/>
    <x v="2"/>
    <x v="0"/>
  </r>
  <r>
    <x v="1771"/>
    <x v="859"/>
    <x v="581"/>
    <x v="533"/>
    <x v="0"/>
    <x v="55"/>
    <x v="55"/>
    <x v="1"/>
    <x v="0"/>
    <x v="22"/>
    <x v="10"/>
    <x v="36"/>
    <x v="2"/>
    <x v="854"/>
    <x v="1"/>
    <x v="4"/>
    <x v="847"/>
    <x v="1537"/>
    <x v="0"/>
    <x v="2"/>
    <x v="1624"/>
    <x v="2"/>
    <x v="0"/>
  </r>
  <r>
    <x v="1772"/>
    <x v="859"/>
    <x v="581"/>
    <x v="533"/>
    <x v="0"/>
    <x v="55"/>
    <x v="55"/>
    <x v="1"/>
    <x v="0"/>
    <x v="22"/>
    <x v="10"/>
    <x v="36"/>
    <x v="2"/>
    <x v="197"/>
    <x v="2"/>
    <x v="11"/>
    <x v="198"/>
    <x v="1538"/>
    <x v="5"/>
    <x v="2"/>
    <x v="1625"/>
    <x v="2"/>
    <x v="0"/>
  </r>
  <r>
    <x v="1773"/>
    <x v="860"/>
    <x v="582"/>
    <x v="617"/>
    <x v="1"/>
    <x v="501"/>
    <x v="501"/>
    <x v="1"/>
    <x v="0"/>
    <x v="248"/>
    <x v="39"/>
    <x v="307"/>
    <x v="3"/>
    <x v="1124"/>
    <x v="1"/>
    <x v="8"/>
    <x v="1112"/>
    <x v="1539"/>
    <x v="0"/>
    <x v="0"/>
    <x v="1626"/>
    <x v="3"/>
    <x v="0"/>
  </r>
  <r>
    <x v="1774"/>
    <x v="860"/>
    <x v="582"/>
    <x v="617"/>
    <x v="1"/>
    <x v="501"/>
    <x v="501"/>
    <x v="1"/>
    <x v="0"/>
    <x v="248"/>
    <x v="39"/>
    <x v="307"/>
    <x v="3"/>
    <x v="1125"/>
    <x v="1"/>
    <x v="4"/>
    <x v="1113"/>
    <x v="1540"/>
    <x v="6"/>
    <x v="0"/>
    <x v="1627"/>
    <x v="3"/>
    <x v="0"/>
  </r>
  <r>
    <x v="1775"/>
    <x v="860"/>
    <x v="582"/>
    <x v="617"/>
    <x v="1"/>
    <x v="501"/>
    <x v="501"/>
    <x v="1"/>
    <x v="0"/>
    <x v="248"/>
    <x v="39"/>
    <x v="307"/>
    <x v="3"/>
    <x v="1126"/>
    <x v="1"/>
    <x v="6"/>
    <x v="1114"/>
    <x v="1541"/>
    <x v="0"/>
    <x v="0"/>
    <x v="1628"/>
    <x v="3"/>
    <x v="0"/>
  </r>
  <r>
    <x v="1776"/>
    <x v="860"/>
    <x v="582"/>
    <x v="617"/>
    <x v="1"/>
    <x v="501"/>
    <x v="501"/>
    <x v="1"/>
    <x v="0"/>
    <x v="248"/>
    <x v="39"/>
    <x v="307"/>
    <x v="3"/>
    <x v="816"/>
    <x v="1"/>
    <x v="2"/>
    <x v="812"/>
    <x v="982"/>
    <x v="7"/>
    <x v="0"/>
    <x v="1020"/>
    <x v="3"/>
    <x v="0"/>
  </r>
  <r>
    <x v="1777"/>
    <x v="861"/>
    <x v="27"/>
    <x v="618"/>
    <x v="1"/>
    <x v="24"/>
    <x v="24"/>
    <x v="0"/>
    <x v="0"/>
    <x v="1"/>
    <x v="1"/>
    <x v="25"/>
    <x v="1"/>
    <x v="1127"/>
    <x v="1"/>
    <x v="10"/>
    <x v="1115"/>
    <x v="1542"/>
    <x v="6"/>
    <x v="0"/>
    <x v="1629"/>
    <x v="1"/>
    <x v="0"/>
  </r>
  <r>
    <x v="1778"/>
    <x v="861"/>
    <x v="27"/>
    <x v="618"/>
    <x v="1"/>
    <x v="24"/>
    <x v="24"/>
    <x v="0"/>
    <x v="0"/>
    <x v="1"/>
    <x v="1"/>
    <x v="25"/>
    <x v="1"/>
    <x v="425"/>
    <x v="1"/>
    <x v="6"/>
    <x v="425"/>
    <x v="456"/>
    <x v="2"/>
    <x v="0"/>
    <x v="467"/>
    <x v="1"/>
    <x v="0"/>
  </r>
  <r>
    <x v="1779"/>
    <x v="862"/>
    <x v="583"/>
    <x v="619"/>
    <x v="1"/>
    <x v="420"/>
    <x v="420"/>
    <x v="0"/>
    <x v="0"/>
    <x v="20"/>
    <x v="15"/>
    <x v="164"/>
    <x v="3"/>
    <x v="808"/>
    <x v="2"/>
    <x v="11"/>
    <x v="806"/>
    <x v="1543"/>
    <x v="1"/>
    <x v="0"/>
    <x v="1630"/>
    <x v="3"/>
    <x v="0"/>
  </r>
  <r>
    <x v="1780"/>
    <x v="862"/>
    <x v="583"/>
    <x v="619"/>
    <x v="1"/>
    <x v="420"/>
    <x v="420"/>
    <x v="0"/>
    <x v="0"/>
    <x v="20"/>
    <x v="15"/>
    <x v="164"/>
    <x v="3"/>
    <x v="225"/>
    <x v="1"/>
    <x v="4"/>
    <x v="226"/>
    <x v="1544"/>
    <x v="7"/>
    <x v="0"/>
    <x v="1631"/>
    <x v="3"/>
    <x v="0"/>
  </r>
  <r>
    <x v="1781"/>
    <x v="863"/>
    <x v="584"/>
    <x v="620"/>
    <x v="1"/>
    <x v="118"/>
    <x v="118"/>
    <x v="1"/>
    <x v="0"/>
    <x v="47"/>
    <x v="31"/>
    <x v="117"/>
    <x v="3"/>
    <x v="1128"/>
    <x v="1"/>
    <x v="10"/>
    <x v="1116"/>
    <x v="1545"/>
    <x v="0"/>
    <x v="0"/>
    <x v="1632"/>
    <x v="3"/>
    <x v="0"/>
  </r>
  <r>
    <x v="1782"/>
    <x v="863"/>
    <x v="584"/>
    <x v="620"/>
    <x v="1"/>
    <x v="118"/>
    <x v="118"/>
    <x v="1"/>
    <x v="0"/>
    <x v="47"/>
    <x v="31"/>
    <x v="117"/>
    <x v="3"/>
    <x v="800"/>
    <x v="1"/>
    <x v="8"/>
    <x v="798"/>
    <x v="1546"/>
    <x v="1"/>
    <x v="0"/>
    <x v="1633"/>
    <x v="3"/>
    <x v="0"/>
  </r>
  <r>
    <x v="1783"/>
    <x v="864"/>
    <x v="585"/>
    <x v="255"/>
    <x v="1"/>
    <x v="531"/>
    <x v="531"/>
    <x v="1"/>
    <x v="0"/>
    <x v="158"/>
    <x v="6"/>
    <x v="201"/>
    <x v="2"/>
    <x v="1082"/>
    <x v="1"/>
    <x v="10"/>
    <x v="1072"/>
    <x v="1547"/>
    <x v="4"/>
    <x v="0"/>
    <x v="1634"/>
    <x v="2"/>
    <x v="0"/>
  </r>
  <r>
    <x v="1784"/>
    <x v="864"/>
    <x v="585"/>
    <x v="255"/>
    <x v="1"/>
    <x v="531"/>
    <x v="531"/>
    <x v="1"/>
    <x v="0"/>
    <x v="158"/>
    <x v="6"/>
    <x v="201"/>
    <x v="2"/>
    <x v="960"/>
    <x v="2"/>
    <x v="11"/>
    <x v="953"/>
    <x v="1548"/>
    <x v="5"/>
    <x v="0"/>
    <x v="1635"/>
    <x v="2"/>
    <x v="0"/>
  </r>
  <r>
    <x v="1785"/>
    <x v="864"/>
    <x v="585"/>
    <x v="255"/>
    <x v="1"/>
    <x v="531"/>
    <x v="531"/>
    <x v="1"/>
    <x v="0"/>
    <x v="158"/>
    <x v="6"/>
    <x v="201"/>
    <x v="2"/>
    <x v="863"/>
    <x v="1"/>
    <x v="8"/>
    <x v="857"/>
    <x v="1549"/>
    <x v="8"/>
    <x v="0"/>
    <x v="1636"/>
    <x v="2"/>
    <x v="0"/>
  </r>
  <r>
    <x v="1786"/>
    <x v="864"/>
    <x v="585"/>
    <x v="255"/>
    <x v="1"/>
    <x v="531"/>
    <x v="531"/>
    <x v="1"/>
    <x v="0"/>
    <x v="158"/>
    <x v="6"/>
    <x v="201"/>
    <x v="2"/>
    <x v="1129"/>
    <x v="2"/>
    <x v="7"/>
    <x v="1117"/>
    <x v="284"/>
    <x v="1"/>
    <x v="0"/>
    <x v="1637"/>
    <x v="2"/>
    <x v="0"/>
  </r>
  <r>
    <x v="1787"/>
    <x v="865"/>
    <x v="586"/>
    <x v="621"/>
    <x v="1"/>
    <x v="532"/>
    <x v="532"/>
    <x v="1"/>
    <x v="0"/>
    <x v="249"/>
    <x v="6"/>
    <x v="308"/>
    <x v="2"/>
    <x v="817"/>
    <x v="2"/>
    <x v="7"/>
    <x v="813"/>
    <x v="1550"/>
    <x v="1"/>
    <x v="0"/>
    <x v="1638"/>
    <x v="2"/>
    <x v="0"/>
  </r>
  <r>
    <x v="1788"/>
    <x v="865"/>
    <x v="586"/>
    <x v="621"/>
    <x v="1"/>
    <x v="532"/>
    <x v="532"/>
    <x v="1"/>
    <x v="0"/>
    <x v="249"/>
    <x v="6"/>
    <x v="308"/>
    <x v="2"/>
    <x v="754"/>
    <x v="2"/>
    <x v="7"/>
    <x v="752"/>
    <x v="1551"/>
    <x v="0"/>
    <x v="0"/>
    <x v="1639"/>
    <x v="2"/>
    <x v="0"/>
  </r>
  <r>
    <x v="1789"/>
    <x v="865"/>
    <x v="586"/>
    <x v="621"/>
    <x v="1"/>
    <x v="532"/>
    <x v="532"/>
    <x v="1"/>
    <x v="0"/>
    <x v="249"/>
    <x v="6"/>
    <x v="308"/>
    <x v="2"/>
    <x v="1130"/>
    <x v="2"/>
    <x v="11"/>
    <x v="1118"/>
    <x v="1552"/>
    <x v="2"/>
    <x v="0"/>
    <x v="1640"/>
    <x v="2"/>
    <x v="0"/>
  </r>
  <r>
    <x v="1790"/>
    <x v="866"/>
    <x v="587"/>
    <x v="622"/>
    <x v="1"/>
    <x v="154"/>
    <x v="154"/>
    <x v="0"/>
    <x v="0"/>
    <x v="20"/>
    <x v="15"/>
    <x v="164"/>
    <x v="3"/>
    <x v="593"/>
    <x v="1"/>
    <x v="10"/>
    <x v="593"/>
    <x v="1553"/>
    <x v="7"/>
    <x v="0"/>
    <x v="1641"/>
    <x v="3"/>
    <x v="0"/>
  </r>
  <r>
    <x v="1791"/>
    <x v="867"/>
    <x v="588"/>
    <x v="544"/>
    <x v="2"/>
    <x v="261"/>
    <x v="261"/>
    <x v="0"/>
    <x v="0"/>
    <x v="6"/>
    <x v="6"/>
    <x v="7"/>
    <x v="2"/>
    <x v="1131"/>
    <x v="0"/>
    <x v="1"/>
    <x v="1119"/>
    <x v="1554"/>
    <x v="8"/>
    <x v="0"/>
    <x v="1642"/>
    <x v="2"/>
    <x v="0"/>
  </r>
  <r>
    <x v="1792"/>
    <x v="867"/>
    <x v="588"/>
    <x v="544"/>
    <x v="2"/>
    <x v="261"/>
    <x v="261"/>
    <x v="0"/>
    <x v="0"/>
    <x v="6"/>
    <x v="6"/>
    <x v="7"/>
    <x v="2"/>
    <x v="1132"/>
    <x v="1"/>
    <x v="6"/>
    <x v="1120"/>
    <x v="1555"/>
    <x v="4"/>
    <x v="0"/>
    <x v="1643"/>
    <x v="2"/>
    <x v="0"/>
  </r>
  <r>
    <x v="1793"/>
    <x v="868"/>
    <x v="589"/>
    <x v="623"/>
    <x v="1"/>
    <x v="533"/>
    <x v="533"/>
    <x v="1"/>
    <x v="0"/>
    <x v="12"/>
    <x v="5"/>
    <x v="16"/>
    <x v="2"/>
    <x v="117"/>
    <x v="1"/>
    <x v="4"/>
    <x v="117"/>
    <x v="1556"/>
    <x v="0"/>
    <x v="2"/>
    <x v="1644"/>
    <x v="2"/>
    <x v="0"/>
  </r>
  <r>
    <x v="1794"/>
    <x v="869"/>
    <x v="64"/>
    <x v="165"/>
    <x v="1"/>
    <x v="534"/>
    <x v="534"/>
    <x v="2"/>
    <x v="0"/>
    <x v="250"/>
    <x v="41"/>
    <x v="309"/>
    <x v="2"/>
    <x v="915"/>
    <x v="1"/>
    <x v="6"/>
    <x v="907"/>
    <x v="1557"/>
    <x v="1"/>
    <x v="0"/>
    <x v="1645"/>
    <x v="2"/>
    <x v="0"/>
  </r>
  <r>
    <x v="1795"/>
    <x v="870"/>
    <x v="151"/>
    <x v="624"/>
    <x v="2"/>
    <x v="280"/>
    <x v="280"/>
    <x v="2"/>
    <x v="0"/>
    <x v="20"/>
    <x v="15"/>
    <x v="23"/>
    <x v="3"/>
    <x v="861"/>
    <x v="1"/>
    <x v="4"/>
    <x v="855"/>
    <x v="1558"/>
    <x v="8"/>
    <x v="0"/>
    <x v="1646"/>
    <x v="3"/>
    <x v="0"/>
  </r>
  <r>
    <x v="1796"/>
    <x v="870"/>
    <x v="151"/>
    <x v="624"/>
    <x v="2"/>
    <x v="280"/>
    <x v="280"/>
    <x v="2"/>
    <x v="0"/>
    <x v="20"/>
    <x v="15"/>
    <x v="23"/>
    <x v="3"/>
    <x v="1133"/>
    <x v="2"/>
    <x v="7"/>
    <x v="1121"/>
    <x v="1559"/>
    <x v="1"/>
    <x v="0"/>
    <x v="1647"/>
    <x v="3"/>
    <x v="0"/>
  </r>
  <r>
    <x v="1797"/>
    <x v="870"/>
    <x v="151"/>
    <x v="624"/>
    <x v="2"/>
    <x v="280"/>
    <x v="280"/>
    <x v="2"/>
    <x v="0"/>
    <x v="20"/>
    <x v="15"/>
    <x v="23"/>
    <x v="3"/>
    <x v="8"/>
    <x v="1"/>
    <x v="8"/>
    <x v="8"/>
    <x v="1560"/>
    <x v="5"/>
    <x v="2"/>
    <x v="1648"/>
    <x v="3"/>
    <x v="0"/>
  </r>
  <r>
    <x v="1798"/>
    <x v="871"/>
    <x v="274"/>
    <x v="625"/>
    <x v="1"/>
    <x v="528"/>
    <x v="528"/>
    <x v="0"/>
    <x v="0"/>
    <x v="49"/>
    <x v="1"/>
    <x v="58"/>
    <x v="1"/>
    <x v="484"/>
    <x v="0"/>
    <x v="5"/>
    <x v="484"/>
    <x v="1561"/>
    <x v="2"/>
    <x v="0"/>
    <x v="1649"/>
    <x v="1"/>
    <x v="0"/>
  </r>
  <r>
    <x v="1799"/>
    <x v="872"/>
    <x v="590"/>
    <x v="626"/>
    <x v="0"/>
    <x v="535"/>
    <x v="535"/>
    <x v="0"/>
    <x v="0"/>
    <x v="61"/>
    <x v="5"/>
    <x v="176"/>
    <x v="2"/>
    <x v="203"/>
    <x v="1"/>
    <x v="13"/>
    <x v="204"/>
    <x v="1515"/>
    <x v="4"/>
    <x v="2"/>
    <x v="1650"/>
    <x v="2"/>
    <x v="0"/>
  </r>
  <r>
    <x v="1800"/>
    <x v="872"/>
    <x v="590"/>
    <x v="626"/>
    <x v="0"/>
    <x v="535"/>
    <x v="535"/>
    <x v="0"/>
    <x v="0"/>
    <x v="61"/>
    <x v="5"/>
    <x v="176"/>
    <x v="2"/>
    <x v="1134"/>
    <x v="1"/>
    <x v="10"/>
    <x v="1122"/>
    <x v="1562"/>
    <x v="1"/>
    <x v="2"/>
    <x v="1651"/>
    <x v="2"/>
    <x v="0"/>
  </r>
  <r>
    <x v="1801"/>
    <x v="873"/>
    <x v="373"/>
    <x v="423"/>
    <x v="1"/>
    <x v="216"/>
    <x v="216"/>
    <x v="2"/>
    <x v="0"/>
    <x v="109"/>
    <x v="4"/>
    <x v="310"/>
    <x v="1"/>
    <x v="1006"/>
    <x v="0"/>
    <x v="5"/>
    <x v="998"/>
    <x v="1563"/>
    <x v="7"/>
    <x v="0"/>
    <x v="1652"/>
    <x v="1"/>
    <x v="0"/>
  </r>
  <r>
    <x v="1802"/>
    <x v="874"/>
    <x v="585"/>
    <x v="255"/>
    <x v="0"/>
    <x v="350"/>
    <x v="350"/>
    <x v="0"/>
    <x v="0"/>
    <x v="10"/>
    <x v="9"/>
    <x v="63"/>
    <x v="3"/>
    <x v="440"/>
    <x v="1"/>
    <x v="8"/>
    <x v="440"/>
    <x v="1564"/>
    <x v="7"/>
    <x v="6"/>
    <x v="1653"/>
    <x v="3"/>
    <x v="0"/>
  </r>
  <r>
    <x v="1803"/>
    <x v="874"/>
    <x v="585"/>
    <x v="255"/>
    <x v="0"/>
    <x v="350"/>
    <x v="350"/>
    <x v="0"/>
    <x v="0"/>
    <x v="10"/>
    <x v="9"/>
    <x v="63"/>
    <x v="3"/>
    <x v="465"/>
    <x v="1"/>
    <x v="14"/>
    <x v="466"/>
    <x v="1565"/>
    <x v="3"/>
    <x v="2"/>
    <x v="1654"/>
    <x v="3"/>
    <x v="0"/>
  </r>
  <r>
    <x v="1804"/>
    <x v="874"/>
    <x v="585"/>
    <x v="255"/>
    <x v="0"/>
    <x v="350"/>
    <x v="350"/>
    <x v="0"/>
    <x v="0"/>
    <x v="10"/>
    <x v="9"/>
    <x v="63"/>
    <x v="3"/>
    <x v="1135"/>
    <x v="2"/>
    <x v="11"/>
    <x v="1123"/>
    <x v="1566"/>
    <x v="0"/>
    <x v="2"/>
    <x v="1655"/>
    <x v="3"/>
    <x v="0"/>
  </r>
  <r>
    <x v="1805"/>
    <x v="875"/>
    <x v="591"/>
    <x v="470"/>
    <x v="2"/>
    <x v="136"/>
    <x v="136"/>
    <x v="1"/>
    <x v="0"/>
    <x v="1"/>
    <x v="1"/>
    <x v="13"/>
    <x v="1"/>
    <x v="883"/>
    <x v="2"/>
    <x v="7"/>
    <x v="877"/>
    <x v="1567"/>
    <x v="3"/>
    <x v="2"/>
    <x v="1656"/>
    <x v="1"/>
    <x v="0"/>
  </r>
  <r>
    <x v="1806"/>
    <x v="875"/>
    <x v="591"/>
    <x v="470"/>
    <x v="2"/>
    <x v="136"/>
    <x v="136"/>
    <x v="1"/>
    <x v="0"/>
    <x v="1"/>
    <x v="1"/>
    <x v="13"/>
    <x v="1"/>
    <x v="510"/>
    <x v="1"/>
    <x v="10"/>
    <x v="510"/>
    <x v="1568"/>
    <x v="3"/>
    <x v="0"/>
    <x v="1657"/>
    <x v="1"/>
    <x v="0"/>
  </r>
  <r>
    <x v="1807"/>
    <x v="875"/>
    <x v="591"/>
    <x v="470"/>
    <x v="2"/>
    <x v="136"/>
    <x v="136"/>
    <x v="1"/>
    <x v="0"/>
    <x v="1"/>
    <x v="1"/>
    <x v="13"/>
    <x v="1"/>
    <x v="477"/>
    <x v="2"/>
    <x v="11"/>
    <x v="478"/>
    <x v="1569"/>
    <x v="3"/>
    <x v="0"/>
    <x v="1658"/>
    <x v="1"/>
    <x v="0"/>
  </r>
  <r>
    <x v="1808"/>
    <x v="876"/>
    <x v="592"/>
    <x v="627"/>
    <x v="2"/>
    <x v="536"/>
    <x v="536"/>
    <x v="1"/>
    <x v="0"/>
    <x v="251"/>
    <x v="26"/>
    <x v="311"/>
    <x v="2"/>
    <x v="1136"/>
    <x v="2"/>
    <x v="7"/>
    <x v="1124"/>
    <x v="1570"/>
    <x v="3"/>
    <x v="0"/>
    <x v="1659"/>
    <x v="2"/>
    <x v="0"/>
  </r>
  <r>
    <x v="1809"/>
    <x v="877"/>
    <x v="248"/>
    <x v="154"/>
    <x v="1"/>
    <x v="96"/>
    <x v="96"/>
    <x v="1"/>
    <x v="0"/>
    <x v="22"/>
    <x v="10"/>
    <x v="26"/>
    <x v="2"/>
    <x v="1137"/>
    <x v="0"/>
    <x v="5"/>
    <x v="1125"/>
    <x v="1571"/>
    <x v="3"/>
    <x v="7"/>
    <x v="1660"/>
    <x v="2"/>
    <x v="0"/>
  </r>
  <r>
    <x v="1810"/>
    <x v="877"/>
    <x v="248"/>
    <x v="154"/>
    <x v="1"/>
    <x v="96"/>
    <x v="96"/>
    <x v="1"/>
    <x v="0"/>
    <x v="22"/>
    <x v="10"/>
    <x v="26"/>
    <x v="2"/>
    <x v="1138"/>
    <x v="1"/>
    <x v="10"/>
    <x v="1126"/>
    <x v="1572"/>
    <x v="1"/>
    <x v="2"/>
    <x v="1661"/>
    <x v="2"/>
    <x v="0"/>
  </r>
  <r>
    <x v="1811"/>
    <x v="878"/>
    <x v="3"/>
    <x v="628"/>
    <x v="0"/>
    <x v="383"/>
    <x v="383"/>
    <x v="0"/>
    <x v="0"/>
    <x v="193"/>
    <x v="17"/>
    <x v="244"/>
    <x v="0"/>
    <x v="121"/>
    <x v="0"/>
    <x v="3"/>
    <x v="121"/>
    <x v="1573"/>
    <x v="3"/>
    <x v="0"/>
    <x v="1662"/>
    <x v="0"/>
    <x v="0"/>
  </r>
  <r>
    <x v="1812"/>
    <x v="879"/>
    <x v="225"/>
    <x v="177"/>
    <x v="1"/>
    <x v="537"/>
    <x v="537"/>
    <x v="0"/>
    <x v="0"/>
    <x v="46"/>
    <x v="24"/>
    <x v="55"/>
    <x v="3"/>
    <x v="275"/>
    <x v="0"/>
    <x v="5"/>
    <x v="275"/>
    <x v="292"/>
    <x v="2"/>
    <x v="2"/>
    <x v="1663"/>
    <x v="3"/>
    <x v="0"/>
  </r>
  <r>
    <x v="1813"/>
    <x v="879"/>
    <x v="225"/>
    <x v="177"/>
    <x v="1"/>
    <x v="537"/>
    <x v="537"/>
    <x v="0"/>
    <x v="0"/>
    <x v="46"/>
    <x v="24"/>
    <x v="55"/>
    <x v="3"/>
    <x v="396"/>
    <x v="0"/>
    <x v="5"/>
    <x v="397"/>
    <x v="1574"/>
    <x v="0"/>
    <x v="2"/>
    <x v="1664"/>
    <x v="3"/>
    <x v="0"/>
  </r>
  <r>
    <x v="1814"/>
    <x v="880"/>
    <x v="471"/>
    <x v="629"/>
    <x v="1"/>
    <x v="407"/>
    <x v="407"/>
    <x v="1"/>
    <x v="0"/>
    <x v="1"/>
    <x v="1"/>
    <x v="62"/>
    <x v="1"/>
    <x v="223"/>
    <x v="0"/>
    <x v="3"/>
    <x v="224"/>
    <x v="1575"/>
    <x v="1"/>
    <x v="2"/>
    <x v="1665"/>
    <x v="1"/>
    <x v="0"/>
  </r>
  <r>
    <x v="1815"/>
    <x v="881"/>
    <x v="593"/>
    <x v="630"/>
    <x v="3"/>
    <x v="328"/>
    <x v="328"/>
    <x v="0"/>
    <x v="0"/>
    <x v="4"/>
    <x v="4"/>
    <x v="59"/>
    <x v="1"/>
    <x v="1139"/>
    <x v="1"/>
    <x v="2"/>
    <x v="1127"/>
    <x v="1576"/>
    <x v="0"/>
    <x v="0"/>
    <x v="1666"/>
    <x v="1"/>
    <x v="0"/>
  </r>
  <r>
    <x v="1816"/>
    <x v="881"/>
    <x v="593"/>
    <x v="630"/>
    <x v="3"/>
    <x v="328"/>
    <x v="328"/>
    <x v="0"/>
    <x v="0"/>
    <x v="4"/>
    <x v="4"/>
    <x v="59"/>
    <x v="1"/>
    <x v="182"/>
    <x v="1"/>
    <x v="6"/>
    <x v="183"/>
    <x v="1577"/>
    <x v="0"/>
    <x v="0"/>
    <x v="1667"/>
    <x v="1"/>
    <x v="0"/>
  </r>
  <r>
    <x v="1817"/>
    <x v="882"/>
    <x v="350"/>
    <x v="631"/>
    <x v="0"/>
    <x v="430"/>
    <x v="430"/>
    <x v="0"/>
    <x v="0"/>
    <x v="1"/>
    <x v="1"/>
    <x v="1"/>
    <x v="1"/>
    <x v="1140"/>
    <x v="1"/>
    <x v="2"/>
    <x v="1128"/>
    <x v="745"/>
    <x v="0"/>
    <x v="0"/>
    <x v="763"/>
    <x v="1"/>
    <x v="0"/>
  </r>
  <r>
    <x v="1818"/>
    <x v="883"/>
    <x v="594"/>
    <x v="632"/>
    <x v="1"/>
    <x v="538"/>
    <x v="538"/>
    <x v="0"/>
    <x v="0"/>
    <x v="22"/>
    <x v="10"/>
    <x v="36"/>
    <x v="2"/>
    <x v="1141"/>
    <x v="1"/>
    <x v="9"/>
    <x v="1129"/>
    <x v="1578"/>
    <x v="0"/>
    <x v="3"/>
    <x v="1668"/>
    <x v="2"/>
    <x v="0"/>
  </r>
  <r>
    <x v="1819"/>
    <x v="883"/>
    <x v="594"/>
    <x v="632"/>
    <x v="1"/>
    <x v="538"/>
    <x v="538"/>
    <x v="0"/>
    <x v="0"/>
    <x v="22"/>
    <x v="10"/>
    <x v="36"/>
    <x v="2"/>
    <x v="1142"/>
    <x v="0"/>
    <x v="5"/>
    <x v="1130"/>
    <x v="1579"/>
    <x v="0"/>
    <x v="7"/>
    <x v="1669"/>
    <x v="2"/>
    <x v="0"/>
  </r>
  <r>
    <x v="1820"/>
    <x v="884"/>
    <x v="595"/>
    <x v="633"/>
    <x v="1"/>
    <x v="105"/>
    <x v="105"/>
    <x v="1"/>
    <x v="0"/>
    <x v="22"/>
    <x v="10"/>
    <x v="36"/>
    <x v="2"/>
    <x v="1143"/>
    <x v="1"/>
    <x v="9"/>
    <x v="1131"/>
    <x v="1580"/>
    <x v="5"/>
    <x v="3"/>
    <x v="1670"/>
    <x v="2"/>
    <x v="0"/>
  </r>
  <r>
    <x v="1821"/>
    <x v="884"/>
    <x v="595"/>
    <x v="633"/>
    <x v="1"/>
    <x v="105"/>
    <x v="105"/>
    <x v="1"/>
    <x v="0"/>
    <x v="22"/>
    <x v="10"/>
    <x v="36"/>
    <x v="2"/>
    <x v="52"/>
    <x v="1"/>
    <x v="13"/>
    <x v="52"/>
    <x v="1535"/>
    <x v="4"/>
    <x v="2"/>
    <x v="1671"/>
    <x v="2"/>
    <x v="0"/>
  </r>
  <r>
    <x v="1822"/>
    <x v="884"/>
    <x v="595"/>
    <x v="633"/>
    <x v="1"/>
    <x v="105"/>
    <x v="105"/>
    <x v="1"/>
    <x v="0"/>
    <x v="22"/>
    <x v="10"/>
    <x v="36"/>
    <x v="2"/>
    <x v="1144"/>
    <x v="0"/>
    <x v="1"/>
    <x v="1132"/>
    <x v="1581"/>
    <x v="1"/>
    <x v="4"/>
    <x v="1672"/>
    <x v="2"/>
    <x v="0"/>
  </r>
  <r>
    <x v="1823"/>
    <x v="884"/>
    <x v="595"/>
    <x v="633"/>
    <x v="1"/>
    <x v="105"/>
    <x v="105"/>
    <x v="1"/>
    <x v="0"/>
    <x v="22"/>
    <x v="10"/>
    <x v="36"/>
    <x v="2"/>
    <x v="1145"/>
    <x v="1"/>
    <x v="10"/>
    <x v="1133"/>
    <x v="1182"/>
    <x v="7"/>
    <x v="2"/>
    <x v="1673"/>
    <x v="2"/>
    <x v="0"/>
  </r>
  <r>
    <x v="1824"/>
    <x v="885"/>
    <x v="596"/>
    <x v="470"/>
    <x v="1"/>
    <x v="193"/>
    <x v="193"/>
    <x v="0"/>
    <x v="0"/>
    <x v="252"/>
    <x v="21"/>
    <x v="312"/>
    <x v="1"/>
    <x v="864"/>
    <x v="1"/>
    <x v="8"/>
    <x v="858"/>
    <x v="1582"/>
    <x v="12"/>
    <x v="6"/>
    <x v="1674"/>
    <x v="1"/>
    <x v="0"/>
  </r>
  <r>
    <x v="1825"/>
    <x v="885"/>
    <x v="596"/>
    <x v="470"/>
    <x v="1"/>
    <x v="193"/>
    <x v="193"/>
    <x v="0"/>
    <x v="0"/>
    <x v="252"/>
    <x v="21"/>
    <x v="312"/>
    <x v="1"/>
    <x v="345"/>
    <x v="0"/>
    <x v="5"/>
    <x v="345"/>
    <x v="1583"/>
    <x v="4"/>
    <x v="2"/>
    <x v="1675"/>
    <x v="1"/>
    <x v="0"/>
  </r>
  <r>
    <x v="1826"/>
    <x v="885"/>
    <x v="596"/>
    <x v="470"/>
    <x v="1"/>
    <x v="193"/>
    <x v="193"/>
    <x v="0"/>
    <x v="0"/>
    <x v="252"/>
    <x v="21"/>
    <x v="312"/>
    <x v="1"/>
    <x v="1146"/>
    <x v="0"/>
    <x v="5"/>
    <x v="1134"/>
    <x v="1584"/>
    <x v="7"/>
    <x v="2"/>
    <x v="1676"/>
    <x v="1"/>
    <x v="0"/>
  </r>
  <r>
    <x v="1827"/>
    <x v="886"/>
    <x v="597"/>
    <x v="634"/>
    <x v="0"/>
    <x v="539"/>
    <x v="539"/>
    <x v="2"/>
    <x v="0"/>
    <x v="253"/>
    <x v="3"/>
    <x v="313"/>
    <x v="0"/>
    <x v="1147"/>
    <x v="2"/>
    <x v="7"/>
    <x v="1135"/>
    <x v="1585"/>
    <x v="1"/>
    <x v="2"/>
    <x v="1677"/>
    <x v="0"/>
    <x v="0"/>
  </r>
  <r>
    <x v="1828"/>
    <x v="887"/>
    <x v="562"/>
    <x v="598"/>
    <x v="0"/>
    <x v="540"/>
    <x v="540"/>
    <x v="1"/>
    <x v="0"/>
    <x v="203"/>
    <x v="32"/>
    <x v="256"/>
    <x v="0"/>
    <x v="712"/>
    <x v="1"/>
    <x v="10"/>
    <x v="711"/>
    <x v="789"/>
    <x v="5"/>
    <x v="0"/>
    <x v="814"/>
    <x v="0"/>
    <x v="0"/>
  </r>
  <r>
    <x v="1829"/>
    <x v="888"/>
    <x v="598"/>
    <x v="635"/>
    <x v="1"/>
    <x v="94"/>
    <x v="94"/>
    <x v="0"/>
    <x v="0"/>
    <x v="138"/>
    <x v="24"/>
    <x v="177"/>
    <x v="3"/>
    <x v="1148"/>
    <x v="2"/>
    <x v="7"/>
    <x v="1136"/>
    <x v="1586"/>
    <x v="0"/>
    <x v="10"/>
    <x v="1678"/>
    <x v="3"/>
    <x v="1"/>
  </r>
  <r>
    <x v="1830"/>
    <x v="889"/>
    <x v="208"/>
    <x v="565"/>
    <x v="3"/>
    <x v="359"/>
    <x v="359"/>
    <x v="2"/>
    <x v="0"/>
    <x v="254"/>
    <x v="26"/>
    <x v="314"/>
    <x v="2"/>
    <x v="1149"/>
    <x v="2"/>
    <x v="7"/>
    <x v="1137"/>
    <x v="1587"/>
    <x v="8"/>
    <x v="0"/>
    <x v="1679"/>
    <x v="2"/>
    <x v="0"/>
  </r>
  <r>
    <x v="1831"/>
    <x v="889"/>
    <x v="208"/>
    <x v="565"/>
    <x v="3"/>
    <x v="359"/>
    <x v="359"/>
    <x v="2"/>
    <x v="0"/>
    <x v="254"/>
    <x v="26"/>
    <x v="314"/>
    <x v="2"/>
    <x v="736"/>
    <x v="0"/>
    <x v="3"/>
    <x v="735"/>
    <x v="1588"/>
    <x v="7"/>
    <x v="0"/>
    <x v="1680"/>
    <x v="2"/>
    <x v="0"/>
  </r>
  <r>
    <x v="1832"/>
    <x v="890"/>
    <x v="599"/>
    <x v="217"/>
    <x v="1"/>
    <x v="334"/>
    <x v="334"/>
    <x v="1"/>
    <x v="0"/>
    <x v="53"/>
    <x v="3"/>
    <x v="233"/>
    <x v="0"/>
    <x v="866"/>
    <x v="0"/>
    <x v="1"/>
    <x v="860"/>
    <x v="724"/>
    <x v="1"/>
    <x v="2"/>
    <x v="1681"/>
    <x v="0"/>
    <x v="0"/>
  </r>
  <r>
    <x v="1833"/>
    <x v="891"/>
    <x v="378"/>
    <x v="636"/>
    <x v="1"/>
    <x v="442"/>
    <x v="442"/>
    <x v="1"/>
    <x v="0"/>
    <x v="89"/>
    <x v="5"/>
    <x v="110"/>
    <x v="2"/>
    <x v="1150"/>
    <x v="2"/>
    <x v="15"/>
    <x v="1138"/>
    <x v="1589"/>
    <x v="1"/>
    <x v="10"/>
    <x v="1682"/>
    <x v="2"/>
    <x v="0"/>
  </r>
  <r>
    <x v="1834"/>
    <x v="891"/>
    <x v="378"/>
    <x v="636"/>
    <x v="1"/>
    <x v="442"/>
    <x v="442"/>
    <x v="1"/>
    <x v="0"/>
    <x v="89"/>
    <x v="5"/>
    <x v="110"/>
    <x v="2"/>
    <x v="1151"/>
    <x v="1"/>
    <x v="10"/>
    <x v="1139"/>
    <x v="1590"/>
    <x v="3"/>
    <x v="2"/>
    <x v="1683"/>
    <x v="2"/>
    <x v="0"/>
  </r>
  <r>
    <x v="1835"/>
    <x v="892"/>
    <x v="261"/>
    <x v="637"/>
    <x v="2"/>
    <x v="528"/>
    <x v="528"/>
    <x v="0"/>
    <x v="0"/>
    <x v="255"/>
    <x v="29"/>
    <x v="315"/>
    <x v="3"/>
    <x v="18"/>
    <x v="1"/>
    <x v="6"/>
    <x v="18"/>
    <x v="1591"/>
    <x v="2"/>
    <x v="0"/>
    <x v="1684"/>
    <x v="3"/>
    <x v="0"/>
  </r>
  <r>
    <x v="1836"/>
    <x v="893"/>
    <x v="600"/>
    <x v="638"/>
    <x v="0"/>
    <x v="468"/>
    <x v="468"/>
    <x v="1"/>
    <x v="0"/>
    <x v="185"/>
    <x v="32"/>
    <x v="235"/>
    <x v="0"/>
    <x v="159"/>
    <x v="1"/>
    <x v="9"/>
    <x v="160"/>
    <x v="1592"/>
    <x v="3"/>
    <x v="0"/>
    <x v="1685"/>
    <x v="0"/>
    <x v="0"/>
  </r>
  <r>
    <x v="1837"/>
    <x v="894"/>
    <x v="601"/>
    <x v="90"/>
    <x v="1"/>
    <x v="541"/>
    <x v="541"/>
    <x v="1"/>
    <x v="0"/>
    <x v="35"/>
    <x v="3"/>
    <x v="43"/>
    <x v="0"/>
    <x v="2"/>
    <x v="1"/>
    <x v="2"/>
    <x v="2"/>
    <x v="1593"/>
    <x v="1"/>
    <x v="2"/>
    <x v="1686"/>
    <x v="0"/>
    <x v="0"/>
  </r>
  <r>
    <x v="1838"/>
    <x v="894"/>
    <x v="601"/>
    <x v="90"/>
    <x v="1"/>
    <x v="541"/>
    <x v="541"/>
    <x v="1"/>
    <x v="0"/>
    <x v="35"/>
    <x v="3"/>
    <x v="43"/>
    <x v="0"/>
    <x v="93"/>
    <x v="0"/>
    <x v="5"/>
    <x v="93"/>
    <x v="1594"/>
    <x v="4"/>
    <x v="2"/>
    <x v="1687"/>
    <x v="0"/>
    <x v="0"/>
  </r>
  <r>
    <x v="1839"/>
    <x v="894"/>
    <x v="601"/>
    <x v="90"/>
    <x v="1"/>
    <x v="541"/>
    <x v="541"/>
    <x v="1"/>
    <x v="0"/>
    <x v="35"/>
    <x v="3"/>
    <x v="43"/>
    <x v="0"/>
    <x v="1152"/>
    <x v="1"/>
    <x v="9"/>
    <x v="1140"/>
    <x v="1595"/>
    <x v="7"/>
    <x v="2"/>
    <x v="1688"/>
    <x v="0"/>
    <x v="0"/>
  </r>
  <r>
    <x v="1840"/>
    <x v="894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  <x v="0"/>
    <x v="0"/>
  </r>
  <r>
    <x v="1841"/>
    <x v="895"/>
    <x v="427"/>
    <x v="639"/>
    <x v="1"/>
    <x v="542"/>
    <x v="542"/>
    <x v="1"/>
    <x v="0"/>
    <x v="256"/>
    <x v="0"/>
    <x v="316"/>
    <x v="0"/>
    <x v="1153"/>
    <x v="0"/>
    <x v="1"/>
    <x v="1141"/>
    <x v="1596"/>
    <x v="7"/>
    <x v="0"/>
    <x v="1689"/>
    <x v="0"/>
    <x v="0"/>
  </r>
  <r>
    <x v="1842"/>
    <x v="896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x v="1690"/>
    <x v="2"/>
    <x v="0"/>
  </r>
  <r>
    <x v="1843"/>
    <x v="896"/>
    <x v="97"/>
    <x v="640"/>
    <x v="0"/>
    <x v="135"/>
    <x v="135"/>
    <x v="1"/>
    <x v="0"/>
    <x v="52"/>
    <x v="5"/>
    <x v="65"/>
    <x v="2"/>
    <x v="1154"/>
    <x v="0"/>
    <x v="5"/>
    <x v="1142"/>
    <x v="1597"/>
    <x v="0"/>
    <x v="7"/>
    <x v="1691"/>
    <x v="2"/>
    <x v="0"/>
  </r>
  <r>
    <x v="1844"/>
    <x v="897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  <x v="1"/>
    <x v="0"/>
  </r>
  <r>
    <x v="1845"/>
    <x v="898"/>
    <x v="602"/>
    <x v="642"/>
    <x v="0"/>
    <x v="526"/>
    <x v="526"/>
    <x v="2"/>
    <x v="0"/>
    <x v="176"/>
    <x v="40"/>
    <x v="225"/>
    <x v="3"/>
    <x v="128"/>
    <x v="1"/>
    <x v="10"/>
    <x v="129"/>
    <x v="1598"/>
    <x v="5"/>
    <x v="0"/>
    <x v="1692"/>
    <x v="3"/>
    <x v="0"/>
  </r>
  <r>
    <x v="1846"/>
    <x v="898"/>
    <x v="602"/>
    <x v="642"/>
    <x v="0"/>
    <x v="526"/>
    <x v="526"/>
    <x v="2"/>
    <x v="0"/>
    <x v="176"/>
    <x v="40"/>
    <x v="225"/>
    <x v="3"/>
    <x v="1155"/>
    <x v="0"/>
    <x v="5"/>
    <x v="1143"/>
    <x v="1023"/>
    <x v="0"/>
    <x v="0"/>
    <x v="1693"/>
    <x v="3"/>
    <x v="0"/>
  </r>
  <r>
    <x v="1847"/>
    <x v="899"/>
    <x v="18"/>
    <x v="643"/>
    <x v="3"/>
    <x v="395"/>
    <x v="395"/>
    <x v="1"/>
    <x v="0"/>
    <x v="1"/>
    <x v="1"/>
    <x v="25"/>
    <x v="1"/>
    <x v="291"/>
    <x v="0"/>
    <x v="1"/>
    <x v="291"/>
    <x v="1599"/>
    <x v="1"/>
    <x v="2"/>
    <x v="1694"/>
    <x v="1"/>
    <x v="0"/>
  </r>
  <r>
    <x v="1848"/>
    <x v="899"/>
    <x v="18"/>
    <x v="643"/>
    <x v="3"/>
    <x v="395"/>
    <x v="395"/>
    <x v="1"/>
    <x v="0"/>
    <x v="1"/>
    <x v="1"/>
    <x v="25"/>
    <x v="1"/>
    <x v="307"/>
    <x v="1"/>
    <x v="8"/>
    <x v="307"/>
    <x v="1600"/>
    <x v="0"/>
    <x v="2"/>
    <x v="1695"/>
    <x v="1"/>
    <x v="0"/>
  </r>
  <r>
    <x v="1849"/>
    <x v="900"/>
    <x v="603"/>
    <x v="644"/>
    <x v="0"/>
    <x v="343"/>
    <x v="343"/>
    <x v="0"/>
    <x v="0"/>
    <x v="257"/>
    <x v="14"/>
    <x v="317"/>
    <x v="2"/>
    <x v="1156"/>
    <x v="1"/>
    <x v="4"/>
    <x v="1144"/>
    <x v="1601"/>
    <x v="7"/>
    <x v="0"/>
    <x v="1696"/>
    <x v="2"/>
    <x v="0"/>
  </r>
  <r>
    <x v="1850"/>
    <x v="900"/>
    <x v="603"/>
    <x v="644"/>
    <x v="0"/>
    <x v="343"/>
    <x v="343"/>
    <x v="0"/>
    <x v="0"/>
    <x v="257"/>
    <x v="14"/>
    <x v="317"/>
    <x v="2"/>
    <x v="577"/>
    <x v="2"/>
    <x v="11"/>
    <x v="577"/>
    <x v="1602"/>
    <x v="2"/>
    <x v="0"/>
    <x v="1697"/>
    <x v="2"/>
    <x v="0"/>
  </r>
  <r>
    <x v="1851"/>
    <x v="900"/>
    <x v="603"/>
    <x v="644"/>
    <x v="0"/>
    <x v="343"/>
    <x v="343"/>
    <x v="0"/>
    <x v="0"/>
    <x v="257"/>
    <x v="14"/>
    <x v="317"/>
    <x v="2"/>
    <x v="1157"/>
    <x v="1"/>
    <x v="10"/>
    <x v="1145"/>
    <x v="1603"/>
    <x v="2"/>
    <x v="0"/>
    <x v="1698"/>
    <x v="2"/>
    <x v="0"/>
  </r>
  <r>
    <x v="1852"/>
    <x v="900"/>
    <x v="603"/>
    <x v="644"/>
    <x v="0"/>
    <x v="343"/>
    <x v="343"/>
    <x v="0"/>
    <x v="0"/>
    <x v="257"/>
    <x v="14"/>
    <x v="317"/>
    <x v="2"/>
    <x v="373"/>
    <x v="1"/>
    <x v="12"/>
    <x v="374"/>
    <x v="1604"/>
    <x v="3"/>
    <x v="0"/>
    <x v="1699"/>
    <x v="2"/>
    <x v="0"/>
  </r>
  <r>
    <x v="1853"/>
    <x v="900"/>
    <x v="603"/>
    <x v="644"/>
    <x v="0"/>
    <x v="343"/>
    <x v="343"/>
    <x v="0"/>
    <x v="0"/>
    <x v="257"/>
    <x v="14"/>
    <x v="317"/>
    <x v="2"/>
    <x v="1158"/>
    <x v="1"/>
    <x v="10"/>
    <x v="1146"/>
    <x v="619"/>
    <x v="0"/>
    <x v="0"/>
    <x v="630"/>
    <x v="2"/>
    <x v="0"/>
  </r>
  <r>
    <x v="1854"/>
    <x v="900"/>
    <x v="603"/>
    <x v="644"/>
    <x v="0"/>
    <x v="343"/>
    <x v="343"/>
    <x v="0"/>
    <x v="0"/>
    <x v="257"/>
    <x v="14"/>
    <x v="317"/>
    <x v="2"/>
    <x v="86"/>
    <x v="1"/>
    <x v="4"/>
    <x v="86"/>
    <x v="1605"/>
    <x v="2"/>
    <x v="0"/>
    <x v="1700"/>
    <x v="2"/>
    <x v="0"/>
  </r>
  <r>
    <x v="1855"/>
    <x v="901"/>
    <x v="604"/>
    <x v="645"/>
    <x v="1"/>
    <x v="524"/>
    <x v="524"/>
    <x v="1"/>
    <x v="0"/>
    <x v="1"/>
    <x v="1"/>
    <x v="3"/>
    <x v="1"/>
    <x v="1159"/>
    <x v="1"/>
    <x v="6"/>
    <x v="772"/>
    <x v="1606"/>
    <x v="1"/>
    <x v="0"/>
    <x v="1701"/>
    <x v="1"/>
    <x v="0"/>
  </r>
  <r>
    <x v="1856"/>
    <x v="902"/>
    <x v="605"/>
    <x v="646"/>
    <x v="0"/>
    <x v="141"/>
    <x v="141"/>
    <x v="1"/>
    <x v="0"/>
    <x v="12"/>
    <x v="5"/>
    <x v="16"/>
    <x v="2"/>
    <x v="911"/>
    <x v="1"/>
    <x v="4"/>
    <x v="903"/>
    <x v="1607"/>
    <x v="2"/>
    <x v="2"/>
    <x v="1702"/>
    <x v="2"/>
    <x v="0"/>
  </r>
  <r>
    <x v="1857"/>
    <x v="902"/>
    <x v="605"/>
    <x v="646"/>
    <x v="0"/>
    <x v="141"/>
    <x v="141"/>
    <x v="1"/>
    <x v="0"/>
    <x v="12"/>
    <x v="5"/>
    <x v="16"/>
    <x v="2"/>
    <x v="1160"/>
    <x v="1"/>
    <x v="8"/>
    <x v="1147"/>
    <x v="1608"/>
    <x v="4"/>
    <x v="3"/>
    <x v="1703"/>
    <x v="2"/>
    <x v="0"/>
  </r>
  <r>
    <x v="1858"/>
    <x v="903"/>
    <x v="37"/>
    <x v="305"/>
    <x v="2"/>
    <x v="80"/>
    <x v="80"/>
    <x v="1"/>
    <x v="0"/>
    <x v="39"/>
    <x v="29"/>
    <x v="318"/>
    <x v="3"/>
    <x v="14"/>
    <x v="1"/>
    <x v="9"/>
    <x v="14"/>
    <x v="1609"/>
    <x v="0"/>
    <x v="0"/>
    <x v="1704"/>
    <x v="3"/>
    <x v="0"/>
  </r>
  <r>
    <x v="1859"/>
    <x v="903"/>
    <x v="37"/>
    <x v="305"/>
    <x v="2"/>
    <x v="80"/>
    <x v="80"/>
    <x v="1"/>
    <x v="0"/>
    <x v="39"/>
    <x v="29"/>
    <x v="318"/>
    <x v="3"/>
    <x v="1161"/>
    <x v="2"/>
    <x v="7"/>
    <x v="1148"/>
    <x v="1610"/>
    <x v="7"/>
    <x v="0"/>
    <x v="1705"/>
    <x v="3"/>
    <x v="0"/>
  </r>
  <r>
    <x v="1860"/>
    <x v="904"/>
    <x v="606"/>
    <x v="647"/>
    <x v="2"/>
    <x v="306"/>
    <x v="306"/>
    <x v="0"/>
    <x v="0"/>
    <x v="20"/>
    <x v="15"/>
    <x v="29"/>
    <x v="3"/>
    <x v="1162"/>
    <x v="0"/>
    <x v="0"/>
    <x v="1149"/>
    <x v="1611"/>
    <x v="0"/>
    <x v="2"/>
    <x v="1706"/>
    <x v="3"/>
    <x v="0"/>
  </r>
  <r>
    <x v="1861"/>
    <x v="904"/>
    <x v="606"/>
    <x v="647"/>
    <x v="2"/>
    <x v="306"/>
    <x v="306"/>
    <x v="0"/>
    <x v="0"/>
    <x v="20"/>
    <x v="15"/>
    <x v="29"/>
    <x v="3"/>
    <x v="173"/>
    <x v="2"/>
    <x v="7"/>
    <x v="174"/>
    <x v="668"/>
    <x v="4"/>
    <x v="0"/>
    <x v="1010"/>
    <x v="3"/>
    <x v="0"/>
  </r>
  <r>
    <x v="1862"/>
    <x v="905"/>
    <x v="607"/>
    <x v="648"/>
    <x v="3"/>
    <x v="167"/>
    <x v="167"/>
    <x v="0"/>
    <x v="0"/>
    <x v="52"/>
    <x v="5"/>
    <x v="65"/>
    <x v="2"/>
    <x v="177"/>
    <x v="1"/>
    <x v="4"/>
    <x v="178"/>
    <x v="1612"/>
    <x v="4"/>
    <x v="2"/>
    <x v="1707"/>
    <x v="2"/>
    <x v="0"/>
  </r>
  <r>
    <x v="1863"/>
    <x v="906"/>
    <x v="63"/>
    <x v="649"/>
    <x v="1"/>
    <x v="544"/>
    <x v="544"/>
    <x v="1"/>
    <x v="0"/>
    <x v="34"/>
    <x v="22"/>
    <x v="42"/>
    <x v="1"/>
    <x v="309"/>
    <x v="0"/>
    <x v="3"/>
    <x v="309"/>
    <x v="1613"/>
    <x v="2"/>
    <x v="5"/>
    <x v="1708"/>
    <x v="1"/>
    <x v="0"/>
  </r>
  <r>
    <x v="1864"/>
    <x v="906"/>
    <x v="63"/>
    <x v="649"/>
    <x v="1"/>
    <x v="544"/>
    <x v="544"/>
    <x v="1"/>
    <x v="0"/>
    <x v="34"/>
    <x v="22"/>
    <x v="42"/>
    <x v="1"/>
    <x v="1163"/>
    <x v="0"/>
    <x v="5"/>
    <x v="1150"/>
    <x v="1614"/>
    <x v="1"/>
    <x v="2"/>
    <x v="1709"/>
    <x v="1"/>
    <x v="0"/>
  </r>
  <r>
    <x v="1865"/>
    <x v="907"/>
    <x v="105"/>
    <x v="44"/>
    <x v="3"/>
    <x v="243"/>
    <x v="243"/>
    <x v="1"/>
    <x v="0"/>
    <x v="46"/>
    <x v="24"/>
    <x v="55"/>
    <x v="3"/>
    <x v="1164"/>
    <x v="2"/>
    <x v="7"/>
    <x v="1151"/>
    <x v="1615"/>
    <x v="1"/>
    <x v="10"/>
    <x v="1710"/>
    <x v="3"/>
    <x v="0"/>
  </r>
  <r>
    <x v="1866"/>
    <x v="908"/>
    <x v="4"/>
    <x v="650"/>
    <x v="2"/>
    <x v="340"/>
    <x v="340"/>
    <x v="1"/>
    <x v="0"/>
    <x v="0"/>
    <x v="33"/>
    <x v="319"/>
    <x v="1"/>
    <x v="795"/>
    <x v="0"/>
    <x v="5"/>
    <x v="793"/>
    <x v="1616"/>
    <x v="2"/>
    <x v="0"/>
    <x v="1711"/>
    <x v="1"/>
    <x v="0"/>
  </r>
  <r>
    <x v="1867"/>
    <x v="909"/>
    <x v="608"/>
    <x v="651"/>
    <x v="1"/>
    <x v="539"/>
    <x v="539"/>
    <x v="2"/>
    <x v="0"/>
    <x v="10"/>
    <x v="9"/>
    <x v="105"/>
    <x v="3"/>
    <x v="1165"/>
    <x v="1"/>
    <x v="10"/>
    <x v="1152"/>
    <x v="277"/>
    <x v="5"/>
    <x v="2"/>
    <x v="282"/>
    <x v="3"/>
    <x v="0"/>
  </r>
  <r>
    <x v="1868"/>
    <x v="909"/>
    <x v="608"/>
    <x v="651"/>
    <x v="1"/>
    <x v="539"/>
    <x v="539"/>
    <x v="2"/>
    <x v="0"/>
    <x v="10"/>
    <x v="9"/>
    <x v="105"/>
    <x v="3"/>
    <x v="1166"/>
    <x v="1"/>
    <x v="4"/>
    <x v="1153"/>
    <x v="1617"/>
    <x v="0"/>
    <x v="2"/>
    <x v="1712"/>
    <x v="3"/>
    <x v="0"/>
  </r>
  <r>
    <x v="1869"/>
    <x v="910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x v="90"/>
    <x v="1"/>
    <x v="0"/>
  </r>
  <r>
    <x v="1870"/>
    <x v="911"/>
    <x v="609"/>
    <x v="653"/>
    <x v="1"/>
    <x v="545"/>
    <x v="545"/>
    <x v="1"/>
    <x v="0"/>
    <x v="8"/>
    <x v="1"/>
    <x v="34"/>
    <x v="1"/>
    <x v="1167"/>
    <x v="1"/>
    <x v="6"/>
    <x v="1154"/>
    <x v="1618"/>
    <x v="2"/>
    <x v="0"/>
    <x v="1713"/>
    <x v="1"/>
    <x v="0"/>
  </r>
  <r>
    <x v="1871"/>
    <x v="911"/>
    <x v="609"/>
    <x v="653"/>
    <x v="1"/>
    <x v="545"/>
    <x v="545"/>
    <x v="1"/>
    <x v="0"/>
    <x v="8"/>
    <x v="1"/>
    <x v="34"/>
    <x v="1"/>
    <x v="445"/>
    <x v="0"/>
    <x v="1"/>
    <x v="445"/>
    <x v="479"/>
    <x v="0"/>
    <x v="2"/>
    <x v="490"/>
    <x v="1"/>
    <x v="0"/>
  </r>
  <r>
    <x v="1872"/>
    <x v="911"/>
    <x v="609"/>
    <x v="653"/>
    <x v="1"/>
    <x v="545"/>
    <x v="545"/>
    <x v="1"/>
    <x v="0"/>
    <x v="8"/>
    <x v="1"/>
    <x v="34"/>
    <x v="1"/>
    <x v="1168"/>
    <x v="0"/>
    <x v="3"/>
    <x v="1155"/>
    <x v="1619"/>
    <x v="7"/>
    <x v="2"/>
    <x v="1714"/>
    <x v="1"/>
    <x v="0"/>
  </r>
  <r>
    <x v="1873"/>
    <x v="912"/>
    <x v="610"/>
    <x v="654"/>
    <x v="1"/>
    <x v="546"/>
    <x v="546"/>
    <x v="0"/>
    <x v="0"/>
    <x v="258"/>
    <x v="4"/>
    <x v="320"/>
    <x v="1"/>
    <x v="1169"/>
    <x v="0"/>
    <x v="3"/>
    <x v="1156"/>
    <x v="558"/>
    <x v="7"/>
    <x v="0"/>
    <x v="1715"/>
    <x v="1"/>
    <x v="1"/>
  </r>
  <r>
    <x v="1874"/>
    <x v="913"/>
    <x v="611"/>
    <x v="610"/>
    <x v="1"/>
    <x v="88"/>
    <x v="88"/>
    <x v="2"/>
    <x v="0"/>
    <x v="38"/>
    <x v="24"/>
    <x v="47"/>
    <x v="3"/>
    <x v="885"/>
    <x v="1"/>
    <x v="10"/>
    <x v="33"/>
    <x v="1620"/>
    <x v="0"/>
    <x v="2"/>
    <x v="1716"/>
    <x v="3"/>
    <x v="0"/>
  </r>
  <r>
    <x v="1875"/>
    <x v="914"/>
    <x v="612"/>
    <x v="67"/>
    <x v="1"/>
    <x v="170"/>
    <x v="170"/>
    <x v="0"/>
    <x v="0"/>
    <x v="85"/>
    <x v="15"/>
    <x v="254"/>
    <x v="3"/>
    <x v="587"/>
    <x v="0"/>
    <x v="0"/>
    <x v="587"/>
    <x v="1621"/>
    <x v="7"/>
    <x v="2"/>
    <x v="1717"/>
    <x v="3"/>
    <x v="0"/>
  </r>
  <r>
    <x v="1876"/>
    <x v="915"/>
    <x v="613"/>
    <x v="655"/>
    <x v="1"/>
    <x v="547"/>
    <x v="547"/>
    <x v="0"/>
    <x v="0"/>
    <x v="52"/>
    <x v="5"/>
    <x v="65"/>
    <x v="2"/>
    <x v="469"/>
    <x v="2"/>
    <x v="7"/>
    <x v="470"/>
    <x v="553"/>
    <x v="1"/>
    <x v="2"/>
    <x v="1718"/>
    <x v="2"/>
    <x v="0"/>
  </r>
  <r>
    <x v="1877"/>
    <x v="916"/>
    <x v="614"/>
    <x v="115"/>
    <x v="1"/>
    <x v="506"/>
    <x v="506"/>
    <x v="0"/>
    <x v="0"/>
    <x v="1"/>
    <x v="1"/>
    <x v="13"/>
    <x v="1"/>
    <x v="812"/>
    <x v="0"/>
    <x v="1"/>
    <x v="809"/>
    <x v="1622"/>
    <x v="4"/>
    <x v="2"/>
    <x v="1719"/>
    <x v="1"/>
    <x v="0"/>
  </r>
  <r>
    <x v="1878"/>
    <x v="916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x v="216"/>
    <x v="1"/>
    <x v="0"/>
  </r>
  <r>
    <x v="1879"/>
    <x v="917"/>
    <x v="615"/>
    <x v="504"/>
    <x v="1"/>
    <x v="316"/>
    <x v="316"/>
    <x v="1"/>
    <x v="0"/>
    <x v="108"/>
    <x v="2"/>
    <x v="133"/>
    <x v="0"/>
    <x v="986"/>
    <x v="1"/>
    <x v="8"/>
    <x v="979"/>
    <x v="1623"/>
    <x v="6"/>
    <x v="6"/>
    <x v="1720"/>
    <x v="0"/>
    <x v="0"/>
  </r>
  <r>
    <x v="1880"/>
    <x v="918"/>
    <x v="616"/>
    <x v="656"/>
    <x v="3"/>
    <x v="166"/>
    <x v="166"/>
    <x v="0"/>
    <x v="0"/>
    <x v="20"/>
    <x v="15"/>
    <x v="164"/>
    <x v="3"/>
    <x v="1170"/>
    <x v="1"/>
    <x v="12"/>
    <x v="153"/>
    <x v="1624"/>
    <x v="1"/>
    <x v="0"/>
    <x v="1721"/>
    <x v="3"/>
    <x v="0"/>
  </r>
  <r>
    <x v="1881"/>
    <x v="918"/>
    <x v="616"/>
    <x v="656"/>
    <x v="3"/>
    <x v="166"/>
    <x v="166"/>
    <x v="0"/>
    <x v="0"/>
    <x v="20"/>
    <x v="15"/>
    <x v="164"/>
    <x v="3"/>
    <x v="64"/>
    <x v="0"/>
    <x v="1"/>
    <x v="64"/>
    <x v="1625"/>
    <x v="3"/>
    <x v="9"/>
    <x v="1722"/>
    <x v="3"/>
    <x v="0"/>
  </r>
  <r>
    <x v="1882"/>
    <x v="918"/>
    <x v="616"/>
    <x v="656"/>
    <x v="3"/>
    <x v="166"/>
    <x v="166"/>
    <x v="0"/>
    <x v="0"/>
    <x v="20"/>
    <x v="15"/>
    <x v="164"/>
    <x v="3"/>
    <x v="426"/>
    <x v="1"/>
    <x v="4"/>
    <x v="426"/>
    <x v="1626"/>
    <x v="4"/>
    <x v="0"/>
    <x v="1723"/>
    <x v="3"/>
    <x v="0"/>
  </r>
  <r>
    <x v="1883"/>
    <x v="919"/>
    <x v="373"/>
    <x v="398"/>
    <x v="1"/>
    <x v="254"/>
    <x v="254"/>
    <x v="2"/>
    <x v="0"/>
    <x v="10"/>
    <x v="9"/>
    <x v="105"/>
    <x v="3"/>
    <x v="968"/>
    <x v="1"/>
    <x v="10"/>
    <x v="961"/>
    <x v="1627"/>
    <x v="3"/>
    <x v="2"/>
    <x v="1724"/>
    <x v="3"/>
    <x v="0"/>
  </r>
  <r>
    <x v="1884"/>
    <x v="920"/>
    <x v="617"/>
    <x v="185"/>
    <x v="0"/>
    <x v="297"/>
    <x v="297"/>
    <x v="0"/>
    <x v="0"/>
    <x v="259"/>
    <x v="5"/>
    <x v="321"/>
    <x v="2"/>
    <x v="1171"/>
    <x v="1"/>
    <x v="2"/>
    <x v="1157"/>
    <x v="1628"/>
    <x v="0"/>
    <x v="2"/>
    <x v="1725"/>
    <x v="2"/>
    <x v="0"/>
  </r>
  <r>
    <x v="1885"/>
    <x v="921"/>
    <x v="183"/>
    <x v="408"/>
    <x v="0"/>
    <x v="38"/>
    <x v="38"/>
    <x v="0"/>
    <x v="0"/>
    <x v="8"/>
    <x v="1"/>
    <x v="34"/>
    <x v="1"/>
    <x v="1172"/>
    <x v="0"/>
    <x v="5"/>
    <x v="1158"/>
    <x v="1629"/>
    <x v="1"/>
    <x v="0"/>
    <x v="1726"/>
    <x v="1"/>
    <x v="0"/>
  </r>
  <r>
    <x v="1886"/>
    <x v="922"/>
    <x v="8"/>
    <x v="8"/>
    <x v="2"/>
    <x v="382"/>
    <x v="382"/>
    <x v="2"/>
    <x v="0"/>
    <x v="146"/>
    <x v="2"/>
    <x v="186"/>
    <x v="0"/>
    <x v="462"/>
    <x v="1"/>
    <x v="13"/>
    <x v="128"/>
    <x v="1630"/>
    <x v="0"/>
    <x v="2"/>
    <x v="1727"/>
    <x v="0"/>
    <x v="0"/>
  </r>
  <r>
    <x v="1887"/>
    <x v="922"/>
    <x v="8"/>
    <x v="8"/>
    <x v="2"/>
    <x v="382"/>
    <x v="382"/>
    <x v="2"/>
    <x v="0"/>
    <x v="146"/>
    <x v="2"/>
    <x v="186"/>
    <x v="0"/>
    <x v="896"/>
    <x v="1"/>
    <x v="8"/>
    <x v="889"/>
    <x v="1631"/>
    <x v="8"/>
    <x v="6"/>
    <x v="1728"/>
    <x v="0"/>
    <x v="0"/>
  </r>
  <r>
    <x v="1888"/>
    <x v="923"/>
    <x v="618"/>
    <x v="657"/>
    <x v="2"/>
    <x v="14"/>
    <x v="14"/>
    <x v="0"/>
    <x v="0"/>
    <x v="54"/>
    <x v="24"/>
    <x v="322"/>
    <x v="3"/>
    <x v="513"/>
    <x v="1"/>
    <x v="9"/>
    <x v="513"/>
    <x v="1632"/>
    <x v="4"/>
    <x v="2"/>
    <x v="1729"/>
    <x v="3"/>
    <x v="0"/>
  </r>
  <r>
    <x v="1889"/>
    <x v="923"/>
    <x v="618"/>
    <x v="657"/>
    <x v="2"/>
    <x v="14"/>
    <x v="14"/>
    <x v="0"/>
    <x v="0"/>
    <x v="54"/>
    <x v="24"/>
    <x v="322"/>
    <x v="3"/>
    <x v="342"/>
    <x v="0"/>
    <x v="3"/>
    <x v="342"/>
    <x v="1633"/>
    <x v="1"/>
    <x v="10"/>
    <x v="1730"/>
    <x v="3"/>
    <x v="0"/>
  </r>
  <r>
    <x v="1890"/>
    <x v="924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x v="234"/>
    <x v="1"/>
    <x v="0"/>
  </r>
  <r>
    <x v="1891"/>
    <x v="924"/>
    <x v="619"/>
    <x v="658"/>
    <x v="1"/>
    <x v="158"/>
    <x v="158"/>
    <x v="1"/>
    <x v="0"/>
    <x v="101"/>
    <x v="1"/>
    <x v="125"/>
    <x v="1"/>
    <x v="1173"/>
    <x v="1"/>
    <x v="6"/>
    <x v="1159"/>
    <x v="1634"/>
    <x v="7"/>
    <x v="0"/>
    <x v="1731"/>
    <x v="1"/>
    <x v="0"/>
  </r>
  <r>
    <x v="1892"/>
    <x v="925"/>
    <x v="66"/>
    <x v="468"/>
    <x v="0"/>
    <x v="187"/>
    <x v="187"/>
    <x v="0"/>
    <x v="0"/>
    <x v="260"/>
    <x v="2"/>
    <x v="323"/>
    <x v="0"/>
    <x v="1170"/>
    <x v="1"/>
    <x v="12"/>
    <x v="153"/>
    <x v="1635"/>
    <x v="7"/>
    <x v="2"/>
    <x v="1732"/>
    <x v="0"/>
    <x v="0"/>
  </r>
  <r>
    <x v="1893"/>
    <x v="926"/>
    <x v="390"/>
    <x v="533"/>
    <x v="1"/>
    <x v="263"/>
    <x v="263"/>
    <x v="0"/>
    <x v="0"/>
    <x v="261"/>
    <x v="21"/>
    <x v="324"/>
    <x v="1"/>
    <x v="1174"/>
    <x v="1"/>
    <x v="10"/>
    <x v="1160"/>
    <x v="1636"/>
    <x v="7"/>
    <x v="2"/>
    <x v="1733"/>
    <x v="1"/>
    <x v="0"/>
  </r>
  <r>
    <x v="1894"/>
    <x v="927"/>
    <x v="574"/>
    <x v="241"/>
    <x v="2"/>
    <x v="548"/>
    <x v="548"/>
    <x v="0"/>
    <x v="0"/>
    <x v="262"/>
    <x v="17"/>
    <x v="325"/>
    <x v="0"/>
    <x v="1175"/>
    <x v="1"/>
    <x v="6"/>
    <x v="1161"/>
    <x v="1637"/>
    <x v="1"/>
    <x v="0"/>
    <x v="1734"/>
    <x v="0"/>
    <x v="0"/>
  </r>
  <r>
    <x v="1895"/>
    <x v="928"/>
    <x v="620"/>
    <x v="659"/>
    <x v="1"/>
    <x v="123"/>
    <x v="123"/>
    <x v="0"/>
    <x v="0"/>
    <x v="263"/>
    <x v="37"/>
    <x v="326"/>
    <x v="1"/>
    <x v="569"/>
    <x v="1"/>
    <x v="8"/>
    <x v="569"/>
    <x v="1638"/>
    <x v="0"/>
    <x v="2"/>
    <x v="1735"/>
    <x v="1"/>
    <x v="0"/>
  </r>
  <r>
    <x v="1896"/>
    <x v="929"/>
    <x v="621"/>
    <x v="299"/>
    <x v="2"/>
    <x v="549"/>
    <x v="549"/>
    <x v="0"/>
    <x v="0"/>
    <x v="31"/>
    <x v="11"/>
    <x v="39"/>
    <x v="2"/>
    <x v="1176"/>
    <x v="1"/>
    <x v="8"/>
    <x v="1162"/>
    <x v="1639"/>
    <x v="0"/>
    <x v="0"/>
    <x v="1736"/>
    <x v="2"/>
    <x v="0"/>
  </r>
  <r>
    <x v="1897"/>
    <x v="930"/>
    <x v="550"/>
    <x v="660"/>
    <x v="0"/>
    <x v="362"/>
    <x v="362"/>
    <x v="0"/>
    <x v="0"/>
    <x v="100"/>
    <x v="2"/>
    <x v="327"/>
    <x v="0"/>
    <x v="1177"/>
    <x v="1"/>
    <x v="12"/>
    <x v="1163"/>
    <x v="1640"/>
    <x v="0"/>
    <x v="2"/>
    <x v="1737"/>
    <x v="0"/>
    <x v="0"/>
  </r>
  <r>
    <x v="1898"/>
    <x v="930"/>
    <x v="550"/>
    <x v="660"/>
    <x v="0"/>
    <x v="362"/>
    <x v="362"/>
    <x v="0"/>
    <x v="0"/>
    <x v="100"/>
    <x v="2"/>
    <x v="327"/>
    <x v="0"/>
    <x v="1178"/>
    <x v="1"/>
    <x v="8"/>
    <x v="1164"/>
    <x v="1641"/>
    <x v="4"/>
    <x v="6"/>
    <x v="1738"/>
    <x v="0"/>
    <x v="0"/>
  </r>
  <r>
    <x v="1899"/>
    <x v="930"/>
    <x v="550"/>
    <x v="660"/>
    <x v="0"/>
    <x v="362"/>
    <x v="362"/>
    <x v="0"/>
    <x v="0"/>
    <x v="100"/>
    <x v="2"/>
    <x v="327"/>
    <x v="0"/>
    <x v="438"/>
    <x v="0"/>
    <x v="3"/>
    <x v="438"/>
    <x v="1642"/>
    <x v="1"/>
    <x v="1"/>
    <x v="1739"/>
    <x v="0"/>
    <x v="0"/>
  </r>
  <r>
    <x v="1900"/>
    <x v="931"/>
    <x v="622"/>
    <x v="480"/>
    <x v="0"/>
    <x v="476"/>
    <x v="476"/>
    <x v="0"/>
    <x v="0"/>
    <x v="159"/>
    <x v="20"/>
    <x v="328"/>
    <x v="0"/>
    <x v="911"/>
    <x v="1"/>
    <x v="4"/>
    <x v="903"/>
    <x v="1643"/>
    <x v="5"/>
    <x v="0"/>
    <x v="1740"/>
    <x v="0"/>
    <x v="0"/>
  </r>
  <r>
    <x v="1901"/>
    <x v="932"/>
    <x v="623"/>
    <x v="319"/>
    <x v="2"/>
    <x v="108"/>
    <x v="108"/>
    <x v="2"/>
    <x v="0"/>
    <x v="66"/>
    <x v="12"/>
    <x v="185"/>
    <x v="2"/>
    <x v="1179"/>
    <x v="2"/>
    <x v="7"/>
    <x v="1165"/>
    <x v="1644"/>
    <x v="0"/>
    <x v="0"/>
    <x v="1741"/>
    <x v="2"/>
    <x v="0"/>
  </r>
  <r>
    <x v="1902"/>
    <x v="933"/>
    <x v="208"/>
    <x v="661"/>
    <x v="2"/>
    <x v="460"/>
    <x v="460"/>
    <x v="1"/>
    <x v="0"/>
    <x v="24"/>
    <x v="21"/>
    <x v="329"/>
    <x v="1"/>
    <x v="644"/>
    <x v="1"/>
    <x v="10"/>
    <x v="644"/>
    <x v="1182"/>
    <x v="7"/>
    <x v="2"/>
    <x v="1673"/>
    <x v="1"/>
    <x v="0"/>
  </r>
  <r>
    <x v="1903"/>
    <x v="933"/>
    <x v="208"/>
    <x v="661"/>
    <x v="2"/>
    <x v="460"/>
    <x v="460"/>
    <x v="1"/>
    <x v="0"/>
    <x v="24"/>
    <x v="21"/>
    <x v="329"/>
    <x v="1"/>
    <x v="1180"/>
    <x v="0"/>
    <x v="1"/>
    <x v="1166"/>
    <x v="1645"/>
    <x v="0"/>
    <x v="2"/>
    <x v="1742"/>
    <x v="1"/>
    <x v="0"/>
  </r>
  <r>
    <x v="1904"/>
    <x v="933"/>
    <x v="208"/>
    <x v="661"/>
    <x v="2"/>
    <x v="460"/>
    <x v="460"/>
    <x v="1"/>
    <x v="0"/>
    <x v="24"/>
    <x v="21"/>
    <x v="329"/>
    <x v="1"/>
    <x v="936"/>
    <x v="2"/>
    <x v="11"/>
    <x v="929"/>
    <x v="1646"/>
    <x v="0"/>
    <x v="2"/>
    <x v="1743"/>
    <x v="1"/>
    <x v="0"/>
  </r>
  <r>
    <x v="1905"/>
    <x v="934"/>
    <x v="208"/>
    <x v="188"/>
    <x v="2"/>
    <x v="550"/>
    <x v="550"/>
    <x v="1"/>
    <x v="0"/>
    <x v="245"/>
    <x v="14"/>
    <x v="303"/>
    <x v="2"/>
    <x v="418"/>
    <x v="1"/>
    <x v="4"/>
    <x v="418"/>
    <x v="1647"/>
    <x v="8"/>
    <x v="0"/>
    <x v="1744"/>
    <x v="2"/>
    <x v="0"/>
  </r>
  <r>
    <x v="1906"/>
    <x v="935"/>
    <x v="624"/>
    <x v="662"/>
    <x v="1"/>
    <x v="532"/>
    <x v="532"/>
    <x v="1"/>
    <x v="0"/>
    <x v="264"/>
    <x v="2"/>
    <x v="330"/>
    <x v="0"/>
    <x v="1181"/>
    <x v="1"/>
    <x v="8"/>
    <x v="1167"/>
    <x v="1648"/>
    <x v="0"/>
    <x v="6"/>
    <x v="1745"/>
    <x v="0"/>
    <x v="0"/>
  </r>
  <r>
    <x v="1907"/>
    <x v="935"/>
    <x v="624"/>
    <x v="662"/>
    <x v="1"/>
    <x v="532"/>
    <x v="532"/>
    <x v="1"/>
    <x v="0"/>
    <x v="264"/>
    <x v="2"/>
    <x v="330"/>
    <x v="0"/>
    <x v="491"/>
    <x v="1"/>
    <x v="8"/>
    <x v="491"/>
    <x v="1649"/>
    <x v="5"/>
    <x v="6"/>
    <x v="1746"/>
    <x v="0"/>
    <x v="0"/>
  </r>
  <r>
    <x v="1908"/>
    <x v="936"/>
    <x v="302"/>
    <x v="600"/>
    <x v="2"/>
    <x v="459"/>
    <x v="459"/>
    <x v="1"/>
    <x v="0"/>
    <x v="1"/>
    <x v="1"/>
    <x v="141"/>
    <x v="1"/>
    <x v="1182"/>
    <x v="0"/>
    <x v="5"/>
    <x v="1168"/>
    <x v="1650"/>
    <x v="4"/>
    <x v="0"/>
    <x v="1747"/>
    <x v="1"/>
    <x v="0"/>
  </r>
  <r>
    <x v="1909"/>
    <x v="937"/>
    <x v="404"/>
    <x v="350"/>
    <x v="1"/>
    <x v="551"/>
    <x v="551"/>
    <x v="0"/>
    <x v="0"/>
    <x v="147"/>
    <x v="15"/>
    <x v="187"/>
    <x v="3"/>
    <x v="1183"/>
    <x v="0"/>
    <x v="5"/>
    <x v="1169"/>
    <x v="1651"/>
    <x v="0"/>
    <x v="0"/>
    <x v="1748"/>
    <x v="3"/>
    <x v="0"/>
  </r>
  <r>
    <x v="1910"/>
    <x v="938"/>
    <x v="625"/>
    <x v="407"/>
    <x v="1"/>
    <x v="34"/>
    <x v="34"/>
    <x v="1"/>
    <x v="0"/>
    <x v="1"/>
    <x v="1"/>
    <x v="141"/>
    <x v="1"/>
    <x v="217"/>
    <x v="2"/>
    <x v="11"/>
    <x v="463"/>
    <x v="641"/>
    <x v="1"/>
    <x v="0"/>
    <x v="653"/>
    <x v="1"/>
    <x v="0"/>
  </r>
  <r>
    <x v="1911"/>
    <x v="939"/>
    <x v="445"/>
    <x v="663"/>
    <x v="0"/>
    <x v="395"/>
    <x v="395"/>
    <x v="1"/>
    <x v="0"/>
    <x v="12"/>
    <x v="5"/>
    <x v="16"/>
    <x v="2"/>
    <x v="1184"/>
    <x v="1"/>
    <x v="10"/>
    <x v="1170"/>
    <x v="1652"/>
    <x v="3"/>
    <x v="2"/>
    <x v="1749"/>
    <x v="2"/>
    <x v="0"/>
  </r>
  <r>
    <x v="1912"/>
    <x v="939"/>
    <x v="445"/>
    <x v="663"/>
    <x v="0"/>
    <x v="395"/>
    <x v="395"/>
    <x v="1"/>
    <x v="0"/>
    <x v="12"/>
    <x v="5"/>
    <x v="16"/>
    <x v="2"/>
    <x v="1185"/>
    <x v="2"/>
    <x v="15"/>
    <x v="1171"/>
    <x v="1653"/>
    <x v="1"/>
    <x v="10"/>
    <x v="1750"/>
    <x v="2"/>
    <x v="0"/>
  </r>
  <r>
    <x v="1913"/>
    <x v="940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x v="1751"/>
    <x v="0"/>
    <x v="0"/>
  </r>
  <r>
    <x v="1914"/>
    <x v="941"/>
    <x v="504"/>
    <x v="547"/>
    <x v="1"/>
    <x v="357"/>
    <x v="357"/>
    <x v="2"/>
    <x v="0"/>
    <x v="199"/>
    <x v="2"/>
    <x v="250"/>
    <x v="0"/>
    <x v="1186"/>
    <x v="1"/>
    <x v="2"/>
    <x v="1172"/>
    <x v="877"/>
    <x v="0"/>
    <x v="2"/>
    <x v="910"/>
    <x v="0"/>
    <x v="0"/>
  </r>
  <r>
    <x v="1915"/>
    <x v="941"/>
    <x v="504"/>
    <x v="547"/>
    <x v="1"/>
    <x v="357"/>
    <x v="357"/>
    <x v="2"/>
    <x v="0"/>
    <x v="199"/>
    <x v="2"/>
    <x v="250"/>
    <x v="0"/>
    <x v="900"/>
    <x v="1"/>
    <x v="6"/>
    <x v="772"/>
    <x v="1654"/>
    <x v="1"/>
    <x v="2"/>
    <x v="1752"/>
    <x v="0"/>
    <x v="0"/>
  </r>
  <r>
    <x v="1916"/>
    <x v="941"/>
    <x v="504"/>
    <x v="547"/>
    <x v="1"/>
    <x v="357"/>
    <x v="357"/>
    <x v="2"/>
    <x v="0"/>
    <x v="199"/>
    <x v="2"/>
    <x v="250"/>
    <x v="0"/>
    <x v="639"/>
    <x v="1"/>
    <x v="2"/>
    <x v="639"/>
    <x v="1655"/>
    <x v="1"/>
    <x v="2"/>
    <x v="1753"/>
    <x v="0"/>
    <x v="0"/>
  </r>
  <r>
    <x v="1917"/>
    <x v="942"/>
    <x v="627"/>
    <x v="665"/>
    <x v="1"/>
    <x v="456"/>
    <x v="456"/>
    <x v="0"/>
    <x v="0"/>
    <x v="47"/>
    <x v="31"/>
    <x v="117"/>
    <x v="3"/>
    <x v="372"/>
    <x v="1"/>
    <x v="6"/>
    <x v="373"/>
    <x v="1656"/>
    <x v="2"/>
    <x v="0"/>
    <x v="1754"/>
    <x v="3"/>
    <x v="0"/>
  </r>
  <r>
    <x v="1918"/>
    <x v="943"/>
    <x v="628"/>
    <x v="666"/>
    <x v="0"/>
    <x v="539"/>
    <x v="539"/>
    <x v="2"/>
    <x v="0"/>
    <x v="66"/>
    <x v="12"/>
    <x v="83"/>
    <x v="2"/>
    <x v="1187"/>
    <x v="2"/>
    <x v="7"/>
    <x v="1173"/>
    <x v="1657"/>
    <x v="0"/>
    <x v="0"/>
    <x v="1755"/>
    <x v="2"/>
    <x v="0"/>
  </r>
  <r>
    <x v="1919"/>
    <x v="944"/>
    <x v="629"/>
    <x v="667"/>
    <x v="2"/>
    <x v="553"/>
    <x v="553"/>
    <x v="1"/>
    <x v="0"/>
    <x v="232"/>
    <x v="15"/>
    <x v="289"/>
    <x v="3"/>
    <x v="1188"/>
    <x v="1"/>
    <x v="8"/>
    <x v="1174"/>
    <x v="1658"/>
    <x v="2"/>
    <x v="2"/>
    <x v="1756"/>
    <x v="3"/>
    <x v="0"/>
  </r>
  <r>
    <x v="1920"/>
    <x v="944"/>
    <x v="629"/>
    <x v="667"/>
    <x v="2"/>
    <x v="553"/>
    <x v="553"/>
    <x v="1"/>
    <x v="0"/>
    <x v="232"/>
    <x v="15"/>
    <x v="289"/>
    <x v="3"/>
    <x v="1189"/>
    <x v="0"/>
    <x v="1"/>
    <x v="1175"/>
    <x v="1659"/>
    <x v="0"/>
    <x v="9"/>
    <x v="1757"/>
    <x v="3"/>
    <x v="0"/>
  </r>
  <r>
    <x v="1921"/>
    <x v="945"/>
    <x v="292"/>
    <x v="256"/>
    <x v="1"/>
    <x v="89"/>
    <x v="89"/>
    <x v="1"/>
    <x v="0"/>
    <x v="265"/>
    <x v="9"/>
    <x v="331"/>
    <x v="3"/>
    <x v="1190"/>
    <x v="1"/>
    <x v="4"/>
    <x v="683"/>
    <x v="1660"/>
    <x v="0"/>
    <x v="2"/>
    <x v="1758"/>
    <x v="3"/>
    <x v="0"/>
  </r>
  <r>
    <x v="1922"/>
    <x v="946"/>
    <x v="630"/>
    <x v="668"/>
    <x v="0"/>
    <x v="554"/>
    <x v="554"/>
    <x v="1"/>
    <x v="0"/>
    <x v="81"/>
    <x v="5"/>
    <x v="174"/>
    <x v="2"/>
    <x v="1191"/>
    <x v="2"/>
    <x v="7"/>
    <x v="1176"/>
    <x v="1661"/>
    <x v="6"/>
    <x v="2"/>
    <x v="1759"/>
    <x v="2"/>
    <x v="0"/>
  </r>
  <r>
    <x v="1923"/>
    <x v="946"/>
    <x v="630"/>
    <x v="668"/>
    <x v="0"/>
    <x v="554"/>
    <x v="554"/>
    <x v="1"/>
    <x v="0"/>
    <x v="81"/>
    <x v="5"/>
    <x v="174"/>
    <x v="2"/>
    <x v="397"/>
    <x v="1"/>
    <x v="6"/>
    <x v="398"/>
    <x v="1662"/>
    <x v="1"/>
    <x v="2"/>
    <x v="1760"/>
    <x v="2"/>
    <x v="0"/>
  </r>
  <r>
    <x v="1924"/>
    <x v="947"/>
    <x v="256"/>
    <x v="94"/>
    <x v="0"/>
    <x v="268"/>
    <x v="268"/>
    <x v="0"/>
    <x v="0"/>
    <x v="70"/>
    <x v="1"/>
    <x v="142"/>
    <x v="1"/>
    <x v="334"/>
    <x v="1"/>
    <x v="10"/>
    <x v="334"/>
    <x v="1663"/>
    <x v="1"/>
    <x v="0"/>
    <x v="1761"/>
    <x v="1"/>
    <x v="0"/>
  </r>
  <r>
    <x v="1925"/>
    <x v="948"/>
    <x v="631"/>
    <x v="669"/>
    <x v="1"/>
    <x v="352"/>
    <x v="352"/>
    <x v="1"/>
    <x v="0"/>
    <x v="8"/>
    <x v="1"/>
    <x v="94"/>
    <x v="1"/>
    <x v="295"/>
    <x v="2"/>
    <x v="11"/>
    <x v="295"/>
    <x v="1664"/>
    <x v="0"/>
    <x v="0"/>
    <x v="1762"/>
    <x v="1"/>
    <x v="0"/>
  </r>
  <r>
    <x v="1926"/>
    <x v="949"/>
    <x v="632"/>
    <x v="35"/>
    <x v="1"/>
    <x v="411"/>
    <x v="411"/>
    <x v="0"/>
    <x v="0"/>
    <x v="1"/>
    <x v="1"/>
    <x v="62"/>
    <x v="1"/>
    <x v="1192"/>
    <x v="2"/>
    <x v="7"/>
    <x v="1177"/>
    <x v="1665"/>
    <x v="1"/>
    <x v="2"/>
    <x v="1763"/>
    <x v="1"/>
    <x v="0"/>
  </r>
  <r>
    <x v="1927"/>
    <x v="950"/>
    <x v="354"/>
    <x v="670"/>
    <x v="2"/>
    <x v="302"/>
    <x v="302"/>
    <x v="0"/>
    <x v="0"/>
    <x v="60"/>
    <x v="22"/>
    <x v="76"/>
    <x v="1"/>
    <x v="417"/>
    <x v="1"/>
    <x v="10"/>
    <x v="417"/>
    <x v="1666"/>
    <x v="0"/>
    <x v="2"/>
    <x v="1764"/>
    <x v="1"/>
    <x v="0"/>
  </r>
  <r>
    <x v="1928"/>
    <x v="951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x v="90"/>
    <x v="1"/>
    <x v="0"/>
  </r>
  <r>
    <x v="1929"/>
    <x v="951"/>
    <x v="633"/>
    <x v="671"/>
    <x v="0"/>
    <x v="91"/>
    <x v="91"/>
    <x v="2"/>
    <x v="0"/>
    <x v="4"/>
    <x v="4"/>
    <x v="59"/>
    <x v="1"/>
    <x v="243"/>
    <x v="1"/>
    <x v="4"/>
    <x v="244"/>
    <x v="1667"/>
    <x v="7"/>
    <x v="0"/>
    <x v="1765"/>
    <x v="1"/>
    <x v="0"/>
  </r>
  <r>
    <x v="1930"/>
    <x v="951"/>
    <x v="633"/>
    <x v="671"/>
    <x v="0"/>
    <x v="91"/>
    <x v="91"/>
    <x v="2"/>
    <x v="0"/>
    <x v="4"/>
    <x v="4"/>
    <x v="59"/>
    <x v="1"/>
    <x v="903"/>
    <x v="2"/>
    <x v="7"/>
    <x v="895"/>
    <x v="1668"/>
    <x v="1"/>
    <x v="2"/>
    <x v="1766"/>
    <x v="1"/>
    <x v="0"/>
  </r>
  <r>
    <x v="1931"/>
    <x v="952"/>
    <x v="581"/>
    <x v="533"/>
    <x v="0"/>
    <x v="113"/>
    <x v="113"/>
    <x v="0"/>
    <x v="0"/>
    <x v="48"/>
    <x v="16"/>
    <x v="57"/>
    <x v="1"/>
    <x v="1194"/>
    <x v="2"/>
    <x v="7"/>
    <x v="1179"/>
    <x v="1669"/>
    <x v="7"/>
    <x v="2"/>
    <x v="1767"/>
    <x v="1"/>
    <x v="0"/>
  </r>
  <r>
    <x v="1932"/>
    <x v="953"/>
    <x v="634"/>
    <x v="672"/>
    <x v="0"/>
    <x v="277"/>
    <x v="277"/>
    <x v="0"/>
    <x v="0"/>
    <x v="240"/>
    <x v="28"/>
    <x v="298"/>
    <x v="0"/>
    <x v="1195"/>
    <x v="0"/>
    <x v="0"/>
    <x v="1180"/>
    <x v="1670"/>
    <x v="1"/>
    <x v="0"/>
    <x v="1768"/>
    <x v="0"/>
    <x v="0"/>
  </r>
  <r>
    <x v="1933"/>
    <x v="953"/>
    <x v="634"/>
    <x v="672"/>
    <x v="0"/>
    <x v="277"/>
    <x v="277"/>
    <x v="0"/>
    <x v="0"/>
    <x v="240"/>
    <x v="28"/>
    <x v="298"/>
    <x v="0"/>
    <x v="50"/>
    <x v="0"/>
    <x v="5"/>
    <x v="50"/>
    <x v="1671"/>
    <x v="2"/>
    <x v="0"/>
    <x v="1769"/>
    <x v="0"/>
    <x v="0"/>
  </r>
  <r>
    <x v="1934"/>
    <x v="954"/>
    <x v="344"/>
    <x v="108"/>
    <x v="1"/>
    <x v="352"/>
    <x v="352"/>
    <x v="1"/>
    <x v="0"/>
    <x v="8"/>
    <x v="1"/>
    <x v="9"/>
    <x v="1"/>
    <x v="1158"/>
    <x v="1"/>
    <x v="10"/>
    <x v="1146"/>
    <x v="1672"/>
    <x v="2"/>
    <x v="0"/>
    <x v="1770"/>
    <x v="1"/>
    <x v="0"/>
  </r>
  <r>
    <x v="1935"/>
    <x v="954"/>
    <x v="344"/>
    <x v="108"/>
    <x v="1"/>
    <x v="352"/>
    <x v="352"/>
    <x v="1"/>
    <x v="0"/>
    <x v="8"/>
    <x v="1"/>
    <x v="9"/>
    <x v="1"/>
    <x v="1196"/>
    <x v="2"/>
    <x v="11"/>
    <x v="1181"/>
    <x v="1673"/>
    <x v="8"/>
    <x v="0"/>
    <x v="1771"/>
    <x v="1"/>
    <x v="0"/>
  </r>
  <r>
    <x v="1936"/>
    <x v="955"/>
    <x v="442"/>
    <x v="673"/>
    <x v="0"/>
    <x v="472"/>
    <x v="472"/>
    <x v="2"/>
    <x v="0"/>
    <x v="8"/>
    <x v="1"/>
    <x v="9"/>
    <x v="1"/>
    <x v="875"/>
    <x v="0"/>
    <x v="5"/>
    <x v="869"/>
    <x v="1674"/>
    <x v="1"/>
    <x v="0"/>
    <x v="1772"/>
    <x v="1"/>
    <x v="0"/>
  </r>
  <r>
    <x v="1937"/>
    <x v="956"/>
    <x v="630"/>
    <x v="294"/>
    <x v="1"/>
    <x v="555"/>
    <x v="555"/>
    <x v="0"/>
    <x v="0"/>
    <x v="266"/>
    <x v="22"/>
    <x v="332"/>
    <x v="1"/>
    <x v="1197"/>
    <x v="1"/>
    <x v="8"/>
    <x v="1182"/>
    <x v="1675"/>
    <x v="0"/>
    <x v="6"/>
    <x v="1773"/>
    <x v="1"/>
    <x v="0"/>
  </r>
  <r>
    <x v="1938"/>
    <x v="956"/>
    <x v="630"/>
    <x v="294"/>
    <x v="1"/>
    <x v="555"/>
    <x v="555"/>
    <x v="0"/>
    <x v="0"/>
    <x v="266"/>
    <x v="22"/>
    <x v="332"/>
    <x v="1"/>
    <x v="1198"/>
    <x v="1"/>
    <x v="4"/>
    <x v="1183"/>
    <x v="1399"/>
    <x v="3"/>
    <x v="2"/>
    <x v="1774"/>
    <x v="1"/>
    <x v="0"/>
  </r>
  <r>
    <x v="1939"/>
    <x v="956"/>
    <x v="630"/>
    <x v="294"/>
    <x v="1"/>
    <x v="555"/>
    <x v="555"/>
    <x v="0"/>
    <x v="0"/>
    <x v="266"/>
    <x v="22"/>
    <x v="332"/>
    <x v="1"/>
    <x v="24"/>
    <x v="1"/>
    <x v="8"/>
    <x v="24"/>
    <x v="1676"/>
    <x v="4"/>
    <x v="6"/>
    <x v="1775"/>
    <x v="1"/>
    <x v="0"/>
  </r>
  <r>
    <x v="1940"/>
    <x v="956"/>
    <x v="630"/>
    <x v="294"/>
    <x v="1"/>
    <x v="555"/>
    <x v="555"/>
    <x v="0"/>
    <x v="0"/>
    <x v="266"/>
    <x v="22"/>
    <x v="332"/>
    <x v="1"/>
    <x v="157"/>
    <x v="0"/>
    <x v="1"/>
    <x v="158"/>
    <x v="1677"/>
    <x v="1"/>
    <x v="2"/>
    <x v="1776"/>
    <x v="1"/>
    <x v="0"/>
  </r>
  <r>
    <x v="1941"/>
    <x v="957"/>
    <x v="635"/>
    <x v="153"/>
    <x v="2"/>
    <x v="434"/>
    <x v="434"/>
    <x v="1"/>
    <x v="0"/>
    <x v="94"/>
    <x v="10"/>
    <x v="116"/>
    <x v="2"/>
    <x v="198"/>
    <x v="1"/>
    <x v="2"/>
    <x v="199"/>
    <x v="659"/>
    <x v="4"/>
    <x v="2"/>
    <x v="671"/>
    <x v="2"/>
    <x v="1"/>
  </r>
  <r>
    <x v="1942"/>
    <x v="957"/>
    <x v="635"/>
    <x v="153"/>
    <x v="2"/>
    <x v="434"/>
    <x v="434"/>
    <x v="1"/>
    <x v="0"/>
    <x v="94"/>
    <x v="10"/>
    <x v="116"/>
    <x v="2"/>
    <x v="456"/>
    <x v="1"/>
    <x v="4"/>
    <x v="457"/>
    <x v="1193"/>
    <x v="0"/>
    <x v="2"/>
    <x v="1239"/>
    <x v="2"/>
    <x v="1"/>
  </r>
  <r>
    <x v="1943"/>
    <x v="957"/>
    <x v="635"/>
    <x v="153"/>
    <x v="2"/>
    <x v="434"/>
    <x v="434"/>
    <x v="1"/>
    <x v="0"/>
    <x v="94"/>
    <x v="10"/>
    <x v="116"/>
    <x v="2"/>
    <x v="751"/>
    <x v="1"/>
    <x v="8"/>
    <x v="749"/>
    <x v="1678"/>
    <x v="6"/>
    <x v="3"/>
    <x v="1777"/>
    <x v="2"/>
    <x v="1"/>
  </r>
  <r>
    <x v="1944"/>
    <x v="958"/>
    <x v="23"/>
    <x v="674"/>
    <x v="1"/>
    <x v="105"/>
    <x v="105"/>
    <x v="1"/>
    <x v="0"/>
    <x v="238"/>
    <x v="5"/>
    <x v="295"/>
    <x v="2"/>
    <x v="1016"/>
    <x v="2"/>
    <x v="11"/>
    <x v="1007"/>
    <x v="1679"/>
    <x v="4"/>
    <x v="2"/>
    <x v="1778"/>
    <x v="2"/>
    <x v="0"/>
  </r>
  <r>
    <x v="1945"/>
    <x v="958"/>
    <x v="23"/>
    <x v="674"/>
    <x v="1"/>
    <x v="105"/>
    <x v="105"/>
    <x v="1"/>
    <x v="0"/>
    <x v="238"/>
    <x v="5"/>
    <x v="295"/>
    <x v="2"/>
    <x v="1145"/>
    <x v="1"/>
    <x v="10"/>
    <x v="1133"/>
    <x v="563"/>
    <x v="0"/>
    <x v="2"/>
    <x v="572"/>
    <x v="2"/>
    <x v="0"/>
  </r>
  <r>
    <x v="1946"/>
    <x v="959"/>
    <x v="264"/>
    <x v="371"/>
    <x v="1"/>
    <x v="556"/>
    <x v="556"/>
    <x v="1"/>
    <x v="0"/>
    <x v="20"/>
    <x v="15"/>
    <x v="29"/>
    <x v="3"/>
    <x v="332"/>
    <x v="1"/>
    <x v="6"/>
    <x v="332"/>
    <x v="795"/>
    <x v="0"/>
    <x v="0"/>
    <x v="1779"/>
    <x v="3"/>
    <x v="0"/>
  </r>
  <r>
    <x v="1947"/>
    <x v="959"/>
    <x v="264"/>
    <x v="371"/>
    <x v="1"/>
    <x v="556"/>
    <x v="556"/>
    <x v="1"/>
    <x v="0"/>
    <x v="20"/>
    <x v="15"/>
    <x v="29"/>
    <x v="3"/>
    <x v="1137"/>
    <x v="0"/>
    <x v="5"/>
    <x v="1125"/>
    <x v="1042"/>
    <x v="0"/>
    <x v="0"/>
    <x v="1780"/>
    <x v="3"/>
    <x v="0"/>
  </r>
  <r>
    <x v="1948"/>
    <x v="959"/>
    <x v="264"/>
    <x v="371"/>
    <x v="1"/>
    <x v="556"/>
    <x v="556"/>
    <x v="1"/>
    <x v="0"/>
    <x v="20"/>
    <x v="15"/>
    <x v="29"/>
    <x v="3"/>
    <x v="411"/>
    <x v="0"/>
    <x v="3"/>
    <x v="411"/>
    <x v="1680"/>
    <x v="7"/>
    <x v="10"/>
    <x v="1781"/>
    <x v="3"/>
    <x v="0"/>
  </r>
  <r>
    <x v="1949"/>
    <x v="959"/>
    <x v="264"/>
    <x v="371"/>
    <x v="1"/>
    <x v="556"/>
    <x v="556"/>
    <x v="1"/>
    <x v="0"/>
    <x v="20"/>
    <x v="15"/>
    <x v="29"/>
    <x v="3"/>
    <x v="95"/>
    <x v="1"/>
    <x v="9"/>
    <x v="95"/>
    <x v="1681"/>
    <x v="7"/>
    <x v="0"/>
    <x v="1782"/>
    <x v="3"/>
    <x v="0"/>
  </r>
  <r>
    <x v="1950"/>
    <x v="959"/>
    <x v="264"/>
    <x v="371"/>
    <x v="1"/>
    <x v="556"/>
    <x v="556"/>
    <x v="1"/>
    <x v="0"/>
    <x v="20"/>
    <x v="15"/>
    <x v="29"/>
    <x v="3"/>
    <x v="925"/>
    <x v="1"/>
    <x v="8"/>
    <x v="917"/>
    <x v="1682"/>
    <x v="8"/>
    <x v="2"/>
    <x v="1783"/>
    <x v="3"/>
    <x v="0"/>
  </r>
  <r>
    <x v="1951"/>
    <x v="959"/>
    <x v="264"/>
    <x v="371"/>
    <x v="1"/>
    <x v="556"/>
    <x v="556"/>
    <x v="1"/>
    <x v="0"/>
    <x v="20"/>
    <x v="15"/>
    <x v="29"/>
    <x v="3"/>
    <x v="781"/>
    <x v="2"/>
    <x v="7"/>
    <x v="780"/>
    <x v="933"/>
    <x v="1"/>
    <x v="0"/>
    <x v="967"/>
    <x v="3"/>
    <x v="0"/>
  </r>
  <r>
    <x v="1952"/>
    <x v="959"/>
    <x v="264"/>
    <x v="371"/>
    <x v="1"/>
    <x v="556"/>
    <x v="556"/>
    <x v="1"/>
    <x v="0"/>
    <x v="20"/>
    <x v="15"/>
    <x v="29"/>
    <x v="3"/>
    <x v="1042"/>
    <x v="1"/>
    <x v="2"/>
    <x v="1031"/>
    <x v="1381"/>
    <x v="5"/>
    <x v="0"/>
    <x v="1446"/>
    <x v="3"/>
    <x v="0"/>
  </r>
  <r>
    <x v="1953"/>
    <x v="959"/>
    <x v="264"/>
    <x v="371"/>
    <x v="1"/>
    <x v="556"/>
    <x v="556"/>
    <x v="1"/>
    <x v="0"/>
    <x v="20"/>
    <x v="15"/>
    <x v="29"/>
    <x v="3"/>
    <x v="463"/>
    <x v="0"/>
    <x v="1"/>
    <x v="464"/>
    <x v="1683"/>
    <x v="2"/>
    <x v="9"/>
    <x v="968"/>
    <x v="3"/>
    <x v="0"/>
  </r>
  <r>
    <x v="1954"/>
    <x v="959"/>
    <x v="264"/>
    <x v="371"/>
    <x v="1"/>
    <x v="556"/>
    <x v="556"/>
    <x v="1"/>
    <x v="0"/>
    <x v="20"/>
    <x v="15"/>
    <x v="29"/>
    <x v="3"/>
    <x v="1199"/>
    <x v="1"/>
    <x v="6"/>
    <x v="1184"/>
    <x v="1684"/>
    <x v="1"/>
    <x v="0"/>
    <x v="1784"/>
    <x v="3"/>
    <x v="0"/>
  </r>
  <r>
    <x v="1955"/>
    <x v="959"/>
    <x v="264"/>
    <x v="371"/>
    <x v="1"/>
    <x v="556"/>
    <x v="556"/>
    <x v="1"/>
    <x v="0"/>
    <x v="20"/>
    <x v="15"/>
    <x v="29"/>
    <x v="3"/>
    <x v="1200"/>
    <x v="2"/>
    <x v="11"/>
    <x v="1185"/>
    <x v="1685"/>
    <x v="0"/>
    <x v="0"/>
    <x v="1785"/>
    <x v="3"/>
    <x v="0"/>
  </r>
  <r>
    <x v="1956"/>
    <x v="959"/>
    <x v="264"/>
    <x v="371"/>
    <x v="1"/>
    <x v="556"/>
    <x v="556"/>
    <x v="1"/>
    <x v="0"/>
    <x v="20"/>
    <x v="15"/>
    <x v="29"/>
    <x v="3"/>
    <x v="201"/>
    <x v="2"/>
    <x v="11"/>
    <x v="202"/>
    <x v="767"/>
    <x v="1"/>
    <x v="0"/>
    <x v="789"/>
    <x v="3"/>
    <x v="0"/>
  </r>
  <r>
    <x v="1957"/>
    <x v="959"/>
    <x v="264"/>
    <x v="371"/>
    <x v="1"/>
    <x v="556"/>
    <x v="556"/>
    <x v="1"/>
    <x v="0"/>
    <x v="20"/>
    <x v="15"/>
    <x v="29"/>
    <x v="3"/>
    <x v="1117"/>
    <x v="1"/>
    <x v="10"/>
    <x v="1105"/>
    <x v="860"/>
    <x v="4"/>
    <x v="0"/>
    <x v="1786"/>
    <x v="3"/>
    <x v="0"/>
  </r>
  <r>
    <x v="1958"/>
    <x v="960"/>
    <x v="18"/>
    <x v="17"/>
    <x v="0"/>
    <x v="355"/>
    <x v="355"/>
    <x v="0"/>
    <x v="0"/>
    <x v="24"/>
    <x v="25"/>
    <x v="333"/>
    <x v="2"/>
    <x v="806"/>
    <x v="1"/>
    <x v="8"/>
    <x v="804"/>
    <x v="1686"/>
    <x v="1"/>
    <x v="0"/>
    <x v="1787"/>
    <x v="2"/>
    <x v="0"/>
  </r>
  <r>
    <x v="1959"/>
    <x v="960"/>
    <x v="18"/>
    <x v="17"/>
    <x v="0"/>
    <x v="355"/>
    <x v="355"/>
    <x v="0"/>
    <x v="0"/>
    <x v="24"/>
    <x v="25"/>
    <x v="333"/>
    <x v="2"/>
    <x v="1201"/>
    <x v="1"/>
    <x v="9"/>
    <x v="1186"/>
    <x v="1687"/>
    <x v="1"/>
    <x v="0"/>
    <x v="1788"/>
    <x v="2"/>
    <x v="0"/>
  </r>
  <r>
    <x v="1960"/>
    <x v="960"/>
    <x v="18"/>
    <x v="17"/>
    <x v="0"/>
    <x v="355"/>
    <x v="355"/>
    <x v="0"/>
    <x v="0"/>
    <x v="24"/>
    <x v="25"/>
    <x v="333"/>
    <x v="2"/>
    <x v="1089"/>
    <x v="2"/>
    <x v="11"/>
    <x v="1079"/>
    <x v="1688"/>
    <x v="2"/>
    <x v="0"/>
    <x v="1789"/>
    <x v="2"/>
    <x v="0"/>
  </r>
  <r>
    <x v="1961"/>
    <x v="960"/>
    <x v="18"/>
    <x v="17"/>
    <x v="0"/>
    <x v="355"/>
    <x v="355"/>
    <x v="0"/>
    <x v="0"/>
    <x v="24"/>
    <x v="25"/>
    <x v="333"/>
    <x v="2"/>
    <x v="1202"/>
    <x v="2"/>
    <x v="11"/>
    <x v="1187"/>
    <x v="1689"/>
    <x v="5"/>
    <x v="0"/>
    <x v="1790"/>
    <x v="2"/>
    <x v="0"/>
  </r>
  <r>
    <x v="1962"/>
    <x v="960"/>
    <x v="18"/>
    <x v="17"/>
    <x v="0"/>
    <x v="355"/>
    <x v="355"/>
    <x v="0"/>
    <x v="0"/>
    <x v="24"/>
    <x v="25"/>
    <x v="333"/>
    <x v="2"/>
    <x v="1203"/>
    <x v="1"/>
    <x v="8"/>
    <x v="1188"/>
    <x v="1690"/>
    <x v="1"/>
    <x v="0"/>
    <x v="1791"/>
    <x v="2"/>
    <x v="0"/>
  </r>
  <r>
    <x v="1963"/>
    <x v="960"/>
    <x v="18"/>
    <x v="17"/>
    <x v="0"/>
    <x v="355"/>
    <x v="355"/>
    <x v="0"/>
    <x v="0"/>
    <x v="24"/>
    <x v="25"/>
    <x v="333"/>
    <x v="2"/>
    <x v="1025"/>
    <x v="1"/>
    <x v="10"/>
    <x v="1016"/>
    <x v="1691"/>
    <x v="2"/>
    <x v="0"/>
    <x v="1792"/>
    <x v="2"/>
    <x v="0"/>
  </r>
  <r>
    <x v="1964"/>
    <x v="960"/>
    <x v="18"/>
    <x v="17"/>
    <x v="0"/>
    <x v="355"/>
    <x v="355"/>
    <x v="0"/>
    <x v="0"/>
    <x v="24"/>
    <x v="25"/>
    <x v="333"/>
    <x v="2"/>
    <x v="621"/>
    <x v="1"/>
    <x v="4"/>
    <x v="621"/>
    <x v="1692"/>
    <x v="1"/>
    <x v="0"/>
    <x v="1793"/>
    <x v="2"/>
    <x v="0"/>
  </r>
  <r>
    <x v="1965"/>
    <x v="960"/>
    <x v="18"/>
    <x v="17"/>
    <x v="0"/>
    <x v="355"/>
    <x v="355"/>
    <x v="0"/>
    <x v="0"/>
    <x v="24"/>
    <x v="25"/>
    <x v="333"/>
    <x v="2"/>
    <x v="1204"/>
    <x v="1"/>
    <x v="9"/>
    <x v="1189"/>
    <x v="1693"/>
    <x v="0"/>
    <x v="0"/>
    <x v="1794"/>
    <x v="2"/>
    <x v="0"/>
  </r>
  <r>
    <x v="1966"/>
    <x v="961"/>
    <x v="202"/>
    <x v="675"/>
    <x v="1"/>
    <x v="203"/>
    <x v="203"/>
    <x v="0"/>
    <x v="0"/>
    <x v="267"/>
    <x v="30"/>
    <x v="334"/>
    <x v="3"/>
    <x v="539"/>
    <x v="2"/>
    <x v="7"/>
    <x v="539"/>
    <x v="1694"/>
    <x v="1"/>
    <x v="0"/>
    <x v="1795"/>
    <x v="3"/>
    <x v="0"/>
  </r>
  <r>
    <x v="1967"/>
    <x v="961"/>
    <x v="202"/>
    <x v="675"/>
    <x v="1"/>
    <x v="203"/>
    <x v="203"/>
    <x v="0"/>
    <x v="0"/>
    <x v="267"/>
    <x v="30"/>
    <x v="334"/>
    <x v="3"/>
    <x v="1205"/>
    <x v="1"/>
    <x v="14"/>
    <x v="1190"/>
    <x v="1695"/>
    <x v="2"/>
    <x v="0"/>
    <x v="1796"/>
    <x v="3"/>
    <x v="0"/>
  </r>
  <r>
    <x v="1968"/>
    <x v="961"/>
    <x v="202"/>
    <x v="675"/>
    <x v="1"/>
    <x v="203"/>
    <x v="203"/>
    <x v="0"/>
    <x v="0"/>
    <x v="267"/>
    <x v="30"/>
    <x v="334"/>
    <x v="3"/>
    <x v="162"/>
    <x v="1"/>
    <x v="10"/>
    <x v="163"/>
    <x v="1696"/>
    <x v="1"/>
    <x v="0"/>
    <x v="1797"/>
    <x v="3"/>
    <x v="0"/>
  </r>
  <r>
    <x v="1969"/>
    <x v="962"/>
    <x v="397"/>
    <x v="289"/>
    <x v="1"/>
    <x v="217"/>
    <x v="217"/>
    <x v="0"/>
    <x v="0"/>
    <x v="251"/>
    <x v="26"/>
    <x v="311"/>
    <x v="2"/>
    <x v="171"/>
    <x v="2"/>
    <x v="11"/>
    <x v="172"/>
    <x v="410"/>
    <x v="4"/>
    <x v="0"/>
    <x v="1798"/>
    <x v="2"/>
    <x v="0"/>
  </r>
  <r>
    <x v="1970"/>
    <x v="963"/>
    <x v="636"/>
    <x v="676"/>
    <x v="1"/>
    <x v="529"/>
    <x v="529"/>
    <x v="2"/>
    <x v="0"/>
    <x v="22"/>
    <x v="10"/>
    <x v="36"/>
    <x v="2"/>
    <x v="1126"/>
    <x v="1"/>
    <x v="6"/>
    <x v="1114"/>
    <x v="1697"/>
    <x v="1"/>
    <x v="2"/>
    <x v="1799"/>
    <x v="2"/>
    <x v="0"/>
  </r>
  <r>
    <x v="1971"/>
    <x v="963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x v="179"/>
    <x v="2"/>
    <x v="0"/>
  </r>
  <r>
    <x v="1972"/>
    <x v="964"/>
    <x v="637"/>
    <x v="549"/>
    <x v="1"/>
    <x v="557"/>
    <x v="557"/>
    <x v="0"/>
    <x v="0"/>
    <x v="22"/>
    <x v="10"/>
    <x v="26"/>
    <x v="2"/>
    <x v="1206"/>
    <x v="1"/>
    <x v="8"/>
    <x v="1191"/>
    <x v="1698"/>
    <x v="4"/>
    <x v="3"/>
    <x v="1800"/>
    <x v="2"/>
    <x v="1"/>
  </r>
  <r>
    <x v="1973"/>
    <x v="964"/>
    <x v="637"/>
    <x v="549"/>
    <x v="1"/>
    <x v="557"/>
    <x v="557"/>
    <x v="0"/>
    <x v="0"/>
    <x v="22"/>
    <x v="10"/>
    <x v="26"/>
    <x v="2"/>
    <x v="804"/>
    <x v="1"/>
    <x v="13"/>
    <x v="802"/>
    <x v="1699"/>
    <x v="0"/>
    <x v="2"/>
    <x v="1801"/>
    <x v="2"/>
    <x v="1"/>
  </r>
  <r>
    <x v="1974"/>
    <x v="964"/>
    <x v="637"/>
    <x v="549"/>
    <x v="1"/>
    <x v="557"/>
    <x v="557"/>
    <x v="0"/>
    <x v="0"/>
    <x v="22"/>
    <x v="10"/>
    <x v="26"/>
    <x v="2"/>
    <x v="1207"/>
    <x v="2"/>
    <x v="11"/>
    <x v="1192"/>
    <x v="1700"/>
    <x v="1"/>
    <x v="2"/>
    <x v="1802"/>
    <x v="2"/>
    <x v="1"/>
  </r>
  <r>
    <x v="1975"/>
    <x v="965"/>
    <x v="638"/>
    <x v="677"/>
    <x v="0"/>
    <x v="127"/>
    <x v="127"/>
    <x v="1"/>
    <x v="0"/>
    <x v="122"/>
    <x v="19"/>
    <x v="153"/>
    <x v="0"/>
    <x v="196"/>
    <x v="1"/>
    <x v="4"/>
    <x v="197"/>
    <x v="1701"/>
    <x v="1"/>
    <x v="0"/>
    <x v="1803"/>
    <x v="0"/>
    <x v="0"/>
  </r>
  <r>
    <x v="1976"/>
    <x v="965"/>
    <x v="638"/>
    <x v="677"/>
    <x v="0"/>
    <x v="127"/>
    <x v="127"/>
    <x v="1"/>
    <x v="0"/>
    <x v="122"/>
    <x v="19"/>
    <x v="153"/>
    <x v="0"/>
    <x v="1208"/>
    <x v="2"/>
    <x v="7"/>
    <x v="1193"/>
    <x v="1702"/>
    <x v="2"/>
    <x v="0"/>
    <x v="1804"/>
    <x v="0"/>
    <x v="0"/>
  </r>
  <r>
    <x v="1977"/>
    <x v="965"/>
    <x v="638"/>
    <x v="677"/>
    <x v="0"/>
    <x v="127"/>
    <x v="127"/>
    <x v="1"/>
    <x v="0"/>
    <x v="122"/>
    <x v="19"/>
    <x v="153"/>
    <x v="0"/>
    <x v="1209"/>
    <x v="0"/>
    <x v="1"/>
    <x v="1194"/>
    <x v="1703"/>
    <x v="5"/>
    <x v="0"/>
    <x v="1805"/>
    <x v="0"/>
    <x v="0"/>
  </r>
  <r>
    <x v="1978"/>
    <x v="966"/>
    <x v="412"/>
    <x v="678"/>
    <x v="1"/>
    <x v="211"/>
    <x v="211"/>
    <x v="0"/>
    <x v="0"/>
    <x v="127"/>
    <x v="21"/>
    <x v="160"/>
    <x v="1"/>
    <x v="1210"/>
    <x v="1"/>
    <x v="6"/>
    <x v="1195"/>
    <x v="797"/>
    <x v="0"/>
    <x v="2"/>
    <x v="822"/>
    <x v="1"/>
    <x v="0"/>
  </r>
  <r>
    <x v="1979"/>
    <x v="967"/>
    <x v="167"/>
    <x v="679"/>
    <x v="3"/>
    <x v="446"/>
    <x v="446"/>
    <x v="0"/>
    <x v="0"/>
    <x v="220"/>
    <x v="16"/>
    <x v="275"/>
    <x v="1"/>
    <x v="284"/>
    <x v="0"/>
    <x v="1"/>
    <x v="284"/>
    <x v="1704"/>
    <x v="4"/>
    <x v="2"/>
    <x v="1806"/>
    <x v="1"/>
    <x v="0"/>
  </r>
  <r>
    <x v="1980"/>
    <x v="967"/>
    <x v="167"/>
    <x v="679"/>
    <x v="3"/>
    <x v="446"/>
    <x v="446"/>
    <x v="0"/>
    <x v="0"/>
    <x v="220"/>
    <x v="16"/>
    <x v="275"/>
    <x v="1"/>
    <x v="230"/>
    <x v="1"/>
    <x v="4"/>
    <x v="231"/>
    <x v="1705"/>
    <x v="4"/>
    <x v="2"/>
    <x v="1807"/>
    <x v="1"/>
    <x v="0"/>
  </r>
  <r>
    <x v="1981"/>
    <x v="968"/>
    <x v="639"/>
    <x v="313"/>
    <x v="0"/>
    <x v="152"/>
    <x v="152"/>
    <x v="1"/>
    <x v="0"/>
    <x v="38"/>
    <x v="32"/>
    <x v="112"/>
    <x v="0"/>
    <x v="620"/>
    <x v="1"/>
    <x v="8"/>
    <x v="620"/>
    <x v="1061"/>
    <x v="0"/>
    <x v="0"/>
    <x v="1808"/>
    <x v="0"/>
    <x v="0"/>
  </r>
  <r>
    <x v="1982"/>
    <x v="969"/>
    <x v="640"/>
    <x v="80"/>
    <x v="1"/>
    <x v="159"/>
    <x v="159"/>
    <x v="0"/>
    <x v="0"/>
    <x v="268"/>
    <x v="26"/>
    <x v="335"/>
    <x v="2"/>
    <x v="1211"/>
    <x v="2"/>
    <x v="7"/>
    <x v="1196"/>
    <x v="1706"/>
    <x v="4"/>
    <x v="0"/>
    <x v="1809"/>
    <x v="2"/>
    <x v="0"/>
  </r>
  <r>
    <x v="1983"/>
    <x v="970"/>
    <x v="641"/>
    <x v="680"/>
    <x v="0"/>
    <x v="429"/>
    <x v="429"/>
    <x v="1"/>
    <x v="0"/>
    <x v="71"/>
    <x v="1"/>
    <x v="90"/>
    <x v="1"/>
    <x v="650"/>
    <x v="1"/>
    <x v="9"/>
    <x v="650"/>
    <x v="1707"/>
    <x v="5"/>
    <x v="0"/>
    <x v="1810"/>
    <x v="1"/>
    <x v="1"/>
  </r>
  <r>
    <x v="1984"/>
    <x v="970"/>
    <x v="641"/>
    <x v="680"/>
    <x v="0"/>
    <x v="429"/>
    <x v="429"/>
    <x v="1"/>
    <x v="0"/>
    <x v="71"/>
    <x v="1"/>
    <x v="90"/>
    <x v="1"/>
    <x v="740"/>
    <x v="0"/>
    <x v="5"/>
    <x v="222"/>
    <x v="1708"/>
    <x v="1"/>
    <x v="0"/>
    <x v="1811"/>
    <x v="1"/>
    <x v="1"/>
  </r>
  <r>
    <x v="1985"/>
    <x v="970"/>
    <x v="641"/>
    <x v="680"/>
    <x v="0"/>
    <x v="429"/>
    <x v="429"/>
    <x v="1"/>
    <x v="0"/>
    <x v="71"/>
    <x v="1"/>
    <x v="90"/>
    <x v="1"/>
    <x v="1070"/>
    <x v="1"/>
    <x v="10"/>
    <x v="1059"/>
    <x v="1709"/>
    <x v="4"/>
    <x v="0"/>
    <x v="1812"/>
    <x v="1"/>
    <x v="1"/>
  </r>
  <r>
    <x v="1986"/>
    <x v="971"/>
    <x v="197"/>
    <x v="330"/>
    <x v="2"/>
    <x v="558"/>
    <x v="558"/>
    <x v="0"/>
    <x v="0"/>
    <x v="38"/>
    <x v="24"/>
    <x v="47"/>
    <x v="3"/>
    <x v="306"/>
    <x v="2"/>
    <x v="16"/>
    <x v="306"/>
    <x v="1710"/>
    <x v="4"/>
    <x v="10"/>
    <x v="1813"/>
    <x v="3"/>
    <x v="0"/>
  </r>
  <r>
    <x v="1987"/>
    <x v="972"/>
    <x v="529"/>
    <x v="681"/>
    <x v="1"/>
    <x v="548"/>
    <x v="548"/>
    <x v="0"/>
    <x v="0"/>
    <x v="24"/>
    <x v="25"/>
    <x v="333"/>
    <x v="2"/>
    <x v="1212"/>
    <x v="1"/>
    <x v="8"/>
    <x v="1197"/>
    <x v="1711"/>
    <x v="1"/>
    <x v="0"/>
    <x v="1814"/>
    <x v="2"/>
    <x v="0"/>
  </r>
  <r>
    <x v="1988"/>
    <x v="972"/>
    <x v="529"/>
    <x v="681"/>
    <x v="1"/>
    <x v="548"/>
    <x v="548"/>
    <x v="0"/>
    <x v="0"/>
    <x v="24"/>
    <x v="25"/>
    <x v="333"/>
    <x v="2"/>
    <x v="1213"/>
    <x v="0"/>
    <x v="3"/>
    <x v="1198"/>
    <x v="1712"/>
    <x v="3"/>
    <x v="0"/>
    <x v="1815"/>
    <x v="2"/>
    <x v="0"/>
  </r>
  <r>
    <x v="1989"/>
    <x v="972"/>
    <x v="529"/>
    <x v="681"/>
    <x v="1"/>
    <x v="548"/>
    <x v="548"/>
    <x v="0"/>
    <x v="0"/>
    <x v="24"/>
    <x v="25"/>
    <x v="333"/>
    <x v="2"/>
    <x v="1214"/>
    <x v="1"/>
    <x v="12"/>
    <x v="753"/>
    <x v="1713"/>
    <x v="1"/>
    <x v="0"/>
    <x v="1816"/>
    <x v="2"/>
    <x v="0"/>
  </r>
  <r>
    <x v="1990"/>
    <x v="972"/>
    <x v="529"/>
    <x v="681"/>
    <x v="1"/>
    <x v="548"/>
    <x v="548"/>
    <x v="0"/>
    <x v="0"/>
    <x v="24"/>
    <x v="25"/>
    <x v="333"/>
    <x v="2"/>
    <x v="1215"/>
    <x v="1"/>
    <x v="10"/>
    <x v="1199"/>
    <x v="1714"/>
    <x v="1"/>
    <x v="0"/>
    <x v="1817"/>
    <x v="2"/>
    <x v="0"/>
  </r>
  <r>
    <x v="1991"/>
    <x v="973"/>
    <x v="642"/>
    <x v="458"/>
    <x v="1"/>
    <x v="558"/>
    <x v="558"/>
    <x v="0"/>
    <x v="0"/>
    <x v="10"/>
    <x v="9"/>
    <x v="63"/>
    <x v="3"/>
    <x v="925"/>
    <x v="1"/>
    <x v="8"/>
    <x v="917"/>
    <x v="1715"/>
    <x v="4"/>
    <x v="6"/>
    <x v="1818"/>
    <x v="3"/>
    <x v="0"/>
  </r>
  <r>
    <x v="1992"/>
    <x v="974"/>
    <x v="643"/>
    <x v="354"/>
    <x v="1"/>
    <x v="529"/>
    <x v="529"/>
    <x v="2"/>
    <x v="0"/>
    <x v="24"/>
    <x v="21"/>
    <x v="329"/>
    <x v="1"/>
    <x v="429"/>
    <x v="1"/>
    <x v="2"/>
    <x v="429"/>
    <x v="1716"/>
    <x v="5"/>
    <x v="2"/>
    <x v="1819"/>
    <x v="1"/>
    <x v="0"/>
  </r>
  <r>
    <x v="1993"/>
    <x v="974"/>
    <x v="643"/>
    <x v="354"/>
    <x v="1"/>
    <x v="529"/>
    <x v="529"/>
    <x v="2"/>
    <x v="0"/>
    <x v="24"/>
    <x v="21"/>
    <x v="329"/>
    <x v="1"/>
    <x v="1216"/>
    <x v="1"/>
    <x v="6"/>
    <x v="1200"/>
    <x v="758"/>
    <x v="0"/>
    <x v="2"/>
    <x v="1820"/>
    <x v="1"/>
    <x v="0"/>
  </r>
  <r>
    <x v="1994"/>
    <x v="974"/>
    <x v="643"/>
    <x v="354"/>
    <x v="1"/>
    <x v="529"/>
    <x v="529"/>
    <x v="2"/>
    <x v="0"/>
    <x v="24"/>
    <x v="21"/>
    <x v="329"/>
    <x v="1"/>
    <x v="1217"/>
    <x v="1"/>
    <x v="13"/>
    <x v="1201"/>
    <x v="1717"/>
    <x v="1"/>
    <x v="2"/>
    <x v="1821"/>
    <x v="1"/>
    <x v="0"/>
  </r>
  <r>
    <x v="1995"/>
    <x v="975"/>
    <x v="574"/>
    <x v="379"/>
    <x v="0"/>
    <x v="559"/>
    <x v="559"/>
    <x v="0"/>
    <x v="0"/>
    <x v="12"/>
    <x v="5"/>
    <x v="66"/>
    <x v="2"/>
    <x v="1218"/>
    <x v="1"/>
    <x v="9"/>
    <x v="1202"/>
    <x v="1718"/>
    <x v="2"/>
    <x v="3"/>
    <x v="1822"/>
    <x v="2"/>
    <x v="0"/>
  </r>
  <r>
    <x v="1996"/>
    <x v="975"/>
    <x v="574"/>
    <x v="379"/>
    <x v="0"/>
    <x v="559"/>
    <x v="559"/>
    <x v="0"/>
    <x v="0"/>
    <x v="12"/>
    <x v="5"/>
    <x v="66"/>
    <x v="2"/>
    <x v="493"/>
    <x v="0"/>
    <x v="5"/>
    <x v="493"/>
    <x v="1719"/>
    <x v="4"/>
    <x v="7"/>
    <x v="1823"/>
    <x v="2"/>
    <x v="0"/>
  </r>
  <r>
    <x v="1997"/>
    <x v="976"/>
    <x v="644"/>
    <x v="682"/>
    <x v="2"/>
    <x v="540"/>
    <x v="540"/>
    <x v="1"/>
    <x v="0"/>
    <x v="269"/>
    <x v="17"/>
    <x v="336"/>
    <x v="0"/>
    <x v="547"/>
    <x v="1"/>
    <x v="2"/>
    <x v="547"/>
    <x v="1720"/>
    <x v="4"/>
    <x v="0"/>
    <x v="1824"/>
    <x v="0"/>
    <x v="0"/>
  </r>
  <r>
    <x v="1998"/>
    <x v="976"/>
    <x v="644"/>
    <x v="682"/>
    <x v="2"/>
    <x v="540"/>
    <x v="540"/>
    <x v="1"/>
    <x v="0"/>
    <x v="269"/>
    <x v="17"/>
    <x v="336"/>
    <x v="0"/>
    <x v="297"/>
    <x v="2"/>
    <x v="7"/>
    <x v="297"/>
    <x v="1721"/>
    <x v="7"/>
    <x v="0"/>
    <x v="1825"/>
    <x v="0"/>
    <x v="0"/>
  </r>
  <r>
    <x v="1999"/>
    <x v="976"/>
    <x v="644"/>
    <x v="682"/>
    <x v="2"/>
    <x v="540"/>
    <x v="540"/>
    <x v="1"/>
    <x v="0"/>
    <x v="269"/>
    <x v="17"/>
    <x v="336"/>
    <x v="0"/>
    <x v="1129"/>
    <x v="2"/>
    <x v="7"/>
    <x v="1117"/>
    <x v="1722"/>
    <x v="2"/>
    <x v="0"/>
    <x v="1826"/>
    <x v="0"/>
    <x v="0"/>
  </r>
  <r>
    <x v="2000"/>
    <x v="977"/>
    <x v="645"/>
    <x v="650"/>
    <x v="1"/>
    <x v="560"/>
    <x v="560"/>
    <x v="0"/>
    <x v="0"/>
    <x v="45"/>
    <x v="1"/>
    <x v="54"/>
    <x v="1"/>
    <x v="97"/>
    <x v="2"/>
    <x v="11"/>
    <x v="97"/>
    <x v="1723"/>
    <x v="2"/>
    <x v="0"/>
    <x v="1827"/>
    <x v="1"/>
    <x v="0"/>
  </r>
  <r>
    <x v="2001"/>
    <x v="977"/>
    <x v="645"/>
    <x v="650"/>
    <x v="1"/>
    <x v="560"/>
    <x v="560"/>
    <x v="0"/>
    <x v="0"/>
    <x v="45"/>
    <x v="1"/>
    <x v="54"/>
    <x v="1"/>
    <x v="1054"/>
    <x v="1"/>
    <x v="6"/>
    <x v="1043"/>
    <x v="1085"/>
    <x v="3"/>
    <x v="0"/>
    <x v="1828"/>
    <x v="1"/>
    <x v="0"/>
  </r>
  <r>
    <x v="2002"/>
    <x v="978"/>
    <x v="53"/>
    <x v="675"/>
    <x v="0"/>
    <x v="527"/>
    <x v="527"/>
    <x v="0"/>
    <x v="0"/>
    <x v="103"/>
    <x v="0"/>
    <x v="175"/>
    <x v="0"/>
    <x v="911"/>
    <x v="1"/>
    <x v="4"/>
    <x v="903"/>
    <x v="1449"/>
    <x v="1"/>
    <x v="0"/>
    <x v="1526"/>
    <x v="0"/>
    <x v="0"/>
  </r>
  <r>
    <x v="2003"/>
    <x v="978"/>
    <x v="53"/>
    <x v="675"/>
    <x v="0"/>
    <x v="527"/>
    <x v="527"/>
    <x v="0"/>
    <x v="0"/>
    <x v="103"/>
    <x v="0"/>
    <x v="175"/>
    <x v="0"/>
    <x v="64"/>
    <x v="0"/>
    <x v="1"/>
    <x v="64"/>
    <x v="1724"/>
    <x v="2"/>
    <x v="0"/>
    <x v="1829"/>
    <x v="0"/>
    <x v="0"/>
  </r>
  <r>
    <x v="2004"/>
    <x v="979"/>
    <x v="645"/>
    <x v="650"/>
    <x v="1"/>
    <x v="337"/>
    <x v="337"/>
    <x v="2"/>
    <x v="0"/>
    <x v="270"/>
    <x v="5"/>
    <x v="337"/>
    <x v="2"/>
    <x v="92"/>
    <x v="1"/>
    <x v="8"/>
    <x v="92"/>
    <x v="524"/>
    <x v="1"/>
    <x v="3"/>
    <x v="536"/>
    <x v="2"/>
    <x v="0"/>
  </r>
  <r>
    <x v="2005"/>
    <x v="980"/>
    <x v="520"/>
    <x v="124"/>
    <x v="1"/>
    <x v="338"/>
    <x v="338"/>
    <x v="1"/>
    <x v="0"/>
    <x v="29"/>
    <x v="25"/>
    <x v="338"/>
    <x v="2"/>
    <x v="753"/>
    <x v="1"/>
    <x v="6"/>
    <x v="751"/>
    <x v="1725"/>
    <x v="3"/>
    <x v="0"/>
    <x v="1830"/>
    <x v="2"/>
    <x v="0"/>
  </r>
  <r>
    <x v="2006"/>
    <x v="980"/>
    <x v="520"/>
    <x v="124"/>
    <x v="1"/>
    <x v="338"/>
    <x v="338"/>
    <x v="1"/>
    <x v="0"/>
    <x v="29"/>
    <x v="25"/>
    <x v="338"/>
    <x v="2"/>
    <x v="234"/>
    <x v="2"/>
    <x v="11"/>
    <x v="235"/>
    <x v="1726"/>
    <x v="3"/>
    <x v="0"/>
    <x v="1831"/>
    <x v="2"/>
    <x v="0"/>
  </r>
  <r>
    <x v="2007"/>
    <x v="981"/>
    <x v="646"/>
    <x v="460"/>
    <x v="2"/>
    <x v="496"/>
    <x v="496"/>
    <x v="0"/>
    <x v="0"/>
    <x v="22"/>
    <x v="10"/>
    <x v="36"/>
    <x v="2"/>
    <x v="1219"/>
    <x v="0"/>
    <x v="0"/>
    <x v="1203"/>
    <x v="1727"/>
    <x v="0"/>
    <x v="4"/>
    <x v="1832"/>
    <x v="2"/>
    <x v="0"/>
  </r>
  <r>
    <x v="2008"/>
    <x v="982"/>
    <x v="647"/>
    <x v="683"/>
    <x v="1"/>
    <x v="440"/>
    <x v="440"/>
    <x v="0"/>
    <x v="0"/>
    <x v="271"/>
    <x v="18"/>
    <x v="339"/>
    <x v="0"/>
    <x v="1039"/>
    <x v="1"/>
    <x v="6"/>
    <x v="1029"/>
    <x v="1728"/>
    <x v="1"/>
    <x v="2"/>
    <x v="1833"/>
    <x v="0"/>
    <x v="0"/>
  </r>
  <r>
    <x v="2009"/>
    <x v="982"/>
    <x v="647"/>
    <x v="683"/>
    <x v="1"/>
    <x v="440"/>
    <x v="440"/>
    <x v="0"/>
    <x v="0"/>
    <x v="271"/>
    <x v="18"/>
    <x v="339"/>
    <x v="0"/>
    <x v="77"/>
    <x v="1"/>
    <x v="9"/>
    <x v="77"/>
    <x v="1729"/>
    <x v="0"/>
    <x v="2"/>
    <x v="1834"/>
    <x v="0"/>
    <x v="0"/>
  </r>
  <r>
    <x v="2010"/>
    <x v="982"/>
    <x v="647"/>
    <x v="683"/>
    <x v="1"/>
    <x v="440"/>
    <x v="440"/>
    <x v="0"/>
    <x v="0"/>
    <x v="271"/>
    <x v="18"/>
    <x v="339"/>
    <x v="0"/>
    <x v="565"/>
    <x v="1"/>
    <x v="10"/>
    <x v="565"/>
    <x v="1730"/>
    <x v="4"/>
    <x v="2"/>
    <x v="1835"/>
    <x v="0"/>
    <x v="0"/>
  </r>
  <r>
    <x v="2011"/>
    <x v="983"/>
    <x v="555"/>
    <x v="223"/>
    <x v="3"/>
    <x v="561"/>
    <x v="561"/>
    <x v="0"/>
    <x v="0"/>
    <x v="12"/>
    <x v="5"/>
    <x v="16"/>
    <x v="2"/>
    <x v="590"/>
    <x v="2"/>
    <x v="11"/>
    <x v="590"/>
    <x v="1305"/>
    <x v="0"/>
    <x v="2"/>
    <x v="1836"/>
    <x v="2"/>
    <x v="1"/>
  </r>
  <r>
    <x v="2012"/>
    <x v="983"/>
    <x v="555"/>
    <x v="223"/>
    <x v="3"/>
    <x v="561"/>
    <x v="561"/>
    <x v="0"/>
    <x v="0"/>
    <x v="12"/>
    <x v="5"/>
    <x v="16"/>
    <x v="2"/>
    <x v="1220"/>
    <x v="1"/>
    <x v="4"/>
    <x v="1204"/>
    <x v="1731"/>
    <x v="1"/>
    <x v="2"/>
    <x v="1837"/>
    <x v="2"/>
    <x v="1"/>
  </r>
  <r>
    <x v="2013"/>
    <x v="984"/>
    <x v="31"/>
    <x v="30"/>
    <x v="1"/>
    <x v="562"/>
    <x v="562"/>
    <x v="0"/>
    <x v="0"/>
    <x v="109"/>
    <x v="19"/>
    <x v="340"/>
    <x v="0"/>
    <x v="1131"/>
    <x v="0"/>
    <x v="1"/>
    <x v="1119"/>
    <x v="1732"/>
    <x v="7"/>
    <x v="0"/>
    <x v="1838"/>
    <x v="0"/>
    <x v="0"/>
  </r>
  <r>
    <x v="2014"/>
    <x v="984"/>
    <x v="31"/>
    <x v="30"/>
    <x v="1"/>
    <x v="562"/>
    <x v="562"/>
    <x v="0"/>
    <x v="0"/>
    <x v="109"/>
    <x v="19"/>
    <x v="340"/>
    <x v="0"/>
    <x v="1221"/>
    <x v="1"/>
    <x v="10"/>
    <x v="1205"/>
    <x v="1733"/>
    <x v="0"/>
    <x v="0"/>
    <x v="1839"/>
    <x v="0"/>
    <x v="0"/>
  </r>
  <r>
    <x v="2015"/>
    <x v="984"/>
    <x v="31"/>
    <x v="30"/>
    <x v="1"/>
    <x v="562"/>
    <x v="562"/>
    <x v="0"/>
    <x v="0"/>
    <x v="109"/>
    <x v="19"/>
    <x v="340"/>
    <x v="0"/>
    <x v="906"/>
    <x v="1"/>
    <x v="4"/>
    <x v="898"/>
    <x v="1734"/>
    <x v="4"/>
    <x v="0"/>
    <x v="1840"/>
    <x v="0"/>
    <x v="0"/>
  </r>
  <r>
    <x v="2016"/>
    <x v="985"/>
    <x v="531"/>
    <x v="325"/>
    <x v="1"/>
    <x v="318"/>
    <x v="318"/>
    <x v="0"/>
    <x v="0"/>
    <x v="272"/>
    <x v="1"/>
    <x v="341"/>
    <x v="1"/>
    <x v="1045"/>
    <x v="1"/>
    <x v="8"/>
    <x v="1034"/>
    <x v="683"/>
    <x v="0"/>
    <x v="2"/>
    <x v="696"/>
    <x v="1"/>
    <x v="0"/>
  </r>
  <r>
    <x v="2017"/>
    <x v="985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  <x v="1"/>
    <x v="0"/>
  </r>
  <r>
    <x v="2018"/>
    <x v="985"/>
    <x v="531"/>
    <x v="325"/>
    <x v="1"/>
    <x v="318"/>
    <x v="318"/>
    <x v="0"/>
    <x v="0"/>
    <x v="272"/>
    <x v="1"/>
    <x v="341"/>
    <x v="1"/>
    <x v="1059"/>
    <x v="1"/>
    <x v="14"/>
    <x v="1048"/>
    <x v="1735"/>
    <x v="4"/>
    <x v="0"/>
    <x v="1841"/>
    <x v="1"/>
    <x v="0"/>
  </r>
  <r>
    <x v="2019"/>
    <x v="985"/>
    <x v="531"/>
    <x v="325"/>
    <x v="1"/>
    <x v="318"/>
    <x v="318"/>
    <x v="0"/>
    <x v="0"/>
    <x v="272"/>
    <x v="1"/>
    <x v="341"/>
    <x v="1"/>
    <x v="186"/>
    <x v="1"/>
    <x v="10"/>
    <x v="187"/>
    <x v="1736"/>
    <x v="5"/>
    <x v="0"/>
    <x v="1842"/>
    <x v="1"/>
    <x v="0"/>
  </r>
  <r>
    <x v="2020"/>
    <x v="986"/>
    <x v="251"/>
    <x v="684"/>
    <x v="2"/>
    <x v="563"/>
    <x v="563"/>
    <x v="2"/>
    <x v="0"/>
    <x v="205"/>
    <x v="34"/>
    <x v="258"/>
    <x v="3"/>
    <x v="518"/>
    <x v="1"/>
    <x v="4"/>
    <x v="518"/>
    <x v="1737"/>
    <x v="6"/>
    <x v="0"/>
    <x v="1843"/>
    <x v="3"/>
    <x v="0"/>
  </r>
  <r>
    <x v="2021"/>
    <x v="986"/>
    <x v="251"/>
    <x v="684"/>
    <x v="2"/>
    <x v="563"/>
    <x v="563"/>
    <x v="2"/>
    <x v="0"/>
    <x v="205"/>
    <x v="34"/>
    <x v="258"/>
    <x v="3"/>
    <x v="126"/>
    <x v="1"/>
    <x v="10"/>
    <x v="562"/>
    <x v="342"/>
    <x v="1"/>
    <x v="0"/>
    <x v="1844"/>
    <x v="3"/>
    <x v="0"/>
  </r>
  <r>
    <x v="2022"/>
    <x v="986"/>
    <x v="251"/>
    <x v="684"/>
    <x v="2"/>
    <x v="563"/>
    <x v="563"/>
    <x v="2"/>
    <x v="0"/>
    <x v="205"/>
    <x v="34"/>
    <x v="258"/>
    <x v="3"/>
    <x v="729"/>
    <x v="1"/>
    <x v="8"/>
    <x v="728"/>
    <x v="1738"/>
    <x v="1"/>
    <x v="0"/>
    <x v="1845"/>
    <x v="3"/>
    <x v="0"/>
  </r>
  <r>
    <x v="2023"/>
    <x v="986"/>
    <x v="251"/>
    <x v="684"/>
    <x v="2"/>
    <x v="563"/>
    <x v="563"/>
    <x v="2"/>
    <x v="0"/>
    <x v="205"/>
    <x v="34"/>
    <x v="258"/>
    <x v="3"/>
    <x v="635"/>
    <x v="0"/>
    <x v="1"/>
    <x v="635"/>
    <x v="1739"/>
    <x v="4"/>
    <x v="0"/>
    <x v="1846"/>
    <x v="3"/>
    <x v="0"/>
  </r>
  <r>
    <x v="2024"/>
    <x v="987"/>
    <x v="648"/>
    <x v="554"/>
    <x v="0"/>
    <x v="421"/>
    <x v="421"/>
    <x v="0"/>
    <x v="0"/>
    <x v="201"/>
    <x v="1"/>
    <x v="252"/>
    <x v="1"/>
    <x v="979"/>
    <x v="1"/>
    <x v="8"/>
    <x v="972"/>
    <x v="1740"/>
    <x v="2"/>
    <x v="2"/>
    <x v="1847"/>
    <x v="1"/>
    <x v="0"/>
  </r>
  <r>
    <x v="2025"/>
    <x v="988"/>
    <x v="649"/>
    <x v="685"/>
    <x v="2"/>
    <x v="507"/>
    <x v="507"/>
    <x v="0"/>
    <x v="0"/>
    <x v="4"/>
    <x v="4"/>
    <x v="5"/>
    <x v="1"/>
    <x v="631"/>
    <x v="0"/>
    <x v="0"/>
    <x v="631"/>
    <x v="1741"/>
    <x v="0"/>
    <x v="0"/>
    <x v="1848"/>
    <x v="1"/>
    <x v="0"/>
  </r>
  <r>
    <x v="2026"/>
    <x v="989"/>
    <x v="162"/>
    <x v="165"/>
    <x v="0"/>
    <x v="91"/>
    <x v="91"/>
    <x v="2"/>
    <x v="0"/>
    <x v="152"/>
    <x v="1"/>
    <x v="194"/>
    <x v="1"/>
    <x v="340"/>
    <x v="1"/>
    <x v="8"/>
    <x v="340"/>
    <x v="1742"/>
    <x v="0"/>
    <x v="2"/>
    <x v="1849"/>
    <x v="1"/>
    <x v="0"/>
  </r>
  <r>
    <x v="2027"/>
    <x v="989"/>
    <x v="162"/>
    <x v="165"/>
    <x v="0"/>
    <x v="91"/>
    <x v="91"/>
    <x v="2"/>
    <x v="0"/>
    <x v="152"/>
    <x v="1"/>
    <x v="194"/>
    <x v="1"/>
    <x v="542"/>
    <x v="1"/>
    <x v="8"/>
    <x v="542"/>
    <x v="1743"/>
    <x v="4"/>
    <x v="2"/>
    <x v="1850"/>
    <x v="1"/>
    <x v="0"/>
  </r>
  <r>
    <x v="2028"/>
    <x v="990"/>
    <x v="650"/>
    <x v="26"/>
    <x v="1"/>
    <x v="323"/>
    <x v="323"/>
    <x v="1"/>
    <x v="0"/>
    <x v="273"/>
    <x v="31"/>
    <x v="342"/>
    <x v="3"/>
    <x v="185"/>
    <x v="1"/>
    <x v="8"/>
    <x v="186"/>
    <x v="1674"/>
    <x v="1"/>
    <x v="0"/>
    <x v="1851"/>
    <x v="3"/>
    <x v="0"/>
  </r>
  <r>
    <x v="2029"/>
    <x v="990"/>
    <x v="650"/>
    <x v="26"/>
    <x v="1"/>
    <x v="323"/>
    <x v="323"/>
    <x v="1"/>
    <x v="0"/>
    <x v="273"/>
    <x v="31"/>
    <x v="342"/>
    <x v="3"/>
    <x v="1222"/>
    <x v="1"/>
    <x v="4"/>
    <x v="1206"/>
    <x v="1744"/>
    <x v="2"/>
    <x v="0"/>
    <x v="1852"/>
    <x v="3"/>
    <x v="0"/>
  </r>
  <r>
    <x v="2030"/>
    <x v="990"/>
    <x v="650"/>
    <x v="26"/>
    <x v="1"/>
    <x v="323"/>
    <x v="323"/>
    <x v="1"/>
    <x v="0"/>
    <x v="273"/>
    <x v="31"/>
    <x v="342"/>
    <x v="3"/>
    <x v="785"/>
    <x v="1"/>
    <x v="8"/>
    <x v="784"/>
    <x v="1745"/>
    <x v="4"/>
    <x v="0"/>
    <x v="1853"/>
    <x v="3"/>
    <x v="0"/>
  </r>
  <r>
    <x v="2031"/>
    <x v="990"/>
    <x v="650"/>
    <x v="26"/>
    <x v="1"/>
    <x v="323"/>
    <x v="323"/>
    <x v="1"/>
    <x v="0"/>
    <x v="273"/>
    <x v="31"/>
    <x v="342"/>
    <x v="3"/>
    <x v="1029"/>
    <x v="1"/>
    <x v="10"/>
    <x v="1020"/>
    <x v="1031"/>
    <x v="1"/>
    <x v="0"/>
    <x v="1854"/>
    <x v="3"/>
    <x v="0"/>
  </r>
  <r>
    <x v="2032"/>
    <x v="991"/>
    <x v="10"/>
    <x v="10"/>
    <x v="1"/>
    <x v="334"/>
    <x v="334"/>
    <x v="1"/>
    <x v="0"/>
    <x v="5"/>
    <x v="5"/>
    <x v="6"/>
    <x v="2"/>
    <x v="707"/>
    <x v="1"/>
    <x v="10"/>
    <x v="706"/>
    <x v="1746"/>
    <x v="0"/>
    <x v="2"/>
    <x v="1855"/>
    <x v="2"/>
    <x v="0"/>
  </r>
  <r>
    <x v="2033"/>
    <x v="991"/>
    <x v="10"/>
    <x v="10"/>
    <x v="1"/>
    <x v="334"/>
    <x v="334"/>
    <x v="1"/>
    <x v="0"/>
    <x v="5"/>
    <x v="5"/>
    <x v="6"/>
    <x v="2"/>
    <x v="1132"/>
    <x v="1"/>
    <x v="6"/>
    <x v="1120"/>
    <x v="1747"/>
    <x v="7"/>
    <x v="2"/>
    <x v="1856"/>
    <x v="2"/>
    <x v="0"/>
  </r>
  <r>
    <x v="2034"/>
    <x v="992"/>
    <x v="145"/>
    <x v="289"/>
    <x v="1"/>
    <x v="564"/>
    <x v="564"/>
    <x v="0"/>
    <x v="0"/>
    <x v="30"/>
    <x v="11"/>
    <x v="38"/>
    <x v="2"/>
    <x v="863"/>
    <x v="1"/>
    <x v="8"/>
    <x v="857"/>
    <x v="341"/>
    <x v="0"/>
    <x v="0"/>
    <x v="1857"/>
    <x v="2"/>
    <x v="0"/>
  </r>
  <r>
    <x v="2035"/>
    <x v="992"/>
    <x v="145"/>
    <x v="289"/>
    <x v="1"/>
    <x v="564"/>
    <x v="564"/>
    <x v="0"/>
    <x v="0"/>
    <x v="30"/>
    <x v="11"/>
    <x v="38"/>
    <x v="2"/>
    <x v="51"/>
    <x v="0"/>
    <x v="1"/>
    <x v="51"/>
    <x v="1748"/>
    <x v="1"/>
    <x v="0"/>
    <x v="1858"/>
    <x v="2"/>
    <x v="0"/>
  </r>
  <r>
    <x v="2036"/>
    <x v="993"/>
    <x v="651"/>
    <x v="686"/>
    <x v="1"/>
    <x v="194"/>
    <x v="194"/>
    <x v="2"/>
    <x v="0"/>
    <x v="274"/>
    <x v="37"/>
    <x v="343"/>
    <x v="1"/>
    <x v="364"/>
    <x v="1"/>
    <x v="10"/>
    <x v="364"/>
    <x v="1749"/>
    <x v="1"/>
    <x v="0"/>
    <x v="1859"/>
    <x v="1"/>
    <x v="1"/>
  </r>
  <r>
    <x v="2037"/>
    <x v="993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x v="2"/>
    <x v="1"/>
    <x v="1"/>
  </r>
  <r>
    <x v="2038"/>
    <x v="994"/>
    <x v="652"/>
    <x v="687"/>
    <x v="1"/>
    <x v="381"/>
    <x v="381"/>
    <x v="2"/>
    <x v="0"/>
    <x v="97"/>
    <x v="16"/>
    <x v="344"/>
    <x v="1"/>
    <x v="1223"/>
    <x v="1"/>
    <x v="10"/>
    <x v="1207"/>
    <x v="1655"/>
    <x v="1"/>
    <x v="2"/>
    <x v="1860"/>
    <x v="1"/>
    <x v="0"/>
  </r>
  <r>
    <x v="2039"/>
    <x v="994"/>
    <x v="652"/>
    <x v="687"/>
    <x v="1"/>
    <x v="381"/>
    <x v="381"/>
    <x v="2"/>
    <x v="0"/>
    <x v="97"/>
    <x v="16"/>
    <x v="344"/>
    <x v="1"/>
    <x v="870"/>
    <x v="1"/>
    <x v="8"/>
    <x v="864"/>
    <x v="1750"/>
    <x v="3"/>
    <x v="6"/>
    <x v="1861"/>
    <x v="1"/>
    <x v="0"/>
  </r>
  <r>
    <x v="2040"/>
    <x v="994"/>
    <x v="652"/>
    <x v="687"/>
    <x v="1"/>
    <x v="381"/>
    <x v="381"/>
    <x v="2"/>
    <x v="0"/>
    <x v="97"/>
    <x v="16"/>
    <x v="344"/>
    <x v="1"/>
    <x v="785"/>
    <x v="1"/>
    <x v="8"/>
    <x v="784"/>
    <x v="1751"/>
    <x v="0"/>
    <x v="6"/>
    <x v="1862"/>
    <x v="1"/>
    <x v="0"/>
  </r>
  <r>
    <x v="2041"/>
    <x v="994"/>
    <x v="652"/>
    <x v="687"/>
    <x v="1"/>
    <x v="381"/>
    <x v="381"/>
    <x v="2"/>
    <x v="0"/>
    <x v="97"/>
    <x v="16"/>
    <x v="344"/>
    <x v="1"/>
    <x v="1155"/>
    <x v="0"/>
    <x v="5"/>
    <x v="1143"/>
    <x v="1752"/>
    <x v="2"/>
    <x v="2"/>
    <x v="1863"/>
    <x v="1"/>
    <x v="0"/>
  </r>
  <r>
    <x v="2042"/>
    <x v="995"/>
    <x v="653"/>
    <x v="688"/>
    <x v="1"/>
    <x v="182"/>
    <x v="182"/>
    <x v="1"/>
    <x v="0"/>
    <x v="70"/>
    <x v="1"/>
    <x v="188"/>
    <x v="1"/>
    <x v="1224"/>
    <x v="1"/>
    <x v="8"/>
    <x v="1208"/>
    <x v="1753"/>
    <x v="5"/>
    <x v="2"/>
    <x v="1864"/>
    <x v="1"/>
    <x v="0"/>
  </r>
  <r>
    <x v="2043"/>
    <x v="996"/>
    <x v="551"/>
    <x v="122"/>
    <x v="1"/>
    <x v="478"/>
    <x v="478"/>
    <x v="1"/>
    <x v="0"/>
    <x v="80"/>
    <x v="24"/>
    <x v="345"/>
    <x v="3"/>
    <x v="924"/>
    <x v="1"/>
    <x v="6"/>
    <x v="916"/>
    <x v="1754"/>
    <x v="3"/>
    <x v="2"/>
    <x v="1586"/>
    <x v="3"/>
    <x v="0"/>
  </r>
  <r>
    <x v="2044"/>
    <x v="997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x v="12"/>
    <x v="2"/>
    <x v="0"/>
  </r>
  <r>
    <x v="2045"/>
    <x v="998"/>
    <x v="19"/>
    <x v="246"/>
    <x v="1"/>
    <x v="565"/>
    <x v="565"/>
    <x v="1"/>
    <x v="0"/>
    <x v="275"/>
    <x v="30"/>
    <x v="346"/>
    <x v="3"/>
    <x v="723"/>
    <x v="1"/>
    <x v="9"/>
    <x v="722"/>
    <x v="1755"/>
    <x v="0"/>
    <x v="0"/>
    <x v="1865"/>
    <x v="3"/>
    <x v="0"/>
  </r>
  <r>
    <x v="2046"/>
    <x v="998"/>
    <x v="19"/>
    <x v="246"/>
    <x v="1"/>
    <x v="565"/>
    <x v="565"/>
    <x v="1"/>
    <x v="0"/>
    <x v="275"/>
    <x v="30"/>
    <x v="346"/>
    <x v="3"/>
    <x v="256"/>
    <x v="2"/>
    <x v="7"/>
    <x v="257"/>
    <x v="1756"/>
    <x v="1"/>
    <x v="0"/>
    <x v="1866"/>
    <x v="3"/>
    <x v="0"/>
  </r>
  <r>
    <x v="2047"/>
    <x v="998"/>
    <x v="19"/>
    <x v="246"/>
    <x v="1"/>
    <x v="565"/>
    <x v="565"/>
    <x v="1"/>
    <x v="0"/>
    <x v="275"/>
    <x v="30"/>
    <x v="346"/>
    <x v="3"/>
    <x v="417"/>
    <x v="1"/>
    <x v="10"/>
    <x v="417"/>
    <x v="447"/>
    <x v="7"/>
    <x v="0"/>
    <x v="458"/>
    <x v="3"/>
    <x v="0"/>
  </r>
  <r>
    <x v="2048"/>
    <x v="999"/>
    <x v="655"/>
    <x v="620"/>
    <x v="2"/>
    <x v="242"/>
    <x v="242"/>
    <x v="0"/>
    <x v="0"/>
    <x v="10"/>
    <x v="9"/>
    <x v="63"/>
    <x v="3"/>
    <x v="28"/>
    <x v="0"/>
    <x v="5"/>
    <x v="28"/>
    <x v="1757"/>
    <x v="3"/>
    <x v="2"/>
    <x v="1867"/>
    <x v="3"/>
    <x v="0"/>
  </r>
  <r>
    <x v="2049"/>
    <x v="999"/>
    <x v="655"/>
    <x v="620"/>
    <x v="2"/>
    <x v="242"/>
    <x v="242"/>
    <x v="0"/>
    <x v="0"/>
    <x v="10"/>
    <x v="9"/>
    <x v="63"/>
    <x v="3"/>
    <x v="757"/>
    <x v="1"/>
    <x v="8"/>
    <x v="755"/>
    <x v="1293"/>
    <x v="1"/>
    <x v="6"/>
    <x v="1868"/>
    <x v="3"/>
    <x v="0"/>
  </r>
  <r>
    <x v="2050"/>
    <x v="999"/>
    <x v="655"/>
    <x v="620"/>
    <x v="2"/>
    <x v="242"/>
    <x v="242"/>
    <x v="0"/>
    <x v="0"/>
    <x v="10"/>
    <x v="9"/>
    <x v="63"/>
    <x v="3"/>
    <x v="806"/>
    <x v="1"/>
    <x v="8"/>
    <x v="804"/>
    <x v="1758"/>
    <x v="4"/>
    <x v="6"/>
    <x v="1869"/>
    <x v="3"/>
    <x v="0"/>
  </r>
  <r>
    <x v="2051"/>
    <x v="999"/>
    <x v="655"/>
    <x v="620"/>
    <x v="2"/>
    <x v="242"/>
    <x v="242"/>
    <x v="0"/>
    <x v="0"/>
    <x v="10"/>
    <x v="9"/>
    <x v="63"/>
    <x v="3"/>
    <x v="1225"/>
    <x v="0"/>
    <x v="1"/>
    <x v="1209"/>
    <x v="1759"/>
    <x v="8"/>
    <x v="4"/>
    <x v="1870"/>
    <x v="3"/>
    <x v="0"/>
  </r>
  <r>
    <x v="2052"/>
    <x v="999"/>
    <x v="655"/>
    <x v="620"/>
    <x v="2"/>
    <x v="242"/>
    <x v="242"/>
    <x v="0"/>
    <x v="0"/>
    <x v="10"/>
    <x v="9"/>
    <x v="63"/>
    <x v="3"/>
    <x v="324"/>
    <x v="1"/>
    <x v="6"/>
    <x v="324"/>
    <x v="1760"/>
    <x v="2"/>
    <x v="2"/>
    <x v="1871"/>
    <x v="3"/>
    <x v="0"/>
  </r>
  <r>
    <x v="2053"/>
    <x v="999"/>
    <x v="655"/>
    <x v="620"/>
    <x v="2"/>
    <x v="242"/>
    <x v="242"/>
    <x v="0"/>
    <x v="0"/>
    <x v="10"/>
    <x v="9"/>
    <x v="63"/>
    <x v="3"/>
    <x v="1226"/>
    <x v="0"/>
    <x v="5"/>
    <x v="1210"/>
    <x v="869"/>
    <x v="5"/>
    <x v="2"/>
    <x v="1872"/>
    <x v="3"/>
    <x v="0"/>
  </r>
  <r>
    <x v="2054"/>
    <x v="1000"/>
    <x v="49"/>
    <x v="439"/>
    <x v="1"/>
    <x v="502"/>
    <x v="502"/>
    <x v="0"/>
    <x v="0"/>
    <x v="102"/>
    <x v="14"/>
    <x v="237"/>
    <x v="2"/>
    <x v="1137"/>
    <x v="0"/>
    <x v="5"/>
    <x v="1125"/>
    <x v="1761"/>
    <x v="1"/>
    <x v="0"/>
    <x v="1873"/>
    <x v="2"/>
    <x v="0"/>
  </r>
  <r>
    <x v="2055"/>
    <x v="1001"/>
    <x v="66"/>
    <x v="209"/>
    <x v="2"/>
    <x v="236"/>
    <x v="236"/>
    <x v="0"/>
    <x v="0"/>
    <x v="66"/>
    <x v="12"/>
    <x v="83"/>
    <x v="2"/>
    <x v="1227"/>
    <x v="2"/>
    <x v="11"/>
    <x v="1211"/>
    <x v="1723"/>
    <x v="2"/>
    <x v="0"/>
    <x v="1874"/>
    <x v="2"/>
    <x v="0"/>
  </r>
  <r>
    <x v="2056"/>
    <x v="1001"/>
    <x v="66"/>
    <x v="209"/>
    <x v="2"/>
    <x v="236"/>
    <x v="236"/>
    <x v="0"/>
    <x v="0"/>
    <x v="66"/>
    <x v="12"/>
    <x v="83"/>
    <x v="2"/>
    <x v="629"/>
    <x v="0"/>
    <x v="1"/>
    <x v="629"/>
    <x v="1762"/>
    <x v="3"/>
    <x v="0"/>
    <x v="1875"/>
    <x v="2"/>
    <x v="0"/>
  </r>
  <r>
    <x v="2057"/>
    <x v="1001"/>
    <x v="66"/>
    <x v="209"/>
    <x v="2"/>
    <x v="236"/>
    <x v="236"/>
    <x v="0"/>
    <x v="0"/>
    <x v="66"/>
    <x v="12"/>
    <x v="83"/>
    <x v="2"/>
    <x v="106"/>
    <x v="2"/>
    <x v="11"/>
    <x v="106"/>
    <x v="1763"/>
    <x v="7"/>
    <x v="0"/>
    <x v="1876"/>
    <x v="2"/>
    <x v="0"/>
  </r>
  <r>
    <x v="2058"/>
    <x v="1001"/>
    <x v="66"/>
    <x v="209"/>
    <x v="2"/>
    <x v="236"/>
    <x v="236"/>
    <x v="0"/>
    <x v="0"/>
    <x v="66"/>
    <x v="12"/>
    <x v="83"/>
    <x v="2"/>
    <x v="121"/>
    <x v="0"/>
    <x v="3"/>
    <x v="121"/>
    <x v="1764"/>
    <x v="0"/>
    <x v="0"/>
    <x v="1877"/>
    <x v="2"/>
    <x v="0"/>
  </r>
  <r>
    <x v="2059"/>
    <x v="1002"/>
    <x v="656"/>
    <x v="690"/>
    <x v="1"/>
    <x v="55"/>
    <x v="55"/>
    <x v="1"/>
    <x v="0"/>
    <x v="1"/>
    <x v="1"/>
    <x v="13"/>
    <x v="1"/>
    <x v="1228"/>
    <x v="1"/>
    <x v="13"/>
    <x v="128"/>
    <x v="1189"/>
    <x v="1"/>
    <x v="0"/>
    <x v="1878"/>
    <x v="1"/>
    <x v="0"/>
  </r>
  <r>
    <x v="2060"/>
    <x v="1002"/>
    <x v="656"/>
    <x v="690"/>
    <x v="1"/>
    <x v="55"/>
    <x v="55"/>
    <x v="1"/>
    <x v="0"/>
    <x v="1"/>
    <x v="1"/>
    <x v="13"/>
    <x v="1"/>
    <x v="1229"/>
    <x v="1"/>
    <x v="4"/>
    <x v="1212"/>
    <x v="1765"/>
    <x v="2"/>
    <x v="0"/>
    <x v="1879"/>
    <x v="1"/>
    <x v="0"/>
  </r>
  <r>
    <x v="2061"/>
    <x v="1002"/>
    <x v="656"/>
    <x v="690"/>
    <x v="1"/>
    <x v="55"/>
    <x v="55"/>
    <x v="1"/>
    <x v="0"/>
    <x v="1"/>
    <x v="1"/>
    <x v="13"/>
    <x v="1"/>
    <x v="1230"/>
    <x v="1"/>
    <x v="8"/>
    <x v="1213"/>
    <x v="1766"/>
    <x v="0"/>
    <x v="2"/>
    <x v="1880"/>
    <x v="1"/>
    <x v="0"/>
  </r>
  <r>
    <x v="2062"/>
    <x v="1002"/>
    <x v="656"/>
    <x v="690"/>
    <x v="1"/>
    <x v="55"/>
    <x v="55"/>
    <x v="1"/>
    <x v="0"/>
    <x v="1"/>
    <x v="1"/>
    <x v="13"/>
    <x v="1"/>
    <x v="1231"/>
    <x v="1"/>
    <x v="10"/>
    <x v="1214"/>
    <x v="1767"/>
    <x v="11"/>
    <x v="0"/>
    <x v="1881"/>
    <x v="1"/>
    <x v="0"/>
  </r>
  <r>
    <x v="2063"/>
    <x v="1002"/>
    <x v="656"/>
    <x v="690"/>
    <x v="1"/>
    <x v="55"/>
    <x v="55"/>
    <x v="1"/>
    <x v="0"/>
    <x v="1"/>
    <x v="1"/>
    <x v="13"/>
    <x v="1"/>
    <x v="1232"/>
    <x v="1"/>
    <x v="8"/>
    <x v="1215"/>
    <x v="1768"/>
    <x v="1"/>
    <x v="2"/>
    <x v="1882"/>
    <x v="1"/>
    <x v="0"/>
  </r>
  <r>
    <x v="2064"/>
    <x v="1002"/>
    <x v="656"/>
    <x v="690"/>
    <x v="1"/>
    <x v="55"/>
    <x v="55"/>
    <x v="1"/>
    <x v="0"/>
    <x v="1"/>
    <x v="1"/>
    <x v="13"/>
    <x v="1"/>
    <x v="537"/>
    <x v="1"/>
    <x v="4"/>
    <x v="537"/>
    <x v="1769"/>
    <x v="4"/>
    <x v="0"/>
    <x v="1883"/>
    <x v="1"/>
    <x v="0"/>
  </r>
  <r>
    <x v="2065"/>
    <x v="1002"/>
    <x v="656"/>
    <x v="690"/>
    <x v="1"/>
    <x v="55"/>
    <x v="55"/>
    <x v="1"/>
    <x v="0"/>
    <x v="1"/>
    <x v="1"/>
    <x v="13"/>
    <x v="1"/>
    <x v="1225"/>
    <x v="0"/>
    <x v="1"/>
    <x v="1209"/>
    <x v="1770"/>
    <x v="1"/>
    <x v="2"/>
    <x v="1884"/>
    <x v="1"/>
    <x v="0"/>
  </r>
  <r>
    <x v="2066"/>
    <x v="1002"/>
    <x v="656"/>
    <x v="690"/>
    <x v="1"/>
    <x v="55"/>
    <x v="55"/>
    <x v="1"/>
    <x v="0"/>
    <x v="1"/>
    <x v="1"/>
    <x v="13"/>
    <x v="1"/>
    <x v="1130"/>
    <x v="2"/>
    <x v="11"/>
    <x v="1118"/>
    <x v="1771"/>
    <x v="6"/>
    <x v="0"/>
    <x v="1885"/>
    <x v="1"/>
    <x v="0"/>
  </r>
  <r>
    <x v="2067"/>
    <x v="1002"/>
    <x v="656"/>
    <x v="690"/>
    <x v="1"/>
    <x v="55"/>
    <x v="55"/>
    <x v="1"/>
    <x v="0"/>
    <x v="1"/>
    <x v="1"/>
    <x v="13"/>
    <x v="1"/>
    <x v="1024"/>
    <x v="1"/>
    <x v="6"/>
    <x v="1015"/>
    <x v="714"/>
    <x v="1"/>
    <x v="0"/>
    <x v="1886"/>
    <x v="1"/>
    <x v="0"/>
  </r>
  <r>
    <x v="2068"/>
    <x v="1003"/>
    <x v="657"/>
    <x v="691"/>
    <x v="1"/>
    <x v="233"/>
    <x v="233"/>
    <x v="0"/>
    <x v="0"/>
    <x v="225"/>
    <x v="1"/>
    <x v="281"/>
    <x v="1"/>
    <x v="1233"/>
    <x v="2"/>
    <x v="11"/>
    <x v="1216"/>
    <x v="1772"/>
    <x v="4"/>
    <x v="0"/>
    <x v="1887"/>
    <x v="1"/>
    <x v="0"/>
  </r>
  <r>
    <x v="2069"/>
    <x v="1003"/>
    <x v="657"/>
    <x v="691"/>
    <x v="1"/>
    <x v="233"/>
    <x v="233"/>
    <x v="0"/>
    <x v="0"/>
    <x v="225"/>
    <x v="1"/>
    <x v="281"/>
    <x v="1"/>
    <x v="1234"/>
    <x v="0"/>
    <x v="3"/>
    <x v="1217"/>
    <x v="1773"/>
    <x v="1"/>
    <x v="2"/>
    <x v="1888"/>
    <x v="1"/>
    <x v="0"/>
  </r>
  <r>
    <x v="2070"/>
    <x v="1004"/>
    <x v="658"/>
    <x v="639"/>
    <x v="0"/>
    <x v="566"/>
    <x v="566"/>
    <x v="1"/>
    <x v="0"/>
    <x v="10"/>
    <x v="9"/>
    <x v="63"/>
    <x v="3"/>
    <x v="625"/>
    <x v="1"/>
    <x v="8"/>
    <x v="625"/>
    <x v="1774"/>
    <x v="7"/>
    <x v="6"/>
    <x v="1889"/>
    <x v="3"/>
    <x v="0"/>
  </r>
  <r>
    <x v="2071"/>
    <x v="1005"/>
    <x v="225"/>
    <x v="654"/>
    <x v="1"/>
    <x v="567"/>
    <x v="567"/>
    <x v="0"/>
    <x v="0"/>
    <x v="276"/>
    <x v="1"/>
    <x v="347"/>
    <x v="1"/>
    <x v="367"/>
    <x v="0"/>
    <x v="1"/>
    <x v="368"/>
    <x v="514"/>
    <x v="2"/>
    <x v="2"/>
    <x v="1890"/>
    <x v="1"/>
    <x v="0"/>
  </r>
  <r>
    <x v="2072"/>
    <x v="1006"/>
    <x v="491"/>
    <x v="82"/>
    <x v="1"/>
    <x v="568"/>
    <x v="568"/>
    <x v="1"/>
    <x v="0"/>
    <x v="4"/>
    <x v="4"/>
    <x v="59"/>
    <x v="1"/>
    <x v="1203"/>
    <x v="1"/>
    <x v="8"/>
    <x v="1188"/>
    <x v="1775"/>
    <x v="0"/>
    <x v="2"/>
    <x v="1891"/>
    <x v="1"/>
    <x v="0"/>
  </r>
  <r>
    <x v="2073"/>
    <x v="1007"/>
    <x v="659"/>
    <x v="44"/>
    <x v="0"/>
    <x v="489"/>
    <x v="489"/>
    <x v="2"/>
    <x v="0"/>
    <x v="71"/>
    <x v="1"/>
    <x v="90"/>
    <x v="1"/>
    <x v="1235"/>
    <x v="2"/>
    <x v="11"/>
    <x v="1218"/>
    <x v="1543"/>
    <x v="1"/>
    <x v="0"/>
    <x v="1892"/>
    <x v="1"/>
    <x v="1"/>
  </r>
  <r>
    <x v="2074"/>
    <x v="1007"/>
    <x v="659"/>
    <x v="44"/>
    <x v="0"/>
    <x v="489"/>
    <x v="489"/>
    <x v="2"/>
    <x v="0"/>
    <x v="71"/>
    <x v="1"/>
    <x v="90"/>
    <x v="1"/>
    <x v="1236"/>
    <x v="2"/>
    <x v="7"/>
    <x v="1219"/>
    <x v="1776"/>
    <x v="3"/>
    <x v="2"/>
    <x v="1893"/>
    <x v="1"/>
    <x v="1"/>
  </r>
  <r>
    <x v="2075"/>
    <x v="1008"/>
    <x v="588"/>
    <x v="692"/>
    <x v="1"/>
    <x v="309"/>
    <x v="309"/>
    <x v="0"/>
    <x v="0"/>
    <x v="8"/>
    <x v="1"/>
    <x v="34"/>
    <x v="1"/>
    <x v="275"/>
    <x v="0"/>
    <x v="5"/>
    <x v="275"/>
    <x v="1777"/>
    <x v="1"/>
    <x v="0"/>
    <x v="1894"/>
    <x v="1"/>
    <x v="0"/>
  </r>
  <r>
    <x v="2076"/>
    <x v="1009"/>
    <x v="510"/>
    <x v="17"/>
    <x v="2"/>
    <x v="569"/>
    <x v="569"/>
    <x v="0"/>
    <x v="0"/>
    <x v="248"/>
    <x v="39"/>
    <x v="307"/>
    <x v="3"/>
    <x v="226"/>
    <x v="1"/>
    <x v="10"/>
    <x v="227"/>
    <x v="1778"/>
    <x v="2"/>
    <x v="0"/>
    <x v="1895"/>
    <x v="3"/>
    <x v="0"/>
  </r>
  <r>
    <x v="2077"/>
    <x v="1009"/>
    <x v="510"/>
    <x v="17"/>
    <x v="2"/>
    <x v="569"/>
    <x v="569"/>
    <x v="0"/>
    <x v="0"/>
    <x v="248"/>
    <x v="39"/>
    <x v="307"/>
    <x v="3"/>
    <x v="95"/>
    <x v="1"/>
    <x v="9"/>
    <x v="95"/>
    <x v="1779"/>
    <x v="3"/>
    <x v="0"/>
    <x v="1896"/>
    <x v="3"/>
    <x v="0"/>
  </r>
  <r>
    <x v="2078"/>
    <x v="1009"/>
    <x v="510"/>
    <x v="17"/>
    <x v="2"/>
    <x v="569"/>
    <x v="569"/>
    <x v="0"/>
    <x v="0"/>
    <x v="248"/>
    <x v="39"/>
    <x v="307"/>
    <x v="3"/>
    <x v="274"/>
    <x v="1"/>
    <x v="10"/>
    <x v="274"/>
    <x v="453"/>
    <x v="2"/>
    <x v="0"/>
    <x v="464"/>
    <x v="3"/>
    <x v="0"/>
  </r>
  <r>
    <x v="2079"/>
    <x v="1010"/>
    <x v="100"/>
    <x v="693"/>
    <x v="1"/>
    <x v="333"/>
    <x v="333"/>
    <x v="0"/>
    <x v="0"/>
    <x v="42"/>
    <x v="16"/>
    <x v="51"/>
    <x v="1"/>
    <x v="1237"/>
    <x v="1"/>
    <x v="10"/>
    <x v="1220"/>
    <x v="1780"/>
    <x v="3"/>
    <x v="2"/>
    <x v="1897"/>
    <x v="1"/>
    <x v="0"/>
  </r>
  <r>
    <x v="2080"/>
    <x v="1010"/>
    <x v="100"/>
    <x v="693"/>
    <x v="1"/>
    <x v="333"/>
    <x v="333"/>
    <x v="0"/>
    <x v="0"/>
    <x v="42"/>
    <x v="16"/>
    <x v="51"/>
    <x v="1"/>
    <x v="599"/>
    <x v="2"/>
    <x v="7"/>
    <x v="599"/>
    <x v="1781"/>
    <x v="0"/>
    <x v="2"/>
    <x v="1898"/>
    <x v="1"/>
    <x v="0"/>
  </r>
  <r>
    <x v="2081"/>
    <x v="1010"/>
    <x v="100"/>
    <x v="693"/>
    <x v="1"/>
    <x v="333"/>
    <x v="333"/>
    <x v="0"/>
    <x v="0"/>
    <x v="42"/>
    <x v="16"/>
    <x v="51"/>
    <x v="1"/>
    <x v="763"/>
    <x v="0"/>
    <x v="5"/>
    <x v="762"/>
    <x v="326"/>
    <x v="0"/>
    <x v="2"/>
    <x v="1899"/>
    <x v="1"/>
    <x v="0"/>
  </r>
  <r>
    <x v="2082"/>
    <x v="1011"/>
    <x v="660"/>
    <x v="694"/>
    <x v="1"/>
    <x v="242"/>
    <x v="242"/>
    <x v="0"/>
    <x v="0"/>
    <x v="1"/>
    <x v="1"/>
    <x v="141"/>
    <x v="1"/>
    <x v="910"/>
    <x v="1"/>
    <x v="10"/>
    <x v="902"/>
    <x v="782"/>
    <x v="5"/>
    <x v="0"/>
    <x v="1900"/>
    <x v="1"/>
    <x v="0"/>
  </r>
  <r>
    <x v="2083"/>
    <x v="101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x v="210"/>
    <x v="2"/>
    <x v="0"/>
  </r>
  <r>
    <x v="2084"/>
    <x v="1013"/>
    <x v="661"/>
    <x v="696"/>
    <x v="1"/>
    <x v="5"/>
    <x v="5"/>
    <x v="0"/>
    <x v="0"/>
    <x v="20"/>
    <x v="15"/>
    <x v="29"/>
    <x v="3"/>
    <x v="580"/>
    <x v="1"/>
    <x v="2"/>
    <x v="580"/>
    <x v="1176"/>
    <x v="4"/>
    <x v="0"/>
    <x v="1221"/>
    <x v="3"/>
    <x v="0"/>
  </r>
  <r>
    <x v="2085"/>
    <x v="1013"/>
    <x v="661"/>
    <x v="696"/>
    <x v="1"/>
    <x v="5"/>
    <x v="5"/>
    <x v="0"/>
    <x v="0"/>
    <x v="20"/>
    <x v="15"/>
    <x v="29"/>
    <x v="3"/>
    <x v="1238"/>
    <x v="1"/>
    <x v="2"/>
    <x v="1221"/>
    <x v="1782"/>
    <x v="2"/>
    <x v="0"/>
    <x v="1901"/>
    <x v="3"/>
    <x v="0"/>
  </r>
  <r>
    <x v="2086"/>
    <x v="1013"/>
    <x v="661"/>
    <x v="696"/>
    <x v="1"/>
    <x v="5"/>
    <x v="5"/>
    <x v="0"/>
    <x v="0"/>
    <x v="20"/>
    <x v="15"/>
    <x v="29"/>
    <x v="3"/>
    <x v="391"/>
    <x v="1"/>
    <x v="4"/>
    <x v="392"/>
    <x v="1783"/>
    <x v="2"/>
    <x v="0"/>
    <x v="1902"/>
    <x v="3"/>
    <x v="0"/>
  </r>
  <r>
    <x v="2087"/>
    <x v="1013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x v="64"/>
    <x v="3"/>
    <x v="0"/>
  </r>
  <r>
    <x v="2088"/>
    <x v="1013"/>
    <x v="661"/>
    <x v="696"/>
    <x v="1"/>
    <x v="5"/>
    <x v="5"/>
    <x v="0"/>
    <x v="0"/>
    <x v="20"/>
    <x v="15"/>
    <x v="29"/>
    <x v="3"/>
    <x v="1239"/>
    <x v="1"/>
    <x v="13"/>
    <x v="1222"/>
    <x v="536"/>
    <x v="0"/>
    <x v="0"/>
    <x v="1903"/>
    <x v="3"/>
    <x v="0"/>
  </r>
  <r>
    <x v="2089"/>
    <x v="1014"/>
    <x v="662"/>
    <x v="697"/>
    <x v="1"/>
    <x v="199"/>
    <x v="199"/>
    <x v="1"/>
    <x v="0"/>
    <x v="277"/>
    <x v="1"/>
    <x v="348"/>
    <x v="1"/>
    <x v="1240"/>
    <x v="1"/>
    <x v="2"/>
    <x v="1223"/>
    <x v="1784"/>
    <x v="0"/>
    <x v="0"/>
    <x v="1904"/>
    <x v="1"/>
    <x v="0"/>
  </r>
  <r>
    <x v="2090"/>
    <x v="1015"/>
    <x v="663"/>
    <x v="698"/>
    <x v="1"/>
    <x v="570"/>
    <x v="570"/>
    <x v="0"/>
    <x v="0"/>
    <x v="40"/>
    <x v="13"/>
    <x v="49"/>
    <x v="3"/>
    <x v="608"/>
    <x v="1"/>
    <x v="8"/>
    <x v="608"/>
    <x v="1785"/>
    <x v="1"/>
    <x v="0"/>
    <x v="1905"/>
    <x v="3"/>
    <x v="1"/>
  </r>
  <r>
    <x v="2091"/>
    <x v="1015"/>
    <x v="663"/>
    <x v="698"/>
    <x v="1"/>
    <x v="570"/>
    <x v="570"/>
    <x v="0"/>
    <x v="0"/>
    <x v="40"/>
    <x v="13"/>
    <x v="49"/>
    <x v="3"/>
    <x v="1116"/>
    <x v="0"/>
    <x v="3"/>
    <x v="1104"/>
    <x v="1786"/>
    <x v="1"/>
    <x v="4"/>
    <x v="1906"/>
    <x v="3"/>
    <x v="1"/>
  </r>
  <r>
    <x v="2092"/>
    <x v="1016"/>
    <x v="664"/>
    <x v="683"/>
    <x v="1"/>
    <x v="88"/>
    <x v="88"/>
    <x v="2"/>
    <x v="0"/>
    <x v="278"/>
    <x v="11"/>
    <x v="349"/>
    <x v="2"/>
    <x v="992"/>
    <x v="0"/>
    <x v="1"/>
    <x v="984"/>
    <x v="1787"/>
    <x v="2"/>
    <x v="0"/>
    <x v="1907"/>
    <x v="2"/>
    <x v="0"/>
  </r>
  <r>
    <x v="2093"/>
    <x v="1017"/>
    <x v="657"/>
    <x v="368"/>
    <x v="0"/>
    <x v="497"/>
    <x v="497"/>
    <x v="0"/>
    <x v="0"/>
    <x v="168"/>
    <x v="27"/>
    <x v="214"/>
    <x v="1"/>
    <x v="505"/>
    <x v="1"/>
    <x v="14"/>
    <x v="505"/>
    <x v="1788"/>
    <x v="7"/>
    <x v="0"/>
    <x v="1908"/>
    <x v="1"/>
    <x v="0"/>
  </r>
  <r>
    <x v="2094"/>
    <x v="1018"/>
    <x v="665"/>
    <x v="699"/>
    <x v="1"/>
    <x v="11"/>
    <x v="11"/>
    <x v="0"/>
    <x v="0"/>
    <x v="40"/>
    <x v="3"/>
    <x v="124"/>
    <x v="0"/>
    <x v="1241"/>
    <x v="1"/>
    <x v="6"/>
    <x v="1224"/>
    <x v="1332"/>
    <x v="2"/>
    <x v="2"/>
    <x v="1909"/>
    <x v="0"/>
    <x v="0"/>
  </r>
  <r>
    <x v="2095"/>
    <x v="1019"/>
    <x v="666"/>
    <x v="315"/>
    <x v="1"/>
    <x v="17"/>
    <x v="17"/>
    <x v="2"/>
    <x v="0"/>
    <x v="25"/>
    <x v="35"/>
    <x v="129"/>
    <x v="0"/>
    <x v="1242"/>
    <x v="1"/>
    <x v="8"/>
    <x v="1225"/>
    <x v="1789"/>
    <x v="8"/>
    <x v="0"/>
    <x v="1910"/>
    <x v="0"/>
    <x v="0"/>
  </r>
  <r>
    <x v="2096"/>
    <x v="1019"/>
    <x v="666"/>
    <x v="315"/>
    <x v="1"/>
    <x v="17"/>
    <x v="17"/>
    <x v="2"/>
    <x v="0"/>
    <x v="25"/>
    <x v="35"/>
    <x v="129"/>
    <x v="0"/>
    <x v="1243"/>
    <x v="1"/>
    <x v="6"/>
    <x v="1226"/>
    <x v="1377"/>
    <x v="4"/>
    <x v="0"/>
    <x v="1911"/>
    <x v="0"/>
    <x v="0"/>
  </r>
  <r>
    <x v="2097"/>
    <x v="1019"/>
    <x v="666"/>
    <x v="315"/>
    <x v="1"/>
    <x v="17"/>
    <x v="17"/>
    <x v="2"/>
    <x v="0"/>
    <x v="25"/>
    <x v="35"/>
    <x v="129"/>
    <x v="0"/>
    <x v="449"/>
    <x v="1"/>
    <x v="6"/>
    <x v="449"/>
    <x v="484"/>
    <x v="1"/>
    <x v="0"/>
    <x v="495"/>
    <x v="0"/>
    <x v="0"/>
  </r>
  <r>
    <x v="2098"/>
    <x v="1020"/>
    <x v="210"/>
    <x v="230"/>
    <x v="1"/>
    <x v="76"/>
    <x v="76"/>
    <x v="0"/>
    <x v="0"/>
    <x v="32"/>
    <x v="21"/>
    <x v="40"/>
    <x v="1"/>
    <x v="953"/>
    <x v="1"/>
    <x v="4"/>
    <x v="946"/>
    <x v="1023"/>
    <x v="1"/>
    <x v="2"/>
    <x v="1912"/>
    <x v="1"/>
    <x v="1"/>
  </r>
  <r>
    <x v="2099"/>
    <x v="1020"/>
    <x v="210"/>
    <x v="230"/>
    <x v="1"/>
    <x v="76"/>
    <x v="76"/>
    <x v="0"/>
    <x v="0"/>
    <x v="32"/>
    <x v="21"/>
    <x v="40"/>
    <x v="1"/>
    <x v="1135"/>
    <x v="2"/>
    <x v="11"/>
    <x v="1123"/>
    <x v="1790"/>
    <x v="3"/>
    <x v="2"/>
    <x v="1913"/>
    <x v="1"/>
    <x v="1"/>
  </r>
  <r>
    <x v="2100"/>
    <x v="1021"/>
    <x v="418"/>
    <x v="700"/>
    <x v="1"/>
    <x v="409"/>
    <x v="409"/>
    <x v="0"/>
    <x v="0"/>
    <x v="60"/>
    <x v="22"/>
    <x v="76"/>
    <x v="1"/>
    <x v="1244"/>
    <x v="1"/>
    <x v="4"/>
    <x v="1227"/>
    <x v="1791"/>
    <x v="1"/>
    <x v="2"/>
    <x v="1914"/>
    <x v="1"/>
    <x v="0"/>
  </r>
  <r>
    <x v="2101"/>
    <x v="1021"/>
    <x v="418"/>
    <x v="700"/>
    <x v="1"/>
    <x v="409"/>
    <x v="409"/>
    <x v="0"/>
    <x v="0"/>
    <x v="60"/>
    <x v="22"/>
    <x v="76"/>
    <x v="1"/>
    <x v="1062"/>
    <x v="1"/>
    <x v="6"/>
    <x v="1051"/>
    <x v="1792"/>
    <x v="4"/>
    <x v="2"/>
    <x v="1915"/>
    <x v="1"/>
    <x v="0"/>
  </r>
  <r>
    <x v="2102"/>
    <x v="1022"/>
    <x v="667"/>
    <x v="701"/>
    <x v="3"/>
    <x v="571"/>
    <x v="571"/>
    <x v="2"/>
    <x v="0"/>
    <x v="93"/>
    <x v="16"/>
    <x v="115"/>
    <x v="1"/>
    <x v="394"/>
    <x v="0"/>
    <x v="1"/>
    <x v="395"/>
    <x v="1793"/>
    <x v="4"/>
    <x v="2"/>
    <x v="1916"/>
    <x v="1"/>
    <x v="0"/>
  </r>
  <r>
    <x v="2103"/>
    <x v="1023"/>
    <x v="668"/>
    <x v="702"/>
    <x v="0"/>
    <x v="312"/>
    <x v="312"/>
    <x v="1"/>
    <x v="0"/>
    <x v="20"/>
    <x v="15"/>
    <x v="29"/>
    <x v="3"/>
    <x v="447"/>
    <x v="1"/>
    <x v="10"/>
    <x v="1228"/>
    <x v="1794"/>
    <x v="4"/>
    <x v="0"/>
    <x v="1917"/>
    <x v="3"/>
    <x v="0"/>
  </r>
  <r>
    <x v="2104"/>
    <x v="1023"/>
    <x v="668"/>
    <x v="702"/>
    <x v="0"/>
    <x v="312"/>
    <x v="312"/>
    <x v="1"/>
    <x v="0"/>
    <x v="20"/>
    <x v="15"/>
    <x v="29"/>
    <x v="3"/>
    <x v="197"/>
    <x v="2"/>
    <x v="11"/>
    <x v="198"/>
    <x v="1795"/>
    <x v="0"/>
    <x v="0"/>
    <x v="1918"/>
    <x v="3"/>
    <x v="0"/>
  </r>
  <r>
    <x v="2105"/>
    <x v="1024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x v="12"/>
    <x v="0"/>
    <x v="0"/>
  </r>
  <r>
    <x v="2106"/>
    <x v="1025"/>
    <x v="467"/>
    <x v="316"/>
    <x v="3"/>
    <x v="428"/>
    <x v="428"/>
    <x v="1"/>
    <x v="0"/>
    <x v="279"/>
    <x v="5"/>
    <x v="350"/>
    <x v="2"/>
    <x v="236"/>
    <x v="1"/>
    <x v="8"/>
    <x v="237"/>
    <x v="1796"/>
    <x v="7"/>
    <x v="3"/>
    <x v="1919"/>
    <x v="2"/>
    <x v="0"/>
  </r>
  <r>
    <x v="2107"/>
    <x v="1026"/>
    <x v="89"/>
    <x v="704"/>
    <x v="3"/>
    <x v="65"/>
    <x v="65"/>
    <x v="0"/>
    <x v="0"/>
    <x v="56"/>
    <x v="1"/>
    <x v="71"/>
    <x v="1"/>
    <x v="368"/>
    <x v="1"/>
    <x v="10"/>
    <x v="369"/>
    <x v="1024"/>
    <x v="7"/>
    <x v="0"/>
    <x v="1920"/>
    <x v="1"/>
    <x v="1"/>
  </r>
  <r>
    <x v="2108"/>
    <x v="1026"/>
    <x v="89"/>
    <x v="704"/>
    <x v="3"/>
    <x v="65"/>
    <x v="65"/>
    <x v="0"/>
    <x v="0"/>
    <x v="56"/>
    <x v="1"/>
    <x v="71"/>
    <x v="1"/>
    <x v="896"/>
    <x v="1"/>
    <x v="8"/>
    <x v="889"/>
    <x v="1115"/>
    <x v="1"/>
    <x v="2"/>
    <x v="1155"/>
    <x v="1"/>
    <x v="1"/>
  </r>
  <r>
    <x v="2109"/>
    <x v="1026"/>
    <x v="89"/>
    <x v="704"/>
    <x v="3"/>
    <x v="65"/>
    <x v="65"/>
    <x v="0"/>
    <x v="0"/>
    <x v="56"/>
    <x v="1"/>
    <x v="71"/>
    <x v="1"/>
    <x v="1245"/>
    <x v="1"/>
    <x v="6"/>
    <x v="1229"/>
    <x v="1325"/>
    <x v="1"/>
    <x v="0"/>
    <x v="1921"/>
    <x v="1"/>
    <x v="1"/>
  </r>
  <r>
    <x v="2110"/>
    <x v="1026"/>
    <x v="89"/>
    <x v="704"/>
    <x v="3"/>
    <x v="65"/>
    <x v="65"/>
    <x v="0"/>
    <x v="0"/>
    <x v="56"/>
    <x v="1"/>
    <x v="71"/>
    <x v="1"/>
    <x v="203"/>
    <x v="1"/>
    <x v="13"/>
    <x v="204"/>
    <x v="1797"/>
    <x v="2"/>
    <x v="0"/>
    <x v="1922"/>
    <x v="1"/>
    <x v="1"/>
  </r>
  <r>
    <x v="2111"/>
    <x v="1026"/>
    <x v="89"/>
    <x v="704"/>
    <x v="3"/>
    <x v="65"/>
    <x v="65"/>
    <x v="0"/>
    <x v="0"/>
    <x v="56"/>
    <x v="1"/>
    <x v="71"/>
    <x v="1"/>
    <x v="38"/>
    <x v="0"/>
    <x v="1"/>
    <x v="38"/>
    <x v="831"/>
    <x v="4"/>
    <x v="2"/>
    <x v="1923"/>
    <x v="1"/>
    <x v="1"/>
  </r>
  <r>
    <x v="2112"/>
    <x v="1026"/>
    <x v="89"/>
    <x v="704"/>
    <x v="3"/>
    <x v="65"/>
    <x v="65"/>
    <x v="0"/>
    <x v="0"/>
    <x v="56"/>
    <x v="1"/>
    <x v="71"/>
    <x v="1"/>
    <x v="558"/>
    <x v="1"/>
    <x v="14"/>
    <x v="557"/>
    <x v="1286"/>
    <x v="1"/>
    <x v="0"/>
    <x v="1924"/>
    <x v="1"/>
    <x v="1"/>
  </r>
  <r>
    <x v="2113"/>
    <x v="1026"/>
    <x v="89"/>
    <x v="704"/>
    <x v="3"/>
    <x v="65"/>
    <x v="65"/>
    <x v="0"/>
    <x v="0"/>
    <x v="56"/>
    <x v="1"/>
    <x v="71"/>
    <x v="1"/>
    <x v="1246"/>
    <x v="2"/>
    <x v="7"/>
    <x v="1230"/>
    <x v="1798"/>
    <x v="4"/>
    <x v="2"/>
    <x v="1925"/>
    <x v="1"/>
    <x v="1"/>
  </r>
  <r>
    <x v="2114"/>
    <x v="1026"/>
    <x v="89"/>
    <x v="704"/>
    <x v="3"/>
    <x v="65"/>
    <x v="65"/>
    <x v="0"/>
    <x v="0"/>
    <x v="56"/>
    <x v="1"/>
    <x v="71"/>
    <x v="1"/>
    <x v="1247"/>
    <x v="1"/>
    <x v="4"/>
    <x v="1231"/>
    <x v="1799"/>
    <x v="0"/>
    <x v="0"/>
    <x v="1926"/>
    <x v="1"/>
    <x v="1"/>
  </r>
  <r>
    <x v="2115"/>
    <x v="1026"/>
    <x v="89"/>
    <x v="704"/>
    <x v="3"/>
    <x v="65"/>
    <x v="65"/>
    <x v="0"/>
    <x v="0"/>
    <x v="56"/>
    <x v="1"/>
    <x v="71"/>
    <x v="1"/>
    <x v="1248"/>
    <x v="0"/>
    <x v="0"/>
    <x v="1232"/>
    <x v="1800"/>
    <x v="7"/>
    <x v="11"/>
    <x v="1927"/>
    <x v="1"/>
    <x v="1"/>
  </r>
  <r>
    <x v="2116"/>
    <x v="1027"/>
    <x v="88"/>
    <x v="334"/>
    <x v="0"/>
    <x v="343"/>
    <x v="343"/>
    <x v="0"/>
    <x v="0"/>
    <x v="30"/>
    <x v="15"/>
    <x v="144"/>
    <x v="3"/>
    <x v="1110"/>
    <x v="0"/>
    <x v="3"/>
    <x v="1099"/>
    <x v="1801"/>
    <x v="7"/>
    <x v="10"/>
    <x v="1928"/>
    <x v="3"/>
    <x v="0"/>
  </r>
  <r>
    <x v="2117"/>
    <x v="1028"/>
    <x v="251"/>
    <x v="30"/>
    <x v="1"/>
    <x v="573"/>
    <x v="573"/>
    <x v="0"/>
    <x v="0"/>
    <x v="280"/>
    <x v="1"/>
    <x v="351"/>
    <x v="1"/>
    <x v="393"/>
    <x v="1"/>
    <x v="10"/>
    <x v="394"/>
    <x v="1802"/>
    <x v="3"/>
    <x v="0"/>
    <x v="1929"/>
    <x v="1"/>
    <x v="0"/>
  </r>
  <r>
    <x v="2118"/>
    <x v="1029"/>
    <x v="669"/>
    <x v="339"/>
    <x v="2"/>
    <x v="338"/>
    <x v="338"/>
    <x v="1"/>
    <x v="0"/>
    <x v="4"/>
    <x v="4"/>
    <x v="59"/>
    <x v="1"/>
    <x v="218"/>
    <x v="1"/>
    <x v="10"/>
    <x v="219"/>
    <x v="267"/>
    <x v="7"/>
    <x v="0"/>
    <x v="1930"/>
    <x v="1"/>
    <x v="0"/>
  </r>
  <r>
    <x v="2119"/>
    <x v="1029"/>
    <x v="669"/>
    <x v="339"/>
    <x v="2"/>
    <x v="338"/>
    <x v="338"/>
    <x v="1"/>
    <x v="0"/>
    <x v="4"/>
    <x v="4"/>
    <x v="59"/>
    <x v="1"/>
    <x v="1188"/>
    <x v="1"/>
    <x v="8"/>
    <x v="1174"/>
    <x v="1658"/>
    <x v="2"/>
    <x v="2"/>
    <x v="1756"/>
    <x v="1"/>
    <x v="0"/>
  </r>
  <r>
    <x v="2120"/>
    <x v="1030"/>
    <x v="363"/>
    <x v="705"/>
    <x v="1"/>
    <x v="465"/>
    <x v="465"/>
    <x v="0"/>
    <x v="0"/>
    <x v="281"/>
    <x v="2"/>
    <x v="352"/>
    <x v="0"/>
    <x v="744"/>
    <x v="1"/>
    <x v="8"/>
    <x v="742"/>
    <x v="1803"/>
    <x v="1"/>
    <x v="6"/>
    <x v="1931"/>
    <x v="0"/>
    <x v="0"/>
  </r>
  <r>
    <x v="2121"/>
    <x v="1031"/>
    <x v="45"/>
    <x v="45"/>
    <x v="2"/>
    <x v="80"/>
    <x v="80"/>
    <x v="1"/>
    <x v="0"/>
    <x v="282"/>
    <x v="1"/>
    <x v="353"/>
    <x v="1"/>
    <x v="51"/>
    <x v="0"/>
    <x v="1"/>
    <x v="51"/>
    <x v="1804"/>
    <x v="1"/>
    <x v="2"/>
    <x v="1932"/>
    <x v="1"/>
    <x v="0"/>
  </r>
  <r>
    <x v="2122"/>
    <x v="1032"/>
    <x v="585"/>
    <x v="706"/>
    <x v="0"/>
    <x v="382"/>
    <x v="382"/>
    <x v="2"/>
    <x v="0"/>
    <x v="190"/>
    <x v="12"/>
    <x v="241"/>
    <x v="2"/>
    <x v="366"/>
    <x v="0"/>
    <x v="0"/>
    <x v="367"/>
    <x v="1805"/>
    <x v="0"/>
    <x v="0"/>
    <x v="1933"/>
    <x v="2"/>
    <x v="0"/>
  </r>
  <r>
    <x v="2123"/>
    <x v="1032"/>
    <x v="585"/>
    <x v="706"/>
    <x v="0"/>
    <x v="382"/>
    <x v="382"/>
    <x v="2"/>
    <x v="0"/>
    <x v="190"/>
    <x v="12"/>
    <x v="241"/>
    <x v="2"/>
    <x v="85"/>
    <x v="1"/>
    <x v="2"/>
    <x v="85"/>
    <x v="1806"/>
    <x v="6"/>
    <x v="0"/>
    <x v="1934"/>
    <x v="2"/>
    <x v="0"/>
  </r>
  <r>
    <x v="2124"/>
    <x v="1033"/>
    <x v="96"/>
    <x v="241"/>
    <x v="1"/>
    <x v="382"/>
    <x v="382"/>
    <x v="2"/>
    <x v="0"/>
    <x v="10"/>
    <x v="9"/>
    <x v="105"/>
    <x v="3"/>
    <x v="1249"/>
    <x v="1"/>
    <x v="12"/>
    <x v="1233"/>
    <x v="1807"/>
    <x v="2"/>
    <x v="2"/>
    <x v="1935"/>
    <x v="3"/>
    <x v="0"/>
  </r>
  <r>
    <x v="2125"/>
    <x v="1033"/>
    <x v="96"/>
    <x v="241"/>
    <x v="1"/>
    <x v="382"/>
    <x v="382"/>
    <x v="2"/>
    <x v="0"/>
    <x v="10"/>
    <x v="9"/>
    <x v="105"/>
    <x v="3"/>
    <x v="1250"/>
    <x v="2"/>
    <x v="7"/>
    <x v="1234"/>
    <x v="1581"/>
    <x v="3"/>
    <x v="10"/>
    <x v="1936"/>
    <x v="3"/>
    <x v="0"/>
  </r>
  <r>
    <x v="2126"/>
    <x v="1034"/>
    <x v="670"/>
    <x v="431"/>
    <x v="1"/>
    <x v="574"/>
    <x v="574"/>
    <x v="0"/>
    <x v="0"/>
    <x v="10"/>
    <x v="9"/>
    <x v="105"/>
    <x v="3"/>
    <x v="357"/>
    <x v="2"/>
    <x v="11"/>
    <x v="357"/>
    <x v="1808"/>
    <x v="1"/>
    <x v="2"/>
    <x v="1937"/>
    <x v="3"/>
    <x v="0"/>
  </r>
  <r>
    <x v="2127"/>
    <x v="1035"/>
    <x v="242"/>
    <x v="256"/>
    <x v="1"/>
    <x v="451"/>
    <x v="451"/>
    <x v="2"/>
    <x v="0"/>
    <x v="10"/>
    <x v="9"/>
    <x v="63"/>
    <x v="3"/>
    <x v="1251"/>
    <x v="0"/>
    <x v="5"/>
    <x v="1235"/>
    <x v="1809"/>
    <x v="1"/>
    <x v="2"/>
    <x v="1938"/>
    <x v="3"/>
    <x v="0"/>
  </r>
  <r>
    <x v="2128"/>
    <x v="1035"/>
    <x v="242"/>
    <x v="256"/>
    <x v="1"/>
    <x v="451"/>
    <x v="451"/>
    <x v="2"/>
    <x v="0"/>
    <x v="10"/>
    <x v="9"/>
    <x v="63"/>
    <x v="3"/>
    <x v="1004"/>
    <x v="1"/>
    <x v="10"/>
    <x v="996"/>
    <x v="561"/>
    <x v="4"/>
    <x v="2"/>
    <x v="570"/>
    <x v="3"/>
    <x v="0"/>
  </r>
  <r>
    <x v="2129"/>
    <x v="1036"/>
    <x v="671"/>
    <x v="707"/>
    <x v="0"/>
    <x v="575"/>
    <x v="575"/>
    <x v="1"/>
    <x v="0"/>
    <x v="18"/>
    <x v="38"/>
    <x v="354"/>
    <x v="3"/>
    <x v="1252"/>
    <x v="1"/>
    <x v="9"/>
    <x v="1236"/>
    <x v="1810"/>
    <x v="4"/>
    <x v="0"/>
    <x v="1939"/>
    <x v="3"/>
    <x v="0"/>
  </r>
  <r>
    <x v="2130"/>
    <x v="1036"/>
    <x v="671"/>
    <x v="707"/>
    <x v="0"/>
    <x v="575"/>
    <x v="575"/>
    <x v="1"/>
    <x v="0"/>
    <x v="18"/>
    <x v="38"/>
    <x v="354"/>
    <x v="3"/>
    <x v="1253"/>
    <x v="1"/>
    <x v="6"/>
    <x v="1237"/>
    <x v="1811"/>
    <x v="6"/>
    <x v="0"/>
    <x v="1940"/>
    <x v="3"/>
    <x v="0"/>
  </r>
  <r>
    <x v="2131"/>
    <x v="1036"/>
    <x v="671"/>
    <x v="707"/>
    <x v="0"/>
    <x v="575"/>
    <x v="575"/>
    <x v="1"/>
    <x v="0"/>
    <x v="18"/>
    <x v="38"/>
    <x v="354"/>
    <x v="3"/>
    <x v="891"/>
    <x v="0"/>
    <x v="5"/>
    <x v="884"/>
    <x v="395"/>
    <x v="3"/>
    <x v="0"/>
    <x v="1941"/>
    <x v="3"/>
    <x v="0"/>
  </r>
  <r>
    <x v="2132"/>
    <x v="1037"/>
    <x v="312"/>
    <x v="6"/>
    <x v="1"/>
    <x v="297"/>
    <x v="297"/>
    <x v="0"/>
    <x v="0"/>
    <x v="20"/>
    <x v="15"/>
    <x v="164"/>
    <x v="3"/>
    <x v="1254"/>
    <x v="1"/>
    <x v="10"/>
    <x v="1238"/>
    <x v="1812"/>
    <x v="1"/>
    <x v="0"/>
    <x v="1942"/>
    <x v="3"/>
    <x v="0"/>
  </r>
  <r>
    <x v="2133"/>
    <x v="1038"/>
    <x v="672"/>
    <x v="107"/>
    <x v="1"/>
    <x v="576"/>
    <x v="576"/>
    <x v="0"/>
    <x v="0"/>
    <x v="10"/>
    <x v="9"/>
    <x v="63"/>
    <x v="3"/>
    <x v="13"/>
    <x v="1"/>
    <x v="8"/>
    <x v="13"/>
    <x v="1813"/>
    <x v="1"/>
    <x v="6"/>
    <x v="1943"/>
    <x v="3"/>
    <x v="0"/>
  </r>
  <r>
    <x v="2134"/>
    <x v="1038"/>
    <x v="672"/>
    <x v="107"/>
    <x v="1"/>
    <x v="576"/>
    <x v="576"/>
    <x v="0"/>
    <x v="0"/>
    <x v="10"/>
    <x v="9"/>
    <x v="63"/>
    <x v="3"/>
    <x v="969"/>
    <x v="1"/>
    <x v="13"/>
    <x v="962"/>
    <x v="1814"/>
    <x v="3"/>
    <x v="2"/>
    <x v="1944"/>
    <x v="3"/>
    <x v="0"/>
  </r>
  <r>
    <x v="2135"/>
    <x v="1038"/>
    <x v="672"/>
    <x v="107"/>
    <x v="1"/>
    <x v="576"/>
    <x v="576"/>
    <x v="0"/>
    <x v="0"/>
    <x v="10"/>
    <x v="9"/>
    <x v="63"/>
    <x v="3"/>
    <x v="1255"/>
    <x v="2"/>
    <x v="7"/>
    <x v="1239"/>
    <x v="1815"/>
    <x v="4"/>
    <x v="10"/>
    <x v="1945"/>
    <x v="3"/>
    <x v="0"/>
  </r>
  <r>
    <x v="2136"/>
    <x v="1039"/>
    <x v="620"/>
    <x v="708"/>
    <x v="1"/>
    <x v="577"/>
    <x v="577"/>
    <x v="0"/>
    <x v="0"/>
    <x v="55"/>
    <x v="5"/>
    <x v="70"/>
    <x v="2"/>
    <x v="1256"/>
    <x v="0"/>
    <x v="5"/>
    <x v="1240"/>
    <x v="1816"/>
    <x v="2"/>
    <x v="7"/>
    <x v="1946"/>
    <x v="2"/>
    <x v="0"/>
  </r>
  <r>
    <x v="2137"/>
    <x v="1039"/>
    <x v="620"/>
    <x v="708"/>
    <x v="1"/>
    <x v="577"/>
    <x v="577"/>
    <x v="0"/>
    <x v="0"/>
    <x v="55"/>
    <x v="5"/>
    <x v="70"/>
    <x v="2"/>
    <x v="1203"/>
    <x v="1"/>
    <x v="8"/>
    <x v="1188"/>
    <x v="1817"/>
    <x v="4"/>
    <x v="3"/>
    <x v="1947"/>
    <x v="2"/>
    <x v="0"/>
  </r>
  <r>
    <x v="2138"/>
    <x v="1040"/>
    <x v="673"/>
    <x v="38"/>
    <x v="3"/>
    <x v="558"/>
    <x v="558"/>
    <x v="0"/>
    <x v="0"/>
    <x v="20"/>
    <x v="15"/>
    <x v="29"/>
    <x v="3"/>
    <x v="593"/>
    <x v="1"/>
    <x v="10"/>
    <x v="593"/>
    <x v="678"/>
    <x v="1"/>
    <x v="0"/>
    <x v="691"/>
    <x v="3"/>
    <x v="0"/>
  </r>
  <r>
    <x v="2139"/>
    <x v="1041"/>
    <x v="571"/>
    <x v="628"/>
    <x v="1"/>
    <x v="265"/>
    <x v="265"/>
    <x v="1"/>
    <x v="0"/>
    <x v="85"/>
    <x v="15"/>
    <x v="254"/>
    <x v="3"/>
    <x v="350"/>
    <x v="1"/>
    <x v="8"/>
    <x v="350"/>
    <x v="1818"/>
    <x v="6"/>
    <x v="2"/>
    <x v="1948"/>
    <x v="3"/>
    <x v="0"/>
  </r>
  <r>
    <x v="2140"/>
    <x v="1041"/>
    <x v="571"/>
    <x v="628"/>
    <x v="1"/>
    <x v="265"/>
    <x v="265"/>
    <x v="1"/>
    <x v="0"/>
    <x v="85"/>
    <x v="15"/>
    <x v="254"/>
    <x v="3"/>
    <x v="1257"/>
    <x v="1"/>
    <x v="14"/>
    <x v="1241"/>
    <x v="1819"/>
    <x v="0"/>
    <x v="0"/>
    <x v="1949"/>
    <x v="3"/>
    <x v="0"/>
  </r>
  <r>
    <x v="2141"/>
    <x v="1041"/>
    <x v="571"/>
    <x v="628"/>
    <x v="1"/>
    <x v="265"/>
    <x v="265"/>
    <x v="1"/>
    <x v="0"/>
    <x v="85"/>
    <x v="15"/>
    <x v="254"/>
    <x v="3"/>
    <x v="1258"/>
    <x v="0"/>
    <x v="3"/>
    <x v="1242"/>
    <x v="1820"/>
    <x v="1"/>
    <x v="10"/>
    <x v="1950"/>
    <x v="3"/>
    <x v="0"/>
  </r>
  <r>
    <x v="2142"/>
    <x v="1042"/>
    <x v="142"/>
    <x v="344"/>
    <x v="1"/>
    <x v="158"/>
    <x v="158"/>
    <x v="1"/>
    <x v="0"/>
    <x v="10"/>
    <x v="9"/>
    <x v="11"/>
    <x v="3"/>
    <x v="69"/>
    <x v="1"/>
    <x v="10"/>
    <x v="69"/>
    <x v="429"/>
    <x v="5"/>
    <x v="2"/>
    <x v="1951"/>
    <x v="3"/>
    <x v="0"/>
  </r>
  <r>
    <x v="2143"/>
    <x v="1042"/>
    <x v="142"/>
    <x v="344"/>
    <x v="1"/>
    <x v="158"/>
    <x v="158"/>
    <x v="1"/>
    <x v="0"/>
    <x v="10"/>
    <x v="9"/>
    <x v="11"/>
    <x v="3"/>
    <x v="125"/>
    <x v="2"/>
    <x v="7"/>
    <x v="126"/>
    <x v="1821"/>
    <x v="0"/>
    <x v="10"/>
    <x v="1952"/>
    <x v="3"/>
    <x v="0"/>
  </r>
  <r>
    <x v="2144"/>
    <x v="1042"/>
    <x v="142"/>
    <x v="344"/>
    <x v="1"/>
    <x v="158"/>
    <x v="158"/>
    <x v="1"/>
    <x v="0"/>
    <x v="10"/>
    <x v="9"/>
    <x v="11"/>
    <x v="3"/>
    <x v="127"/>
    <x v="1"/>
    <x v="13"/>
    <x v="128"/>
    <x v="1822"/>
    <x v="3"/>
    <x v="2"/>
    <x v="1953"/>
    <x v="3"/>
    <x v="0"/>
  </r>
  <r>
    <x v="2145"/>
    <x v="1043"/>
    <x v="674"/>
    <x v="597"/>
    <x v="1"/>
    <x v="378"/>
    <x v="378"/>
    <x v="1"/>
    <x v="0"/>
    <x v="283"/>
    <x v="9"/>
    <x v="355"/>
    <x v="3"/>
    <x v="228"/>
    <x v="0"/>
    <x v="1"/>
    <x v="229"/>
    <x v="1823"/>
    <x v="1"/>
    <x v="4"/>
    <x v="1954"/>
    <x v="3"/>
    <x v="1"/>
  </r>
  <r>
    <x v="2146"/>
    <x v="1043"/>
    <x v="674"/>
    <x v="597"/>
    <x v="1"/>
    <x v="378"/>
    <x v="378"/>
    <x v="1"/>
    <x v="0"/>
    <x v="283"/>
    <x v="9"/>
    <x v="355"/>
    <x v="3"/>
    <x v="132"/>
    <x v="1"/>
    <x v="8"/>
    <x v="133"/>
    <x v="1824"/>
    <x v="4"/>
    <x v="6"/>
    <x v="1955"/>
    <x v="3"/>
    <x v="1"/>
  </r>
  <r>
    <x v="2147"/>
    <x v="1043"/>
    <x v="674"/>
    <x v="597"/>
    <x v="1"/>
    <x v="378"/>
    <x v="378"/>
    <x v="1"/>
    <x v="0"/>
    <x v="283"/>
    <x v="9"/>
    <x v="355"/>
    <x v="3"/>
    <x v="45"/>
    <x v="1"/>
    <x v="4"/>
    <x v="45"/>
    <x v="1825"/>
    <x v="5"/>
    <x v="2"/>
    <x v="1956"/>
    <x v="3"/>
    <x v="1"/>
  </r>
  <r>
    <x v="2148"/>
    <x v="1044"/>
    <x v="432"/>
    <x v="709"/>
    <x v="1"/>
    <x v="576"/>
    <x v="576"/>
    <x v="0"/>
    <x v="0"/>
    <x v="3"/>
    <x v="1"/>
    <x v="137"/>
    <x v="1"/>
    <x v="784"/>
    <x v="0"/>
    <x v="5"/>
    <x v="783"/>
    <x v="1826"/>
    <x v="7"/>
    <x v="0"/>
    <x v="1957"/>
    <x v="1"/>
    <x v="0"/>
  </r>
  <r>
    <x v="2149"/>
    <x v="1045"/>
    <x v="185"/>
    <x v="710"/>
    <x v="1"/>
    <x v="157"/>
    <x v="157"/>
    <x v="0"/>
    <x v="0"/>
    <x v="20"/>
    <x v="15"/>
    <x v="45"/>
    <x v="3"/>
    <x v="1259"/>
    <x v="2"/>
    <x v="7"/>
    <x v="1243"/>
    <x v="1827"/>
    <x v="2"/>
    <x v="0"/>
    <x v="1958"/>
    <x v="3"/>
    <x v="0"/>
  </r>
  <r>
    <x v="2150"/>
    <x v="1046"/>
    <x v="123"/>
    <x v="177"/>
    <x v="1"/>
    <x v="578"/>
    <x v="578"/>
    <x v="0"/>
    <x v="0"/>
    <x v="284"/>
    <x v="5"/>
    <x v="356"/>
    <x v="2"/>
    <x v="913"/>
    <x v="0"/>
    <x v="1"/>
    <x v="905"/>
    <x v="1828"/>
    <x v="1"/>
    <x v="4"/>
    <x v="1959"/>
    <x v="2"/>
    <x v="0"/>
  </r>
  <r>
    <x v="2151"/>
    <x v="1047"/>
    <x v="156"/>
    <x v="695"/>
    <x v="0"/>
    <x v="579"/>
    <x v="579"/>
    <x v="0"/>
    <x v="0"/>
    <x v="285"/>
    <x v="25"/>
    <x v="357"/>
    <x v="2"/>
    <x v="404"/>
    <x v="2"/>
    <x v="11"/>
    <x v="405"/>
    <x v="1829"/>
    <x v="3"/>
    <x v="0"/>
    <x v="1960"/>
    <x v="2"/>
    <x v="0"/>
  </r>
  <r>
    <x v="2152"/>
    <x v="1048"/>
    <x v="6"/>
    <x v="6"/>
    <x v="1"/>
    <x v="481"/>
    <x v="481"/>
    <x v="0"/>
    <x v="0"/>
    <x v="94"/>
    <x v="31"/>
    <x v="358"/>
    <x v="3"/>
    <x v="1025"/>
    <x v="1"/>
    <x v="10"/>
    <x v="1016"/>
    <x v="1830"/>
    <x v="1"/>
    <x v="0"/>
    <x v="1961"/>
    <x v="3"/>
    <x v="0"/>
  </r>
  <r>
    <x v="2153"/>
    <x v="1049"/>
    <x v="216"/>
    <x v="461"/>
    <x v="1"/>
    <x v="112"/>
    <x v="112"/>
    <x v="1"/>
    <x v="0"/>
    <x v="20"/>
    <x v="15"/>
    <x v="29"/>
    <x v="3"/>
    <x v="608"/>
    <x v="1"/>
    <x v="8"/>
    <x v="608"/>
    <x v="1831"/>
    <x v="0"/>
    <x v="2"/>
    <x v="1962"/>
    <x v="3"/>
    <x v="0"/>
  </r>
  <r>
    <x v="2154"/>
    <x v="1050"/>
    <x v="567"/>
    <x v="711"/>
    <x v="1"/>
    <x v="408"/>
    <x v="408"/>
    <x v="2"/>
    <x v="0"/>
    <x v="61"/>
    <x v="5"/>
    <x v="176"/>
    <x v="2"/>
    <x v="1155"/>
    <x v="0"/>
    <x v="5"/>
    <x v="1143"/>
    <x v="1832"/>
    <x v="1"/>
    <x v="7"/>
    <x v="1963"/>
    <x v="2"/>
    <x v="0"/>
  </r>
  <r>
    <x v="2155"/>
    <x v="1051"/>
    <x v="197"/>
    <x v="330"/>
    <x v="0"/>
    <x v="445"/>
    <x v="445"/>
    <x v="0"/>
    <x v="0"/>
    <x v="1"/>
    <x v="1"/>
    <x v="3"/>
    <x v="1"/>
    <x v="294"/>
    <x v="1"/>
    <x v="13"/>
    <x v="294"/>
    <x v="1385"/>
    <x v="5"/>
    <x v="0"/>
    <x v="1964"/>
    <x v="1"/>
    <x v="0"/>
  </r>
  <r>
    <x v="2156"/>
    <x v="1052"/>
    <x v="169"/>
    <x v="637"/>
    <x v="2"/>
    <x v="231"/>
    <x v="231"/>
    <x v="0"/>
    <x v="0"/>
    <x v="31"/>
    <x v="11"/>
    <x v="39"/>
    <x v="2"/>
    <x v="749"/>
    <x v="1"/>
    <x v="4"/>
    <x v="747"/>
    <x v="881"/>
    <x v="1"/>
    <x v="0"/>
    <x v="232"/>
    <x v="2"/>
    <x v="0"/>
  </r>
  <r>
    <x v="2157"/>
    <x v="1052"/>
    <x v="169"/>
    <x v="637"/>
    <x v="2"/>
    <x v="231"/>
    <x v="231"/>
    <x v="0"/>
    <x v="0"/>
    <x v="31"/>
    <x v="11"/>
    <x v="39"/>
    <x v="2"/>
    <x v="398"/>
    <x v="1"/>
    <x v="4"/>
    <x v="399"/>
    <x v="427"/>
    <x v="1"/>
    <x v="0"/>
    <x v="437"/>
    <x v="2"/>
    <x v="0"/>
  </r>
  <r>
    <x v="2158"/>
    <x v="1053"/>
    <x v="208"/>
    <x v="215"/>
    <x v="1"/>
    <x v="71"/>
    <x v="71"/>
    <x v="2"/>
    <x v="0"/>
    <x v="207"/>
    <x v="2"/>
    <x v="261"/>
    <x v="0"/>
    <x v="1260"/>
    <x v="1"/>
    <x v="6"/>
    <x v="1244"/>
    <x v="329"/>
    <x v="4"/>
    <x v="2"/>
    <x v="1965"/>
    <x v="0"/>
    <x v="0"/>
  </r>
  <r>
    <x v="2159"/>
    <x v="1054"/>
    <x v="323"/>
    <x v="411"/>
    <x v="1"/>
    <x v="229"/>
    <x v="229"/>
    <x v="0"/>
    <x v="0"/>
    <x v="22"/>
    <x v="10"/>
    <x v="26"/>
    <x v="2"/>
    <x v="908"/>
    <x v="1"/>
    <x v="8"/>
    <x v="900"/>
    <x v="1833"/>
    <x v="1"/>
    <x v="3"/>
    <x v="1966"/>
    <x v="2"/>
    <x v="0"/>
  </r>
  <r>
    <x v="2160"/>
    <x v="1055"/>
    <x v="675"/>
    <x v="201"/>
    <x v="3"/>
    <x v="109"/>
    <x v="109"/>
    <x v="0"/>
    <x v="0"/>
    <x v="74"/>
    <x v="24"/>
    <x v="93"/>
    <x v="3"/>
    <x v="1071"/>
    <x v="0"/>
    <x v="5"/>
    <x v="1060"/>
    <x v="1834"/>
    <x v="7"/>
    <x v="2"/>
    <x v="1967"/>
    <x v="3"/>
    <x v="0"/>
  </r>
  <r>
    <x v="2161"/>
    <x v="1056"/>
    <x v="676"/>
    <x v="712"/>
    <x v="1"/>
    <x v="108"/>
    <x v="108"/>
    <x v="2"/>
    <x v="0"/>
    <x v="182"/>
    <x v="1"/>
    <x v="232"/>
    <x v="1"/>
    <x v="1261"/>
    <x v="1"/>
    <x v="6"/>
    <x v="1245"/>
    <x v="1835"/>
    <x v="7"/>
    <x v="0"/>
    <x v="1968"/>
    <x v="1"/>
    <x v="0"/>
  </r>
  <r>
    <x v="2162"/>
    <x v="1057"/>
    <x v="677"/>
    <x v="713"/>
    <x v="1"/>
    <x v="580"/>
    <x v="580"/>
    <x v="2"/>
    <x v="0"/>
    <x v="286"/>
    <x v="1"/>
    <x v="359"/>
    <x v="1"/>
    <x v="1078"/>
    <x v="1"/>
    <x v="10"/>
    <x v="1068"/>
    <x v="1836"/>
    <x v="1"/>
    <x v="0"/>
    <x v="1969"/>
    <x v="1"/>
    <x v="0"/>
  </r>
  <r>
    <x v="2163"/>
    <x v="1058"/>
    <x v="63"/>
    <x v="61"/>
    <x v="1"/>
    <x v="66"/>
    <x v="66"/>
    <x v="0"/>
    <x v="0"/>
    <x v="128"/>
    <x v="5"/>
    <x v="161"/>
    <x v="2"/>
    <x v="657"/>
    <x v="2"/>
    <x v="11"/>
    <x v="657"/>
    <x v="1837"/>
    <x v="1"/>
    <x v="2"/>
    <x v="1970"/>
    <x v="2"/>
    <x v="0"/>
  </r>
  <r>
    <x v="2164"/>
    <x v="1058"/>
    <x v="63"/>
    <x v="61"/>
    <x v="1"/>
    <x v="66"/>
    <x v="66"/>
    <x v="0"/>
    <x v="0"/>
    <x v="128"/>
    <x v="5"/>
    <x v="161"/>
    <x v="2"/>
    <x v="1262"/>
    <x v="1"/>
    <x v="10"/>
    <x v="1246"/>
    <x v="1838"/>
    <x v="0"/>
    <x v="2"/>
    <x v="1971"/>
    <x v="2"/>
    <x v="0"/>
  </r>
  <r>
    <x v="2165"/>
    <x v="1058"/>
    <x v="63"/>
    <x v="61"/>
    <x v="1"/>
    <x v="66"/>
    <x v="66"/>
    <x v="0"/>
    <x v="0"/>
    <x v="128"/>
    <x v="5"/>
    <x v="161"/>
    <x v="2"/>
    <x v="583"/>
    <x v="0"/>
    <x v="5"/>
    <x v="583"/>
    <x v="1839"/>
    <x v="2"/>
    <x v="7"/>
    <x v="1972"/>
    <x v="2"/>
    <x v="0"/>
  </r>
  <r>
    <x v="2166"/>
    <x v="1058"/>
    <x v="63"/>
    <x v="61"/>
    <x v="1"/>
    <x v="66"/>
    <x v="66"/>
    <x v="0"/>
    <x v="0"/>
    <x v="128"/>
    <x v="5"/>
    <x v="161"/>
    <x v="2"/>
    <x v="1167"/>
    <x v="1"/>
    <x v="6"/>
    <x v="1154"/>
    <x v="1840"/>
    <x v="7"/>
    <x v="2"/>
    <x v="1973"/>
    <x v="2"/>
    <x v="0"/>
  </r>
  <r>
    <x v="2167"/>
    <x v="1058"/>
    <x v="63"/>
    <x v="61"/>
    <x v="1"/>
    <x v="66"/>
    <x v="66"/>
    <x v="0"/>
    <x v="0"/>
    <x v="128"/>
    <x v="5"/>
    <x v="161"/>
    <x v="2"/>
    <x v="307"/>
    <x v="1"/>
    <x v="8"/>
    <x v="307"/>
    <x v="1841"/>
    <x v="3"/>
    <x v="3"/>
    <x v="1974"/>
    <x v="2"/>
    <x v="0"/>
  </r>
  <r>
    <x v="2168"/>
    <x v="1059"/>
    <x v="678"/>
    <x v="714"/>
    <x v="0"/>
    <x v="581"/>
    <x v="581"/>
    <x v="0"/>
    <x v="0"/>
    <x v="239"/>
    <x v="24"/>
    <x v="360"/>
    <x v="3"/>
    <x v="512"/>
    <x v="1"/>
    <x v="6"/>
    <x v="512"/>
    <x v="261"/>
    <x v="1"/>
    <x v="2"/>
    <x v="1975"/>
    <x v="3"/>
    <x v="0"/>
  </r>
  <r>
    <x v="2169"/>
    <x v="1059"/>
    <x v="678"/>
    <x v="714"/>
    <x v="0"/>
    <x v="581"/>
    <x v="581"/>
    <x v="0"/>
    <x v="0"/>
    <x v="239"/>
    <x v="24"/>
    <x v="360"/>
    <x v="3"/>
    <x v="701"/>
    <x v="2"/>
    <x v="11"/>
    <x v="701"/>
    <x v="981"/>
    <x v="1"/>
    <x v="2"/>
    <x v="1976"/>
    <x v="3"/>
    <x v="0"/>
  </r>
  <r>
    <x v="2170"/>
    <x v="1059"/>
    <x v="678"/>
    <x v="714"/>
    <x v="0"/>
    <x v="581"/>
    <x v="581"/>
    <x v="0"/>
    <x v="0"/>
    <x v="239"/>
    <x v="24"/>
    <x v="360"/>
    <x v="3"/>
    <x v="160"/>
    <x v="2"/>
    <x v="7"/>
    <x v="161"/>
    <x v="715"/>
    <x v="1"/>
    <x v="10"/>
    <x v="733"/>
    <x v="3"/>
    <x v="0"/>
  </r>
  <r>
    <x v="2171"/>
    <x v="1060"/>
    <x v="123"/>
    <x v="654"/>
    <x v="1"/>
    <x v="18"/>
    <x v="18"/>
    <x v="1"/>
    <x v="0"/>
    <x v="287"/>
    <x v="5"/>
    <x v="361"/>
    <x v="2"/>
    <x v="635"/>
    <x v="0"/>
    <x v="1"/>
    <x v="635"/>
    <x v="1842"/>
    <x v="0"/>
    <x v="4"/>
    <x v="1977"/>
    <x v="2"/>
    <x v="0"/>
  </r>
  <r>
    <x v="2172"/>
    <x v="1061"/>
    <x v="601"/>
    <x v="715"/>
    <x v="2"/>
    <x v="582"/>
    <x v="582"/>
    <x v="0"/>
    <x v="0"/>
    <x v="8"/>
    <x v="1"/>
    <x v="34"/>
    <x v="1"/>
    <x v="1263"/>
    <x v="1"/>
    <x v="8"/>
    <x v="1247"/>
    <x v="1843"/>
    <x v="1"/>
    <x v="2"/>
    <x v="1978"/>
    <x v="1"/>
    <x v="0"/>
  </r>
  <r>
    <x v="2173"/>
    <x v="1062"/>
    <x v="679"/>
    <x v="716"/>
    <x v="1"/>
    <x v="60"/>
    <x v="60"/>
    <x v="2"/>
    <x v="0"/>
    <x v="12"/>
    <x v="5"/>
    <x v="32"/>
    <x v="2"/>
    <x v="1087"/>
    <x v="1"/>
    <x v="8"/>
    <x v="1077"/>
    <x v="1844"/>
    <x v="1"/>
    <x v="3"/>
    <x v="1979"/>
    <x v="2"/>
    <x v="0"/>
  </r>
  <r>
    <x v="2174"/>
    <x v="1063"/>
    <x v="117"/>
    <x v="717"/>
    <x v="0"/>
    <x v="566"/>
    <x v="566"/>
    <x v="1"/>
    <x v="0"/>
    <x v="12"/>
    <x v="5"/>
    <x v="16"/>
    <x v="2"/>
    <x v="1220"/>
    <x v="1"/>
    <x v="4"/>
    <x v="1204"/>
    <x v="1845"/>
    <x v="4"/>
    <x v="2"/>
    <x v="1980"/>
    <x v="2"/>
    <x v="0"/>
  </r>
  <r>
    <x v="2175"/>
    <x v="1064"/>
    <x v="680"/>
    <x v="149"/>
    <x v="1"/>
    <x v="583"/>
    <x v="583"/>
    <x v="2"/>
    <x v="0"/>
    <x v="288"/>
    <x v="7"/>
    <x v="362"/>
    <x v="1"/>
    <x v="1264"/>
    <x v="1"/>
    <x v="10"/>
    <x v="1248"/>
    <x v="1846"/>
    <x v="0"/>
    <x v="0"/>
    <x v="1981"/>
    <x v="1"/>
    <x v="0"/>
  </r>
  <r>
    <x v="2176"/>
    <x v="1064"/>
    <x v="680"/>
    <x v="149"/>
    <x v="1"/>
    <x v="583"/>
    <x v="583"/>
    <x v="2"/>
    <x v="0"/>
    <x v="288"/>
    <x v="7"/>
    <x v="362"/>
    <x v="1"/>
    <x v="1083"/>
    <x v="1"/>
    <x v="10"/>
    <x v="1073"/>
    <x v="1847"/>
    <x v="6"/>
    <x v="0"/>
    <x v="1982"/>
    <x v="1"/>
    <x v="0"/>
  </r>
  <r>
    <x v="2177"/>
    <x v="1064"/>
    <x v="680"/>
    <x v="149"/>
    <x v="1"/>
    <x v="583"/>
    <x v="583"/>
    <x v="2"/>
    <x v="0"/>
    <x v="288"/>
    <x v="7"/>
    <x v="362"/>
    <x v="1"/>
    <x v="1124"/>
    <x v="1"/>
    <x v="8"/>
    <x v="1112"/>
    <x v="1848"/>
    <x v="2"/>
    <x v="2"/>
    <x v="1983"/>
    <x v="1"/>
    <x v="0"/>
  </r>
  <r>
    <x v="2178"/>
    <x v="1064"/>
    <x v="680"/>
    <x v="149"/>
    <x v="1"/>
    <x v="583"/>
    <x v="583"/>
    <x v="2"/>
    <x v="0"/>
    <x v="288"/>
    <x v="7"/>
    <x v="362"/>
    <x v="1"/>
    <x v="422"/>
    <x v="1"/>
    <x v="10"/>
    <x v="422"/>
    <x v="1849"/>
    <x v="8"/>
    <x v="0"/>
    <x v="1984"/>
    <x v="1"/>
    <x v="0"/>
  </r>
  <r>
    <x v="2179"/>
    <x v="1065"/>
    <x v="681"/>
    <x v="718"/>
    <x v="1"/>
    <x v="170"/>
    <x v="170"/>
    <x v="0"/>
    <x v="0"/>
    <x v="20"/>
    <x v="15"/>
    <x v="29"/>
    <x v="3"/>
    <x v="338"/>
    <x v="1"/>
    <x v="8"/>
    <x v="338"/>
    <x v="1850"/>
    <x v="3"/>
    <x v="2"/>
    <x v="1985"/>
    <x v="3"/>
    <x v="0"/>
  </r>
  <r>
    <x v="2180"/>
    <x v="1065"/>
    <x v="681"/>
    <x v="718"/>
    <x v="1"/>
    <x v="170"/>
    <x v="170"/>
    <x v="0"/>
    <x v="0"/>
    <x v="20"/>
    <x v="15"/>
    <x v="29"/>
    <x v="3"/>
    <x v="429"/>
    <x v="1"/>
    <x v="2"/>
    <x v="429"/>
    <x v="1851"/>
    <x v="1"/>
    <x v="0"/>
    <x v="1986"/>
    <x v="3"/>
    <x v="0"/>
  </r>
  <r>
    <x v="2181"/>
    <x v="1065"/>
    <x v="681"/>
    <x v="718"/>
    <x v="1"/>
    <x v="170"/>
    <x v="170"/>
    <x v="0"/>
    <x v="0"/>
    <x v="20"/>
    <x v="15"/>
    <x v="29"/>
    <x v="3"/>
    <x v="1265"/>
    <x v="0"/>
    <x v="1"/>
    <x v="1249"/>
    <x v="1852"/>
    <x v="4"/>
    <x v="9"/>
    <x v="1987"/>
    <x v="3"/>
    <x v="0"/>
  </r>
  <r>
    <x v="2182"/>
    <x v="1065"/>
    <x v="681"/>
    <x v="718"/>
    <x v="1"/>
    <x v="170"/>
    <x v="170"/>
    <x v="0"/>
    <x v="0"/>
    <x v="20"/>
    <x v="15"/>
    <x v="29"/>
    <x v="3"/>
    <x v="1150"/>
    <x v="2"/>
    <x v="15"/>
    <x v="1138"/>
    <x v="1853"/>
    <x v="2"/>
    <x v="0"/>
    <x v="1988"/>
    <x v="3"/>
    <x v="0"/>
  </r>
  <r>
    <x v="2183"/>
    <x v="1065"/>
    <x v="681"/>
    <x v="718"/>
    <x v="1"/>
    <x v="170"/>
    <x v="170"/>
    <x v="0"/>
    <x v="0"/>
    <x v="20"/>
    <x v="15"/>
    <x v="29"/>
    <x v="3"/>
    <x v="97"/>
    <x v="2"/>
    <x v="11"/>
    <x v="97"/>
    <x v="1723"/>
    <x v="2"/>
    <x v="0"/>
    <x v="1827"/>
    <x v="3"/>
    <x v="0"/>
  </r>
  <r>
    <x v="2184"/>
    <x v="1065"/>
    <x v="681"/>
    <x v="718"/>
    <x v="1"/>
    <x v="170"/>
    <x v="170"/>
    <x v="0"/>
    <x v="0"/>
    <x v="20"/>
    <x v="15"/>
    <x v="29"/>
    <x v="3"/>
    <x v="740"/>
    <x v="0"/>
    <x v="5"/>
    <x v="222"/>
    <x v="1854"/>
    <x v="8"/>
    <x v="0"/>
    <x v="1989"/>
    <x v="3"/>
    <x v="0"/>
  </r>
  <r>
    <x v="2185"/>
    <x v="1066"/>
    <x v="378"/>
    <x v="460"/>
    <x v="0"/>
    <x v="96"/>
    <x v="96"/>
    <x v="1"/>
    <x v="0"/>
    <x v="162"/>
    <x v="1"/>
    <x v="205"/>
    <x v="1"/>
    <x v="141"/>
    <x v="1"/>
    <x v="8"/>
    <x v="142"/>
    <x v="1855"/>
    <x v="0"/>
    <x v="2"/>
    <x v="1990"/>
    <x v="1"/>
    <x v="0"/>
  </r>
  <r>
    <x v="2186"/>
    <x v="1067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x v="182"/>
    <x v="0"/>
    <x v="0"/>
  </r>
  <r>
    <x v="2187"/>
    <x v="1068"/>
    <x v="682"/>
    <x v="719"/>
    <x v="1"/>
    <x v="582"/>
    <x v="582"/>
    <x v="0"/>
    <x v="0"/>
    <x v="38"/>
    <x v="14"/>
    <x v="134"/>
    <x v="2"/>
    <x v="1040"/>
    <x v="1"/>
    <x v="12"/>
    <x v="153"/>
    <x v="1856"/>
    <x v="5"/>
    <x v="0"/>
    <x v="1991"/>
    <x v="2"/>
    <x v="0"/>
  </r>
  <r>
    <x v="2188"/>
    <x v="1068"/>
    <x v="682"/>
    <x v="719"/>
    <x v="1"/>
    <x v="582"/>
    <x v="582"/>
    <x v="0"/>
    <x v="0"/>
    <x v="38"/>
    <x v="14"/>
    <x v="134"/>
    <x v="2"/>
    <x v="71"/>
    <x v="0"/>
    <x v="5"/>
    <x v="71"/>
    <x v="1857"/>
    <x v="0"/>
    <x v="0"/>
    <x v="1992"/>
    <x v="2"/>
    <x v="0"/>
  </r>
  <r>
    <x v="2189"/>
    <x v="1068"/>
    <x v="682"/>
    <x v="719"/>
    <x v="1"/>
    <x v="582"/>
    <x v="582"/>
    <x v="0"/>
    <x v="0"/>
    <x v="38"/>
    <x v="14"/>
    <x v="134"/>
    <x v="2"/>
    <x v="297"/>
    <x v="2"/>
    <x v="7"/>
    <x v="297"/>
    <x v="1858"/>
    <x v="6"/>
    <x v="0"/>
    <x v="1993"/>
    <x v="2"/>
    <x v="0"/>
  </r>
  <r>
    <x v="2190"/>
    <x v="1069"/>
    <x v="674"/>
    <x v="597"/>
    <x v="1"/>
    <x v="238"/>
    <x v="238"/>
    <x v="0"/>
    <x v="0"/>
    <x v="1"/>
    <x v="1"/>
    <x v="13"/>
    <x v="1"/>
    <x v="1266"/>
    <x v="1"/>
    <x v="9"/>
    <x v="1250"/>
    <x v="1859"/>
    <x v="1"/>
    <x v="0"/>
    <x v="1994"/>
    <x v="1"/>
    <x v="0"/>
  </r>
  <r>
    <x v="2191"/>
    <x v="1070"/>
    <x v="107"/>
    <x v="24"/>
    <x v="1"/>
    <x v="275"/>
    <x v="275"/>
    <x v="0"/>
    <x v="0"/>
    <x v="4"/>
    <x v="4"/>
    <x v="59"/>
    <x v="1"/>
    <x v="1242"/>
    <x v="1"/>
    <x v="8"/>
    <x v="1225"/>
    <x v="1860"/>
    <x v="1"/>
    <x v="2"/>
    <x v="1995"/>
    <x v="1"/>
    <x v="0"/>
  </r>
  <r>
    <x v="2192"/>
    <x v="1070"/>
    <x v="107"/>
    <x v="24"/>
    <x v="1"/>
    <x v="275"/>
    <x v="275"/>
    <x v="0"/>
    <x v="0"/>
    <x v="4"/>
    <x v="4"/>
    <x v="59"/>
    <x v="1"/>
    <x v="1112"/>
    <x v="1"/>
    <x v="9"/>
    <x v="1101"/>
    <x v="1861"/>
    <x v="1"/>
    <x v="0"/>
    <x v="1996"/>
    <x v="1"/>
    <x v="0"/>
  </r>
  <r>
    <x v="2193"/>
    <x v="1070"/>
    <x v="107"/>
    <x v="24"/>
    <x v="1"/>
    <x v="275"/>
    <x v="275"/>
    <x v="0"/>
    <x v="0"/>
    <x v="4"/>
    <x v="4"/>
    <x v="59"/>
    <x v="1"/>
    <x v="1030"/>
    <x v="1"/>
    <x v="10"/>
    <x v="1021"/>
    <x v="1862"/>
    <x v="4"/>
    <x v="0"/>
    <x v="1997"/>
    <x v="1"/>
    <x v="0"/>
  </r>
  <r>
    <x v="2194"/>
    <x v="1070"/>
    <x v="107"/>
    <x v="24"/>
    <x v="1"/>
    <x v="275"/>
    <x v="275"/>
    <x v="0"/>
    <x v="0"/>
    <x v="4"/>
    <x v="4"/>
    <x v="59"/>
    <x v="1"/>
    <x v="1267"/>
    <x v="1"/>
    <x v="9"/>
    <x v="1251"/>
    <x v="1863"/>
    <x v="1"/>
    <x v="0"/>
    <x v="1998"/>
    <x v="1"/>
    <x v="0"/>
  </r>
  <r>
    <x v="2195"/>
    <x v="1070"/>
    <x v="107"/>
    <x v="24"/>
    <x v="1"/>
    <x v="275"/>
    <x v="275"/>
    <x v="0"/>
    <x v="0"/>
    <x v="4"/>
    <x v="4"/>
    <x v="59"/>
    <x v="1"/>
    <x v="1044"/>
    <x v="2"/>
    <x v="11"/>
    <x v="1033"/>
    <x v="915"/>
    <x v="2"/>
    <x v="0"/>
    <x v="1999"/>
    <x v="1"/>
    <x v="0"/>
  </r>
  <r>
    <x v="2196"/>
    <x v="1071"/>
    <x v="49"/>
    <x v="296"/>
    <x v="1"/>
    <x v="369"/>
    <x v="369"/>
    <x v="0"/>
    <x v="0"/>
    <x v="289"/>
    <x v="18"/>
    <x v="364"/>
    <x v="0"/>
    <x v="134"/>
    <x v="1"/>
    <x v="6"/>
    <x v="135"/>
    <x v="1864"/>
    <x v="0"/>
    <x v="2"/>
    <x v="2000"/>
    <x v="0"/>
    <x v="1"/>
  </r>
  <r>
    <x v="2197"/>
    <x v="1072"/>
    <x v="683"/>
    <x v="283"/>
    <x v="1"/>
    <x v="569"/>
    <x v="569"/>
    <x v="0"/>
    <x v="0"/>
    <x v="122"/>
    <x v="19"/>
    <x v="153"/>
    <x v="0"/>
    <x v="563"/>
    <x v="1"/>
    <x v="6"/>
    <x v="563"/>
    <x v="1865"/>
    <x v="1"/>
    <x v="0"/>
    <x v="2001"/>
    <x v="0"/>
    <x v="0"/>
  </r>
  <r>
    <x v="2198"/>
    <x v="107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  <x v="3"/>
    <x v="0"/>
  </r>
  <r>
    <x v="2199"/>
    <x v="1073"/>
    <x v="262"/>
    <x v="279"/>
    <x v="1"/>
    <x v="237"/>
    <x v="237"/>
    <x v="0"/>
    <x v="0"/>
    <x v="10"/>
    <x v="9"/>
    <x v="74"/>
    <x v="3"/>
    <x v="1221"/>
    <x v="1"/>
    <x v="10"/>
    <x v="1205"/>
    <x v="1866"/>
    <x v="7"/>
    <x v="2"/>
    <x v="2002"/>
    <x v="3"/>
    <x v="0"/>
  </r>
  <r>
    <x v="2200"/>
    <x v="1074"/>
    <x v="106"/>
    <x v="104"/>
    <x v="1"/>
    <x v="299"/>
    <x v="299"/>
    <x v="0"/>
    <x v="0"/>
    <x v="290"/>
    <x v="36"/>
    <x v="365"/>
    <x v="0"/>
    <x v="345"/>
    <x v="0"/>
    <x v="5"/>
    <x v="345"/>
    <x v="500"/>
    <x v="5"/>
    <x v="0"/>
    <x v="867"/>
    <x v="0"/>
    <x v="0"/>
  </r>
  <r>
    <x v="2201"/>
    <x v="1074"/>
    <x v="106"/>
    <x v="104"/>
    <x v="1"/>
    <x v="299"/>
    <x v="299"/>
    <x v="0"/>
    <x v="0"/>
    <x v="290"/>
    <x v="36"/>
    <x v="365"/>
    <x v="0"/>
    <x v="202"/>
    <x v="2"/>
    <x v="7"/>
    <x v="203"/>
    <x v="1867"/>
    <x v="3"/>
    <x v="0"/>
    <x v="2003"/>
    <x v="0"/>
    <x v="0"/>
  </r>
  <r>
    <x v="2202"/>
    <x v="1075"/>
    <x v="684"/>
    <x v="64"/>
    <x v="1"/>
    <x v="457"/>
    <x v="457"/>
    <x v="2"/>
    <x v="0"/>
    <x v="4"/>
    <x v="4"/>
    <x v="5"/>
    <x v="1"/>
    <x v="315"/>
    <x v="1"/>
    <x v="8"/>
    <x v="315"/>
    <x v="861"/>
    <x v="0"/>
    <x v="2"/>
    <x v="2004"/>
    <x v="1"/>
    <x v="0"/>
  </r>
  <r>
    <x v="2203"/>
    <x v="1075"/>
    <x v="684"/>
    <x v="64"/>
    <x v="1"/>
    <x v="457"/>
    <x v="457"/>
    <x v="2"/>
    <x v="0"/>
    <x v="4"/>
    <x v="4"/>
    <x v="5"/>
    <x v="1"/>
    <x v="1268"/>
    <x v="0"/>
    <x v="5"/>
    <x v="1252"/>
    <x v="1868"/>
    <x v="1"/>
    <x v="0"/>
    <x v="2005"/>
    <x v="1"/>
    <x v="0"/>
  </r>
  <r>
    <x v="2204"/>
    <x v="1076"/>
    <x v="685"/>
    <x v="414"/>
    <x v="1"/>
    <x v="56"/>
    <x v="56"/>
    <x v="0"/>
    <x v="0"/>
    <x v="152"/>
    <x v="9"/>
    <x v="207"/>
    <x v="3"/>
    <x v="1001"/>
    <x v="0"/>
    <x v="5"/>
    <x v="1253"/>
    <x v="1869"/>
    <x v="7"/>
    <x v="2"/>
    <x v="2006"/>
    <x v="3"/>
    <x v="0"/>
  </r>
  <r>
    <x v="2205"/>
    <x v="1077"/>
    <x v="545"/>
    <x v="720"/>
    <x v="0"/>
    <x v="344"/>
    <x v="344"/>
    <x v="2"/>
    <x v="0"/>
    <x v="39"/>
    <x v="18"/>
    <x v="48"/>
    <x v="0"/>
    <x v="1269"/>
    <x v="1"/>
    <x v="6"/>
    <x v="1254"/>
    <x v="1870"/>
    <x v="1"/>
    <x v="2"/>
    <x v="2007"/>
    <x v="0"/>
    <x v="0"/>
  </r>
  <r>
    <x v="2206"/>
    <x v="1078"/>
    <x v="686"/>
    <x v="721"/>
    <x v="1"/>
    <x v="585"/>
    <x v="585"/>
    <x v="2"/>
    <x v="0"/>
    <x v="34"/>
    <x v="10"/>
    <x v="173"/>
    <x v="2"/>
    <x v="410"/>
    <x v="1"/>
    <x v="8"/>
    <x v="410"/>
    <x v="1871"/>
    <x v="3"/>
    <x v="3"/>
    <x v="2008"/>
    <x v="2"/>
    <x v="0"/>
  </r>
  <r>
    <x v="2207"/>
    <x v="1078"/>
    <x v="686"/>
    <x v="721"/>
    <x v="1"/>
    <x v="585"/>
    <x v="585"/>
    <x v="2"/>
    <x v="0"/>
    <x v="34"/>
    <x v="10"/>
    <x v="173"/>
    <x v="2"/>
    <x v="179"/>
    <x v="2"/>
    <x v="7"/>
    <x v="180"/>
    <x v="1872"/>
    <x v="4"/>
    <x v="2"/>
    <x v="2009"/>
    <x v="2"/>
    <x v="0"/>
  </r>
  <r>
    <x v="2208"/>
    <x v="1079"/>
    <x v="421"/>
    <x v="722"/>
    <x v="1"/>
    <x v="42"/>
    <x v="42"/>
    <x v="2"/>
    <x v="0"/>
    <x v="20"/>
    <x v="15"/>
    <x v="29"/>
    <x v="3"/>
    <x v="105"/>
    <x v="1"/>
    <x v="6"/>
    <x v="105"/>
    <x v="1873"/>
    <x v="4"/>
    <x v="0"/>
    <x v="2010"/>
    <x v="3"/>
    <x v="0"/>
  </r>
  <r>
    <x v="2209"/>
    <x v="1080"/>
    <x v="687"/>
    <x v="723"/>
    <x v="0"/>
    <x v="586"/>
    <x v="586"/>
    <x v="0"/>
    <x v="0"/>
    <x v="54"/>
    <x v="29"/>
    <x v="69"/>
    <x v="3"/>
    <x v="1270"/>
    <x v="2"/>
    <x v="7"/>
    <x v="1255"/>
    <x v="1874"/>
    <x v="3"/>
    <x v="0"/>
    <x v="2011"/>
    <x v="3"/>
    <x v="0"/>
  </r>
  <r>
    <x v="2210"/>
    <x v="1080"/>
    <x v="687"/>
    <x v="723"/>
    <x v="0"/>
    <x v="586"/>
    <x v="586"/>
    <x v="0"/>
    <x v="0"/>
    <x v="54"/>
    <x v="29"/>
    <x v="69"/>
    <x v="3"/>
    <x v="236"/>
    <x v="1"/>
    <x v="8"/>
    <x v="237"/>
    <x v="1875"/>
    <x v="12"/>
    <x v="0"/>
    <x v="2012"/>
    <x v="3"/>
    <x v="0"/>
  </r>
  <r>
    <x v="2211"/>
    <x v="1081"/>
    <x v="581"/>
    <x v="724"/>
    <x v="2"/>
    <x v="146"/>
    <x v="146"/>
    <x v="1"/>
    <x v="0"/>
    <x v="291"/>
    <x v="12"/>
    <x v="366"/>
    <x v="2"/>
    <x v="1271"/>
    <x v="1"/>
    <x v="9"/>
    <x v="1256"/>
    <x v="1876"/>
    <x v="5"/>
    <x v="9"/>
    <x v="2013"/>
    <x v="2"/>
    <x v="0"/>
  </r>
  <r>
    <x v="2212"/>
    <x v="1082"/>
    <x v="610"/>
    <x v="654"/>
    <x v="1"/>
    <x v="349"/>
    <x v="349"/>
    <x v="0"/>
    <x v="0"/>
    <x v="20"/>
    <x v="15"/>
    <x v="45"/>
    <x v="3"/>
    <x v="905"/>
    <x v="0"/>
    <x v="5"/>
    <x v="897"/>
    <x v="1877"/>
    <x v="7"/>
    <x v="0"/>
    <x v="2014"/>
    <x v="3"/>
    <x v="0"/>
  </r>
  <r>
    <x v="2213"/>
    <x v="1083"/>
    <x v="172"/>
    <x v="725"/>
    <x v="2"/>
    <x v="515"/>
    <x v="515"/>
    <x v="0"/>
    <x v="0"/>
    <x v="49"/>
    <x v="1"/>
    <x v="58"/>
    <x v="1"/>
    <x v="751"/>
    <x v="1"/>
    <x v="8"/>
    <x v="749"/>
    <x v="1878"/>
    <x v="7"/>
    <x v="2"/>
    <x v="2015"/>
    <x v="1"/>
    <x v="0"/>
  </r>
  <r>
    <x v="2214"/>
    <x v="1083"/>
    <x v="172"/>
    <x v="725"/>
    <x v="2"/>
    <x v="515"/>
    <x v="515"/>
    <x v="0"/>
    <x v="0"/>
    <x v="49"/>
    <x v="1"/>
    <x v="58"/>
    <x v="1"/>
    <x v="305"/>
    <x v="1"/>
    <x v="8"/>
    <x v="305"/>
    <x v="1879"/>
    <x v="11"/>
    <x v="2"/>
    <x v="2016"/>
    <x v="1"/>
    <x v="0"/>
  </r>
  <r>
    <x v="2215"/>
    <x v="1083"/>
    <x v="172"/>
    <x v="725"/>
    <x v="2"/>
    <x v="515"/>
    <x v="515"/>
    <x v="0"/>
    <x v="0"/>
    <x v="49"/>
    <x v="1"/>
    <x v="58"/>
    <x v="1"/>
    <x v="643"/>
    <x v="1"/>
    <x v="9"/>
    <x v="850"/>
    <x v="1805"/>
    <x v="0"/>
    <x v="0"/>
    <x v="2017"/>
    <x v="1"/>
    <x v="0"/>
  </r>
  <r>
    <x v="2216"/>
    <x v="1083"/>
    <x v="172"/>
    <x v="725"/>
    <x v="2"/>
    <x v="515"/>
    <x v="515"/>
    <x v="0"/>
    <x v="0"/>
    <x v="49"/>
    <x v="1"/>
    <x v="58"/>
    <x v="1"/>
    <x v="1272"/>
    <x v="0"/>
    <x v="1"/>
    <x v="1257"/>
    <x v="1880"/>
    <x v="4"/>
    <x v="2"/>
    <x v="2018"/>
    <x v="1"/>
    <x v="0"/>
  </r>
  <r>
    <x v="2217"/>
    <x v="1084"/>
    <x v="59"/>
    <x v="59"/>
    <x v="1"/>
    <x v="587"/>
    <x v="587"/>
    <x v="1"/>
    <x v="0"/>
    <x v="108"/>
    <x v="2"/>
    <x v="133"/>
    <x v="0"/>
    <x v="1273"/>
    <x v="1"/>
    <x v="6"/>
    <x v="1258"/>
    <x v="1881"/>
    <x v="0"/>
    <x v="2"/>
    <x v="2019"/>
    <x v="0"/>
    <x v="0"/>
  </r>
  <r>
    <x v="2218"/>
    <x v="1085"/>
    <x v="688"/>
    <x v="608"/>
    <x v="1"/>
    <x v="588"/>
    <x v="588"/>
    <x v="1"/>
    <x v="0"/>
    <x v="8"/>
    <x v="1"/>
    <x v="94"/>
    <x v="1"/>
    <x v="744"/>
    <x v="1"/>
    <x v="8"/>
    <x v="742"/>
    <x v="1882"/>
    <x v="4"/>
    <x v="2"/>
    <x v="2020"/>
    <x v="1"/>
    <x v="0"/>
  </r>
  <r>
    <x v="2219"/>
    <x v="1085"/>
    <x v="688"/>
    <x v="608"/>
    <x v="1"/>
    <x v="588"/>
    <x v="588"/>
    <x v="1"/>
    <x v="0"/>
    <x v="8"/>
    <x v="1"/>
    <x v="94"/>
    <x v="1"/>
    <x v="355"/>
    <x v="1"/>
    <x v="4"/>
    <x v="355"/>
    <x v="1883"/>
    <x v="7"/>
    <x v="0"/>
    <x v="2021"/>
    <x v="1"/>
    <x v="0"/>
  </r>
  <r>
    <x v="2220"/>
    <x v="1085"/>
    <x v="688"/>
    <x v="608"/>
    <x v="1"/>
    <x v="588"/>
    <x v="588"/>
    <x v="1"/>
    <x v="0"/>
    <x v="8"/>
    <x v="1"/>
    <x v="94"/>
    <x v="1"/>
    <x v="1118"/>
    <x v="2"/>
    <x v="7"/>
    <x v="1106"/>
    <x v="1884"/>
    <x v="4"/>
    <x v="2"/>
    <x v="2022"/>
    <x v="1"/>
    <x v="0"/>
  </r>
  <r>
    <x v="2221"/>
    <x v="1086"/>
    <x v="401"/>
    <x v="726"/>
    <x v="3"/>
    <x v="589"/>
    <x v="589"/>
    <x v="0"/>
    <x v="0"/>
    <x v="292"/>
    <x v="24"/>
    <x v="367"/>
    <x v="3"/>
    <x v="1246"/>
    <x v="2"/>
    <x v="7"/>
    <x v="1230"/>
    <x v="1885"/>
    <x v="0"/>
    <x v="10"/>
    <x v="2023"/>
    <x v="3"/>
    <x v="0"/>
  </r>
  <r>
    <x v="2222"/>
    <x v="1086"/>
    <x v="401"/>
    <x v="726"/>
    <x v="3"/>
    <x v="589"/>
    <x v="589"/>
    <x v="0"/>
    <x v="0"/>
    <x v="292"/>
    <x v="24"/>
    <x v="367"/>
    <x v="3"/>
    <x v="512"/>
    <x v="1"/>
    <x v="6"/>
    <x v="512"/>
    <x v="1886"/>
    <x v="8"/>
    <x v="2"/>
    <x v="2024"/>
    <x v="3"/>
    <x v="0"/>
  </r>
  <r>
    <x v="2223"/>
    <x v="1086"/>
    <x v="401"/>
    <x v="726"/>
    <x v="3"/>
    <x v="589"/>
    <x v="589"/>
    <x v="0"/>
    <x v="0"/>
    <x v="292"/>
    <x v="24"/>
    <x v="367"/>
    <x v="3"/>
    <x v="211"/>
    <x v="0"/>
    <x v="1"/>
    <x v="212"/>
    <x v="1887"/>
    <x v="7"/>
    <x v="4"/>
    <x v="2025"/>
    <x v="3"/>
    <x v="0"/>
  </r>
  <r>
    <x v="2224"/>
    <x v="1087"/>
    <x v="689"/>
    <x v="727"/>
    <x v="1"/>
    <x v="105"/>
    <x v="105"/>
    <x v="1"/>
    <x v="0"/>
    <x v="10"/>
    <x v="9"/>
    <x v="63"/>
    <x v="3"/>
    <x v="1274"/>
    <x v="1"/>
    <x v="10"/>
    <x v="1259"/>
    <x v="1572"/>
    <x v="1"/>
    <x v="2"/>
    <x v="1661"/>
    <x v="3"/>
    <x v="0"/>
  </r>
  <r>
    <x v="2225"/>
    <x v="1088"/>
    <x v="690"/>
    <x v="202"/>
    <x v="0"/>
    <x v="590"/>
    <x v="590"/>
    <x v="0"/>
    <x v="0"/>
    <x v="293"/>
    <x v="22"/>
    <x v="368"/>
    <x v="1"/>
    <x v="1275"/>
    <x v="0"/>
    <x v="0"/>
    <x v="1260"/>
    <x v="1888"/>
    <x v="7"/>
    <x v="6"/>
    <x v="2026"/>
    <x v="1"/>
    <x v="0"/>
  </r>
  <r>
    <x v="2226"/>
    <x v="1089"/>
    <x v="570"/>
    <x v="260"/>
    <x v="1"/>
    <x v="156"/>
    <x v="156"/>
    <x v="1"/>
    <x v="0"/>
    <x v="89"/>
    <x v="5"/>
    <x v="110"/>
    <x v="2"/>
    <x v="804"/>
    <x v="1"/>
    <x v="13"/>
    <x v="802"/>
    <x v="1699"/>
    <x v="0"/>
    <x v="2"/>
    <x v="1801"/>
    <x v="2"/>
    <x v="0"/>
  </r>
  <r>
    <x v="2227"/>
    <x v="1089"/>
    <x v="570"/>
    <x v="260"/>
    <x v="1"/>
    <x v="156"/>
    <x v="156"/>
    <x v="1"/>
    <x v="0"/>
    <x v="89"/>
    <x v="5"/>
    <x v="110"/>
    <x v="2"/>
    <x v="495"/>
    <x v="2"/>
    <x v="7"/>
    <x v="495"/>
    <x v="1889"/>
    <x v="7"/>
    <x v="2"/>
    <x v="2027"/>
    <x v="2"/>
    <x v="0"/>
  </r>
  <r>
    <x v="2228"/>
    <x v="1090"/>
    <x v="393"/>
    <x v="728"/>
    <x v="1"/>
    <x v="411"/>
    <x v="411"/>
    <x v="0"/>
    <x v="0"/>
    <x v="20"/>
    <x v="15"/>
    <x v="23"/>
    <x v="3"/>
    <x v="1258"/>
    <x v="0"/>
    <x v="3"/>
    <x v="1242"/>
    <x v="1890"/>
    <x v="7"/>
    <x v="10"/>
    <x v="2028"/>
    <x v="3"/>
    <x v="0"/>
  </r>
  <r>
    <x v="2229"/>
    <x v="1091"/>
    <x v="691"/>
    <x v="729"/>
    <x v="1"/>
    <x v="397"/>
    <x v="397"/>
    <x v="0"/>
    <x v="0"/>
    <x v="8"/>
    <x v="1"/>
    <x v="34"/>
    <x v="1"/>
    <x v="1178"/>
    <x v="1"/>
    <x v="8"/>
    <x v="1164"/>
    <x v="1891"/>
    <x v="0"/>
    <x v="2"/>
    <x v="2029"/>
    <x v="1"/>
    <x v="0"/>
  </r>
  <r>
    <x v="2230"/>
    <x v="1091"/>
    <x v="691"/>
    <x v="729"/>
    <x v="1"/>
    <x v="397"/>
    <x v="397"/>
    <x v="0"/>
    <x v="0"/>
    <x v="8"/>
    <x v="1"/>
    <x v="34"/>
    <x v="1"/>
    <x v="1276"/>
    <x v="1"/>
    <x v="9"/>
    <x v="1261"/>
    <x v="1892"/>
    <x v="0"/>
    <x v="0"/>
    <x v="2030"/>
    <x v="1"/>
    <x v="0"/>
  </r>
  <r>
    <x v="2231"/>
    <x v="1092"/>
    <x v="335"/>
    <x v="553"/>
    <x v="1"/>
    <x v="591"/>
    <x v="591"/>
    <x v="0"/>
    <x v="0"/>
    <x v="189"/>
    <x v="14"/>
    <x v="240"/>
    <x v="2"/>
    <x v="793"/>
    <x v="0"/>
    <x v="5"/>
    <x v="791"/>
    <x v="1893"/>
    <x v="2"/>
    <x v="0"/>
    <x v="2031"/>
    <x v="2"/>
    <x v="0"/>
  </r>
  <r>
    <x v="2232"/>
    <x v="1093"/>
    <x v="362"/>
    <x v="730"/>
    <x v="1"/>
    <x v="581"/>
    <x v="581"/>
    <x v="0"/>
    <x v="0"/>
    <x v="22"/>
    <x v="10"/>
    <x v="26"/>
    <x v="2"/>
    <x v="1277"/>
    <x v="1"/>
    <x v="4"/>
    <x v="1262"/>
    <x v="1894"/>
    <x v="2"/>
    <x v="2"/>
    <x v="2032"/>
    <x v="2"/>
    <x v="0"/>
  </r>
  <r>
    <x v="2233"/>
    <x v="1094"/>
    <x v="639"/>
    <x v="313"/>
    <x v="0"/>
    <x v="264"/>
    <x v="264"/>
    <x v="0"/>
    <x v="0"/>
    <x v="32"/>
    <x v="21"/>
    <x v="40"/>
    <x v="1"/>
    <x v="1278"/>
    <x v="2"/>
    <x v="7"/>
    <x v="1263"/>
    <x v="1895"/>
    <x v="4"/>
    <x v="2"/>
    <x v="2033"/>
    <x v="1"/>
    <x v="0"/>
  </r>
  <r>
    <x v="2234"/>
    <x v="1095"/>
    <x v="256"/>
    <x v="235"/>
    <x v="1"/>
    <x v="425"/>
    <x v="425"/>
    <x v="1"/>
    <x v="0"/>
    <x v="140"/>
    <x v="42"/>
    <x v="369"/>
    <x v="3"/>
    <x v="825"/>
    <x v="2"/>
    <x v="11"/>
    <x v="821"/>
    <x v="1896"/>
    <x v="3"/>
    <x v="0"/>
    <x v="2034"/>
    <x v="3"/>
    <x v="0"/>
  </r>
  <r>
    <x v="2235"/>
    <x v="1096"/>
    <x v="426"/>
    <x v="731"/>
    <x v="0"/>
    <x v="564"/>
    <x v="564"/>
    <x v="0"/>
    <x v="0"/>
    <x v="245"/>
    <x v="14"/>
    <x v="303"/>
    <x v="2"/>
    <x v="621"/>
    <x v="1"/>
    <x v="4"/>
    <x v="621"/>
    <x v="1897"/>
    <x v="0"/>
    <x v="0"/>
    <x v="2035"/>
    <x v="2"/>
    <x v="0"/>
  </r>
  <r>
    <x v="2236"/>
    <x v="1096"/>
    <x v="426"/>
    <x v="731"/>
    <x v="0"/>
    <x v="564"/>
    <x v="564"/>
    <x v="0"/>
    <x v="0"/>
    <x v="245"/>
    <x v="14"/>
    <x v="303"/>
    <x v="2"/>
    <x v="1279"/>
    <x v="1"/>
    <x v="6"/>
    <x v="1264"/>
    <x v="1898"/>
    <x v="8"/>
    <x v="0"/>
    <x v="2036"/>
    <x v="2"/>
    <x v="0"/>
  </r>
  <r>
    <x v="2237"/>
    <x v="1097"/>
    <x v="692"/>
    <x v="246"/>
    <x v="1"/>
    <x v="563"/>
    <x v="563"/>
    <x v="2"/>
    <x v="0"/>
    <x v="212"/>
    <x v="7"/>
    <x v="266"/>
    <x v="1"/>
    <x v="1280"/>
    <x v="1"/>
    <x v="14"/>
    <x v="1265"/>
    <x v="1851"/>
    <x v="2"/>
    <x v="0"/>
    <x v="2037"/>
    <x v="1"/>
    <x v="0"/>
  </r>
  <r>
    <x v="2238"/>
    <x v="1098"/>
    <x v="693"/>
    <x v="732"/>
    <x v="1"/>
    <x v="319"/>
    <x v="319"/>
    <x v="2"/>
    <x v="0"/>
    <x v="22"/>
    <x v="10"/>
    <x v="26"/>
    <x v="2"/>
    <x v="1281"/>
    <x v="0"/>
    <x v="5"/>
    <x v="1266"/>
    <x v="1851"/>
    <x v="0"/>
    <x v="7"/>
    <x v="2038"/>
    <x v="2"/>
    <x v="0"/>
  </r>
  <r>
    <x v="2239"/>
    <x v="1099"/>
    <x v="625"/>
    <x v="398"/>
    <x v="0"/>
    <x v="592"/>
    <x v="592"/>
    <x v="0"/>
    <x v="0"/>
    <x v="1"/>
    <x v="1"/>
    <x v="13"/>
    <x v="1"/>
    <x v="450"/>
    <x v="1"/>
    <x v="8"/>
    <x v="451"/>
    <x v="1899"/>
    <x v="7"/>
    <x v="2"/>
    <x v="2039"/>
    <x v="1"/>
    <x v="0"/>
  </r>
  <r>
    <x v="2240"/>
    <x v="1099"/>
    <x v="625"/>
    <x v="398"/>
    <x v="0"/>
    <x v="592"/>
    <x v="592"/>
    <x v="0"/>
    <x v="0"/>
    <x v="1"/>
    <x v="1"/>
    <x v="13"/>
    <x v="1"/>
    <x v="1282"/>
    <x v="1"/>
    <x v="8"/>
    <x v="1267"/>
    <x v="1900"/>
    <x v="3"/>
    <x v="2"/>
    <x v="2040"/>
    <x v="1"/>
    <x v="0"/>
  </r>
  <r>
    <x v="2241"/>
    <x v="1100"/>
    <x v="491"/>
    <x v="417"/>
    <x v="1"/>
    <x v="564"/>
    <x v="564"/>
    <x v="0"/>
    <x v="0"/>
    <x v="10"/>
    <x v="9"/>
    <x v="63"/>
    <x v="3"/>
    <x v="903"/>
    <x v="2"/>
    <x v="7"/>
    <x v="895"/>
    <x v="1901"/>
    <x v="1"/>
    <x v="10"/>
    <x v="2041"/>
    <x v="3"/>
    <x v="0"/>
  </r>
  <r>
    <x v="2242"/>
    <x v="1101"/>
    <x v="610"/>
    <x v="654"/>
    <x v="1"/>
    <x v="593"/>
    <x v="593"/>
    <x v="2"/>
    <x v="0"/>
    <x v="45"/>
    <x v="1"/>
    <x v="54"/>
    <x v="1"/>
    <x v="86"/>
    <x v="1"/>
    <x v="4"/>
    <x v="86"/>
    <x v="403"/>
    <x v="0"/>
    <x v="0"/>
    <x v="2042"/>
    <x v="1"/>
    <x v="1"/>
  </r>
  <r>
    <x v="2243"/>
    <x v="1101"/>
    <x v="610"/>
    <x v="654"/>
    <x v="1"/>
    <x v="593"/>
    <x v="593"/>
    <x v="2"/>
    <x v="0"/>
    <x v="45"/>
    <x v="1"/>
    <x v="54"/>
    <x v="1"/>
    <x v="449"/>
    <x v="1"/>
    <x v="6"/>
    <x v="449"/>
    <x v="348"/>
    <x v="0"/>
    <x v="0"/>
    <x v="356"/>
    <x v="1"/>
    <x v="1"/>
  </r>
  <r>
    <x v="2244"/>
    <x v="1101"/>
    <x v="610"/>
    <x v="654"/>
    <x v="1"/>
    <x v="593"/>
    <x v="593"/>
    <x v="2"/>
    <x v="0"/>
    <x v="45"/>
    <x v="1"/>
    <x v="54"/>
    <x v="1"/>
    <x v="485"/>
    <x v="1"/>
    <x v="13"/>
    <x v="485"/>
    <x v="1902"/>
    <x v="0"/>
    <x v="0"/>
    <x v="2043"/>
    <x v="1"/>
    <x v="1"/>
  </r>
  <r>
    <x v="2245"/>
    <x v="1101"/>
    <x v="610"/>
    <x v="654"/>
    <x v="1"/>
    <x v="593"/>
    <x v="593"/>
    <x v="2"/>
    <x v="0"/>
    <x v="45"/>
    <x v="1"/>
    <x v="54"/>
    <x v="1"/>
    <x v="22"/>
    <x v="1"/>
    <x v="9"/>
    <x v="22"/>
    <x v="1903"/>
    <x v="7"/>
    <x v="0"/>
    <x v="2044"/>
    <x v="1"/>
    <x v="1"/>
  </r>
  <r>
    <x v="2246"/>
    <x v="1101"/>
    <x v="610"/>
    <x v="654"/>
    <x v="1"/>
    <x v="593"/>
    <x v="593"/>
    <x v="2"/>
    <x v="0"/>
    <x v="45"/>
    <x v="1"/>
    <x v="54"/>
    <x v="1"/>
    <x v="903"/>
    <x v="2"/>
    <x v="7"/>
    <x v="895"/>
    <x v="1668"/>
    <x v="1"/>
    <x v="2"/>
    <x v="1766"/>
    <x v="1"/>
    <x v="1"/>
  </r>
  <r>
    <x v="2247"/>
    <x v="1102"/>
    <x v="586"/>
    <x v="733"/>
    <x v="0"/>
    <x v="594"/>
    <x v="594"/>
    <x v="0"/>
    <x v="0"/>
    <x v="1"/>
    <x v="1"/>
    <x v="25"/>
    <x v="1"/>
    <x v="1283"/>
    <x v="1"/>
    <x v="10"/>
    <x v="1268"/>
    <x v="522"/>
    <x v="0"/>
    <x v="0"/>
    <x v="534"/>
    <x v="1"/>
    <x v="1"/>
  </r>
  <r>
    <x v="2248"/>
    <x v="1102"/>
    <x v="586"/>
    <x v="733"/>
    <x v="0"/>
    <x v="594"/>
    <x v="594"/>
    <x v="0"/>
    <x v="0"/>
    <x v="1"/>
    <x v="1"/>
    <x v="25"/>
    <x v="1"/>
    <x v="1124"/>
    <x v="1"/>
    <x v="8"/>
    <x v="1112"/>
    <x v="1848"/>
    <x v="2"/>
    <x v="2"/>
    <x v="1983"/>
    <x v="1"/>
    <x v="1"/>
  </r>
  <r>
    <x v="2249"/>
    <x v="110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x v="2045"/>
    <x v="1"/>
    <x v="1"/>
  </r>
  <r>
    <x v="2250"/>
    <x v="1102"/>
    <x v="586"/>
    <x v="733"/>
    <x v="0"/>
    <x v="594"/>
    <x v="594"/>
    <x v="0"/>
    <x v="0"/>
    <x v="1"/>
    <x v="1"/>
    <x v="25"/>
    <x v="1"/>
    <x v="1284"/>
    <x v="1"/>
    <x v="9"/>
    <x v="1269"/>
    <x v="1904"/>
    <x v="5"/>
    <x v="0"/>
    <x v="2046"/>
    <x v="1"/>
    <x v="1"/>
  </r>
  <r>
    <x v="2251"/>
    <x v="1102"/>
    <x v="586"/>
    <x v="733"/>
    <x v="0"/>
    <x v="594"/>
    <x v="594"/>
    <x v="0"/>
    <x v="0"/>
    <x v="1"/>
    <x v="1"/>
    <x v="25"/>
    <x v="1"/>
    <x v="1231"/>
    <x v="1"/>
    <x v="10"/>
    <x v="1270"/>
    <x v="541"/>
    <x v="1"/>
    <x v="0"/>
    <x v="551"/>
    <x v="1"/>
    <x v="1"/>
  </r>
  <r>
    <x v="2252"/>
    <x v="1103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x v="142"/>
    <x v="1"/>
    <x v="0"/>
  </r>
  <r>
    <x v="2253"/>
    <x v="1104"/>
    <x v="694"/>
    <x v="734"/>
    <x v="2"/>
    <x v="428"/>
    <x v="428"/>
    <x v="1"/>
    <x v="0"/>
    <x v="8"/>
    <x v="1"/>
    <x v="94"/>
    <x v="1"/>
    <x v="336"/>
    <x v="1"/>
    <x v="9"/>
    <x v="336"/>
    <x v="1905"/>
    <x v="1"/>
    <x v="0"/>
    <x v="2047"/>
    <x v="1"/>
    <x v="0"/>
  </r>
  <r>
    <x v="2254"/>
    <x v="1104"/>
    <x v="694"/>
    <x v="734"/>
    <x v="2"/>
    <x v="428"/>
    <x v="428"/>
    <x v="1"/>
    <x v="0"/>
    <x v="8"/>
    <x v="1"/>
    <x v="94"/>
    <x v="1"/>
    <x v="1112"/>
    <x v="1"/>
    <x v="9"/>
    <x v="1101"/>
    <x v="1906"/>
    <x v="0"/>
    <x v="0"/>
    <x v="2048"/>
    <x v="1"/>
    <x v="0"/>
  </r>
  <r>
    <x v="2255"/>
    <x v="1105"/>
    <x v="42"/>
    <x v="42"/>
    <x v="1"/>
    <x v="156"/>
    <x v="156"/>
    <x v="1"/>
    <x v="0"/>
    <x v="294"/>
    <x v="43"/>
    <x v="370"/>
    <x v="3"/>
    <x v="1285"/>
    <x v="2"/>
    <x v="7"/>
    <x v="1271"/>
    <x v="1907"/>
    <x v="1"/>
    <x v="0"/>
    <x v="2049"/>
    <x v="3"/>
    <x v="0"/>
  </r>
  <r>
    <x v="2256"/>
    <x v="1105"/>
    <x v="42"/>
    <x v="42"/>
    <x v="1"/>
    <x v="156"/>
    <x v="156"/>
    <x v="1"/>
    <x v="0"/>
    <x v="294"/>
    <x v="43"/>
    <x v="370"/>
    <x v="3"/>
    <x v="859"/>
    <x v="0"/>
    <x v="5"/>
    <x v="853"/>
    <x v="1049"/>
    <x v="0"/>
    <x v="0"/>
    <x v="1090"/>
    <x v="3"/>
    <x v="0"/>
  </r>
  <r>
    <x v="2257"/>
    <x v="1106"/>
    <x v="114"/>
    <x v="141"/>
    <x v="2"/>
    <x v="59"/>
    <x v="59"/>
    <x v="0"/>
    <x v="0"/>
    <x v="8"/>
    <x v="1"/>
    <x v="34"/>
    <x v="1"/>
    <x v="377"/>
    <x v="0"/>
    <x v="1"/>
    <x v="378"/>
    <x v="1908"/>
    <x v="3"/>
    <x v="2"/>
    <x v="2050"/>
    <x v="1"/>
    <x v="0"/>
  </r>
  <r>
    <x v="2258"/>
    <x v="1106"/>
    <x v="114"/>
    <x v="141"/>
    <x v="2"/>
    <x v="59"/>
    <x v="59"/>
    <x v="0"/>
    <x v="0"/>
    <x v="8"/>
    <x v="1"/>
    <x v="34"/>
    <x v="1"/>
    <x v="1286"/>
    <x v="1"/>
    <x v="10"/>
    <x v="1272"/>
    <x v="1909"/>
    <x v="0"/>
    <x v="0"/>
    <x v="2051"/>
    <x v="1"/>
    <x v="0"/>
  </r>
  <r>
    <x v="2259"/>
    <x v="1107"/>
    <x v="627"/>
    <x v="558"/>
    <x v="0"/>
    <x v="595"/>
    <x v="595"/>
    <x v="2"/>
    <x v="0"/>
    <x v="70"/>
    <x v="1"/>
    <x v="142"/>
    <x v="1"/>
    <x v="659"/>
    <x v="1"/>
    <x v="13"/>
    <x v="659"/>
    <x v="1910"/>
    <x v="7"/>
    <x v="0"/>
    <x v="2052"/>
    <x v="1"/>
    <x v="0"/>
  </r>
  <r>
    <x v="2260"/>
    <x v="1107"/>
    <x v="627"/>
    <x v="558"/>
    <x v="0"/>
    <x v="595"/>
    <x v="595"/>
    <x v="2"/>
    <x v="0"/>
    <x v="70"/>
    <x v="1"/>
    <x v="142"/>
    <x v="1"/>
    <x v="695"/>
    <x v="2"/>
    <x v="11"/>
    <x v="695"/>
    <x v="810"/>
    <x v="1"/>
    <x v="0"/>
    <x v="836"/>
    <x v="1"/>
    <x v="0"/>
  </r>
  <r>
    <x v="2261"/>
    <x v="1108"/>
    <x v="217"/>
    <x v="735"/>
    <x v="3"/>
    <x v="596"/>
    <x v="596"/>
    <x v="0"/>
    <x v="0"/>
    <x v="20"/>
    <x v="15"/>
    <x v="45"/>
    <x v="3"/>
    <x v="577"/>
    <x v="2"/>
    <x v="11"/>
    <x v="577"/>
    <x v="656"/>
    <x v="7"/>
    <x v="0"/>
    <x v="668"/>
    <x v="3"/>
    <x v="0"/>
  </r>
  <r>
    <x v="2262"/>
    <x v="1109"/>
    <x v="695"/>
    <x v="736"/>
    <x v="2"/>
    <x v="597"/>
    <x v="597"/>
    <x v="0"/>
    <x v="0"/>
    <x v="81"/>
    <x v="17"/>
    <x v="101"/>
    <x v="0"/>
    <x v="574"/>
    <x v="0"/>
    <x v="0"/>
    <x v="574"/>
    <x v="1911"/>
    <x v="1"/>
    <x v="0"/>
    <x v="2053"/>
    <x v="0"/>
    <x v="0"/>
  </r>
  <r>
    <x v="2263"/>
    <x v="1110"/>
    <x v="696"/>
    <x v="619"/>
    <x v="0"/>
    <x v="211"/>
    <x v="211"/>
    <x v="0"/>
    <x v="0"/>
    <x v="118"/>
    <x v="32"/>
    <x v="148"/>
    <x v="0"/>
    <x v="1287"/>
    <x v="2"/>
    <x v="11"/>
    <x v="1273"/>
    <x v="1912"/>
    <x v="0"/>
    <x v="0"/>
    <x v="2054"/>
    <x v="0"/>
    <x v="0"/>
  </r>
  <r>
    <x v="2264"/>
    <x v="1110"/>
    <x v="696"/>
    <x v="619"/>
    <x v="0"/>
    <x v="211"/>
    <x v="211"/>
    <x v="0"/>
    <x v="0"/>
    <x v="118"/>
    <x v="32"/>
    <x v="148"/>
    <x v="0"/>
    <x v="218"/>
    <x v="1"/>
    <x v="10"/>
    <x v="219"/>
    <x v="267"/>
    <x v="7"/>
    <x v="0"/>
    <x v="1930"/>
    <x v="0"/>
    <x v="0"/>
  </r>
  <r>
    <x v="2265"/>
    <x v="1110"/>
    <x v="696"/>
    <x v="619"/>
    <x v="0"/>
    <x v="211"/>
    <x v="211"/>
    <x v="0"/>
    <x v="0"/>
    <x v="118"/>
    <x v="32"/>
    <x v="148"/>
    <x v="0"/>
    <x v="925"/>
    <x v="1"/>
    <x v="8"/>
    <x v="917"/>
    <x v="341"/>
    <x v="0"/>
    <x v="0"/>
    <x v="1857"/>
    <x v="0"/>
    <x v="0"/>
  </r>
  <r>
    <x v="2266"/>
    <x v="1111"/>
    <x v="386"/>
    <x v="737"/>
    <x v="3"/>
    <x v="598"/>
    <x v="598"/>
    <x v="2"/>
    <x v="0"/>
    <x v="53"/>
    <x v="3"/>
    <x v="233"/>
    <x v="0"/>
    <x v="1288"/>
    <x v="1"/>
    <x v="10"/>
    <x v="1274"/>
    <x v="892"/>
    <x v="0"/>
    <x v="2"/>
    <x v="2055"/>
    <x v="0"/>
    <x v="0"/>
  </r>
  <r>
    <x v="2267"/>
    <x v="1112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x v="2056"/>
    <x v="1"/>
    <x v="0"/>
  </r>
  <r>
    <x v="2268"/>
    <x v="1113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x v="90"/>
    <x v="3"/>
    <x v="0"/>
  </r>
  <r>
    <x v="2269"/>
    <x v="1113"/>
    <x v="698"/>
    <x v="738"/>
    <x v="1"/>
    <x v="158"/>
    <x v="158"/>
    <x v="1"/>
    <x v="0"/>
    <x v="30"/>
    <x v="15"/>
    <x v="144"/>
    <x v="3"/>
    <x v="44"/>
    <x v="1"/>
    <x v="8"/>
    <x v="44"/>
    <x v="1913"/>
    <x v="7"/>
    <x v="2"/>
    <x v="2057"/>
    <x v="3"/>
    <x v="0"/>
  </r>
  <r>
    <x v="2270"/>
    <x v="1114"/>
    <x v="574"/>
    <x v="94"/>
    <x v="1"/>
    <x v="149"/>
    <x v="149"/>
    <x v="1"/>
    <x v="0"/>
    <x v="100"/>
    <x v="2"/>
    <x v="123"/>
    <x v="0"/>
    <x v="369"/>
    <x v="1"/>
    <x v="6"/>
    <x v="370"/>
    <x v="1914"/>
    <x v="2"/>
    <x v="2"/>
    <x v="2058"/>
    <x v="0"/>
    <x v="0"/>
  </r>
  <r>
    <x v="2271"/>
    <x v="1115"/>
    <x v="481"/>
    <x v="538"/>
    <x v="1"/>
    <x v="79"/>
    <x v="79"/>
    <x v="0"/>
    <x v="0"/>
    <x v="4"/>
    <x v="4"/>
    <x v="59"/>
    <x v="1"/>
    <x v="1291"/>
    <x v="1"/>
    <x v="4"/>
    <x v="1277"/>
    <x v="1915"/>
    <x v="5"/>
    <x v="0"/>
    <x v="2059"/>
    <x v="1"/>
    <x v="0"/>
  </r>
  <r>
    <x v="2272"/>
    <x v="1116"/>
    <x v="699"/>
    <x v="739"/>
    <x v="1"/>
    <x v="139"/>
    <x v="139"/>
    <x v="0"/>
    <x v="0"/>
    <x v="8"/>
    <x v="1"/>
    <x v="34"/>
    <x v="1"/>
    <x v="1292"/>
    <x v="0"/>
    <x v="5"/>
    <x v="1278"/>
    <x v="1916"/>
    <x v="3"/>
    <x v="0"/>
    <x v="2060"/>
    <x v="1"/>
    <x v="0"/>
  </r>
  <r>
    <x v="2273"/>
    <x v="1116"/>
    <x v="699"/>
    <x v="739"/>
    <x v="1"/>
    <x v="139"/>
    <x v="139"/>
    <x v="0"/>
    <x v="0"/>
    <x v="8"/>
    <x v="1"/>
    <x v="34"/>
    <x v="1"/>
    <x v="1293"/>
    <x v="2"/>
    <x v="16"/>
    <x v="1279"/>
    <x v="1917"/>
    <x v="0"/>
    <x v="2"/>
    <x v="2061"/>
    <x v="1"/>
    <x v="0"/>
  </r>
  <r>
    <x v="2274"/>
    <x v="1117"/>
    <x v="462"/>
    <x v="508"/>
    <x v="0"/>
    <x v="153"/>
    <x v="153"/>
    <x v="1"/>
    <x v="0"/>
    <x v="1"/>
    <x v="1"/>
    <x v="1"/>
    <x v="1"/>
    <x v="1294"/>
    <x v="0"/>
    <x v="3"/>
    <x v="1280"/>
    <x v="1918"/>
    <x v="7"/>
    <x v="2"/>
    <x v="2062"/>
    <x v="1"/>
    <x v="0"/>
  </r>
  <r>
    <x v="2275"/>
    <x v="1117"/>
    <x v="462"/>
    <x v="508"/>
    <x v="0"/>
    <x v="153"/>
    <x v="153"/>
    <x v="1"/>
    <x v="0"/>
    <x v="1"/>
    <x v="1"/>
    <x v="1"/>
    <x v="1"/>
    <x v="23"/>
    <x v="0"/>
    <x v="1"/>
    <x v="23"/>
    <x v="1919"/>
    <x v="1"/>
    <x v="2"/>
    <x v="2063"/>
    <x v="1"/>
    <x v="0"/>
  </r>
  <r>
    <x v="2276"/>
    <x v="1118"/>
    <x v="700"/>
    <x v="740"/>
    <x v="1"/>
    <x v="215"/>
    <x v="215"/>
    <x v="0"/>
    <x v="0"/>
    <x v="295"/>
    <x v="35"/>
    <x v="371"/>
    <x v="0"/>
    <x v="854"/>
    <x v="1"/>
    <x v="4"/>
    <x v="847"/>
    <x v="1920"/>
    <x v="2"/>
    <x v="0"/>
    <x v="232"/>
    <x v="0"/>
    <x v="0"/>
  </r>
  <r>
    <x v="2277"/>
    <x v="1118"/>
    <x v="700"/>
    <x v="740"/>
    <x v="1"/>
    <x v="215"/>
    <x v="215"/>
    <x v="0"/>
    <x v="0"/>
    <x v="295"/>
    <x v="35"/>
    <x v="371"/>
    <x v="0"/>
    <x v="977"/>
    <x v="0"/>
    <x v="3"/>
    <x v="832"/>
    <x v="1921"/>
    <x v="7"/>
    <x v="0"/>
    <x v="2064"/>
    <x v="0"/>
    <x v="0"/>
  </r>
  <r>
    <x v="2278"/>
    <x v="1118"/>
    <x v="700"/>
    <x v="740"/>
    <x v="1"/>
    <x v="215"/>
    <x v="215"/>
    <x v="0"/>
    <x v="0"/>
    <x v="295"/>
    <x v="35"/>
    <x v="371"/>
    <x v="0"/>
    <x v="201"/>
    <x v="2"/>
    <x v="11"/>
    <x v="202"/>
    <x v="1922"/>
    <x v="4"/>
    <x v="0"/>
    <x v="2065"/>
    <x v="0"/>
    <x v="0"/>
  </r>
  <r>
    <x v="2279"/>
    <x v="1119"/>
    <x v="505"/>
    <x v="40"/>
    <x v="2"/>
    <x v="600"/>
    <x v="600"/>
    <x v="0"/>
    <x v="0"/>
    <x v="4"/>
    <x v="4"/>
    <x v="60"/>
    <x v="1"/>
    <x v="1225"/>
    <x v="0"/>
    <x v="1"/>
    <x v="1209"/>
    <x v="1923"/>
    <x v="0"/>
    <x v="2"/>
    <x v="2066"/>
    <x v="1"/>
    <x v="0"/>
  </r>
  <r>
    <x v="2280"/>
    <x v="1119"/>
    <x v="505"/>
    <x v="40"/>
    <x v="2"/>
    <x v="600"/>
    <x v="600"/>
    <x v="0"/>
    <x v="0"/>
    <x v="4"/>
    <x v="4"/>
    <x v="60"/>
    <x v="1"/>
    <x v="992"/>
    <x v="0"/>
    <x v="1"/>
    <x v="984"/>
    <x v="1924"/>
    <x v="8"/>
    <x v="2"/>
    <x v="2067"/>
    <x v="1"/>
    <x v="0"/>
  </r>
  <r>
    <x v="2281"/>
    <x v="1119"/>
    <x v="505"/>
    <x v="40"/>
    <x v="2"/>
    <x v="600"/>
    <x v="600"/>
    <x v="0"/>
    <x v="0"/>
    <x v="4"/>
    <x v="4"/>
    <x v="60"/>
    <x v="1"/>
    <x v="899"/>
    <x v="0"/>
    <x v="0"/>
    <x v="892"/>
    <x v="1664"/>
    <x v="0"/>
    <x v="0"/>
    <x v="2068"/>
    <x v="1"/>
    <x v="0"/>
  </r>
  <r>
    <x v="2282"/>
    <x v="1120"/>
    <x v="323"/>
    <x v="344"/>
    <x v="2"/>
    <x v="524"/>
    <x v="524"/>
    <x v="1"/>
    <x v="0"/>
    <x v="209"/>
    <x v="29"/>
    <x v="263"/>
    <x v="3"/>
    <x v="320"/>
    <x v="1"/>
    <x v="10"/>
    <x v="320"/>
    <x v="1925"/>
    <x v="3"/>
    <x v="0"/>
    <x v="2069"/>
    <x v="3"/>
    <x v="0"/>
  </r>
  <r>
    <x v="2283"/>
    <x v="1121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x v="2070"/>
    <x v="2"/>
    <x v="0"/>
  </r>
  <r>
    <x v="2284"/>
    <x v="1121"/>
    <x v="616"/>
    <x v="741"/>
    <x v="1"/>
    <x v="227"/>
    <x v="227"/>
    <x v="0"/>
    <x v="0"/>
    <x v="296"/>
    <x v="14"/>
    <x v="372"/>
    <x v="2"/>
    <x v="1295"/>
    <x v="1"/>
    <x v="9"/>
    <x v="360"/>
    <x v="1926"/>
    <x v="3"/>
    <x v="0"/>
    <x v="2071"/>
    <x v="2"/>
    <x v="0"/>
  </r>
  <r>
    <x v="2285"/>
    <x v="1122"/>
    <x v="465"/>
    <x v="588"/>
    <x v="2"/>
    <x v="601"/>
    <x v="601"/>
    <x v="1"/>
    <x v="0"/>
    <x v="87"/>
    <x v="18"/>
    <x v="108"/>
    <x v="0"/>
    <x v="1296"/>
    <x v="1"/>
    <x v="10"/>
    <x v="1281"/>
    <x v="646"/>
    <x v="1"/>
    <x v="2"/>
    <x v="1186"/>
    <x v="0"/>
    <x v="0"/>
  </r>
  <r>
    <x v="2286"/>
    <x v="1123"/>
    <x v="701"/>
    <x v="122"/>
    <x v="1"/>
    <x v="394"/>
    <x v="394"/>
    <x v="0"/>
    <x v="0"/>
    <x v="127"/>
    <x v="17"/>
    <x v="269"/>
    <x v="0"/>
    <x v="1297"/>
    <x v="1"/>
    <x v="9"/>
    <x v="1282"/>
    <x v="1927"/>
    <x v="0"/>
    <x v="0"/>
    <x v="2072"/>
    <x v="0"/>
    <x v="0"/>
  </r>
  <r>
    <x v="2287"/>
    <x v="1124"/>
    <x v="702"/>
    <x v="742"/>
    <x v="0"/>
    <x v="121"/>
    <x v="121"/>
    <x v="1"/>
    <x v="0"/>
    <x v="167"/>
    <x v="24"/>
    <x v="213"/>
    <x v="3"/>
    <x v="1298"/>
    <x v="1"/>
    <x v="9"/>
    <x v="1283"/>
    <x v="1928"/>
    <x v="2"/>
    <x v="2"/>
    <x v="2073"/>
    <x v="3"/>
    <x v="0"/>
  </r>
  <r>
    <x v="2288"/>
    <x v="1125"/>
    <x v="193"/>
    <x v="198"/>
    <x v="2"/>
    <x v="572"/>
    <x v="572"/>
    <x v="0"/>
    <x v="0"/>
    <x v="1"/>
    <x v="1"/>
    <x v="3"/>
    <x v="1"/>
    <x v="836"/>
    <x v="1"/>
    <x v="6"/>
    <x v="831"/>
    <x v="1235"/>
    <x v="2"/>
    <x v="0"/>
    <x v="2074"/>
    <x v="1"/>
    <x v="0"/>
  </r>
  <r>
    <x v="2289"/>
    <x v="1126"/>
    <x v="703"/>
    <x v="743"/>
    <x v="2"/>
    <x v="602"/>
    <x v="602"/>
    <x v="1"/>
    <x v="0"/>
    <x v="4"/>
    <x v="4"/>
    <x v="60"/>
    <x v="1"/>
    <x v="1299"/>
    <x v="0"/>
    <x v="3"/>
    <x v="1284"/>
    <x v="1929"/>
    <x v="0"/>
    <x v="0"/>
    <x v="2075"/>
    <x v="1"/>
    <x v="0"/>
  </r>
  <r>
    <x v="2290"/>
    <x v="1127"/>
    <x v="704"/>
    <x v="744"/>
    <x v="1"/>
    <x v="378"/>
    <x v="378"/>
    <x v="1"/>
    <x v="0"/>
    <x v="38"/>
    <x v="32"/>
    <x v="112"/>
    <x v="0"/>
    <x v="664"/>
    <x v="2"/>
    <x v="7"/>
    <x v="664"/>
    <x v="1170"/>
    <x v="1"/>
    <x v="0"/>
    <x v="1214"/>
    <x v="0"/>
    <x v="1"/>
  </r>
  <r>
    <x v="2291"/>
    <x v="1127"/>
    <x v="704"/>
    <x v="744"/>
    <x v="1"/>
    <x v="378"/>
    <x v="378"/>
    <x v="1"/>
    <x v="0"/>
    <x v="38"/>
    <x v="32"/>
    <x v="112"/>
    <x v="0"/>
    <x v="1071"/>
    <x v="0"/>
    <x v="5"/>
    <x v="1060"/>
    <x v="1930"/>
    <x v="5"/>
    <x v="0"/>
    <x v="2076"/>
    <x v="0"/>
    <x v="1"/>
  </r>
  <r>
    <x v="2292"/>
    <x v="1127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x v="91"/>
    <x v="0"/>
    <x v="1"/>
  </r>
  <r>
    <x v="2293"/>
    <x v="1128"/>
    <x v="549"/>
    <x v="85"/>
    <x v="1"/>
    <x v="425"/>
    <x v="425"/>
    <x v="1"/>
    <x v="0"/>
    <x v="20"/>
    <x v="15"/>
    <x v="29"/>
    <x v="3"/>
    <x v="500"/>
    <x v="2"/>
    <x v="7"/>
    <x v="500"/>
    <x v="1931"/>
    <x v="7"/>
    <x v="0"/>
    <x v="2077"/>
    <x v="3"/>
    <x v="0"/>
  </r>
  <r>
    <x v="2294"/>
    <x v="1129"/>
    <x v="331"/>
    <x v="63"/>
    <x v="1"/>
    <x v="524"/>
    <x v="524"/>
    <x v="1"/>
    <x v="0"/>
    <x v="209"/>
    <x v="29"/>
    <x v="263"/>
    <x v="3"/>
    <x v="71"/>
    <x v="0"/>
    <x v="5"/>
    <x v="71"/>
    <x v="1932"/>
    <x v="1"/>
    <x v="0"/>
    <x v="2078"/>
    <x v="3"/>
    <x v="0"/>
  </r>
  <r>
    <x v="2295"/>
    <x v="1130"/>
    <x v="549"/>
    <x v="745"/>
    <x v="1"/>
    <x v="104"/>
    <x v="104"/>
    <x v="0"/>
    <x v="0"/>
    <x v="20"/>
    <x v="15"/>
    <x v="164"/>
    <x v="3"/>
    <x v="938"/>
    <x v="1"/>
    <x v="10"/>
    <x v="931"/>
    <x v="1933"/>
    <x v="4"/>
    <x v="0"/>
    <x v="2079"/>
    <x v="3"/>
    <x v="0"/>
  </r>
  <r>
    <x v="2296"/>
    <x v="1130"/>
    <x v="549"/>
    <x v="745"/>
    <x v="1"/>
    <x v="104"/>
    <x v="104"/>
    <x v="0"/>
    <x v="0"/>
    <x v="20"/>
    <x v="15"/>
    <x v="164"/>
    <x v="3"/>
    <x v="689"/>
    <x v="0"/>
    <x v="5"/>
    <x v="689"/>
    <x v="1934"/>
    <x v="2"/>
    <x v="0"/>
    <x v="2080"/>
    <x v="3"/>
    <x v="0"/>
  </r>
  <r>
    <x v="2297"/>
    <x v="1130"/>
    <x v="549"/>
    <x v="745"/>
    <x v="1"/>
    <x v="104"/>
    <x v="104"/>
    <x v="0"/>
    <x v="0"/>
    <x v="20"/>
    <x v="15"/>
    <x v="164"/>
    <x v="3"/>
    <x v="1300"/>
    <x v="2"/>
    <x v="7"/>
    <x v="1285"/>
    <x v="1935"/>
    <x v="7"/>
    <x v="0"/>
    <x v="2081"/>
    <x v="3"/>
    <x v="0"/>
  </r>
  <r>
    <x v="2298"/>
    <x v="1130"/>
    <x v="549"/>
    <x v="745"/>
    <x v="1"/>
    <x v="104"/>
    <x v="104"/>
    <x v="0"/>
    <x v="0"/>
    <x v="20"/>
    <x v="15"/>
    <x v="164"/>
    <x v="3"/>
    <x v="651"/>
    <x v="2"/>
    <x v="11"/>
    <x v="651"/>
    <x v="757"/>
    <x v="3"/>
    <x v="0"/>
    <x v="780"/>
    <x v="3"/>
    <x v="0"/>
  </r>
  <r>
    <x v="2299"/>
    <x v="1130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x v="2082"/>
    <x v="3"/>
    <x v="0"/>
  </r>
  <r>
    <x v="2300"/>
    <x v="1131"/>
    <x v="687"/>
    <x v="7"/>
    <x v="1"/>
    <x v="145"/>
    <x v="145"/>
    <x v="0"/>
    <x v="0"/>
    <x v="297"/>
    <x v="12"/>
    <x v="373"/>
    <x v="2"/>
    <x v="15"/>
    <x v="1"/>
    <x v="8"/>
    <x v="15"/>
    <x v="1936"/>
    <x v="1"/>
    <x v="0"/>
    <x v="2083"/>
    <x v="2"/>
    <x v="0"/>
  </r>
  <r>
    <x v="2301"/>
    <x v="1131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x v="2084"/>
    <x v="2"/>
    <x v="0"/>
  </r>
  <r>
    <x v="2302"/>
    <x v="1132"/>
    <x v="327"/>
    <x v="347"/>
    <x v="1"/>
    <x v="393"/>
    <x v="393"/>
    <x v="1"/>
    <x v="0"/>
    <x v="38"/>
    <x v="32"/>
    <x v="112"/>
    <x v="0"/>
    <x v="552"/>
    <x v="2"/>
    <x v="11"/>
    <x v="551"/>
    <x v="617"/>
    <x v="4"/>
    <x v="0"/>
    <x v="628"/>
    <x v="0"/>
    <x v="0"/>
  </r>
  <r>
    <x v="2303"/>
    <x v="1133"/>
    <x v="697"/>
    <x v="304"/>
    <x v="0"/>
    <x v="246"/>
    <x v="246"/>
    <x v="2"/>
    <x v="0"/>
    <x v="185"/>
    <x v="32"/>
    <x v="235"/>
    <x v="0"/>
    <x v="323"/>
    <x v="0"/>
    <x v="1"/>
    <x v="323"/>
    <x v="1937"/>
    <x v="4"/>
    <x v="0"/>
    <x v="2085"/>
    <x v="0"/>
    <x v="0"/>
  </r>
  <r>
    <x v="2304"/>
    <x v="1133"/>
    <x v="697"/>
    <x v="304"/>
    <x v="0"/>
    <x v="246"/>
    <x v="246"/>
    <x v="2"/>
    <x v="0"/>
    <x v="185"/>
    <x v="32"/>
    <x v="235"/>
    <x v="0"/>
    <x v="258"/>
    <x v="1"/>
    <x v="10"/>
    <x v="33"/>
    <x v="1938"/>
    <x v="1"/>
    <x v="0"/>
    <x v="2086"/>
    <x v="0"/>
    <x v="0"/>
  </r>
  <r>
    <x v="2305"/>
    <x v="1134"/>
    <x v="443"/>
    <x v="746"/>
    <x v="2"/>
    <x v="130"/>
    <x v="130"/>
    <x v="1"/>
    <x v="0"/>
    <x v="22"/>
    <x v="10"/>
    <x v="36"/>
    <x v="2"/>
    <x v="713"/>
    <x v="0"/>
    <x v="0"/>
    <x v="712"/>
    <x v="1088"/>
    <x v="0"/>
    <x v="4"/>
    <x v="2087"/>
    <x v="2"/>
    <x v="0"/>
  </r>
  <r>
    <x v="2306"/>
    <x v="1135"/>
    <x v="705"/>
    <x v="747"/>
    <x v="2"/>
    <x v="99"/>
    <x v="99"/>
    <x v="1"/>
    <x v="0"/>
    <x v="12"/>
    <x v="5"/>
    <x v="16"/>
    <x v="2"/>
    <x v="752"/>
    <x v="1"/>
    <x v="10"/>
    <x v="750"/>
    <x v="1939"/>
    <x v="1"/>
    <x v="2"/>
    <x v="2088"/>
    <x v="2"/>
    <x v="0"/>
  </r>
  <r>
    <x v="2307"/>
    <x v="1136"/>
    <x v="60"/>
    <x v="748"/>
    <x v="1"/>
    <x v="603"/>
    <x v="603"/>
    <x v="0"/>
    <x v="0"/>
    <x v="20"/>
    <x v="15"/>
    <x v="29"/>
    <x v="3"/>
    <x v="475"/>
    <x v="2"/>
    <x v="11"/>
    <x v="476"/>
    <x v="1940"/>
    <x v="2"/>
    <x v="0"/>
    <x v="2089"/>
    <x v="3"/>
    <x v="0"/>
  </r>
  <r>
    <x v="2308"/>
    <x v="1137"/>
    <x v="532"/>
    <x v="109"/>
    <x v="2"/>
    <x v="604"/>
    <x v="604"/>
    <x v="2"/>
    <x v="0"/>
    <x v="97"/>
    <x v="16"/>
    <x v="344"/>
    <x v="1"/>
    <x v="654"/>
    <x v="0"/>
    <x v="1"/>
    <x v="654"/>
    <x v="1941"/>
    <x v="7"/>
    <x v="2"/>
    <x v="2090"/>
    <x v="1"/>
    <x v="0"/>
  </r>
  <r>
    <x v="2309"/>
    <x v="1137"/>
    <x v="532"/>
    <x v="109"/>
    <x v="2"/>
    <x v="604"/>
    <x v="604"/>
    <x v="2"/>
    <x v="0"/>
    <x v="97"/>
    <x v="16"/>
    <x v="344"/>
    <x v="1"/>
    <x v="80"/>
    <x v="1"/>
    <x v="4"/>
    <x v="80"/>
    <x v="1942"/>
    <x v="4"/>
    <x v="2"/>
    <x v="2091"/>
    <x v="1"/>
    <x v="0"/>
  </r>
  <r>
    <x v="2310"/>
    <x v="1137"/>
    <x v="532"/>
    <x v="109"/>
    <x v="2"/>
    <x v="604"/>
    <x v="604"/>
    <x v="2"/>
    <x v="0"/>
    <x v="97"/>
    <x v="16"/>
    <x v="344"/>
    <x v="1"/>
    <x v="666"/>
    <x v="1"/>
    <x v="6"/>
    <x v="666"/>
    <x v="1943"/>
    <x v="2"/>
    <x v="2"/>
    <x v="2092"/>
    <x v="1"/>
    <x v="0"/>
  </r>
  <r>
    <x v="2311"/>
    <x v="1137"/>
    <x v="532"/>
    <x v="109"/>
    <x v="2"/>
    <x v="604"/>
    <x v="604"/>
    <x v="2"/>
    <x v="0"/>
    <x v="97"/>
    <x v="16"/>
    <x v="344"/>
    <x v="1"/>
    <x v="1041"/>
    <x v="1"/>
    <x v="6"/>
    <x v="1030"/>
    <x v="1840"/>
    <x v="7"/>
    <x v="2"/>
    <x v="2093"/>
    <x v="1"/>
    <x v="0"/>
  </r>
  <r>
    <x v="2312"/>
    <x v="1137"/>
    <x v="532"/>
    <x v="109"/>
    <x v="2"/>
    <x v="604"/>
    <x v="604"/>
    <x v="2"/>
    <x v="0"/>
    <x v="97"/>
    <x v="16"/>
    <x v="344"/>
    <x v="1"/>
    <x v="435"/>
    <x v="1"/>
    <x v="4"/>
    <x v="435"/>
    <x v="1944"/>
    <x v="1"/>
    <x v="2"/>
    <x v="2094"/>
    <x v="1"/>
    <x v="0"/>
  </r>
  <r>
    <x v="2313"/>
    <x v="1138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x v="2"/>
    <x v="2"/>
    <x v="0"/>
  </r>
  <r>
    <x v="2314"/>
    <x v="1138"/>
    <x v="228"/>
    <x v="262"/>
    <x v="1"/>
    <x v="605"/>
    <x v="605"/>
    <x v="1"/>
    <x v="0"/>
    <x v="298"/>
    <x v="44"/>
    <x v="374"/>
    <x v="2"/>
    <x v="77"/>
    <x v="1"/>
    <x v="9"/>
    <x v="77"/>
    <x v="1945"/>
    <x v="0"/>
    <x v="0"/>
    <x v="2095"/>
    <x v="2"/>
    <x v="0"/>
  </r>
  <r>
    <x v="2315"/>
    <x v="1138"/>
    <x v="228"/>
    <x v="262"/>
    <x v="1"/>
    <x v="605"/>
    <x v="605"/>
    <x v="1"/>
    <x v="0"/>
    <x v="298"/>
    <x v="44"/>
    <x v="374"/>
    <x v="2"/>
    <x v="480"/>
    <x v="1"/>
    <x v="8"/>
    <x v="481"/>
    <x v="1946"/>
    <x v="2"/>
    <x v="0"/>
    <x v="2096"/>
    <x v="2"/>
    <x v="0"/>
  </r>
  <r>
    <x v="2316"/>
    <x v="1138"/>
    <x v="228"/>
    <x v="262"/>
    <x v="1"/>
    <x v="605"/>
    <x v="605"/>
    <x v="1"/>
    <x v="0"/>
    <x v="298"/>
    <x v="44"/>
    <x v="374"/>
    <x v="2"/>
    <x v="1225"/>
    <x v="0"/>
    <x v="1"/>
    <x v="1209"/>
    <x v="1101"/>
    <x v="1"/>
    <x v="0"/>
    <x v="2097"/>
    <x v="2"/>
    <x v="0"/>
  </r>
  <r>
    <x v="2317"/>
    <x v="1138"/>
    <x v="228"/>
    <x v="262"/>
    <x v="1"/>
    <x v="605"/>
    <x v="605"/>
    <x v="1"/>
    <x v="0"/>
    <x v="298"/>
    <x v="44"/>
    <x v="374"/>
    <x v="2"/>
    <x v="844"/>
    <x v="1"/>
    <x v="8"/>
    <x v="838"/>
    <x v="1947"/>
    <x v="3"/>
    <x v="0"/>
    <x v="2098"/>
    <x v="2"/>
    <x v="0"/>
  </r>
  <r>
    <x v="2318"/>
    <x v="1138"/>
    <x v="228"/>
    <x v="262"/>
    <x v="1"/>
    <x v="605"/>
    <x v="605"/>
    <x v="1"/>
    <x v="0"/>
    <x v="298"/>
    <x v="44"/>
    <x v="374"/>
    <x v="2"/>
    <x v="1301"/>
    <x v="2"/>
    <x v="11"/>
    <x v="1286"/>
    <x v="1948"/>
    <x v="1"/>
    <x v="0"/>
    <x v="2099"/>
    <x v="2"/>
    <x v="0"/>
  </r>
  <r>
    <x v="2319"/>
    <x v="1139"/>
    <x v="706"/>
    <x v="317"/>
    <x v="2"/>
    <x v="214"/>
    <x v="214"/>
    <x v="0"/>
    <x v="0"/>
    <x v="102"/>
    <x v="17"/>
    <x v="195"/>
    <x v="0"/>
    <x v="535"/>
    <x v="1"/>
    <x v="9"/>
    <x v="535"/>
    <x v="1949"/>
    <x v="4"/>
    <x v="0"/>
    <x v="2100"/>
    <x v="0"/>
    <x v="0"/>
  </r>
  <r>
    <x v="2320"/>
    <x v="1140"/>
    <x v="177"/>
    <x v="540"/>
    <x v="1"/>
    <x v="304"/>
    <x v="304"/>
    <x v="1"/>
    <x v="0"/>
    <x v="4"/>
    <x v="4"/>
    <x v="60"/>
    <x v="1"/>
    <x v="1302"/>
    <x v="2"/>
    <x v="11"/>
    <x v="1287"/>
    <x v="1950"/>
    <x v="3"/>
    <x v="0"/>
    <x v="2101"/>
    <x v="1"/>
    <x v="1"/>
  </r>
  <r>
    <x v="2321"/>
    <x v="1141"/>
    <x v="620"/>
    <x v="749"/>
    <x v="0"/>
    <x v="346"/>
    <x v="346"/>
    <x v="1"/>
    <x v="0"/>
    <x v="0"/>
    <x v="0"/>
    <x v="0"/>
    <x v="0"/>
    <x v="351"/>
    <x v="1"/>
    <x v="8"/>
    <x v="351"/>
    <x v="1951"/>
    <x v="1"/>
    <x v="0"/>
    <x v="2102"/>
    <x v="0"/>
    <x v="0"/>
  </r>
  <r>
    <x v="2322"/>
    <x v="1141"/>
    <x v="620"/>
    <x v="749"/>
    <x v="0"/>
    <x v="346"/>
    <x v="346"/>
    <x v="1"/>
    <x v="0"/>
    <x v="0"/>
    <x v="0"/>
    <x v="0"/>
    <x v="0"/>
    <x v="280"/>
    <x v="1"/>
    <x v="8"/>
    <x v="280"/>
    <x v="1952"/>
    <x v="4"/>
    <x v="0"/>
    <x v="2103"/>
    <x v="0"/>
    <x v="0"/>
  </r>
  <r>
    <x v="2323"/>
    <x v="1141"/>
    <x v="620"/>
    <x v="749"/>
    <x v="0"/>
    <x v="346"/>
    <x v="346"/>
    <x v="1"/>
    <x v="0"/>
    <x v="0"/>
    <x v="0"/>
    <x v="0"/>
    <x v="0"/>
    <x v="785"/>
    <x v="1"/>
    <x v="8"/>
    <x v="784"/>
    <x v="1953"/>
    <x v="2"/>
    <x v="0"/>
    <x v="2104"/>
    <x v="0"/>
    <x v="0"/>
  </r>
  <r>
    <x v="2324"/>
    <x v="1141"/>
    <x v="620"/>
    <x v="749"/>
    <x v="0"/>
    <x v="346"/>
    <x v="346"/>
    <x v="1"/>
    <x v="0"/>
    <x v="0"/>
    <x v="0"/>
    <x v="0"/>
    <x v="0"/>
    <x v="999"/>
    <x v="1"/>
    <x v="8"/>
    <x v="991"/>
    <x v="1954"/>
    <x v="13"/>
    <x v="0"/>
    <x v="2105"/>
    <x v="0"/>
    <x v="0"/>
  </r>
  <r>
    <x v="2325"/>
    <x v="1142"/>
    <x v="426"/>
    <x v="400"/>
    <x v="0"/>
    <x v="606"/>
    <x v="606"/>
    <x v="1"/>
    <x v="0"/>
    <x v="20"/>
    <x v="15"/>
    <x v="45"/>
    <x v="3"/>
    <x v="1197"/>
    <x v="1"/>
    <x v="8"/>
    <x v="1182"/>
    <x v="1955"/>
    <x v="1"/>
    <x v="2"/>
    <x v="2106"/>
    <x v="3"/>
    <x v="0"/>
  </r>
  <r>
    <x v="2326"/>
    <x v="1142"/>
    <x v="426"/>
    <x v="400"/>
    <x v="0"/>
    <x v="606"/>
    <x v="606"/>
    <x v="1"/>
    <x v="0"/>
    <x v="20"/>
    <x v="15"/>
    <x v="45"/>
    <x v="3"/>
    <x v="266"/>
    <x v="0"/>
    <x v="0"/>
    <x v="266"/>
    <x v="1956"/>
    <x v="7"/>
    <x v="2"/>
    <x v="2107"/>
    <x v="3"/>
    <x v="0"/>
  </r>
  <r>
    <x v="2327"/>
    <x v="114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  <x v="3"/>
    <x v="0"/>
  </r>
  <r>
    <x v="2328"/>
    <x v="1143"/>
    <x v="397"/>
    <x v="255"/>
    <x v="2"/>
    <x v="607"/>
    <x v="607"/>
    <x v="2"/>
    <x v="0"/>
    <x v="299"/>
    <x v="22"/>
    <x v="375"/>
    <x v="1"/>
    <x v="1303"/>
    <x v="1"/>
    <x v="12"/>
    <x v="1288"/>
    <x v="646"/>
    <x v="1"/>
    <x v="2"/>
    <x v="1186"/>
    <x v="1"/>
    <x v="0"/>
  </r>
  <r>
    <x v="2329"/>
    <x v="1144"/>
    <x v="707"/>
    <x v="693"/>
    <x v="1"/>
    <x v="251"/>
    <x v="251"/>
    <x v="1"/>
    <x v="0"/>
    <x v="10"/>
    <x v="9"/>
    <x v="11"/>
    <x v="3"/>
    <x v="1304"/>
    <x v="0"/>
    <x v="5"/>
    <x v="1289"/>
    <x v="1957"/>
    <x v="4"/>
    <x v="2"/>
    <x v="2108"/>
    <x v="3"/>
    <x v="0"/>
  </r>
  <r>
    <x v="2330"/>
    <x v="1145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x v="1464"/>
    <x v="1"/>
    <x v="0"/>
  </r>
  <r>
    <x v="2331"/>
    <x v="1145"/>
    <x v="446"/>
    <x v="750"/>
    <x v="0"/>
    <x v="156"/>
    <x v="156"/>
    <x v="1"/>
    <x v="0"/>
    <x v="1"/>
    <x v="1"/>
    <x v="25"/>
    <x v="1"/>
    <x v="1305"/>
    <x v="1"/>
    <x v="10"/>
    <x v="1290"/>
    <x v="1958"/>
    <x v="2"/>
    <x v="0"/>
    <x v="2109"/>
    <x v="1"/>
    <x v="0"/>
  </r>
  <r>
    <x v="2332"/>
    <x v="1146"/>
    <x v="708"/>
    <x v="186"/>
    <x v="1"/>
    <x v="355"/>
    <x v="355"/>
    <x v="0"/>
    <x v="0"/>
    <x v="240"/>
    <x v="14"/>
    <x v="376"/>
    <x v="2"/>
    <x v="417"/>
    <x v="1"/>
    <x v="10"/>
    <x v="417"/>
    <x v="1959"/>
    <x v="2"/>
    <x v="0"/>
    <x v="2110"/>
    <x v="2"/>
    <x v="0"/>
  </r>
  <r>
    <x v="2333"/>
    <x v="1146"/>
    <x v="708"/>
    <x v="186"/>
    <x v="1"/>
    <x v="355"/>
    <x v="355"/>
    <x v="0"/>
    <x v="0"/>
    <x v="240"/>
    <x v="14"/>
    <x v="376"/>
    <x v="2"/>
    <x v="609"/>
    <x v="1"/>
    <x v="10"/>
    <x v="609"/>
    <x v="399"/>
    <x v="7"/>
    <x v="0"/>
    <x v="408"/>
    <x v="2"/>
    <x v="0"/>
  </r>
  <r>
    <x v="2334"/>
    <x v="1147"/>
    <x v="587"/>
    <x v="622"/>
    <x v="1"/>
    <x v="608"/>
    <x v="608"/>
    <x v="0"/>
    <x v="0"/>
    <x v="300"/>
    <x v="18"/>
    <x v="377"/>
    <x v="0"/>
    <x v="336"/>
    <x v="1"/>
    <x v="9"/>
    <x v="336"/>
    <x v="1960"/>
    <x v="5"/>
    <x v="2"/>
    <x v="2111"/>
    <x v="0"/>
    <x v="0"/>
  </r>
  <r>
    <x v="2335"/>
    <x v="1148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x v="141"/>
    <x v="3"/>
    <x v="0"/>
  </r>
  <r>
    <x v="2336"/>
    <x v="1148"/>
    <x v="389"/>
    <x v="235"/>
    <x v="3"/>
    <x v="417"/>
    <x v="417"/>
    <x v="0"/>
    <x v="0"/>
    <x v="54"/>
    <x v="29"/>
    <x v="69"/>
    <x v="3"/>
    <x v="1306"/>
    <x v="1"/>
    <x v="9"/>
    <x v="1291"/>
    <x v="1961"/>
    <x v="3"/>
    <x v="0"/>
    <x v="2112"/>
    <x v="3"/>
    <x v="0"/>
  </r>
  <r>
    <x v="2337"/>
    <x v="1149"/>
    <x v="709"/>
    <x v="689"/>
    <x v="3"/>
    <x v="302"/>
    <x v="302"/>
    <x v="0"/>
    <x v="0"/>
    <x v="20"/>
    <x v="15"/>
    <x v="29"/>
    <x v="3"/>
    <x v="1307"/>
    <x v="1"/>
    <x v="10"/>
    <x v="1292"/>
    <x v="243"/>
    <x v="4"/>
    <x v="0"/>
    <x v="245"/>
    <x v="3"/>
    <x v="0"/>
  </r>
  <r>
    <x v="2338"/>
    <x v="1149"/>
    <x v="709"/>
    <x v="689"/>
    <x v="3"/>
    <x v="302"/>
    <x v="302"/>
    <x v="0"/>
    <x v="0"/>
    <x v="20"/>
    <x v="15"/>
    <x v="29"/>
    <x v="3"/>
    <x v="496"/>
    <x v="1"/>
    <x v="10"/>
    <x v="496"/>
    <x v="1962"/>
    <x v="4"/>
    <x v="0"/>
    <x v="2113"/>
    <x v="3"/>
    <x v="0"/>
  </r>
  <r>
    <x v="2339"/>
    <x v="1150"/>
    <x v="710"/>
    <x v="751"/>
    <x v="1"/>
    <x v="600"/>
    <x v="600"/>
    <x v="0"/>
    <x v="0"/>
    <x v="38"/>
    <x v="24"/>
    <x v="47"/>
    <x v="3"/>
    <x v="87"/>
    <x v="1"/>
    <x v="6"/>
    <x v="87"/>
    <x v="1963"/>
    <x v="0"/>
    <x v="2"/>
    <x v="2114"/>
    <x v="3"/>
    <x v="0"/>
  </r>
  <r>
    <x v="2340"/>
    <x v="1151"/>
    <x v="338"/>
    <x v="441"/>
    <x v="1"/>
    <x v="290"/>
    <x v="290"/>
    <x v="0"/>
    <x v="0"/>
    <x v="131"/>
    <x v="32"/>
    <x v="166"/>
    <x v="0"/>
    <x v="879"/>
    <x v="1"/>
    <x v="6"/>
    <x v="873"/>
    <x v="1085"/>
    <x v="3"/>
    <x v="0"/>
    <x v="1126"/>
    <x v="0"/>
    <x v="0"/>
  </r>
  <r>
    <x v="2341"/>
    <x v="1152"/>
    <x v="520"/>
    <x v="752"/>
    <x v="2"/>
    <x v="39"/>
    <x v="39"/>
    <x v="2"/>
    <x v="0"/>
    <x v="47"/>
    <x v="31"/>
    <x v="117"/>
    <x v="3"/>
    <x v="1308"/>
    <x v="0"/>
    <x v="5"/>
    <x v="1293"/>
    <x v="1964"/>
    <x v="2"/>
    <x v="0"/>
    <x v="2115"/>
    <x v="3"/>
    <x v="0"/>
  </r>
  <r>
    <x v="2342"/>
    <x v="1152"/>
    <x v="520"/>
    <x v="752"/>
    <x v="2"/>
    <x v="39"/>
    <x v="39"/>
    <x v="2"/>
    <x v="0"/>
    <x v="47"/>
    <x v="31"/>
    <x v="117"/>
    <x v="3"/>
    <x v="1302"/>
    <x v="2"/>
    <x v="11"/>
    <x v="1287"/>
    <x v="1965"/>
    <x v="1"/>
    <x v="0"/>
    <x v="2116"/>
    <x v="3"/>
    <x v="0"/>
  </r>
  <r>
    <x v="2343"/>
    <x v="1153"/>
    <x v="711"/>
    <x v="753"/>
    <x v="0"/>
    <x v="488"/>
    <x v="488"/>
    <x v="0"/>
    <x v="0"/>
    <x v="22"/>
    <x v="10"/>
    <x v="36"/>
    <x v="2"/>
    <x v="232"/>
    <x v="1"/>
    <x v="4"/>
    <x v="233"/>
    <x v="1966"/>
    <x v="1"/>
    <x v="2"/>
    <x v="2117"/>
    <x v="2"/>
    <x v="0"/>
  </r>
  <r>
    <x v="2344"/>
    <x v="1154"/>
    <x v="712"/>
    <x v="754"/>
    <x v="1"/>
    <x v="391"/>
    <x v="391"/>
    <x v="2"/>
    <x v="0"/>
    <x v="158"/>
    <x v="6"/>
    <x v="201"/>
    <x v="2"/>
    <x v="1309"/>
    <x v="1"/>
    <x v="9"/>
    <x v="1294"/>
    <x v="1967"/>
    <x v="6"/>
    <x v="0"/>
    <x v="2118"/>
    <x v="2"/>
    <x v="0"/>
  </r>
  <r>
    <x v="2345"/>
    <x v="1155"/>
    <x v="69"/>
    <x v="755"/>
    <x v="1"/>
    <x v="299"/>
    <x v="299"/>
    <x v="0"/>
    <x v="0"/>
    <x v="52"/>
    <x v="5"/>
    <x v="65"/>
    <x v="2"/>
    <x v="161"/>
    <x v="1"/>
    <x v="10"/>
    <x v="1295"/>
    <x v="1856"/>
    <x v="2"/>
    <x v="2"/>
    <x v="2119"/>
    <x v="2"/>
    <x v="0"/>
  </r>
  <r>
    <x v="2346"/>
    <x v="1155"/>
    <x v="69"/>
    <x v="755"/>
    <x v="1"/>
    <x v="299"/>
    <x v="299"/>
    <x v="0"/>
    <x v="0"/>
    <x v="52"/>
    <x v="5"/>
    <x v="65"/>
    <x v="2"/>
    <x v="1310"/>
    <x v="1"/>
    <x v="8"/>
    <x v="1296"/>
    <x v="1968"/>
    <x v="0"/>
    <x v="3"/>
    <x v="2120"/>
    <x v="2"/>
    <x v="0"/>
  </r>
  <r>
    <x v="2347"/>
    <x v="1155"/>
    <x v="69"/>
    <x v="755"/>
    <x v="1"/>
    <x v="299"/>
    <x v="299"/>
    <x v="0"/>
    <x v="0"/>
    <x v="52"/>
    <x v="5"/>
    <x v="65"/>
    <x v="2"/>
    <x v="898"/>
    <x v="0"/>
    <x v="3"/>
    <x v="891"/>
    <x v="1969"/>
    <x v="2"/>
    <x v="4"/>
    <x v="232"/>
    <x v="2"/>
    <x v="0"/>
  </r>
  <r>
    <x v="2348"/>
    <x v="1156"/>
    <x v="574"/>
    <x v="108"/>
    <x v="3"/>
    <x v="87"/>
    <x v="87"/>
    <x v="1"/>
    <x v="0"/>
    <x v="1"/>
    <x v="1"/>
    <x v="3"/>
    <x v="1"/>
    <x v="620"/>
    <x v="1"/>
    <x v="8"/>
    <x v="620"/>
    <x v="1970"/>
    <x v="5"/>
    <x v="2"/>
    <x v="2121"/>
    <x v="1"/>
    <x v="0"/>
  </r>
  <r>
    <x v="2349"/>
    <x v="1156"/>
    <x v="574"/>
    <x v="108"/>
    <x v="3"/>
    <x v="87"/>
    <x v="87"/>
    <x v="1"/>
    <x v="0"/>
    <x v="1"/>
    <x v="1"/>
    <x v="3"/>
    <x v="1"/>
    <x v="1311"/>
    <x v="1"/>
    <x v="8"/>
    <x v="1297"/>
    <x v="1971"/>
    <x v="0"/>
    <x v="2"/>
    <x v="2122"/>
    <x v="1"/>
    <x v="0"/>
  </r>
  <r>
    <x v="2350"/>
    <x v="1156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x v="2123"/>
    <x v="1"/>
    <x v="0"/>
  </r>
  <r>
    <x v="2351"/>
    <x v="1156"/>
    <x v="574"/>
    <x v="108"/>
    <x v="3"/>
    <x v="87"/>
    <x v="87"/>
    <x v="1"/>
    <x v="0"/>
    <x v="1"/>
    <x v="1"/>
    <x v="3"/>
    <x v="1"/>
    <x v="1276"/>
    <x v="1"/>
    <x v="9"/>
    <x v="1261"/>
    <x v="1972"/>
    <x v="1"/>
    <x v="0"/>
    <x v="2124"/>
    <x v="1"/>
    <x v="0"/>
  </r>
  <r>
    <x v="2352"/>
    <x v="1156"/>
    <x v="574"/>
    <x v="108"/>
    <x v="3"/>
    <x v="87"/>
    <x v="87"/>
    <x v="1"/>
    <x v="0"/>
    <x v="1"/>
    <x v="1"/>
    <x v="3"/>
    <x v="1"/>
    <x v="59"/>
    <x v="1"/>
    <x v="6"/>
    <x v="59"/>
    <x v="1973"/>
    <x v="5"/>
    <x v="0"/>
    <x v="2125"/>
    <x v="1"/>
    <x v="0"/>
  </r>
  <r>
    <x v="2353"/>
    <x v="1157"/>
    <x v="284"/>
    <x v="756"/>
    <x v="2"/>
    <x v="609"/>
    <x v="609"/>
    <x v="1"/>
    <x v="0"/>
    <x v="8"/>
    <x v="1"/>
    <x v="34"/>
    <x v="1"/>
    <x v="37"/>
    <x v="0"/>
    <x v="0"/>
    <x v="37"/>
    <x v="1974"/>
    <x v="3"/>
    <x v="11"/>
    <x v="2126"/>
    <x v="1"/>
    <x v="0"/>
  </r>
  <r>
    <x v="2354"/>
    <x v="1157"/>
    <x v="284"/>
    <x v="756"/>
    <x v="2"/>
    <x v="609"/>
    <x v="609"/>
    <x v="1"/>
    <x v="0"/>
    <x v="8"/>
    <x v="1"/>
    <x v="34"/>
    <x v="1"/>
    <x v="141"/>
    <x v="1"/>
    <x v="8"/>
    <x v="142"/>
    <x v="1975"/>
    <x v="2"/>
    <x v="2"/>
    <x v="2127"/>
    <x v="1"/>
    <x v="0"/>
  </r>
  <r>
    <x v="2355"/>
    <x v="1157"/>
    <x v="284"/>
    <x v="756"/>
    <x v="2"/>
    <x v="609"/>
    <x v="609"/>
    <x v="1"/>
    <x v="0"/>
    <x v="8"/>
    <x v="1"/>
    <x v="34"/>
    <x v="1"/>
    <x v="1312"/>
    <x v="2"/>
    <x v="11"/>
    <x v="1298"/>
    <x v="1976"/>
    <x v="7"/>
    <x v="0"/>
    <x v="2128"/>
    <x v="1"/>
    <x v="0"/>
  </r>
  <r>
    <x v="2356"/>
    <x v="1157"/>
    <x v="284"/>
    <x v="756"/>
    <x v="2"/>
    <x v="609"/>
    <x v="609"/>
    <x v="1"/>
    <x v="0"/>
    <x v="8"/>
    <x v="1"/>
    <x v="34"/>
    <x v="1"/>
    <x v="1313"/>
    <x v="2"/>
    <x v="15"/>
    <x v="1299"/>
    <x v="1977"/>
    <x v="1"/>
    <x v="2"/>
    <x v="2129"/>
    <x v="1"/>
    <x v="0"/>
  </r>
  <r>
    <x v="2357"/>
    <x v="1158"/>
    <x v="461"/>
    <x v="757"/>
    <x v="1"/>
    <x v="291"/>
    <x v="291"/>
    <x v="1"/>
    <x v="0"/>
    <x v="20"/>
    <x v="15"/>
    <x v="23"/>
    <x v="3"/>
    <x v="215"/>
    <x v="0"/>
    <x v="3"/>
    <x v="216"/>
    <x v="1978"/>
    <x v="3"/>
    <x v="10"/>
    <x v="2130"/>
    <x v="3"/>
    <x v="0"/>
  </r>
  <r>
    <x v="2358"/>
    <x v="1158"/>
    <x v="461"/>
    <x v="757"/>
    <x v="1"/>
    <x v="291"/>
    <x v="291"/>
    <x v="1"/>
    <x v="0"/>
    <x v="20"/>
    <x v="15"/>
    <x v="23"/>
    <x v="3"/>
    <x v="1299"/>
    <x v="0"/>
    <x v="3"/>
    <x v="1284"/>
    <x v="1979"/>
    <x v="4"/>
    <x v="10"/>
    <x v="2131"/>
    <x v="3"/>
    <x v="0"/>
  </r>
  <r>
    <x v="2359"/>
    <x v="1158"/>
    <x v="461"/>
    <x v="757"/>
    <x v="1"/>
    <x v="291"/>
    <x v="291"/>
    <x v="1"/>
    <x v="0"/>
    <x v="20"/>
    <x v="15"/>
    <x v="23"/>
    <x v="3"/>
    <x v="1168"/>
    <x v="0"/>
    <x v="3"/>
    <x v="1155"/>
    <x v="1980"/>
    <x v="1"/>
    <x v="10"/>
    <x v="2132"/>
    <x v="3"/>
    <x v="0"/>
  </r>
  <r>
    <x v="2360"/>
    <x v="1158"/>
    <x v="461"/>
    <x v="757"/>
    <x v="1"/>
    <x v="291"/>
    <x v="291"/>
    <x v="1"/>
    <x v="0"/>
    <x v="20"/>
    <x v="15"/>
    <x v="23"/>
    <x v="3"/>
    <x v="1314"/>
    <x v="1"/>
    <x v="10"/>
    <x v="1300"/>
    <x v="1981"/>
    <x v="3"/>
    <x v="0"/>
    <x v="2133"/>
    <x v="3"/>
    <x v="0"/>
  </r>
  <r>
    <x v="2361"/>
    <x v="1158"/>
    <x v="461"/>
    <x v="757"/>
    <x v="1"/>
    <x v="291"/>
    <x v="291"/>
    <x v="1"/>
    <x v="0"/>
    <x v="20"/>
    <x v="15"/>
    <x v="23"/>
    <x v="3"/>
    <x v="1315"/>
    <x v="1"/>
    <x v="10"/>
    <x v="1301"/>
    <x v="1982"/>
    <x v="4"/>
    <x v="0"/>
    <x v="2134"/>
    <x v="3"/>
    <x v="0"/>
  </r>
  <r>
    <x v="2362"/>
    <x v="1159"/>
    <x v="513"/>
    <x v="4"/>
    <x v="1"/>
    <x v="167"/>
    <x v="167"/>
    <x v="0"/>
    <x v="0"/>
    <x v="38"/>
    <x v="24"/>
    <x v="47"/>
    <x v="3"/>
    <x v="1316"/>
    <x v="1"/>
    <x v="8"/>
    <x v="1302"/>
    <x v="1983"/>
    <x v="2"/>
    <x v="6"/>
    <x v="2135"/>
    <x v="3"/>
    <x v="0"/>
  </r>
  <r>
    <x v="2363"/>
    <x v="1160"/>
    <x v="69"/>
    <x v="755"/>
    <x v="1"/>
    <x v="144"/>
    <x v="144"/>
    <x v="2"/>
    <x v="0"/>
    <x v="141"/>
    <x v="17"/>
    <x v="180"/>
    <x v="0"/>
    <x v="441"/>
    <x v="0"/>
    <x v="5"/>
    <x v="441"/>
    <x v="1984"/>
    <x v="0"/>
    <x v="0"/>
    <x v="2136"/>
    <x v="0"/>
    <x v="0"/>
  </r>
  <r>
    <x v="2364"/>
    <x v="1160"/>
    <x v="69"/>
    <x v="755"/>
    <x v="1"/>
    <x v="144"/>
    <x v="144"/>
    <x v="2"/>
    <x v="0"/>
    <x v="141"/>
    <x v="17"/>
    <x v="180"/>
    <x v="0"/>
    <x v="1317"/>
    <x v="1"/>
    <x v="9"/>
    <x v="1303"/>
    <x v="1985"/>
    <x v="0"/>
    <x v="0"/>
    <x v="2137"/>
    <x v="0"/>
    <x v="0"/>
  </r>
  <r>
    <x v="2365"/>
    <x v="1160"/>
    <x v="69"/>
    <x v="755"/>
    <x v="1"/>
    <x v="144"/>
    <x v="144"/>
    <x v="2"/>
    <x v="0"/>
    <x v="141"/>
    <x v="17"/>
    <x v="180"/>
    <x v="0"/>
    <x v="1023"/>
    <x v="1"/>
    <x v="8"/>
    <x v="1014"/>
    <x v="1986"/>
    <x v="4"/>
    <x v="0"/>
    <x v="2138"/>
    <x v="0"/>
    <x v="0"/>
  </r>
  <r>
    <x v="2366"/>
    <x v="1161"/>
    <x v="156"/>
    <x v="158"/>
    <x v="0"/>
    <x v="552"/>
    <x v="552"/>
    <x v="0"/>
    <x v="0"/>
    <x v="301"/>
    <x v="1"/>
    <x v="378"/>
    <x v="1"/>
    <x v="1318"/>
    <x v="0"/>
    <x v="1"/>
    <x v="1304"/>
    <x v="1987"/>
    <x v="7"/>
    <x v="2"/>
    <x v="2139"/>
    <x v="1"/>
    <x v="0"/>
  </r>
  <r>
    <x v="2367"/>
    <x v="1162"/>
    <x v="516"/>
    <x v="758"/>
    <x v="2"/>
    <x v="438"/>
    <x v="438"/>
    <x v="0"/>
    <x v="0"/>
    <x v="183"/>
    <x v="39"/>
    <x v="234"/>
    <x v="3"/>
    <x v="1010"/>
    <x v="1"/>
    <x v="10"/>
    <x v="1002"/>
    <x v="1071"/>
    <x v="4"/>
    <x v="0"/>
    <x v="1112"/>
    <x v="3"/>
    <x v="0"/>
  </r>
  <r>
    <x v="2368"/>
    <x v="1163"/>
    <x v="713"/>
    <x v="759"/>
    <x v="1"/>
    <x v="126"/>
    <x v="126"/>
    <x v="1"/>
    <x v="0"/>
    <x v="54"/>
    <x v="24"/>
    <x v="322"/>
    <x v="3"/>
    <x v="1319"/>
    <x v="0"/>
    <x v="5"/>
    <x v="1305"/>
    <x v="1988"/>
    <x v="5"/>
    <x v="2"/>
    <x v="2140"/>
    <x v="3"/>
    <x v="0"/>
  </r>
  <r>
    <x v="2369"/>
    <x v="1163"/>
    <x v="713"/>
    <x v="759"/>
    <x v="1"/>
    <x v="126"/>
    <x v="126"/>
    <x v="1"/>
    <x v="0"/>
    <x v="54"/>
    <x v="24"/>
    <x v="322"/>
    <x v="3"/>
    <x v="1320"/>
    <x v="1"/>
    <x v="6"/>
    <x v="1306"/>
    <x v="1989"/>
    <x v="0"/>
    <x v="2"/>
    <x v="2141"/>
    <x v="3"/>
    <x v="0"/>
  </r>
  <r>
    <x v="2370"/>
    <x v="1164"/>
    <x v="437"/>
    <x v="472"/>
    <x v="0"/>
    <x v="172"/>
    <x v="172"/>
    <x v="1"/>
    <x v="0"/>
    <x v="99"/>
    <x v="34"/>
    <x v="122"/>
    <x v="3"/>
    <x v="725"/>
    <x v="2"/>
    <x v="11"/>
    <x v="724"/>
    <x v="1990"/>
    <x v="4"/>
    <x v="0"/>
    <x v="2142"/>
    <x v="3"/>
    <x v="0"/>
  </r>
  <r>
    <x v="2371"/>
    <x v="1165"/>
    <x v="274"/>
    <x v="625"/>
    <x v="0"/>
    <x v="292"/>
    <x v="292"/>
    <x v="1"/>
    <x v="0"/>
    <x v="34"/>
    <x v="10"/>
    <x v="173"/>
    <x v="2"/>
    <x v="1155"/>
    <x v="0"/>
    <x v="5"/>
    <x v="1143"/>
    <x v="1991"/>
    <x v="8"/>
    <x v="7"/>
    <x v="2143"/>
    <x v="2"/>
    <x v="0"/>
  </r>
  <r>
    <x v="2372"/>
    <x v="1165"/>
    <x v="274"/>
    <x v="625"/>
    <x v="0"/>
    <x v="292"/>
    <x v="292"/>
    <x v="1"/>
    <x v="0"/>
    <x v="34"/>
    <x v="10"/>
    <x v="173"/>
    <x v="2"/>
    <x v="1321"/>
    <x v="1"/>
    <x v="13"/>
    <x v="1307"/>
    <x v="1992"/>
    <x v="7"/>
    <x v="2"/>
    <x v="2144"/>
    <x v="2"/>
    <x v="0"/>
  </r>
  <r>
    <x v="2373"/>
    <x v="1165"/>
    <x v="274"/>
    <x v="625"/>
    <x v="0"/>
    <x v="292"/>
    <x v="292"/>
    <x v="1"/>
    <x v="0"/>
    <x v="34"/>
    <x v="10"/>
    <x v="173"/>
    <x v="2"/>
    <x v="1128"/>
    <x v="1"/>
    <x v="10"/>
    <x v="1116"/>
    <x v="1993"/>
    <x v="6"/>
    <x v="2"/>
    <x v="2145"/>
    <x v="2"/>
    <x v="0"/>
  </r>
  <r>
    <x v="2374"/>
    <x v="1165"/>
    <x v="274"/>
    <x v="625"/>
    <x v="0"/>
    <x v="292"/>
    <x v="292"/>
    <x v="1"/>
    <x v="0"/>
    <x v="34"/>
    <x v="10"/>
    <x v="173"/>
    <x v="2"/>
    <x v="323"/>
    <x v="0"/>
    <x v="1"/>
    <x v="323"/>
    <x v="1994"/>
    <x v="0"/>
    <x v="4"/>
    <x v="2146"/>
    <x v="2"/>
    <x v="0"/>
  </r>
  <r>
    <x v="2375"/>
    <x v="1166"/>
    <x v="714"/>
    <x v="714"/>
    <x v="1"/>
    <x v="236"/>
    <x v="236"/>
    <x v="0"/>
    <x v="0"/>
    <x v="214"/>
    <x v="32"/>
    <x v="268"/>
    <x v="0"/>
    <x v="969"/>
    <x v="1"/>
    <x v="13"/>
    <x v="962"/>
    <x v="1995"/>
    <x v="1"/>
    <x v="0"/>
    <x v="2147"/>
    <x v="0"/>
    <x v="0"/>
  </r>
  <r>
    <x v="2376"/>
    <x v="1167"/>
    <x v="710"/>
    <x v="760"/>
    <x v="0"/>
    <x v="474"/>
    <x v="474"/>
    <x v="0"/>
    <x v="0"/>
    <x v="38"/>
    <x v="24"/>
    <x v="47"/>
    <x v="3"/>
    <x v="1242"/>
    <x v="1"/>
    <x v="8"/>
    <x v="1225"/>
    <x v="1996"/>
    <x v="4"/>
    <x v="6"/>
    <x v="2148"/>
    <x v="3"/>
    <x v="0"/>
  </r>
  <r>
    <x v="2377"/>
    <x v="1167"/>
    <x v="710"/>
    <x v="760"/>
    <x v="0"/>
    <x v="474"/>
    <x v="474"/>
    <x v="0"/>
    <x v="0"/>
    <x v="38"/>
    <x v="24"/>
    <x v="47"/>
    <x v="3"/>
    <x v="1322"/>
    <x v="1"/>
    <x v="14"/>
    <x v="1308"/>
    <x v="1997"/>
    <x v="0"/>
    <x v="2"/>
    <x v="2149"/>
    <x v="3"/>
    <x v="0"/>
  </r>
  <r>
    <x v="2378"/>
    <x v="1168"/>
    <x v="401"/>
    <x v="223"/>
    <x v="1"/>
    <x v="454"/>
    <x v="454"/>
    <x v="2"/>
    <x v="0"/>
    <x v="302"/>
    <x v="1"/>
    <x v="379"/>
    <x v="1"/>
    <x v="1254"/>
    <x v="1"/>
    <x v="10"/>
    <x v="1238"/>
    <x v="1998"/>
    <x v="2"/>
    <x v="0"/>
    <x v="2150"/>
    <x v="1"/>
    <x v="0"/>
  </r>
  <r>
    <x v="2379"/>
    <x v="1169"/>
    <x v="715"/>
    <x v="761"/>
    <x v="1"/>
    <x v="534"/>
    <x v="534"/>
    <x v="2"/>
    <x v="0"/>
    <x v="160"/>
    <x v="24"/>
    <x v="203"/>
    <x v="3"/>
    <x v="485"/>
    <x v="1"/>
    <x v="13"/>
    <x v="485"/>
    <x v="1999"/>
    <x v="0"/>
    <x v="2"/>
    <x v="2151"/>
    <x v="3"/>
    <x v="0"/>
  </r>
  <r>
    <x v="2380"/>
    <x v="1169"/>
    <x v="715"/>
    <x v="761"/>
    <x v="1"/>
    <x v="534"/>
    <x v="534"/>
    <x v="2"/>
    <x v="0"/>
    <x v="160"/>
    <x v="24"/>
    <x v="203"/>
    <x v="3"/>
    <x v="1323"/>
    <x v="1"/>
    <x v="10"/>
    <x v="1309"/>
    <x v="2000"/>
    <x v="0"/>
    <x v="2"/>
    <x v="2152"/>
    <x v="3"/>
    <x v="0"/>
  </r>
  <r>
    <x v="2381"/>
    <x v="1169"/>
    <x v="715"/>
    <x v="761"/>
    <x v="1"/>
    <x v="534"/>
    <x v="534"/>
    <x v="2"/>
    <x v="0"/>
    <x v="160"/>
    <x v="24"/>
    <x v="203"/>
    <x v="3"/>
    <x v="28"/>
    <x v="0"/>
    <x v="5"/>
    <x v="1310"/>
    <x v="2001"/>
    <x v="3"/>
    <x v="2"/>
    <x v="2153"/>
    <x v="3"/>
    <x v="0"/>
  </r>
  <r>
    <x v="2382"/>
    <x v="1170"/>
    <x v="613"/>
    <x v="762"/>
    <x v="2"/>
    <x v="610"/>
    <x v="610"/>
    <x v="0"/>
    <x v="0"/>
    <x v="201"/>
    <x v="1"/>
    <x v="252"/>
    <x v="1"/>
    <x v="1324"/>
    <x v="1"/>
    <x v="9"/>
    <x v="1311"/>
    <x v="2002"/>
    <x v="4"/>
    <x v="0"/>
    <x v="2154"/>
    <x v="1"/>
    <x v="0"/>
  </r>
  <r>
    <x v="2383"/>
    <x v="1170"/>
    <x v="613"/>
    <x v="762"/>
    <x v="2"/>
    <x v="610"/>
    <x v="610"/>
    <x v="0"/>
    <x v="0"/>
    <x v="201"/>
    <x v="1"/>
    <x v="252"/>
    <x v="1"/>
    <x v="1325"/>
    <x v="1"/>
    <x v="6"/>
    <x v="772"/>
    <x v="2003"/>
    <x v="6"/>
    <x v="0"/>
    <x v="2155"/>
    <x v="1"/>
    <x v="0"/>
  </r>
  <r>
    <x v="2384"/>
    <x v="1170"/>
    <x v="613"/>
    <x v="762"/>
    <x v="2"/>
    <x v="610"/>
    <x v="610"/>
    <x v="0"/>
    <x v="0"/>
    <x v="201"/>
    <x v="1"/>
    <x v="252"/>
    <x v="1"/>
    <x v="920"/>
    <x v="1"/>
    <x v="8"/>
    <x v="912"/>
    <x v="2004"/>
    <x v="4"/>
    <x v="2"/>
    <x v="2156"/>
    <x v="1"/>
    <x v="0"/>
  </r>
  <r>
    <x v="2385"/>
    <x v="1170"/>
    <x v="613"/>
    <x v="762"/>
    <x v="2"/>
    <x v="610"/>
    <x v="610"/>
    <x v="0"/>
    <x v="0"/>
    <x v="201"/>
    <x v="1"/>
    <x v="252"/>
    <x v="1"/>
    <x v="1326"/>
    <x v="2"/>
    <x v="7"/>
    <x v="1312"/>
    <x v="2005"/>
    <x v="4"/>
    <x v="2"/>
    <x v="2157"/>
    <x v="1"/>
    <x v="0"/>
  </r>
  <r>
    <x v="2386"/>
    <x v="1170"/>
    <x v="613"/>
    <x v="762"/>
    <x v="2"/>
    <x v="610"/>
    <x v="610"/>
    <x v="0"/>
    <x v="0"/>
    <x v="201"/>
    <x v="1"/>
    <x v="252"/>
    <x v="1"/>
    <x v="1327"/>
    <x v="2"/>
    <x v="16"/>
    <x v="1313"/>
    <x v="2006"/>
    <x v="0"/>
    <x v="2"/>
    <x v="2158"/>
    <x v="1"/>
    <x v="0"/>
  </r>
  <r>
    <x v="2387"/>
    <x v="1171"/>
    <x v="295"/>
    <x v="631"/>
    <x v="2"/>
    <x v="589"/>
    <x v="589"/>
    <x v="0"/>
    <x v="0"/>
    <x v="70"/>
    <x v="1"/>
    <x v="188"/>
    <x v="1"/>
    <x v="1328"/>
    <x v="1"/>
    <x v="13"/>
    <x v="128"/>
    <x v="2007"/>
    <x v="0"/>
    <x v="0"/>
    <x v="2159"/>
    <x v="1"/>
    <x v="0"/>
  </r>
  <r>
    <x v="2388"/>
    <x v="1171"/>
    <x v="295"/>
    <x v="631"/>
    <x v="2"/>
    <x v="589"/>
    <x v="589"/>
    <x v="0"/>
    <x v="0"/>
    <x v="70"/>
    <x v="1"/>
    <x v="188"/>
    <x v="1"/>
    <x v="1329"/>
    <x v="1"/>
    <x v="8"/>
    <x v="1314"/>
    <x v="671"/>
    <x v="0"/>
    <x v="2"/>
    <x v="683"/>
    <x v="1"/>
    <x v="0"/>
  </r>
  <r>
    <x v="2389"/>
    <x v="1172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x v="90"/>
    <x v="3"/>
    <x v="0"/>
  </r>
  <r>
    <x v="2390"/>
    <x v="1172"/>
    <x v="401"/>
    <x v="763"/>
    <x v="1"/>
    <x v="611"/>
    <x v="611"/>
    <x v="0"/>
    <x v="0"/>
    <x v="20"/>
    <x v="15"/>
    <x v="29"/>
    <x v="3"/>
    <x v="1331"/>
    <x v="1"/>
    <x v="10"/>
    <x v="1316"/>
    <x v="1085"/>
    <x v="3"/>
    <x v="0"/>
    <x v="2160"/>
    <x v="3"/>
    <x v="0"/>
  </r>
  <r>
    <x v="2391"/>
    <x v="1172"/>
    <x v="401"/>
    <x v="763"/>
    <x v="1"/>
    <x v="611"/>
    <x v="611"/>
    <x v="0"/>
    <x v="0"/>
    <x v="20"/>
    <x v="15"/>
    <x v="29"/>
    <x v="3"/>
    <x v="1332"/>
    <x v="2"/>
    <x v="11"/>
    <x v="1317"/>
    <x v="2008"/>
    <x v="6"/>
    <x v="0"/>
    <x v="2161"/>
    <x v="3"/>
    <x v="0"/>
  </r>
  <r>
    <x v="2392"/>
    <x v="1172"/>
    <x v="401"/>
    <x v="763"/>
    <x v="1"/>
    <x v="611"/>
    <x v="611"/>
    <x v="0"/>
    <x v="0"/>
    <x v="20"/>
    <x v="15"/>
    <x v="29"/>
    <x v="3"/>
    <x v="1146"/>
    <x v="0"/>
    <x v="5"/>
    <x v="1134"/>
    <x v="2009"/>
    <x v="4"/>
    <x v="0"/>
    <x v="2162"/>
    <x v="3"/>
    <x v="0"/>
  </r>
  <r>
    <x v="2393"/>
    <x v="1173"/>
    <x v="716"/>
    <x v="764"/>
    <x v="1"/>
    <x v="394"/>
    <x v="394"/>
    <x v="0"/>
    <x v="0"/>
    <x v="303"/>
    <x v="31"/>
    <x v="380"/>
    <x v="3"/>
    <x v="397"/>
    <x v="1"/>
    <x v="6"/>
    <x v="398"/>
    <x v="2010"/>
    <x v="0"/>
    <x v="0"/>
    <x v="2163"/>
    <x v="3"/>
    <x v="0"/>
  </r>
  <r>
    <x v="2394"/>
    <x v="1174"/>
    <x v="717"/>
    <x v="765"/>
    <x v="1"/>
    <x v="601"/>
    <x v="601"/>
    <x v="1"/>
    <x v="0"/>
    <x v="20"/>
    <x v="15"/>
    <x v="45"/>
    <x v="3"/>
    <x v="1202"/>
    <x v="2"/>
    <x v="11"/>
    <x v="1187"/>
    <x v="2011"/>
    <x v="0"/>
    <x v="0"/>
    <x v="2164"/>
    <x v="3"/>
    <x v="0"/>
  </r>
  <r>
    <x v="2395"/>
    <x v="1174"/>
    <x v="717"/>
    <x v="765"/>
    <x v="1"/>
    <x v="601"/>
    <x v="601"/>
    <x v="1"/>
    <x v="0"/>
    <x v="20"/>
    <x v="15"/>
    <x v="45"/>
    <x v="3"/>
    <x v="538"/>
    <x v="2"/>
    <x v="11"/>
    <x v="538"/>
    <x v="2012"/>
    <x v="0"/>
    <x v="0"/>
    <x v="2165"/>
    <x v="3"/>
    <x v="0"/>
  </r>
  <r>
    <x v="2396"/>
    <x v="1174"/>
    <x v="717"/>
    <x v="765"/>
    <x v="1"/>
    <x v="601"/>
    <x v="601"/>
    <x v="1"/>
    <x v="0"/>
    <x v="20"/>
    <x v="15"/>
    <x v="45"/>
    <x v="3"/>
    <x v="956"/>
    <x v="1"/>
    <x v="10"/>
    <x v="949"/>
    <x v="2013"/>
    <x v="2"/>
    <x v="0"/>
    <x v="2166"/>
    <x v="3"/>
    <x v="0"/>
  </r>
  <r>
    <x v="2397"/>
    <x v="1175"/>
    <x v="718"/>
    <x v="766"/>
    <x v="0"/>
    <x v="413"/>
    <x v="413"/>
    <x v="0"/>
    <x v="0"/>
    <x v="8"/>
    <x v="1"/>
    <x v="9"/>
    <x v="1"/>
    <x v="745"/>
    <x v="1"/>
    <x v="2"/>
    <x v="743"/>
    <x v="1784"/>
    <x v="0"/>
    <x v="0"/>
    <x v="2167"/>
    <x v="1"/>
    <x v="0"/>
  </r>
  <r>
    <x v="2398"/>
    <x v="1175"/>
    <x v="718"/>
    <x v="766"/>
    <x v="0"/>
    <x v="413"/>
    <x v="413"/>
    <x v="0"/>
    <x v="0"/>
    <x v="8"/>
    <x v="1"/>
    <x v="9"/>
    <x v="1"/>
    <x v="21"/>
    <x v="1"/>
    <x v="6"/>
    <x v="21"/>
    <x v="1459"/>
    <x v="5"/>
    <x v="0"/>
    <x v="2168"/>
    <x v="1"/>
    <x v="0"/>
  </r>
  <r>
    <x v="2399"/>
    <x v="1176"/>
    <x v="428"/>
    <x v="17"/>
    <x v="1"/>
    <x v="115"/>
    <x v="115"/>
    <x v="1"/>
    <x v="0"/>
    <x v="159"/>
    <x v="20"/>
    <x v="328"/>
    <x v="0"/>
    <x v="435"/>
    <x v="1"/>
    <x v="4"/>
    <x v="435"/>
    <x v="2014"/>
    <x v="3"/>
    <x v="0"/>
    <x v="2169"/>
    <x v="0"/>
    <x v="0"/>
  </r>
  <r>
    <x v="2400"/>
    <x v="1176"/>
    <x v="428"/>
    <x v="17"/>
    <x v="1"/>
    <x v="115"/>
    <x v="115"/>
    <x v="1"/>
    <x v="0"/>
    <x v="159"/>
    <x v="20"/>
    <x v="328"/>
    <x v="0"/>
    <x v="1011"/>
    <x v="1"/>
    <x v="4"/>
    <x v="1003"/>
    <x v="2015"/>
    <x v="2"/>
    <x v="0"/>
    <x v="2170"/>
    <x v="0"/>
    <x v="0"/>
  </r>
  <r>
    <x v="2401"/>
    <x v="1177"/>
    <x v="719"/>
    <x v="192"/>
    <x v="0"/>
    <x v="548"/>
    <x v="548"/>
    <x v="0"/>
    <x v="0"/>
    <x v="24"/>
    <x v="25"/>
    <x v="333"/>
    <x v="2"/>
    <x v="953"/>
    <x v="1"/>
    <x v="4"/>
    <x v="946"/>
    <x v="2016"/>
    <x v="5"/>
    <x v="0"/>
    <x v="2171"/>
    <x v="2"/>
    <x v="0"/>
  </r>
  <r>
    <x v="2402"/>
    <x v="11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x v="160"/>
    <x v="2"/>
    <x v="0"/>
  </r>
  <r>
    <x v="2403"/>
    <x v="1178"/>
    <x v="720"/>
    <x v="767"/>
    <x v="1"/>
    <x v="447"/>
    <x v="447"/>
    <x v="1"/>
    <x v="0"/>
    <x v="114"/>
    <x v="5"/>
    <x v="143"/>
    <x v="2"/>
    <x v="1333"/>
    <x v="0"/>
    <x v="0"/>
    <x v="1318"/>
    <x v="2017"/>
    <x v="3"/>
    <x v="8"/>
    <x v="2172"/>
    <x v="2"/>
    <x v="0"/>
  </r>
  <r>
    <x v="2404"/>
    <x v="1179"/>
    <x v="566"/>
    <x v="768"/>
    <x v="1"/>
    <x v="207"/>
    <x v="207"/>
    <x v="0"/>
    <x v="0"/>
    <x v="1"/>
    <x v="1"/>
    <x v="62"/>
    <x v="1"/>
    <x v="695"/>
    <x v="2"/>
    <x v="11"/>
    <x v="695"/>
    <x v="2018"/>
    <x v="6"/>
    <x v="0"/>
    <x v="2173"/>
    <x v="1"/>
    <x v="0"/>
  </r>
  <r>
    <x v="2405"/>
    <x v="1179"/>
    <x v="566"/>
    <x v="768"/>
    <x v="1"/>
    <x v="207"/>
    <x v="207"/>
    <x v="0"/>
    <x v="0"/>
    <x v="1"/>
    <x v="1"/>
    <x v="62"/>
    <x v="1"/>
    <x v="461"/>
    <x v="2"/>
    <x v="7"/>
    <x v="462"/>
    <x v="2019"/>
    <x v="3"/>
    <x v="2"/>
    <x v="2174"/>
    <x v="1"/>
    <x v="0"/>
  </r>
  <r>
    <x v="2406"/>
    <x v="1179"/>
    <x v="566"/>
    <x v="768"/>
    <x v="1"/>
    <x v="207"/>
    <x v="207"/>
    <x v="0"/>
    <x v="0"/>
    <x v="1"/>
    <x v="1"/>
    <x v="62"/>
    <x v="1"/>
    <x v="312"/>
    <x v="2"/>
    <x v="7"/>
    <x v="312"/>
    <x v="2020"/>
    <x v="12"/>
    <x v="2"/>
    <x v="2175"/>
    <x v="1"/>
    <x v="0"/>
  </r>
  <r>
    <x v="2407"/>
    <x v="1180"/>
    <x v="176"/>
    <x v="212"/>
    <x v="1"/>
    <x v="612"/>
    <x v="612"/>
    <x v="0"/>
    <x v="0"/>
    <x v="8"/>
    <x v="1"/>
    <x v="34"/>
    <x v="1"/>
    <x v="1159"/>
    <x v="1"/>
    <x v="6"/>
    <x v="772"/>
    <x v="2021"/>
    <x v="2"/>
    <x v="0"/>
    <x v="2176"/>
    <x v="1"/>
    <x v="0"/>
  </r>
  <r>
    <x v="2408"/>
    <x v="1180"/>
    <x v="176"/>
    <x v="212"/>
    <x v="1"/>
    <x v="612"/>
    <x v="612"/>
    <x v="0"/>
    <x v="0"/>
    <x v="8"/>
    <x v="1"/>
    <x v="34"/>
    <x v="1"/>
    <x v="1334"/>
    <x v="2"/>
    <x v="7"/>
    <x v="1319"/>
    <x v="2022"/>
    <x v="1"/>
    <x v="2"/>
    <x v="2177"/>
    <x v="1"/>
    <x v="0"/>
  </r>
  <r>
    <x v="2409"/>
    <x v="1181"/>
    <x v="721"/>
    <x v="186"/>
    <x v="2"/>
    <x v="336"/>
    <x v="336"/>
    <x v="2"/>
    <x v="0"/>
    <x v="8"/>
    <x v="1"/>
    <x v="34"/>
    <x v="1"/>
    <x v="1092"/>
    <x v="0"/>
    <x v="5"/>
    <x v="1082"/>
    <x v="2023"/>
    <x v="8"/>
    <x v="0"/>
    <x v="2178"/>
    <x v="1"/>
    <x v="0"/>
  </r>
  <r>
    <x v="2410"/>
    <x v="1182"/>
    <x v="601"/>
    <x v="769"/>
    <x v="1"/>
    <x v="357"/>
    <x v="357"/>
    <x v="2"/>
    <x v="0"/>
    <x v="10"/>
    <x v="9"/>
    <x v="74"/>
    <x v="3"/>
    <x v="1053"/>
    <x v="1"/>
    <x v="13"/>
    <x v="1042"/>
    <x v="1103"/>
    <x v="0"/>
    <x v="2"/>
    <x v="2179"/>
    <x v="3"/>
    <x v="0"/>
  </r>
  <r>
    <x v="2411"/>
    <x v="1183"/>
    <x v="722"/>
    <x v="770"/>
    <x v="0"/>
    <x v="613"/>
    <x v="613"/>
    <x v="1"/>
    <x v="0"/>
    <x v="1"/>
    <x v="1"/>
    <x v="1"/>
    <x v="1"/>
    <x v="620"/>
    <x v="1"/>
    <x v="8"/>
    <x v="620"/>
    <x v="2024"/>
    <x v="2"/>
    <x v="2"/>
    <x v="2180"/>
    <x v="1"/>
    <x v="0"/>
  </r>
  <r>
    <x v="2412"/>
    <x v="1184"/>
    <x v="607"/>
    <x v="723"/>
    <x v="1"/>
    <x v="350"/>
    <x v="350"/>
    <x v="0"/>
    <x v="0"/>
    <x v="1"/>
    <x v="1"/>
    <x v="62"/>
    <x v="1"/>
    <x v="358"/>
    <x v="1"/>
    <x v="10"/>
    <x v="358"/>
    <x v="493"/>
    <x v="0"/>
    <x v="0"/>
    <x v="2181"/>
    <x v="1"/>
    <x v="0"/>
  </r>
  <r>
    <x v="2413"/>
    <x v="1184"/>
    <x v="607"/>
    <x v="723"/>
    <x v="1"/>
    <x v="350"/>
    <x v="350"/>
    <x v="0"/>
    <x v="0"/>
    <x v="1"/>
    <x v="1"/>
    <x v="62"/>
    <x v="1"/>
    <x v="736"/>
    <x v="0"/>
    <x v="3"/>
    <x v="735"/>
    <x v="2025"/>
    <x v="1"/>
    <x v="2"/>
    <x v="2182"/>
    <x v="1"/>
    <x v="0"/>
  </r>
  <r>
    <x v="2414"/>
    <x v="1185"/>
    <x v="723"/>
    <x v="771"/>
    <x v="1"/>
    <x v="180"/>
    <x v="180"/>
    <x v="0"/>
    <x v="0"/>
    <x v="158"/>
    <x v="6"/>
    <x v="201"/>
    <x v="2"/>
    <x v="1318"/>
    <x v="0"/>
    <x v="1"/>
    <x v="1304"/>
    <x v="2026"/>
    <x v="2"/>
    <x v="0"/>
    <x v="2183"/>
    <x v="2"/>
    <x v="0"/>
  </r>
  <r>
    <x v="2415"/>
    <x v="1186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x v="2184"/>
    <x v="3"/>
    <x v="0"/>
  </r>
  <r>
    <x v="2416"/>
    <x v="1187"/>
    <x v="386"/>
    <x v="499"/>
    <x v="1"/>
    <x v="614"/>
    <x v="614"/>
    <x v="1"/>
    <x v="0"/>
    <x v="305"/>
    <x v="27"/>
    <x v="382"/>
    <x v="1"/>
    <x v="1200"/>
    <x v="2"/>
    <x v="11"/>
    <x v="1185"/>
    <x v="2027"/>
    <x v="2"/>
    <x v="0"/>
    <x v="2185"/>
    <x v="1"/>
    <x v="0"/>
  </r>
  <r>
    <x v="2417"/>
    <x v="1187"/>
    <x v="386"/>
    <x v="499"/>
    <x v="1"/>
    <x v="614"/>
    <x v="614"/>
    <x v="1"/>
    <x v="0"/>
    <x v="305"/>
    <x v="27"/>
    <x v="382"/>
    <x v="1"/>
    <x v="1197"/>
    <x v="1"/>
    <x v="8"/>
    <x v="1182"/>
    <x v="1955"/>
    <x v="1"/>
    <x v="2"/>
    <x v="2106"/>
    <x v="1"/>
    <x v="0"/>
  </r>
  <r>
    <x v="2418"/>
    <x v="1188"/>
    <x v="206"/>
    <x v="528"/>
    <x v="1"/>
    <x v="18"/>
    <x v="18"/>
    <x v="1"/>
    <x v="0"/>
    <x v="306"/>
    <x v="33"/>
    <x v="383"/>
    <x v="1"/>
    <x v="1335"/>
    <x v="2"/>
    <x v="15"/>
    <x v="1320"/>
    <x v="2028"/>
    <x v="12"/>
    <x v="2"/>
    <x v="2186"/>
    <x v="1"/>
    <x v="0"/>
  </r>
  <r>
    <x v="2419"/>
    <x v="1189"/>
    <x v="45"/>
    <x v="773"/>
    <x v="1"/>
    <x v="565"/>
    <x v="565"/>
    <x v="1"/>
    <x v="0"/>
    <x v="307"/>
    <x v="1"/>
    <x v="384"/>
    <x v="1"/>
    <x v="967"/>
    <x v="1"/>
    <x v="4"/>
    <x v="960"/>
    <x v="2029"/>
    <x v="0"/>
    <x v="0"/>
    <x v="2187"/>
    <x v="1"/>
    <x v="0"/>
  </r>
  <r>
    <x v="2420"/>
    <x v="1189"/>
    <x v="45"/>
    <x v="773"/>
    <x v="1"/>
    <x v="565"/>
    <x v="565"/>
    <x v="1"/>
    <x v="0"/>
    <x v="307"/>
    <x v="1"/>
    <x v="384"/>
    <x v="1"/>
    <x v="1336"/>
    <x v="2"/>
    <x v="11"/>
    <x v="1321"/>
    <x v="313"/>
    <x v="7"/>
    <x v="0"/>
    <x v="1360"/>
    <x v="1"/>
    <x v="0"/>
  </r>
  <r>
    <x v="2421"/>
    <x v="1190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  <x v="2"/>
    <x v="0"/>
  </r>
  <r>
    <x v="2422"/>
    <x v="1190"/>
    <x v="724"/>
    <x v="774"/>
    <x v="1"/>
    <x v="615"/>
    <x v="615"/>
    <x v="2"/>
    <x v="0"/>
    <x v="308"/>
    <x v="10"/>
    <x v="385"/>
    <x v="2"/>
    <x v="670"/>
    <x v="1"/>
    <x v="10"/>
    <x v="670"/>
    <x v="778"/>
    <x v="0"/>
    <x v="2"/>
    <x v="801"/>
    <x v="2"/>
    <x v="0"/>
  </r>
  <r>
    <x v="2423"/>
    <x v="1191"/>
    <x v="53"/>
    <x v="53"/>
    <x v="1"/>
    <x v="603"/>
    <x v="603"/>
    <x v="0"/>
    <x v="0"/>
    <x v="54"/>
    <x v="24"/>
    <x v="322"/>
    <x v="3"/>
    <x v="721"/>
    <x v="2"/>
    <x v="11"/>
    <x v="720"/>
    <x v="2030"/>
    <x v="3"/>
    <x v="2"/>
    <x v="2188"/>
    <x v="3"/>
    <x v="0"/>
  </r>
  <r>
    <x v="2424"/>
    <x v="1191"/>
    <x v="53"/>
    <x v="53"/>
    <x v="1"/>
    <x v="603"/>
    <x v="603"/>
    <x v="0"/>
    <x v="0"/>
    <x v="54"/>
    <x v="24"/>
    <x v="322"/>
    <x v="3"/>
    <x v="1311"/>
    <x v="1"/>
    <x v="8"/>
    <x v="1297"/>
    <x v="2031"/>
    <x v="7"/>
    <x v="6"/>
    <x v="2189"/>
    <x v="3"/>
    <x v="0"/>
  </r>
  <r>
    <x v="2425"/>
    <x v="1191"/>
    <x v="53"/>
    <x v="53"/>
    <x v="1"/>
    <x v="603"/>
    <x v="603"/>
    <x v="0"/>
    <x v="0"/>
    <x v="54"/>
    <x v="24"/>
    <x v="322"/>
    <x v="3"/>
    <x v="1337"/>
    <x v="0"/>
    <x v="3"/>
    <x v="1322"/>
    <x v="2032"/>
    <x v="0"/>
    <x v="10"/>
    <x v="2190"/>
    <x v="3"/>
    <x v="0"/>
  </r>
  <r>
    <x v="2426"/>
    <x v="1191"/>
    <x v="53"/>
    <x v="53"/>
    <x v="1"/>
    <x v="603"/>
    <x v="603"/>
    <x v="0"/>
    <x v="0"/>
    <x v="54"/>
    <x v="24"/>
    <x v="322"/>
    <x v="3"/>
    <x v="1228"/>
    <x v="1"/>
    <x v="13"/>
    <x v="128"/>
    <x v="2033"/>
    <x v="11"/>
    <x v="2"/>
    <x v="2191"/>
    <x v="3"/>
    <x v="0"/>
  </r>
  <r>
    <x v="2427"/>
    <x v="1192"/>
    <x v="725"/>
    <x v="432"/>
    <x v="1"/>
    <x v="89"/>
    <x v="89"/>
    <x v="1"/>
    <x v="0"/>
    <x v="81"/>
    <x v="5"/>
    <x v="174"/>
    <x v="2"/>
    <x v="1338"/>
    <x v="1"/>
    <x v="8"/>
    <x v="1323"/>
    <x v="2034"/>
    <x v="4"/>
    <x v="3"/>
    <x v="2192"/>
    <x v="2"/>
    <x v="0"/>
  </r>
  <r>
    <x v="2428"/>
    <x v="1192"/>
    <x v="725"/>
    <x v="432"/>
    <x v="1"/>
    <x v="89"/>
    <x v="89"/>
    <x v="1"/>
    <x v="0"/>
    <x v="81"/>
    <x v="5"/>
    <x v="174"/>
    <x v="2"/>
    <x v="1339"/>
    <x v="1"/>
    <x v="8"/>
    <x v="1324"/>
    <x v="2035"/>
    <x v="4"/>
    <x v="3"/>
    <x v="2193"/>
    <x v="2"/>
    <x v="0"/>
  </r>
  <r>
    <x v="2429"/>
    <x v="1192"/>
    <x v="725"/>
    <x v="432"/>
    <x v="1"/>
    <x v="89"/>
    <x v="89"/>
    <x v="1"/>
    <x v="0"/>
    <x v="81"/>
    <x v="5"/>
    <x v="174"/>
    <x v="2"/>
    <x v="1073"/>
    <x v="0"/>
    <x v="5"/>
    <x v="1063"/>
    <x v="2036"/>
    <x v="3"/>
    <x v="7"/>
    <x v="2194"/>
    <x v="2"/>
    <x v="0"/>
  </r>
  <r>
    <x v="2430"/>
    <x v="1193"/>
    <x v="726"/>
    <x v="775"/>
    <x v="1"/>
    <x v="176"/>
    <x v="176"/>
    <x v="2"/>
    <x v="0"/>
    <x v="8"/>
    <x v="1"/>
    <x v="94"/>
    <x v="1"/>
    <x v="2"/>
    <x v="1"/>
    <x v="2"/>
    <x v="2"/>
    <x v="2037"/>
    <x v="8"/>
    <x v="0"/>
    <x v="2195"/>
    <x v="1"/>
    <x v="0"/>
  </r>
  <r>
    <x v="2431"/>
    <x v="1194"/>
    <x v="116"/>
    <x v="115"/>
    <x v="1"/>
    <x v="447"/>
    <x v="447"/>
    <x v="1"/>
    <x v="0"/>
    <x v="4"/>
    <x v="4"/>
    <x v="5"/>
    <x v="1"/>
    <x v="345"/>
    <x v="0"/>
    <x v="5"/>
    <x v="345"/>
    <x v="2038"/>
    <x v="0"/>
    <x v="0"/>
    <x v="2196"/>
    <x v="1"/>
    <x v="0"/>
  </r>
  <r>
    <x v="2432"/>
    <x v="1195"/>
    <x v="727"/>
    <x v="776"/>
    <x v="1"/>
    <x v="616"/>
    <x v="616"/>
    <x v="0"/>
    <x v="0"/>
    <x v="20"/>
    <x v="15"/>
    <x v="29"/>
    <x v="3"/>
    <x v="1340"/>
    <x v="0"/>
    <x v="1"/>
    <x v="1325"/>
    <x v="2039"/>
    <x v="3"/>
    <x v="9"/>
    <x v="2197"/>
    <x v="3"/>
    <x v="0"/>
  </r>
  <r>
    <x v="2433"/>
    <x v="1196"/>
    <x v="39"/>
    <x v="777"/>
    <x v="1"/>
    <x v="101"/>
    <x v="101"/>
    <x v="0"/>
    <x v="0"/>
    <x v="12"/>
    <x v="5"/>
    <x v="32"/>
    <x v="2"/>
    <x v="1259"/>
    <x v="2"/>
    <x v="7"/>
    <x v="1243"/>
    <x v="2040"/>
    <x v="4"/>
    <x v="2"/>
    <x v="2198"/>
    <x v="2"/>
    <x v="0"/>
  </r>
  <r>
    <x v="2434"/>
    <x v="1197"/>
    <x v="717"/>
    <x v="50"/>
    <x v="2"/>
    <x v="601"/>
    <x v="601"/>
    <x v="1"/>
    <x v="0"/>
    <x v="24"/>
    <x v="17"/>
    <x v="28"/>
    <x v="0"/>
    <x v="618"/>
    <x v="1"/>
    <x v="12"/>
    <x v="618"/>
    <x v="2041"/>
    <x v="0"/>
    <x v="0"/>
    <x v="2199"/>
    <x v="0"/>
    <x v="0"/>
  </r>
  <r>
    <x v="2435"/>
    <x v="1197"/>
    <x v="717"/>
    <x v="50"/>
    <x v="2"/>
    <x v="601"/>
    <x v="601"/>
    <x v="1"/>
    <x v="0"/>
    <x v="24"/>
    <x v="17"/>
    <x v="28"/>
    <x v="0"/>
    <x v="1341"/>
    <x v="1"/>
    <x v="9"/>
    <x v="1326"/>
    <x v="2042"/>
    <x v="1"/>
    <x v="0"/>
    <x v="2200"/>
    <x v="0"/>
    <x v="0"/>
  </r>
  <r>
    <x v="2436"/>
    <x v="1198"/>
    <x v="445"/>
    <x v="778"/>
    <x v="1"/>
    <x v="244"/>
    <x v="244"/>
    <x v="0"/>
    <x v="0"/>
    <x v="168"/>
    <x v="27"/>
    <x v="214"/>
    <x v="1"/>
    <x v="71"/>
    <x v="0"/>
    <x v="5"/>
    <x v="71"/>
    <x v="2043"/>
    <x v="6"/>
    <x v="0"/>
    <x v="2201"/>
    <x v="1"/>
    <x v="1"/>
  </r>
  <r>
    <x v="2437"/>
    <x v="1199"/>
    <x v="728"/>
    <x v="779"/>
    <x v="0"/>
    <x v="617"/>
    <x v="617"/>
    <x v="0"/>
    <x v="0"/>
    <x v="103"/>
    <x v="22"/>
    <x v="127"/>
    <x v="1"/>
    <x v="1342"/>
    <x v="0"/>
    <x v="3"/>
    <x v="1327"/>
    <x v="2044"/>
    <x v="0"/>
    <x v="5"/>
    <x v="2202"/>
    <x v="1"/>
    <x v="0"/>
  </r>
  <r>
    <x v="2438"/>
    <x v="1199"/>
    <x v="728"/>
    <x v="779"/>
    <x v="0"/>
    <x v="617"/>
    <x v="617"/>
    <x v="0"/>
    <x v="0"/>
    <x v="103"/>
    <x v="22"/>
    <x v="127"/>
    <x v="1"/>
    <x v="862"/>
    <x v="1"/>
    <x v="10"/>
    <x v="856"/>
    <x v="2045"/>
    <x v="4"/>
    <x v="2"/>
    <x v="2203"/>
    <x v="1"/>
    <x v="0"/>
  </r>
  <r>
    <x v="2439"/>
    <x v="1200"/>
    <x v="729"/>
    <x v="780"/>
    <x v="1"/>
    <x v="517"/>
    <x v="517"/>
    <x v="0"/>
    <x v="0"/>
    <x v="67"/>
    <x v="2"/>
    <x v="85"/>
    <x v="0"/>
    <x v="627"/>
    <x v="0"/>
    <x v="5"/>
    <x v="627"/>
    <x v="2046"/>
    <x v="0"/>
    <x v="2"/>
    <x v="2204"/>
    <x v="0"/>
    <x v="0"/>
  </r>
  <r>
    <x v="2440"/>
    <x v="1201"/>
    <x v="730"/>
    <x v="500"/>
    <x v="1"/>
    <x v="578"/>
    <x v="578"/>
    <x v="0"/>
    <x v="0"/>
    <x v="309"/>
    <x v="30"/>
    <x v="386"/>
    <x v="3"/>
    <x v="302"/>
    <x v="2"/>
    <x v="7"/>
    <x v="302"/>
    <x v="2047"/>
    <x v="2"/>
    <x v="0"/>
    <x v="2205"/>
    <x v="3"/>
    <x v="0"/>
  </r>
  <r>
    <x v="2441"/>
    <x v="1201"/>
    <x v="730"/>
    <x v="500"/>
    <x v="1"/>
    <x v="578"/>
    <x v="578"/>
    <x v="0"/>
    <x v="0"/>
    <x v="309"/>
    <x v="30"/>
    <x v="386"/>
    <x v="3"/>
    <x v="209"/>
    <x v="0"/>
    <x v="3"/>
    <x v="210"/>
    <x v="2048"/>
    <x v="0"/>
    <x v="4"/>
    <x v="2206"/>
    <x v="3"/>
    <x v="0"/>
  </r>
  <r>
    <x v="2442"/>
    <x v="1201"/>
    <x v="730"/>
    <x v="500"/>
    <x v="1"/>
    <x v="578"/>
    <x v="578"/>
    <x v="0"/>
    <x v="0"/>
    <x v="309"/>
    <x v="30"/>
    <x v="386"/>
    <x v="3"/>
    <x v="190"/>
    <x v="1"/>
    <x v="9"/>
    <x v="191"/>
    <x v="2049"/>
    <x v="4"/>
    <x v="0"/>
    <x v="2207"/>
    <x v="3"/>
    <x v="0"/>
  </r>
  <r>
    <x v="2443"/>
    <x v="1201"/>
    <x v="730"/>
    <x v="500"/>
    <x v="1"/>
    <x v="578"/>
    <x v="578"/>
    <x v="0"/>
    <x v="0"/>
    <x v="309"/>
    <x v="30"/>
    <x v="386"/>
    <x v="3"/>
    <x v="452"/>
    <x v="2"/>
    <x v="11"/>
    <x v="453"/>
    <x v="2050"/>
    <x v="2"/>
    <x v="0"/>
    <x v="2208"/>
    <x v="3"/>
    <x v="0"/>
  </r>
  <r>
    <x v="2444"/>
    <x v="1201"/>
    <x v="730"/>
    <x v="500"/>
    <x v="1"/>
    <x v="578"/>
    <x v="578"/>
    <x v="0"/>
    <x v="0"/>
    <x v="309"/>
    <x v="30"/>
    <x v="386"/>
    <x v="3"/>
    <x v="1343"/>
    <x v="1"/>
    <x v="12"/>
    <x v="1328"/>
    <x v="2051"/>
    <x v="5"/>
    <x v="0"/>
    <x v="2209"/>
    <x v="3"/>
    <x v="0"/>
  </r>
  <r>
    <x v="2445"/>
    <x v="1201"/>
    <x v="730"/>
    <x v="500"/>
    <x v="1"/>
    <x v="578"/>
    <x v="578"/>
    <x v="0"/>
    <x v="0"/>
    <x v="309"/>
    <x v="30"/>
    <x v="386"/>
    <x v="3"/>
    <x v="957"/>
    <x v="2"/>
    <x v="7"/>
    <x v="950"/>
    <x v="2052"/>
    <x v="0"/>
    <x v="0"/>
    <x v="2210"/>
    <x v="3"/>
    <x v="0"/>
  </r>
  <r>
    <x v="2446"/>
    <x v="1202"/>
    <x v="12"/>
    <x v="734"/>
    <x v="1"/>
    <x v="562"/>
    <x v="562"/>
    <x v="0"/>
    <x v="0"/>
    <x v="1"/>
    <x v="1"/>
    <x v="25"/>
    <x v="1"/>
    <x v="755"/>
    <x v="1"/>
    <x v="12"/>
    <x v="753"/>
    <x v="2053"/>
    <x v="0"/>
    <x v="0"/>
    <x v="2211"/>
    <x v="1"/>
    <x v="0"/>
  </r>
  <r>
    <x v="2447"/>
    <x v="1203"/>
    <x v="731"/>
    <x v="781"/>
    <x v="1"/>
    <x v="217"/>
    <x v="217"/>
    <x v="0"/>
    <x v="0"/>
    <x v="10"/>
    <x v="9"/>
    <x v="105"/>
    <x v="3"/>
    <x v="1153"/>
    <x v="0"/>
    <x v="1"/>
    <x v="1141"/>
    <x v="2054"/>
    <x v="2"/>
    <x v="4"/>
    <x v="2212"/>
    <x v="3"/>
    <x v="0"/>
  </r>
  <r>
    <x v="2448"/>
    <x v="1204"/>
    <x v="471"/>
    <x v="731"/>
    <x v="0"/>
    <x v="200"/>
    <x v="200"/>
    <x v="0"/>
    <x v="0"/>
    <x v="310"/>
    <x v="20"/>
    <x v="387"/>
    <x v="0"/>
    <x v="435"/>
    <x v="1"/>
    <x v="4"/>
    <x v="435"/>
    <x v="2055"/>
    <x v="1"/>
    <x v="0"/>
    <x v="2213"/>
    <x v="0"/>
    <x v="0"/>
  </r>
  <r>
    <x v="2449"/>
    <x v="1205"/>
    <x v="732"/>
    <x v="54"/>
    <x v="1"/>
    <x v="37"/>
    <x v="37"/>
    <x v="2"/>
    <x v="0"/>
    <x v="49"/>
    <x v="1"/>
    <x v="58"/>
    <x v="1"/>
    <x v="1344"/>
    <x v="1"/>
    <x v="8"/>
    <x v="1329"/>
    <x v="2056"/>
    <x v="2"/>
    <x v="2"/>
    <x v="2214"/>
    <x v="1"/>
    <x v="0"/>
  </r>
  <r>
    <x v="2450"/>
    <x v="1206"/>
    <x v="294"/>
    <x v="782"/>
    <x v="0"/>
    <x v="591"/>
    <x v="591"/>
    <x v="0"/>
    <x v="0"/>
    <x v="20"/>
    <x v="15"/>
    <x v="164"/>
    <x v="3"/>
    <x v="1345"/>
    <x v="1"/>
    <x v="2"/>
    <x v="1330"/>
    <x v="2057"/>
    <x v="2"/>
    <x v="0"/>
    <x v="2215"/>
    <x v="3"/>
    <x v="0"/>
  </r>
  <r>
    <x v="2451"/>
    <x v="1206"/>
    <x v="294"/>
    <x v="782"/>
    <x v="0"/>
    <x v="591"/>
    <x v="591"/>
    <x v="0"/>
    <x v="0"/>
    <x v="20"/>
    <x v="15"/>
    <x v="164"/>
    <x v="3"/>
    <x v="424"/>
    <x v="2"/>
    <x v="7"/>
    <x v="424"/>
    <x v="2058"/>
    <x v="5"/>
    <x v="0"/>
    <x v="2216"/>
    <x v="3"/>
    <x v="0"/>
  </r>
  <r>
    <x v="2452"/>
    <x v="1206"/>
    <x v="294"/>
    <x v="782"/>
    <x v="0"/>
    <x v="591"/>
    <x v="591"/>
    <x v="0"/>
    <x v="0"/>
    <x v="20"/>
    <x v="15"/>
    <x v="164"/>
    <x v="3"/>
    <x v="536"/>
    <x v="1"/>
    <x v="8"/>
    <x v="536"/>
    <x v="1083"/>
    <x v="1"/>
    <x v="2"/>
    <x v="2217"/>
    <x v="3"/>
    <x v="0"/>
  </r>
  <r>
    <x v="2453"/>
    <x v="1206"/>
    <x v="294"/>
    <x v="782"/>
    <x v="0"/>
    <x v="591"/>
    <x v="591"/>
    <x v="0"/>
    <x v="0"/>
    <x v="20"/>
    <x v="15"/>
    <x v="164"/>
    <x v="3"/>
    <x v="452"/>
    <x v="2"/>
    <x v="11"/>
    <x v="453"/>
    <x v="2059"/>
    <x v="1"/>
    <x v="0"/>
    <x v="2218"/>
    <x v="3"/>
    <x v="0"/>
  </r>
  <r>
    <x v="2454"/>
    <x v="1206"/>
    <x v="294"/>
    <x v="782"/>
    <x v="0"/>
    <x v="591"/>
    <x v="591"/>
    <x v="0"/>
    <x v="0"/>
    <x v="20"/>
    <x v="15"/>
    <x v="164"/>
    <x v="3"/>
    <x v="1044"/>
    <x v="2"/>
    <x v="11"/>
    <x v="1033"/>
    <x v="1849"/>
    <x v="8"/>
    <x v="0"/>
    <x v="2219"/>
    <x v="3"/>
    <x v="0"/>
  </r>
  <r>
    <x v="2455"/>
    <x v="1206"/>
    <x v="294"/>
    <x v="782"/>
    <x v="0"/>
    <x v="591"/>
    <x v="591"/>
    <x v="0"/>
    <x v="0"/>
    <x v="20"/>
    <x v="15"/>
    <x v="164"/>
    <x v="3"/>
    <x v="1031"/>
    <x v="1"/>
    <x v="4"/>
    <x v="1022"/>
    <x v="2060"/>
    <x v="8"/>
    <x v="0"/>
    <x v="2220"/>
    <x v="3"/>
    <x v="0"/>
  </r>
  <r>
    <x v="2456"/>
    <x v="1206"/>
    <x v="294"/>
    <x v="782"/>
    <x v="0"/>
    <x v="591"/>
    <x v="591"/>
    <x v="0"/>
    <x v="0"/>
    <x v="20"/>
    <x v="15"/>
    <x v="164"/>
    <x v="3"/>
    <x v="676"/>
    <x v="1"/>
    <x v="2"/>
    <x v="676"/>
    <x v="2061"/>
    <x v="7"/>
    <x v="0"/>
    <x v="2221"/>
    <x v="3"/>
    <x v="0"/>
  </r>
  <r>
    <x v="2457"/>
    <x v="1206"/>
    <x v="294"/>
    <x v="782"/>
    <x v="0"/>
    <x v="591"/>
    <x v="591"/>
    <x v="0"/>
    <x v="0"/>
    <x v="20"/>
    <x v="15"/>
    <x v="164"/>
    <x v="3"/>
    <x v="32"/>
    <x v="1"/>
    <x v="6"/>
    <x v="32"/>
    <x v="2062"/>
    <x v="5"/>
    <x v="0"/>
    <x v="2222"/>
    <x v="3"/>
    <x v="0"/>
  </r>
  <r>
    <x v="2458"/>
    <x v="1206"/>
    <x v="294"/>
    <x v="782"/>
    <x v="0"/>
    <x v="591"/>
    <x v="591"/>
    <x v="0"/>
    <x v="0"/>
    <x v="20"/>
    <x v="15"/>
    <x v="164"/>
    <x v="3"/>
    <x v="170"/>
    <x v="1"/>
    <x v="4"/>
    <x v="171"/>
    <x v="2063"/>
    <x v="1"/>
    <x v="0"/>
    <x v="2223"/>
    <x v="3"/>
    <x v="0"/>
  </r>
  <r>
    <x v="2459"/>
    <x v="1207"/>
    <x v="733"/>
    <x v="783"/>
    <x v="1"/>
    <x v="506"/>
    <x v="506"/>
    <x v="0"/>
    <x v="0"/>
    <x v="135"/>
    <x v="30"/>
    <x v="170"/>
    <x v="3"/>
    <x v="414"/>
    <x v="1"/>
    <x v="9"/>
    <x v="414"/>
    <x v="2064"/>
    <x v="0"/>
    <x v="0"/>
    <x v="2224"/>
    <x v="3"/>
    <x v="0"/>
  </r>
  <r>
    <x v="2460"/>
    <x v="1208"/>
    <x v="655"/>
    <x v="620"/>
    <x v="0"/>
    <x v="618"/>
    <x v="618"/>
    <x v="0"/>
    <x v="0"/>
    <x v="4"/>
    <x v="4"/>
    <x v="60"/>
    <x v="1"/>
    <x v="843"/>
    <x v="1"/>
    <x v="10"/>
    <x v="837"/>
    <x v="2065"/>
    <x v="1"/>
    <x v="0"/>
    <x v="2225"/>
    <x v="1"/>
    <x v="0"/>
  </r>
  <r>
    <x v="2461"/>
    <x v="1208"/>
    <x v="655"/>
    <x v="620"/>
    <x v="0"/>
    <x v="618"/>
    <x v="618"/>
    <x v="0"/>
    <x v="0"/>
    <x v="4"/>
    <x v="4"/>
    <x v="60"/>
    <x v="1"/>
    <x v="800"/>
    <x v="1"/>
    <x v="8"/>
    <x v="798"/>
    <x v="2066"/>
    <x v="1"/>
    <x v="2"/>
    <x v="2226"/>
    <x v="1"/>
    <x v="0"/>
  </r>
  <r>
    <x v="2462"/>
    <x v="1209"/>
    <x v="734"/>
    <x v="784"/>
    <x v="1"/>
    <x v="427"/>
    <x v="427"/>
    <x v="0"/>
    <x v="0"/>
    <x v="20"/>
    <x v="15"/>
    <x v="29"/>
    <x v="3"/>
    <x v="301"/>
    <x v="1"/>
    <x v="8"/>
    <x v="301"/>
    <x v="2067"/>
    <x v="2"/>
    <x v="2"/>
    <x v="2227"/>
    <x v="3"/>
    <x v="0"/>
  </r>
  <r>
    <x v="2463"/>
    <x v="1209"/>
    <x v="734"/>
    <x v="784"/>
    <x v="1"/>
    <x v="427"/>
    <x v="427"/>
    <x v="0"/>
    <x v="0"/>
    <x v="20"/>
    <x v="15"/>
    <x v="29"/>
    <x v="3"/>
    <x v="1316"/>
    <x v="1"/>
    <x v="8"/>
    <x v="1302"/>
    <x v="899"/>
    <x v="0"/>
    <x v="2"/>
    <x v="2228"/>
    <x v="3"/>
    <x v="0"/>
  </r>
  <r>
    <x v="2464"/>
    <x v="1209"/>
    <x v="734"/>
    <x v="784"/>
    <x v="1"/>
    <x v="427"/>
    <x v="427"/>
    <x v="0"/>
    <x v="0"/>
    <x v="20"/>
    <x v="15"/>
    <x v="29"/>
    <x v="3"/>
    <x v="819"/>
    <x v="2"/>
    <x v="7"/>
    <x v="815"/>
    <x v="2068"/>
    <x v="7"/>
    <x v="0"/>
    <x v="2229"/>
    <x v="3"/>
    <x v="0"/>
  </r>
  <r>
    <x v="2465"/>
    <x v="1209"/>
    <x v="734"/>
    <x v="784"/>
    <x v="1"/>
    <x v="427"/>
    <x v="427"/>
    <x v="0"/>
    <x v="0"/>
    <x v="20"/>
    <x v="15"/>
    <x v="29"/>
    <x v="3"/>
    <x v="395"/>
    <x v="1"/>
    <x v="2"/>
    <x v="396"/>
    <x v="982"/>
    <x v="7"/>
    <x v="0"/>
    <x v="1020"/>
    <x v="3"/>
    <x v="0"/>
  </r>
  <r>
    <x v="2466"/>
    <x v="1210"/>
    <x v="464"/>
    <x v="785"/>
    <x v="1"/>
    <x v="177"/>
    <x v="177"/>
    <x v="0"/>
    <x v="0"/>
    <x v="311"/>
    <x v="17"/>
    <x v="388"/>
    <x v="0"/>
    <x v="1346"/>
    <x v="1"/>
    <x v="10"/>
    <x v="1331"/>
    <x v="2069"/>
    <x v="7"/>
    <x v="0"/>
    <x v="2230"/>
    <x v="0"/>
    <x v="0"/>
  </r>
  <r>
    <x v="2467"/>
    <x v="1210"/>
    <x v="464"/>
    <x v="785"/>
    <x v="1"/>
    <x v="177"/>
    <x v="177"/>
    <x v="0"/>
    <x v="0"/>
    <x v="311"/>
    <x v="17"/>
    <x v="388"/>
    <x v="0"/>
    <x v="384"/>
    <x v="1"/>
    <x v="4"/>
    <x v="385"/>
    <x v="2070"/>
    <x v="4"/>
    <x v="0"/>
    <x v="2231"/>
    <x v="0"/>
    <x v="0"/>
  </r>
  <r>
    <x v="2468"/>
    <x v="1210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x v="56"/>
    <x v="0"/>
    <x v="0"/>
  </r>
  <r>
    <x v="2469"/>
    <x v="1210"/>
    <x v="464"/>
    <x v="785"/>
    <x v="1"/>
    <x v="177"/>
    <x v="177"/>
    <x v="0"/>
    <x v="0"/>
    <x v="311"/>
    <x v="17"/>
    <x v="388"/>
    <x v="0"/>
    <x v="1036"/>
    <x v="1"/>
    <x v="4"/>
    <x v="1026"/>
    <x v="2071"/>
    <x v="7"/>
    <x v="0"/>
    <x v="2232"/>
    <x v="0"/>
    <x v="0"/>
  </r>
  <r>
    <x v="2470"/>
    <x v="1211"/>
    <x v="115"/>
    <x v="113"/>
    <x v="1"/>
    <x v="619"/>
    <x v="619"/>
    <x v="0"/>
    <x v="0"/>
    <x v="115"/>
    <x v="3"/>
    <x v="305"/>
    <x v="0"/>
    <x v="1348"/>
    <x v="0"/>
    <x v="5"/>
    <x v="1333"/>
    <x v="2072"/>
    <x v="8"/>
    <x v="2"/>
    <x v="2233"/>
    <x v="0"/>
    <x v="0"/>
  </r>
  <r>
    <x v="2471"/>
    <x v="1211"/>
    <x v="115"/>
    <x v="113"/>
    <x v="1"/>
    <x v="619"/>
    <x v="619"/>
    <x v="0"/>
    <x v="0"/>
    <x v="115"/>
    <x v="3"/>
    <x v="305"/>
    <x v="0"/>
    <x v="1248"/>
    <x v="0"/>
    <x v="0"/>
    <x v="1334"/>
    <x v="2073"/>
    <x v="4"/>
    <x v="2"/>
    <x v="2234"/>
    <x v="0"/>
    <x v="0"/>
  </r>
  <r>
    <x v="2472"/>
    <x v="1211"/>
    <x v="115"/>
    <x v="113"/>
    <x v="1"/>
    <x v="619"/>
    <x v="619"/>
    <x v="0"/>
    <x v="0"/>
    <x v="115"/>
    <x v="3"/>
    <x v="305"/>
    <x v="0"/>
    <x v="1266"/>
    <x v="1"/>
    <x v="9"/>
    <x v="1250"/>
    <x v="2074"/>
    <x v="4"/>
    <x v="2"/>
    <x v="2235"/>
    <x v="0"/>
    <x v="0"/>
  </r>
  <r>
    <x v="2473"/>
    <x v="1212"/>
    <x v="54"/>
    <x v="781"/>
    <x v="2"/>
    <x v="418"/>
    <x v="418"/>
    <x v="0"/>
    <x v="0"/>
    <x v="1"/>
    <x v="1"/>
    <x v="3"/>
    <x v="1"/>
    <x v="1349"/>
    <x v="0"/>
    <x v="1"/>
    <x v="1335"/>
    <x v="2075"/>
    <x v="0"/>
    <x v="2"/>
    <x v="2236"/>
    <x v="1"/>
    <x v="0"/>
  </r>
  <r>
    <x v="2474"/>
    <x v="1212"/>
    <x v="54"/>
    <x v="781"/>
    <x v="2"/>
    <x v="418"/>
    <x v="418"/>
    <x v="0"/>
    <x v="0"/>
    <x v="1"/>
    <x v="1"/>
    <x v="3"/>
    <x v="1"/>
    <x v="1350"/>
    <x v="2"/>
    <x v="11"/>
    <x v="1336"/>
    <x v="2076"/>
    <x v="2"/>
    <x v="0"/>
    <x v="2237"/>
    <x v="1"/>
    <x v="0"/>
  </r>
  <r>
    <x v="2475"/>
    <x v="1212"/>
    <x v="54"/>
    <x v="781"/>
    <x v="2"/>
    <x v="418"/>
    <x v="418"/>
    <x v="0"/>
    <x v="0"/>
    <x v="1"/>
    <x v="1"/>
    <x v="3"/>
    <x v="1"/>
    <x v="1351"/>
    <x v="1"/>
    <x v="2"/>
    <x v="1337"/>
    <x v="2077"/>
    <x v="3"/>
    <x v="0"/>
    <x v="2238"/>
    <x v="1"/>
    <x v="0"/>
  </r>
  <r>
    <x v="2476"/>
    <x v="1212"/>
    <x v="54"/>
    <x v="781"/>
    <x v="2"/>
    <x v="418"/>
    <x v="418"/>
    <x v="0"/>
    <x v="0"/>
    <x v="1"/>
    <x v="1"/>
    <x v="3"/>
    <x v="1"/>
    <x v="1341"/>
    <x v="1"/>
    <x v="9"/>
    <x v="1326"/>
    <x v="2078"/>
    <x v="4"/>
    <x v="0"/>
    <x v="2239"/>
    <x v="1"/>
    <x v="0"/>
  </r>
  <r>
    <x v="2477"/>
    <x v="1213"/>
    <x v="507"/>
    <x v="221"/>
    <x v="0"/>
    <x v="620"/>
    <x v="620"/>
    <x v="1"/>
    <x v="0"/>
    <x v="1"/>
    <x v="1"/>
    <x v="1"/>
    <x v="1"/>
    <x v="594"/>
    <x v="0"/>
    <x v="3"/>
    <x v="594"/>
    <x v="2079"/>
    <x v="1"/>
    <x v="2"/>
    <x v="2240"/>
    <x v="1"/>
    <x v="0"/>
  </r>
  <r>
    <x v="2478"/>
    <x v="1214"/>
    <x v="103"/>
    <x v="76"/>
    <x v="1"/>
    <x v="419"/>
    <x v="419"/>
    <x v="0"/>
    <x v="0"/>
    <x v="20"/>
    <x v="15"/>
    <x v="164"/>
    <x v="3"/>
    <x v="6"/>
    <x v="1"/>
    <x v="6"/>
    <x v="6"/>
    <x v="1410"/>
    <x v="1"/>
    <x v="0"/>
    <x v="2241"/>
    <x v="3"/>
    <x v="0"/>
  </r>
  <r>
    <x v="2479"/>
    <x v="1215"/>
    <x v="249"/>
    <x v="587"/>
    <x v="1"/>
    <x v="383"/>
    <x v="383"/>
    <x v="0"/>
    <x v="0"/>
    <x v="61"/>
    <x v="5"/>
    <x v="77"/>
    <x v="2"/>
    <x v="1352"/>
    <x v="1"/>
    <x v="14"/>
    <x v="1338"/>
    <x v="2080"/>
    <x v="7"/>
    <x v="2"/>
    <x v="2242"/>
    <x v="2"/>
    <x v="0"/>
  </r>
  <r>
    <x v="2480"/>
    <x v="1215"/>
    <x v="249"/>
    <x v="587"/>
    <x v="1"/>
    <x v="383"/>
    <x v="383"/>
    <x v="0"/>
    <x v="0"/>
    <x v="61"/>
    <x v="5"/>
    <x v="77"/>
    <x v="2"/>
    <x v="82"/>
    <x v="1"/>
    <x v="4"/>
    <x v="82"/>
    <x v="2081"/>
    <x v="0"/>
    <x v="2"/>
    <x v="2243"/>
    <x v="2"/>
    <x v="0"/>
  </r>
  <r>
    <x v="2481"/>
    <x v="1216"/>
    <x v="165"/>
    <x v="786"/>
    <x v="1"/>
    <x v="117"/>
    <x v="117"/>
    <x v="0"/>
    <x v="0"/>
    <x v="4"/>
    <x v="4"/>
    <x v="59"/>
    <x v="1"/>
    <x v="749"/>
    <x v="1"/>
    <x v="4"/>
    <x v="747"/>
    <x v="2082"/>
    <x v="5"/>
    <x v="0"/>
    <x v="232"/>
    <x v="1"/>
    <x v="0"/>
  </r>
  <r>
    <x v="2482"/>
    <x v="1217"/>
    <x v="735"/>
    <x v="787"/>
    <x v="1"/>
    <x v="607"/>
    <x v="607"/>
    <x v="2"/>
    <x v="0"/>
    <x v="4"/>
    <x v="4"/>
    <x v="59"/>
    <x v="1"/>
    <x v="1353"/>
    <x v="2"/>
    <x v="7"/>
    <x v="1339"/>
    <x v="2083"/>
    <x v="4"/>
    <x v="2"/>
    <x v="2244"/>
    <x v="1"/>
    <x v="0"/>
  </r>
  <r>
    <x v="2483"/>
    <x v="1217"/>
    <x v="735"/>
    <x v="787"/>
    <x v="1"/>
    <x v="607"/>
    <x v="607"/>
    <x v="2"/>
    <x v="0"/>
    <x v="4"/>
    <x v="4"/>
    <x v="59"/>
    <x v="1"/>
    <x v="342"/>
    <x v="0"/>
    <x v="3"/>
    <x v="342"/>
    <x v="2084"/>
    <x v="2"/>
    <x v="0"/>
    <x v="2245"/>
    <x v="1"/>
    <x v="0"/>
  </r>
  <r>
    <x v="2484"/>
    <x v="1217"/>
    <x v="735"/>
    <x v="787"/>
    <x v="1"/>
    <x v="607"/>
    <x v="607"/>
    <x v="2"/>
    <x v="0"/>
    <x v="4"/>
    <x v="4"/>
    <x v="59"/>
    <x v="1"/>
    <x v="444"/>
    <x v="1"/>
    <x v="8"/>
    <x v="444"/>
    <x v="2085"/>
    <x v="2"/>
    <x v="2"/>
    <x v="2246"/>
    <x v="1"/>
    <x v="0"/>
  </r>
  <r>
    <x v="2485"/>
    <x v="1217"/>
    <x v="735"/>
    <x v="787"/>
    <x v="1"/>
    <x v="607"/>
    <x v="607"/>
    <x v="2"/>
    <x v="0"/>
    <x v="4"/>
    <x v="4"/>
    <x v="59"/>
    <x v="1"/>
    <x v="449"/>
    <x v="1"/>
    <x v="6"/>
    <x v="449"/>
    <x v="348"/>
    <x v="0"/>
    <x v="0"/>
    <x v="356"/>
    <x v="1"/>
    <x v="0"/>
  </r>
  <r>
    <x v="2486"/>
    <x v="1218"/>
    <x v="98"/>
    <x v="124"/>
    <x v="0"/>
    <x v="118"/>
    <x v="118"/>
    <x v="1"/>
    <x v="0"/>
    <x v="46"/>
    <x v="13"/>
    <x v="284"/>
    <x v="3"/>
    <x v="1354"/>
    <x v="1"/>
    <x v="4"/>
    <x v="1340"/>
    <x v="2086"/>
    <x v="0"/>
    <x v="0"/>
    <x v="2247"/>
    <x v="3"/>
    <x v="0"/>
  </r>
  <r>
    <x v="2487"/>
    <x v="1218"/>
    <x v="98"/>
    <x v="124"/>
    <x v="0"/>
    <x v="118"/>
    <x v="118"/>
    <x v="1"/>
    <x v="0"/>
    <x v="46"/>
    <x v="13"/>
    <x v="284"/>
    <x v="3"/>
    <x v="1355"/>
    <x v="1"/>
    <x v="6"/>
    <x v="1341"/>
    <x v="296"/>
    <x v="1"/>
    <x v="0"/>
    <x v="2248"/>
    <x v="3"/>
    <x v="0"/>
  </r>
  <r>
    <x v="2488"/>
    <x v="1218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x v="132"/>
    <x v="3"/>
    <x v="0"/>
  </r>
  <r>
    <x v="2489"/>
    <x v="1219"/>
    <x v="330"/>
    <x v="349"/>
    <x v="0"/>
    <x v="621"/>
    <x v="621"/>
    <x v="0"/>
    <x v="0"/>
    <x v="20"/>
    <x v="15"/>
    <x v="23"/>
    <x v="3"/>
    <x v="1356"/>
    <x v="2"/>
    <x v="7"/>
    <x v="1342"/>
    <x v="2087"/>
    <x v="4"/>
    <x v="0"/>
    <x v="2249"/>
    <x v="3"/>
    <x v="0"/>
  </r>
  <r>
    <x v="2490"/>
    <x v="1219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x v="2250"/>
    <x v="3"/>
    <x v="0"/>
  </r>
  <r>
    <x v="2491"/>
    <x v="1220"/>
    <x v="736"/>
    <x v="345"/>
    <x v="0"/>
    <x v="44"/>
    <x v="44"/>
    <x v="0"/>
    <x v="0"/>
    <x v="1"/>
    <x v="1"/>
    <x v="13"/>
    <x v="1"/>
    <x v="1111"/>
    <x v="1"/>
    <x v="10"/>
    <x v="1100"/>
    <x v="2088"/>
    <x v="5"/>
    <x v="0"/>
    <x v="2251"/>
    <x v="1"/>
    <x v="0"/>
  </r>
  <r>
    <x v="2492"/>
    <x v="1221"/>
    <x v="84"/>
    <x v="788"/>
    <x v="1"/>
    <x v="622"/>
    <x v="622"/>
    <x v="0"/>
    <x v="0"/>
    <x v="312"/>
    <x v="15"/>
    <x v="389"/>
    <x v="3"/>
    <x v="1148"/>
    <x v="2"/>
    <x v="7"/>
    <x v="1136"/>
    <x v="2089"/>
    <x v="3"/>
    <x v="0"/>
    <x v="2252"/>
    <x v="3"/>
    <x v="0"/>
  </r>
  <r>
    <x v="2493"/>
    <x v="1222"/>
    <x v="545"/>
    <x v="126"/>
    <x v="0"/>
    <x v="409"/>
    <x v="409"/>
    <x v="0"/>
    <x v="0"/>
    <x v="12"/>
    <x v="5"/>
    <x v="14"/>
    <x v="2"/>
    <x v="838"/>
    <x v="0"/>
    <x v="3"/>
    <x v="832"/>
    <x v="2090"/>
    <x v="2"/>
    <x v="4"/>
    <x v="2253"/>
    <x v="2"/>
    <x v="0"/>
  </r>
  <r>
    <x v="2494"/>
    <x v="1222"/>
    <x v="545"/>
    <x v="126"/>
    <x v="0"/>
    <x v="409"/>
    <x v="409"/>
    <x v="0"/>
    <x v="0"/>
    <x v="12"/>
    <x v="5"/>
    <x v="14"/>
    <x v="2"/>
    <x v="1149"/>
    <x v="2"/>
    <x v="7"/>
    <x v="1137"/>
    <x v="2091"/>
    <x v="2"/>
    <x v="2"/>
    <x v="2254"/>
    <x v="2"/>
    <x v="0"/>
  </r>
  <r>
    <x v="2495"/>
    <x v="1223"/>
    <x v="737"/>
    <x v="789"/>
    <x v="1"/>
    <x v="623"/>
    <x v="623"/>
    <x v="0"/>
    <x v="0"/>
    <x v="313"/>
    <x v="14"/>
    <x v="390"/>
    <x v="2"/>
    <x v="405"/>
    <x v="0"/>
    <x v="1"/>
    <x v="406"/>
    <x v="345"/>
    <x v="8"/>
    <x v="0"/>
    <x v="2255"/>
    <x v="2"/>
    <x v="0"/>
  </r>
  <r>
    <x v="2496"/>
    <x v="1224"/>
    <x v="120"/>
    <x v="734"/>
    <x v="1"/>
    <x v="354"/>
    <x v="354"/>
    <x v="2"/>
    <x v="0"/>
    <x v="70"/>
    <x v="1"/>
    <x v="88"/>
    <x v="1"/>
    <x v="80"/>
    <x v="1"/>
    <x v="4"/>
    <x v="80"/>
    <x v="2092"/>
    <x v="1"/>
    <x v="0"/>
    <x v="2256"/>
    <x v="1"/>
    <x v="0"/>
  </r>
  <r>
    <x v="2497"/>
    <x v="1224"/>
    <x v="120"/>
    <x v="734"/>
    <x v="1"/>
    <x v="354"/>
    <x v="354"/>
    <x v="2"/>
    <x v="0"/>
    <x v="70"/>
    <x v="1"/>
    <x v="88"/>
    <x v="1"/>
    <x v="633"/>
    <x v="1"/>
    <x v="12"/>
    <x v="633"/>
    <x v="2093"/>
    <x v="0"/>
    <x v="0"/>
    <x v="2257"/>
    <x v="1"/>
    <x v="0"/>
  </r>
  <r>
    <x v="2498"/>
    <x v="1225"/>
    <x v="288"/>
    <x v="308"/>
    <x v="1"/>
    <x v="387"/>
    <x v="387"/>
    <x v="1"/>
    <x v="0"/>
    <x v="8"/>
    <x v="1"/>
    <x v="9"/>
    <x v="1"/>
    <x v="1224"/>
    <x v="1"/>
    <x v="8"/>
    <x v="1208"/>
    <x v="2094"/>
    <x v="7"/>
    <x v="2"/>
    <x v="2258"/>
    <x v="1"/>
    <x v="0"/>
  </r>
  <r>
    <x v="2499"/>
    <x v="1226"/>
    <x v="738"/>
    <x v="266"/>
    <x v="2"/>
    <x v="419"/>
    <x v="419"/>
    <x v="0"/>
    <x v="0"/>
    <x v="100"/>
    <x v="2"/>
    <x v="327"/>
    <x v="0"/>
    <x v="1358"/>
    <x v="1"/>
    <x v="12"/>
    <x v="1344"/>
    <x v="2095"/>
    <x v="1"/>
    <x v="2"/>
    <x v="2259"/>
    <x v="0"/>
    <x v="0"/>
  </r>
  <r>
    <x v="2500"/>
    <x v="1227"/>
    <x v="46"/>
    <x v="46"/>
    <x v="2"/>
    <x v="624"/>
    <x v="624"/>
    <x v="1"/>
    <x v="0"/>
    <x v="242"/>
    <x v="10"/>
    <x v="300"/>
    <x v="2"/>
    <x v="827"/>
    <x v="1"/>
    <x v="10"/>
    <x v="823"/>
    <x v="2096"/>
    <x v="0"/>
    <x v="2"/>
    <x v="2260"/>
    <x v="2"/>
    <x v="1"/>
  </r>
  <r>
    <x v="2501"/>
    <x v="1227"/>
    <x v="46"/>
    <x v="46"/>
    <x v="2"/>
    <x v="624"/>
    <x v="624"/>
    <x v="1"/>
    <x v="0"/>
    <x v="242"/>
    <x v="10"/>
    <x v="300"/>
    <x v="2"/>
    <x v="614"/>
    <x v="1"/>
    <x v="8"/>
    <x v="614"/>
    <x v="2097"/>
    <x v="4"/>
    <x v="3"/>
    <x v="2261"/>
    <x v="2"/>
    <x v="1"/>
  </r>
  <r>
    <x v="2502"/>
    <x v="1227"/>
    <x v="46"/>
    <x v="46"/>
    <x v="2"/>
    <x v="624"/>
    <x v="624"/>
    <x v="1"/>
    <x v="0"/>
    <x v="242"/>
    <x v="10"/>
    <x v="300"/>
    <x v="2"/>
    <x v="673"/>
    <x v="1"/>
    <x v="8"/>
    <x v="673"/>
    <x v="2098"/>
    <x v="4"/>
    <x v="3"/>
    <x v="2262"/>
    <x v="2"/>
    <x v="1"/>
  </r>
  <r>
    <x v="2503"/>
    <x v="1228"/>
    <x v="696"/>
    <x v="423"/>
    <x v="1"/>
    <x v="625"/>
    <x v="625"/>
    <x v="0"/>
    <x v="0"/>
    <x v="8"/>
    <x v="1"/>
    <x v="94"/>
    <x v="1"/>
    <x v="1238"/>
    <x v="1"/>
    <x v="2"/>
    <x v="1221"/>
    <x v="1576"/>
    <x v="0"/>
    <x v="0"/>
    <x v="1666"/>
    <x v="1"/>
    <x v="0"/>
  </r>
  <r>
    <x v="2504"/>
    <x v="1229"/>
    <x v="739"/>
    <x v="151"/>
    <x v="0"/>
    <x v="107"/>
    <x v="107"/>
    <x v="0"/>
    <x v="0"/>
    <x v="8"/>
    <x v="1"/>
    <x v="34"/>
    <x v="1"/>
    <x v="230"/>
    <x v="1"/>
    <x v="4"/>
    <x v="231"/>
    <x v="2099"/>
    <x v="4"/>
    <x v="0"/>
    <x v="2263"/>
    <x v="1"/>
    <x v="0"/>
  </r>
  <r>
    <x v="2505"/>
    <x v="1229"/>
    <x v="739"/>
    <x v="151"/>
    <x v="0"/>
    <x v="107"/>
    <x v="107"/>
    <x v="0"/>
    <x v="0"/>
    <x v="8"/>
    <x v="1"/>
    <x v="34"/>
    <x v="1"/>
    <x v="1359"/>
    <x v="1"/>
    <x v="14"/>
    <x v="1345"/>
    <x v="2100"/>
    <x v="2"/>
    <x v="0"/>
    <x v="2264"/>
    <x v="1"/>
    <x v="0"/>
  </r>
  <r>
    <x v="2506"/>
    <x v="1229"/>
    <x v="739"/>
    <x v="151"/>
    <x v="0"/>
    <x v="107"/>
    <x v="107"/>
    <x v="0"/>
    <x v="0"/>
    <x v="8"/>
    <x v="1"/>
    <x v="34"/>
    <x v="1"/>
    <x v="221"/>
    <x v="0"/>
    <x v="5"/>
    <x v="222"/>
    <x v="2101"/>
    <x v="8"/>
    <x v="0"/>
    <x v="2265"/>
    <x v="1"/>
    <x v="0"/>
  </r>
  <r>
    <x v="2507"/>
    <x v="1230"/>
    <x v="740"/>
    <x v="790"/>
    <x v="3"/>
    <x v="579"/>
    <x v="579"/>
    <x v="0"/>
    <x v="0"/>
    <x v="12"/>
    <x v="5"/>
    <x v="32"/>
    <x v="2"/>
    <x v="1360"/>
    <x v="1"/>
    <x v="9"/>
    <x v="1346"/>
    <x v="2102"/>
    <x v="4"/>
    <x v="3"/>
    <x v="2266"/>
    <x v="2"/>
    <x v="0"/>
  </r>
  <r>
    <x v="2508"/>
    <x v="1231"/>
    <x v="580"/>
    <x v="494"/>
    <x v="1"/>
    <x v="199"/>
    <x v="199"/>
    <x v="1"/>
    <x v="0"/>
    <x v="1"/>
    <x v="1"/>
    <x v="62"/>
    <x v="1"/>
    <x v="1361"/>
    <x v="2"/>
    <x v="7"/>
    <x v="1347"/>
    <x v="2103"/>
    <x v="1"/>
    <x v="2"/>
    <x v="2267"/>
    <x v="1"/>
    <x v="0"/>
  </r>
  <r>
    <x v="2509"/>
    <x v="1231"/>
    <x v="580"/>
    <x v="494"/>
    <x v="1"/>
    <x v="199"/>
    <x v="199"/>
    <x v="1"/>
    <x v="0"/>
    <x v="1"/>
    <x v="1"/>
    <x v="62"/>
    <x v="1"/>
    <x v="914"/>
    <x v="2"/>
    <x v="11"/>
    <x v="906"/>
    <x v="2104"/>
    <x v="5"/>
    <x v="0"/>
    <x v="2268"/>
    <x v="1"/>
    <x v="0"/>
  </r>
  <r>
    <x v="2510"/>
    <x v="1232"/>
    <x v="741"/>
    <x v="791"/>
    <x v="1"/>
    <x v="585"/>
    <x v="585"/>
    <x v="2"/>
    <x v="0"/>
    <x v="268"/>
    <x v="26"/>
    <x v="335"/>
    <x v="2"/>
    <x v="1362"/>
    <x v="1"/>
    <x v="4"/>
    <x v="1348"/>
    <x v="2105"/>
    <x v="4"/>
    <x v="0"/>
    <x v="2269"/>
    <x v="2"/>
    <x v="0"/>
  </r>
  <r>
    <x v="2511"/>
    <x v="1233"/>
    <x v="24"/>
    <x v="691"/>
    <x v="2"/>
    <x v="608"/>
    <x v="608"/>
    <x v="0"/>
    <x v="0"/>
    <x v="53"/>
    <x v="28"/>
    <x v="68"/>
    <x v="0"/>
    <x v="936"/>
    <x v="2"/>
    <x v="11"/>
    <x v="929"/>
    <x v="2106"/>
    <x v="5"/>
    <x v="0"/>
    <x v="2270"/>
    <x v="0"/>
    <x v="0"/>
  </r>
  <r>
    <x v="2512"/>
    <x v="1234"/>
    <x v="574"/>
    <x v="792"/>
    <x v="1"/>
    <x v="626"/>
    <x v="626"/>
    <x v="2"/>
    <x v="0"/>
    <x v="67"/>
    <x v="2"/>
    <x v="85"/>
    <x v="0"/>
    <x v="471"/>
    <x v="1"/>
    <x v="8"/>
    <x v="472"/>
    <x v="2107"/>
    <x v="2"/>
    <x v="6"/>
    <x v="2271"/>
    <x v="0"/>
    <x v="0"/>
  </r>
  <r>
    <x v="2513"/>
    <x v="1235"/>
    <x v="583"/>
    <x v="398"/>
    <x v="1"/>
    <x v="179"/>
    <x v="179"/>
    <x v="1"/>
    <x v="0"/>
    <x v="22"/>
    <x v="10"/>
    <x v="36"/>
    <x v="2"/>
    <x v="1048"/>
    <x v="2"/>
    <x v="11"/>
    <x v="1037"/>
    <x v="1679"/>
    <x v="4"/>
    <x v="2"/>
    <x v="2272"/>
    <x v="2"/>
    <x v="0"/>
  </r>
  <r>
    <x v="2514"/>
    <x v="1235"/>
    <x v="583"/>
    <x v="398"/>
    <x v="1"/>
    <x v="179"/>
    <x v="179"/>
    <x v="1"/>
    <x v="0"/>
    <x v="22"/>
    <x v="10"/>
    <x v="36"/>
    <x v="2"/>
    <x v="877"/>
    <x v="0"/>
    <x v="1"/>
    <x v="871"/>
    <x v="1404"/>
    <x v="0"/>
    <x v="4"/>
    <x v="1474"/>
    <x v="2"/>
    <x v="0"/>
  </r>
  <r>
    <x v="2515"/>
    <x v="1236"/>
    <x v="742"/>
    <x v="793"/>
    <x v="1"/>
    <x v="413"/>
    <x v="413"/>
    <x v="0"/>
    <x v="0"/>
    <x v="256"/>
    <x v="24"/>
    <x v="391"/>
    <x v="3"/>
    <x v="546"/>
    <x v="1"/>
    <x v="4"/>
    <x v="546"/>
    <x v="2108"/>
    <x v="0"/>
    <x v="2"/>
    <x v="2273"/>
    <x v="3"/>
    <x v="0"/>
  </r>
  <r>
    <x v="2516"/>
    <x v="1237"/>
    <x v="647"/>
    <x v="794"/>
    <x v="1"/>
    <x v="287"/>
    <x v="287"/>
    <x v="0"/>
    <x v="0"/>
    <x v="12"/>
    <x v="5"/>
    <x v="14"/>
    <x v="2"/>
    <x v="970"/>
    <x v="1"/>
    <x v="12"/>
    <x v="964"/>
    <x v="2109"/>
    <x v="6"/>
    <x v="2"/>
    <x v="2274"/>
    <x v="2"/>
    <x v="0"/>
  </r>
  <r>
    <x v="2517"/>
    <x v="1238"/>
    <x v="743"/>
    <x v="795"/>
    <x v="1"/>
    <x v="61"/>
    <x v="61"/>
    <x v="1"/>
    <x v="0"/>
    <x v="58"/>
    <x v="30"/>
    <x v="73"/>
    <x v="3"/>
    <x v="784"/>
    <x v="0"/>
    <x v="5"/>
    <x v="783"/>
    <x v="2110"/>
    <x v="1"/>
    <x v="0"/>
    <x v="2275"/>
    <x v="3"/>
    <x v="0"/>
  </r>
  <r>
    <x v="2518"/>
    <x v="1239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x v="765"/>
    <x v="2"/>
    <x v="0"/>
  </r>
  <r>
    <x v="2519"/>
    <x v="1239"/>
    <x v="680"/>
    <x v="149"/>
    <x v="1"/>
    <x v="522"/>
    <x v="522"/>
    <x v="2"/>
    <x v="0"/>
    <x v="268"/>
    <x v="26"/>
    <x v="335"/>
    <x v="2"/>
    <x v="607"/>
    <x v="1"/>
    <x v="2"/>
    <x v="607"/>
    <x v="2111"/>
    <x v="5"/>
    <x v="0"/>
    <x v="2276"/>
    <x v="2"/>
    <x v="0"/>
  </r>
  <r>
    <x v="2520"/>
    <x v="1239"/>
    <x v="680"/>
    <x v="149"/>
    <x v="1"/>
    <x v="522"/>
    <x v="522"/>
    <x v="2"/>
    <x v="0"/>
    <x v="268"/>
    <x v="26"/>
    <x v="335"/>
    <x v="2"/>
    <x v="1364"/>
    <x v="1"/>
    <x v="9"/>
    <x v="1350"/>
    <x v="2112"/>
    <x v="1"/>
    <x v="0"/>
    <x v="2277"/>
    <x v="2"/>
    <x v="0"/>
  </r>
  <r>
    <x v="2521"/>
    <x v="1239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  <x v="2"/>
    <x v="0"/>
  </r>
  <r>
    <x v="2522"/>
    <x v="1239"/>
    <x v="680"/>
    <x v="149"/>
    <x v="1"/>
    <x v="522"/>
    <x v="522"/>
    <x v="2"/>
    <x v="0"/>
    <x v="268"/>
    <x v="26"/>
    <x v="335"/>
    <x v="2"/>
    <x v="895"/>
    <x v="2"/>
    <x v="7"/>
    <x v="888"/>
    <x v="2113"/>
    <x v="7"/>
    <x v="0"/>
    <x v="1593"/>
    <x v="2"/>
    <x v="0"/>
  </r>
  <r>
    <x v="2523"/>
    <x v="1239"/>
    <x v="680"/>
    <x v="149"/>
    <x v="1"/>
    <x v="522"/>
    <x v="522"/>
    <x v="2"/>
    <x v="0"/>
    <x v="268"/>
    <x v="26"/>
    <x v="335"/>
    <x v="2"/>
    <x v="999"/>
    <x v="1"/>
    <x v="8"/>
    <x v="991"/>
    <x v="2114"/>
    <x v="4"/>
    <x v="0"/>
    <x v="2278"/>
    <x v="2"/>
    <x v="0"/>
  </r>
  <r>
    <x v="2524"/>
    <x v="1240"/>
    <x v="744"/>
    <x v="57"/>
    <x v="1"/>
    <x v="627"/>
    <x v="627"/>
    <x v="0"/>
    <x v="0"/>
    <x v="12"/>
    <x v="5"/>
    <x v="16"/>
    <x v="2"/>
    <x v="512"/>
    <x v="1"/>
    <x v="6"/>
    <x v="512"/>
    <x v="2115"/>
    <x v="6"/>
    <x v="2"/>
    <x v="2279"/>
    <x v="2"/>
    <x v="0"/>
  </r>
  <r>
    <x v="2525"/>
    <x v="1240"/>
    <x v="744"/>
    <x v="57"/>
    <x v="1"/>
    <x v="627"/>
    <x v="627"/>
    <x v="0"/>
    <x v="0"/>
    <x v="12"/>
    <x v="5"/>
    <x v="16"/>
    <x v="2"/>
    <x v="1365"/>
    <x v="2"/>
    <x v="11"/>
    <x v="1351"/>
    <x v="2116"/>
    <x v="0"/>
    <x v="2"/>
    <x v="1201"/>
    <x v="2"/>
    <x v="0"/>
  </r>
  <r>
    <x v="2526"/>
    <x v="1240"/>
    <x v="744"/>
    <x v="57"/>
    <x v="1"/>
    <x v="627"/>
    <x v="627"/>
    <x v="0"/>
    <x v="0"/>
    <x v="12"/>
    <x v="5"/>
    <x v="16"/>
    <x v="2"/>
    <x v="1023"/>
    <x v="1"/>
    <x v="8"/>
    <x v="1014"/>
    <x v="2117"/>
    <x v="1"/>
    <x v="3"/>
    <x v="2280"/>
    <x v="2"/>
    <x v="0"/>
  </r>
  <r>
    <x v="2527"/>
    <x v="1240"/>
    <x v="744"/>
    <x v="57"/>
    <x v="1"/>
    <x v="627"/>
    <x v="627"/>
    <x v="0"/>
    <x v="0"/>
    <x v="12"/>
    <x v="5"/>
    <x v="16"/>
    <x v="2"/>
    <x v="1232"/>
    <x v="1"/>
    <x v="8"/>
    <x v="1215"/>
    <x v="2118"/>
    <x v="5"/>
    <x v="3"/>
    <x v="2281"/>
    <x v="2"/>
    <x v="0"/>
  </r>
  <r>
    <x v="2528"/>
    <x v="1240"/>
    <x v="744"/>
    <x v="57"/>
    <x v="1"/>
    <x v="627"/>
    <x v="627"/>
    <x v="0"/>
    <x v="0"/>
    <x v="12"/>
    <x v="5"/>
    <x v="16"/>
    <x v="2"/>
    <x v="1050"/>
    <x v="1"/>
    <x v="10"/>
    <x v="1039"/>
    <x v="892"/>
    <x v="0"/>
    <x v="2"/>
    <x v="2282"/>
    <x v="2"/>
    <x v="0"/>
  </r>
  <r>
    <x v="2529"/>
    <x v="1241"/>
    <x v="745"/>
    <x v="796"/>
    <x v="1"/>
    <x v="626"/>
    <x v="626"/>
    <x v="2"/>
    <x v="0"/>
    <x v="2"/>
    <x v="2"/>
    <x v="2"/>
    <x v="0"/>
    <x v="739"/>
    <x v="1"/>
    <x v="10"/>
    <x v="738"/>
    <x v="563"/>
    <x v="0"/>
    <x v="2"/>
    <x v="572"/>
    <x v="0"/>
    <x v="0"/>
  </r>
  <r>
    <x v="2530"/>
    <x v="1242"/>
    <x v="654"/>
    <x v="760"/>
    <x v="1"/>
    <x v="137"/>
    <x v="137"/>
    <x v="1"/>
    <x v="0"/>
    <x v="290"/>
    <x v="36"/>
    <x v="365"/>
    <x v="0"/>
    <x v="1138"/>
    <x v="1"/>
    <x v="10"/>
    <x v="1126"/>
    <x v="1159"/>
    <x v="2"/>
    <x v="0"/>
    <x v="1203"/>
    <x v="0"/>
    <x v="0"/>
  </r>
  <r>
    <x v="2531"/>
    <x v="1242"/>
    <x v="654"/>
    <x v="760"/>
    <x v="1"/>
    <x v="137"/>
    <x v="137"/>
    <x v="1"/>
    <x v="0"/>
    <x v="290"/>
    <x v="36"/>
    <x v="365"/>
    <x v="0"/>
    <x v="1366"/>
    <x v="1"/>
    <x v="8"/>
    <x v="307"/>
    <x v="2119"/>
    <x v="4"/>
    <x v="0"/>
    <x v="2283"/>
    <x v="0"/>
    <x v="0"/>
  </r>
  <r>
    <x v="2532"/>
    <x v="1242"/>
    <x v="654"/>
    <x v="760"/>
    <x v="1"/>
    <x v="137"/>
    <x v="137"/>
    <x v="1"/>
    <x v="0"/>
    <x v="290"/>
    <x v="36"/>
    <x v="365"/>
    <x v="0"/>
    <x v="1088"/>
    <x v="1"/>
    <x v="13"/>
    <x v="1078"/>
    <x v="2120"/>
    <x v="3"/>
    <x v="0"/>
    <x v="2284"/>
    <x v="0"/>
    <x v="0"/>
  </r>
  <r>
    <x v="2533"/>
    <x v="1242"/>
    <x v="654"/>
    <x v="760"/>
    <x v="1"/>
    <x v="137"/>
    <x v="137"/>
    <x v="1"/>
    <x v="0"/>
    <x v="290"/>
    <x v="36"/>
    <x v="365"/>
    <x v="0"/>
    <x v="106"/>
    <x v="2"/>
    <x v="11"/>
    <x v="106"/>
    <x v="2121"/>
    <x v="4"/>
    <x v="0"/>
    <x v="2285"/>
    <x v="0"/>
    <x v="0"/>
  </r>
  <r>
    <x v="2534"/>
    <x v="1243"/>
    <x v="733"/>
    <x v="797"/>
    <x v="0"/>
    <x v="393"/>
    <x v="393"/>
    <x v="1"/>
    <x v="0"/>
    <x v="10"/>
    <x v="9"/>
    <x v="74"/>
    <x v="3"/>
    <x v="458"/>
    <x v="1"/>
    <x v="4"/>
    <x v="459"/>
    <x v="2122"/>
    <x v="5"/>
    <x v="2"/>
    <x v="2286"/>
    <x v="3"/>
    <x v="0"/>
  </r>
  <r>
    <x v="2535"/>
    <x v="1244"/>
    <x v="684"/>
    <x v="37"/>
    <x v="2"/>
    <x v="628"/>
    <x v="628"/>
    <x v="1"/>
    <x v="0"/>
    <x v="314"/>
    <x v="1"/>
    <x v="392"/>
    <x v="1"/>
    <x v="103"/>
    <x v="2"/>
    <x v="11"/>
    <x v="103"/>
    <x v="2123"/>
    <x v="4"/>
    <x v="0"/>
    <x v="2287"/>
    <x v="1"/>
    <x v="1"/>
  </r>
  <r>
    <x v="2536"/>
    <x v="1245"/>
    <x v="746"/>
    <x v="798"/>
    <x v="0"/>
    <x v="277"/>
    <x v="277"/>
    <x v="0"/>
    <x v="0"/>
    <x v="138"/>
    <x v="24"/>
    <x v="177"/>
    <x v="3"/>
    <x v="70"/>
    <x v="0"/>
    <x v="1"/>
    <x v="70"/>
    <x v="2124"/>
    <x v="0"/>
    <x v="4"/>
    <x v="2288"/>
    <x v="3"/>
    <x v="0"/>
  </r>
  <r>
    <x v="2537"/>
    <x v="1245"/>
    <x v="746"/>
    <x v="798"/>
    <x v="0"/>
    <x v="277"/>
    <x v="277"/>
    <x v="0"/>
    <x v="0"/>
    <x v="138"/>
    <x v="24"/>
    <x v="177"/>
    <x v="3"/>
    <x v="1149"/>
    <x v="2"/>
    <x v="7"/>
    <x v="1137"/>
    <x v="2125"/>
    <x v="4"/>
    <x v="10"/>
    <x v="2289"/>
    <x v="3"/>
    <x v="0"/>
  </r>
  <r>
    <x v="2538"/>
    <x v="1245"/>
    <x v="746"/>
    <x v="798"/>
    <x v="0"/>
    <x v="277"/>
    <x v="277"/>
    <x v="0"/>
    <x v="0"/>
    <x v="138"/>
    <x v="24"/>
    <x v="177"/>
    <x v="3"/>
    <x v="1367"/>
    <x v="2"/>
    <x v="7"/>
    <x v="1352"/>
    <x v="2126"/>
    <x v="7"/>
    <x v="10"/>
    <x v="2290"/>
    <x v="3"/>
    <x v="0"/>
  </r>
  <r>
    <x v="2539"/>
    <x v="1246"/>
    <x v="747"/>
    <x v="799"/>
    <x v="3"/>
    <x v="613"/>
    <x v="613"/>
    <x v="1"/>
    <x v="0"/>
    <x v="8"/>
    <x v="1"/>
    <x v="34"/>
    <x v="1"/>
    <x v="299"/>
    <x v="0"/>
    <x v="1"/>
    <x v="299"/>
    <x v="2127"/>
    <x v="5"/>
    <x v="2"/>
    <x v="2291"/>
    <x v="1"/>
    <x v="0"/>
  </r>
  <r>
    <x v="2540"/>
    <x v="1246"/>
    <x v="747"/>
    <x v="799"/>
    <x v="3"/>
    <x v="613"/>
    <x v="613"/>
    <x v="1"/>
    <x v="0"/>
    <x v="8"/>
    <x v="1"/>
    <x v="34"/>
    <x v="1"/>
    <x v="284"/>
    <x v="0"/>
    <x v="1"/>
    <x v="284"/>
    <x v="2128"/>
    <x v="1"/>
    <x v="2"/>
    <x v="2292"/>
    <x v="1"/>
    <x v="0"/>
  </r>
  <r>
    <x v="2541"/>
    <x v="1247"/>
    <x v="567"/>
    <x v="602"/>
    <x v="1"/>
    <x v="629"/>
    <x v="629"/>
    <x v="1"/>
    <x v="0"/>
    <x v="48"/>
    <x v="16"/>
    <x v="57"/>
    <x v="1"/>
    <x v="561"/>
    <x v="0"/>
    <x v="5"/>
    <x v="560"/>
    <x v="2129"/>
    <x v="3"/>
    <x v="2"/>
    <x v="2293"/>
    <x v="1"/>
    <x v="0"/>
  </r>
  <r>
    <x v="2542"/>
    <x v="1248"/>
    <x v="467"/>
    <x v="511"/>
    <x v="0"/>
    <x v="630"/>
    <x v="630"/>
    <x v="1"/>
    <x v="0"/>
    <x v="10"/>
    <x v="9"/>
    <x v="63"/>
    <x v="3"/>
    <x v="810"/>
    <x v="1"/>
    <x v="9"/>
    <x v="808"/>
    <x v="2130"/>
    <x v="1"/>
    <x v="2"/>
    <x v="2294"/>
    <x v="3"/>
    <x v="0"/>
  </r>
  <r>
    <x v="2543"/>
    <x v="1249"/>
    <x v="162"/>
    <x v="126"/>
    <x v="1"/>
    <x v="399"/>
    <x v="399"/>
    <x v="2"/>
    <x v="0"/>
    <x v="303"/>
    <x v="31"/>
    <x v="380"/>
    <x v="3"/>
    <x v="1368"/>
    <x v="0"/>
    <x v="0"/>
    <x v="1353"/>
    <x v="2131"/>
    <x v="1"/>
    <x v="0"/>
    <x v="2295"/>
    <x v="3"/>
    <x v="0"/>
  </r>
  <r>
    <x v="2544"/>
    <x v="1249"/>
    <x v="162"/>
    <x v="126"/>
    <x v="1"/>
    <x v="399"/>
    <x v="399"/>
    <x v="2"/>
    <x v="0"/>
    <x v="303"/>
    <x v="31"/>
    <x v="380"/>
    <x v="3"/>
    <x v="1238"/>
    <x v="1"/>
    <x v="2"/>
    <x v="1221"/>
    <x v="1816"/>
    <x v="4"/>
    <x v="0"/>
    <x v="2296"/>
    <x v="3"/>
    <x v="0"/>
  </r>
  <r>
    <x v="2545"/>
    <x v="1250"/>
    <x v="513"/>
    <x v="4"/>
    <x v="1"/>
    <x v="32"/>
    <x v="32"/>
    <x v="0"/>
    <x v="0"/>
    <x v="49"/>
    <x v="1"/>
    <x v="58"/>
    <x v="1"/>
    <x v="232"/>
    <x v="1"/>
    <x v="4"/>
    <x v="233"/>
    <x v="2132"/>
    <x v="4"/>
    <x v="0"/>
    <x v="2297"/>
    <x v="1"/>
    <x v="0"/>
  </r>
  <r>
    <x v="2546"/>
    <x v="1250"/>
    <x v="513"/>
    <x v="4"/>
    <x v="1"/>
    <x v="32"/>
    <x v="32"/>
    <x v="0"/>
    <x v="0"/>
    <x v="49"/>
    <x v="1"/>
    <x v="58"/>
    <x v="1"/>
    <x v="430"/>
    <x v="0"/>
    <x v="0"/>
    <x v="430"/>
    <x v="2133"/>
    <x v="7"/>
    <x v="11"/>
    <x v="2298"/>
    <x v="1"/>
    <x v="0"/>
  </r>
  <r>
    <x v="2547"/>
    <x v="1251"/>
    <x v="748"/>
    <x v="800"/>
    <x v="1"/>
    <x v="622"/>
    <x v="622"/>
    <x v="0"/>
    <x v="0"/>
    <x v="42"/>
    <x v="16"/>
    <x v="51"/>
    <x v="1"/>
    <x v="826"/>
    <x v="1"/>
    <x v="6"/>
    <x v="822"/>
    <x v="2134"/>
    <x v="7"/>
    <x v="2"/>
    <x v="2299"/>
    <x v="1"/>
    <x v="1"/>
  </r>
  <r>
    <x v="2548"/>
    <x v="1251"/>
    <x v="748"/>
    <x v="800"/>
    <x v="1"/>
    <x v="622"/>
    <x v="622"/>
    <x v="0"/>
    <x v="0"/>
    <x v="42"/>
    <x v="16"/>
    <x v="51"/>
    <x v="1"/>
    <x v="1147"/>
    <x v="2"/>
    <x v="7"/>
    <x v="1135"/>
    <x v="2135"/>
    <x v="2"/>
    <x v="2"/>
    <x v="2300"/>
    <x v="1"/>
    <x v="1"/>
  </r>
  <r>
    <x v="2549"/>
    <x v="1251"/>
    <x v="748"/>
    <x v="800"/>
    <x v="1"/>
    <x v="622"/>
    <x v="622"/>
    <x v="0"/>
    <x v="0"/>
    <x v="42"/>
    <x v="16"/>
    <x v="51"/>
    <x v="1"/>
    <x v="1184"/>
    <x v="1"/>
    <x v="10"/>
    <x v="1170"/>
    <x v="2136"/>
    <x v="8"/>
    <x v="2"/>
    <x v="2301"/>
    <x v="1"/>
    <x v="1"/>
  </r>
  <r>
    <x v="2550"/>
    <x v="1251"/>
    <x v="748"/>
    <x v="800"/>
    <x v="1"/>
    <x v="622"/>
    <x v="622"/>
    <x v="0"/>
    <x v="0"/>
    <x v="42"/>
    <x v="16"/>
    <x v="51"/>
    <x v="1"/>
    <x v="816"/>
    <x v="1"/>
    <x v="2"/>
    <x v="812"/>
    <x v="1325"/>
    <x v="0"/>
    <x v="2"/>
    <x v="1382"/>
    <x v="1"/>
    <x v="1"/>
  </r>
  <r>
    <x v="2551"/>
    <x v="1252"/>
    <x v="123"/>
    <x v="122"/>
    <x v="1"/>
    <x v="455"/>
    <x v="455"/>
    <x v="0"/>
    <x v="0"/>
    <x v="0"/>
    <x v="0"/>
    <x v="0"/>
    <x v="0"/>
    <x v="1369"/>
    <x v="0"/>
    <x v="5"/>
    <x v="1354"/>
    <x v="2137"/>
    <x v="5"/>
    <x v="0"/>
    <x v="2302"/>
    <x v="0"/>
    <x v="0"/>
  </r>
  <r>
    <x v="2552"/>
    <x v="1252"/>
    <x v="123"/>
    <x v="122"/>
    <x v="1"/>
    <x v="455"/>
    <x v="455"/>
    <x v="0"/>
    <x v="0"/>
    <x v="0"/>
    <x v="0"/>
    <x v="0"/>
    <x v="0"/>
    <x v="1045"/>
    <x v="1"/>
    <x v="8"/>
    <x v="1034"/>
    <x v="2138"/>
    <x v="0"/>
    <x v="0"/>
    <x v="2303"/>
    <x v="0"/>
    <x v="0"/>
  </r>
  <r>
    <x v="2553"/>
    <x v="1253"/>
    <x v="749"/>
    <x v="801"/>
    <x v="1"/>
    <x v="43"/>
    <x v="43"/>
    <x v="2"/>
    <x v="0"/>
    <x v="29"/>
    <x v="20"/>
    <x v="37"/>
    <x v="0"/>
    <x v="815"/>
    <x v="1"/>
    <x v="10"/>
    <x v="811"/>
    <x v="243"/>
    <x v="4"/>
    <x v="0"/>
    <x v="245"/>
    <x v="0"/>
    <x v="0"/>
  </r>
  <r>
    <x v="2554"/>
    <x v="1254"/>
    <x v="243"/>
    <x v="428"/>
    <x v="1"/>
    <x v="547"/>
    <x v="547"/>
    <x v="0"/>
    <x v="0"/>
    <x v="315"/>
    <x v="2"/>
    <x v="393"/>
    <x v="0"/>
    <x v="1370"/>
    <x v="2"/>
    <x v="7"/>
    <x v="1355"/>
    <x v="2139"/>
    <x v="3"/>
    <x v="2"/>
    <x v="2304"/>
    <x v="0"/>
    <x v="0"/>
  </r>
  <r>
    <x v="2555"/>
    <x v="1255"/>
    <x v="120"/>
    <x v="12"/>
    <x v="1"/>
    <x v="58"/>
    <x v="58"/>
    <x v="0"/>
    <x v="0"/>
    <x v="20"/>
    <x v="15"/>
    <x v="45"/>
    <x v="3"/>
    <x v="1371"/>
    <x v="2"/>
    <x v="11"/>
    <x v="1356"/>
    <x v="1424"/>
    <x v="0"/>
    <x v="0"/>
    <x v="2305"/>
    <x v="3"/>
    <x v="0"/>
  </r>
  <r>
    <x v="2556"/>
    <x v="1256"/>
    <x v="750"/>
    <x v="802"/>
    <x v="1"/>
    <x v="308"/>
    <x v="308"/>
    <x v="1"/>
    <x v="0"/>
    <x v="12"/>
    <x v="5"/>
    <x v="32"/>
    <x v="2"/>
    <x v="1372"/>
    <x v="0"/>
    <x v="5"/>
    <x v="1357"/>
    <x v="2140"/>
    <x v="8"/>
    <x v="7"/>
    <x v="2306"/>
    <x v="2"/>
    <x v="0"/>
  </r>
  <r>
    <x v="2557"/>
    <x v="1257"/>
    <x v="539"/>
    <x v="803"/>
    <x v="1"/>
    <x v="130"/>
    <x v="130"/>
    <x v="1"/>
    <x v="0"/>
    <x v="197"/>
    <x v="2"/>
    <x v="248"/>
    <x v="0"/>
    <x v="1298"/>
    <x v="1"/>
    <x v="9"/>
    <x v="1283"/>
    <x v="2141"/>
    <x v="0"/>
    <x v="2"/>
    <x v="2307"/>
    <x v="0"/>
    <x v="0"/>
  </r>
  <r>
    <x v="2558"/>
    <x v="1258"/>
    <x v="70"/>
    <x v="630"/>
    <x v="1"/>
    <x v="612"/>
    <x v="612"/>
    <x v="0"/>
    <x v="0"/>
    <x v="11"/>
    <x v="7"/>
    <x v="12"/>
    <x v="1"/>
    <x v="1373"/>
    <x v="0"/>
    <x v="0"/>
    <x v="1358"/>
    <x v="2142"/>
    <x v="3"/>
    <x v="0"/>
    <x v="2308"/>
    <x v="1"/>
    <x v="0"/>
  </r>
  <r>
    <x v="2559"/>
    <x v="1258"/>
    <x v="70"/>
    <x v="630"/>
    <x v="1"/>
    <x v="612"/>
    <x v="612"/>
    <x v="0"/>
    <x v="0"/>
    <x v="11"/>
    <x v="7"/>
    <x v="12"/>
    <x v="1"/>
    <x v="365"/>
    <x v="1"/>
    <x v="2"/>
    <x v="365"/>
    <x v="2143"/>
    <x v="2"/>
    <x v="0"/>
    <x v="2309"/>
    <x v="1"/>
    <x v="0"/>
  </r>
  <r>
    <x v="2560"/>
    <x v="1258"/>
    <x v="70"/>
    <x v="630"/>
    <x v="1"/>
    <x v="612"/>
    <x v="612"/>
    <x v="0"/>
    <x v="0"/>
    <x v="11"/>
    <x v="7"/>
    <x v="12"/>
    <x v="1"/>
    <x v="765"/>
    <x v="1"/>
    <x v="4"/>
    <x v="764"/>
    <x v="2144"/>
    <x v="0"/>
    <x v="0"/>
    <x v="2310"/>
    <x v="1"/>
    <x v="0"/>
  </r>
  <r>
    <x v="2561"/>
    <x v="1259"/>
    <x v="707"/>
    <x v="16"/>
    <x v="1"/>
    <x v="93"/>
    <x v="93"/>
    <x v="0"/>
    <x v="0"/>
    <x v="316"/>
    <x v="18"/>
    <x v="394"/>
    <x v="0"/>
    <x v="1186"/>
    <x v="1"/>
    <x v="2"/>
    <x v="1172"/>
    <x v="2145"/>
    <x v="4"/>
    <x v="2"/>
    <x v="2311"/>
    <x v="0"/>
    <x v="0"/>
  </r>
  <r>
    <x v="2562"/>
    <x v="1259"/>
    <x v="707"/>
    <x v="16"/>
    <x v="1"/>
    <x v="93"/>
    <x v="93"/>
    <x v="0"/>
    <x v="0"/>
    <x v="316"/>
    <x v="18"/>
    <x v="394"/>
    <x v="0"/>
    <x v="1290"/>
    <x v="1"/>
    <x v="10"/>
    <x v="1276"/>
    <x v="563"/>
    <x v="0"/>
    <x v="2"/>
    <x v="572"/>
    <x v="0"/>
    <x v="0"/>
  </r>
  <r>
    <x v="2563"/>
    <x v="1260"/>
    <x v="751"/>
    <x v="206"/>
    <x v="0"/>
    <x v="403"/>
    <x v="403"/>
    <x v="1"/>
    <x v="0"/>
    <x v="20"/>
    <x v="15"/>
    <x v="29"/>
    <x v="3"/>
    <x v="1374"/>
    <x v="2"/>
    <x v="11"/>
    <x v="1359"/>
    <x v="2146"/>
    <x v="7"/>
    <x v="0"/>
    <x v="2312"/>
    <x v="3"/>
    <x v="0"/>
  </r>
  <r>
    <x v="2564"/>
    <x v="1260"/>
    <x v="751"/>
    <x v="206"/>
    <x v="0"/>
    <x v="403"/>
    <x v="403"/>
    <x v="1"/>
    <x v="0"/>
    <x v="20"/>
    <x v="15"/>
    <x v="29"/>
    <x v="3"/>
    <x v="1036"/>
    <x v="1"/>
    <x v="4"/>
    <x v="1026"/>
    <x v="2147"/>
    <x v="0"/>
    <x v="0"/>
    <x v="2313"/>
    <x v="3"/>
    <x v="0"/>
  </r>
  <r>
    <x v="2565"/>
    <x v="1261"/>
    <x v="202"/>
    <x v="468"/>
    <x v="2"/>
    <x v="631"/>
    <x v="631"/>
    <x v="0"/>
    <x v="0"/>
    <x v="256"/>
    <x v="0"/>
    <x v="316"/>
    <x v="0"/>
    <x v="936"/>
    <x v="2"/>
    <x v="11"/>
    <x v="929"/>
    <x v="2148"/>
    <x v="4"/>
    <x v="0"/>
    <x v="2314"/>
    <x v="0"/>
    <x v="0"/>
  </r>
  <r>
    <x v="2566"/>
    <x v="1262"/>
    <x v="752"/>
    <x v="548"/>
    <x v="0"/>
    <x v="227"/>
    <x v="227"/>
    <x v="0"/>
    <x v="0"/>
    <x v="317"/>
    <x v="4"/>
    <x v="395"/>
    <x v="1"/>
    <x v="1375"/>
    <x v="1"/>
    <x v="8"/>
    <x v="1360"/>
    <x v="2149"/>
    <x v="2"/>
    <x v="2"/>
    <x v="2315"/>
    <x v="1"/>
    <x v="0"/>
  </r>
  <r>
    <x v="2567"/>
    <x v="1262"/>
    <x v="752"/>
    <x v="548"/>
    <x v="0"/>
    <x v="227"/>
    <x v="227"/>
    <x v="0"/>
    <x v="0"/>
    <x v="317"/>
    <x v="4"/>
    <x v="395"/>
    <x v="1"/>
    <x v="1234"/>
    <x v="0"/>
    <x v="3"/>
    <x v="1217"/>
    <x v="2150"/>
    <x v="6"/>
    <x v="0"/>
    <x v="2316"/>
    <x v="1"/>
    <x v="0"/>
  </r>
  <r>
    <x v="2568"/>
    <x v="1263"/>
    <x v="210"/>
    <x v="218"/>
    <x v="1"/>
    <x v="407"/>
    <x v="407"/>
    <x v="1"/>
    <x v="0"/>
    <x v="20"/>
    <x v="15"/>
    <x v="164"/>
    <x v="3"/>
    <x v="42"/>
    <x v="1"/>
    <x v="4"/>
    <x v="42"/>
    <x v="2151"/>
    <x v="8"/>
    <x v="0"/>
    <x v="2317"/>
    <x v="3"/>
    <x v="0"/>
  </r>
  <r>
    <x v="2569"/>
    <x v="1264"/>
    <x v="753"/>
    <x v="63"/>
    <x v="3"/>
    <x v="112"/>
    <x v="112"/>
    <x v="1"/>
    <x v="0"/>
    <x v="46"/>
    <x v="24"/>
    <x v="55"/>
    <x v="3"/>
    <x v="819"/>
    <x v="2"/>
    <x v="7"/>
    <x v="815"/>
    <x v="2152"/>
    <x v="0"/>
    <x v="10"/>
    <x v="2318"/>
    <x v="3"/>
    <x v="0"/>
  </r>
  <r>
    <x v="2570"/>
    <x v="1264"/>
    <x v="753"/>
    <x v="63"/>
    <x v="3"/>
    <x v="112"/>
    <x v="112"/>
    <x v="1"/>
    <x v="0"/>
    <x v="46"/>
    <x v="24"/>
    <x v="55"/>
    <x v="3"/>
    <x v="154"/>
    <x v="1"/>
    <x v="6"/>
    <x v="155"/>
    <x v="2153"/>
    <x v="4"/>
    <x v="2"/>
    <x v="2319"/>
    <x v="3"/>
    <x v="0"/>
  </r>
  <r>
    <x v="2571"/>
    <x v="1265"/>
    <x v="11"/>
    <x v="804"/>
    <x v="1"/>
    <x v="91"/>
    <x v="91"/>
    <x v="2"/>
    <x v="0"/>
    <x v="318"/>
    <x v="10"/>
    <x v="396"/>
    <x v="2"/>
    <x v="853"/>
    <x v="1"/>
    <x v="6"/>
    <x v="846"/>
    <x v="2154"/>
    <x v="0"/>
    <x v="2"/>
    <x v="2320"/>
    <x v="2"/>
    <x v="0"/>
  </r>
  <r>
    <x v="2572"/>
    <x v="1266"/>
    <x v="399"/>
    <x v="805"/>
    <x v="0"/>
    <x v="632"/>
    <x v="632"/>
    <x v="0"/>
    <x v="0"/>
    <x v="238"/>
    <x v="5"/>
    <x v="295"/>
    <x v="2"/>
    <x v="1287"/>
    <x v="2"/>
    <x v="11"/>
    <x v="1273"/>
    <x v="2155"/>
    <x v="3"/>
    <x v="2"/>
    <x v="2321"/>
    <x v="2"/>
    <x v="0"/>
  </r>
  <r>
    <x v="2573"/>
    <x v="1267"/>
    <x v="362"/>
    <x v="730"/>
    <x v="1"/>
    <x v="598"/>
    <x v="598"/>
    <x v="2"/>
    <x v="0"/>
    <x v="240"/>
    <x v="14"/>
    <x v="376"/>
    <x v="2"/>
    <x v="793"/>
    <x v="0"/>
    <x v="5"/>
    <x v="791"/>
    <x v="1893"/>
    <x v="2"/>
    <x v="0"/>
    <x v="2031"/>
    <x v="2"/>
    <x v="1"/>
  </r>
  <r>
    <x v="2574"/>
    <x v="1268"/>
    <x v="754"/>
    <x v="680"/>
    <x v="1"/>
    <x v="19"/>
    <x v="19"/>
    <x v="1"/>
    <x v="0"/>
    <x v="38"/>
    <x v="32"/>
    <x v="112"/>
    <x v="0"/>
    <x v="897"/>
    <x v="1"/>
    <x v="12"/>
    <x v="890"/>
    <x v="2156"/>
    <x v="1"/>
    <x v="0"/>
    <x v="2322"/>
    <x v="0"/>
    <x v="0"/>
  </r>
  <r>
    <x v="2575"/>
    <x v="1268"/>
    <x v="754"/>
    <x v="680"/>
    <x v="1"/>
    <x v="19"/>
    <x v="19"/>
    <x v="1"/>
    <x v="0"/>
    <x v="38"/>
    <x v="32"/>
    <x v="112"/>
    <x v="0"/>
    <x v="669"/>
    <x v="1"/>
    <x v="8"/>
    <x v="669"/>
    <x v="2157"/>
    <x v="2"/>
    <x v="0"/>
    <x v="2323"/>
    <x v="0"/>
    <x v="0"/>
  </r>
  <r>
    <x v="2576"/>
    <x v="1268"/>
    <x v="754"/>
    <x v="680"/>
    <x v="1"/>
    <x v="19"/>
    <x v="19"/>
    <x v="1"/>
    <x v="0"/>
    <x v="38"/>
    <x v="32"/>
    <x v="112"/>
    <x v="0"/>
    <x v="152"/>
    <x v="1"/>
    <x v="12"/>
    <x v="153"/>
    <x v="716"/>
    <x v="0"/>
    <x v="0"/>
    <x v="734"/>
    <x v="0"/>
    <x v="0"/>
  </r>
  <r>
    <x v="2577"/>
    <x v="1268"/>
    <x v="754"/>
    <x v="680"/>
    <x v="1"/>
    <x v="19"/>
    <x v="19"/>
    <x v="1"/>
    <x v="0"/>
    <x v="38"/>
    <x v="32"/>
    <x v="112"/>
    <x v="0"/>
    <x v="1376"/>
    <x v="1"/>
    <x v="9"/>
    <x v="1361"/>
    <x v="2158"/>
    <x v="1"/>
    <x v="0"/>
    <x v="2324"/>
    <x v="0"/>
    <x v="0"/>
  </r>
  <r>
    <x v="2578"/>
    <x v="1269"/>
    <x v="755"/>
    <x v="806"/>
    <x v="1"/>
    <x v="174"/>
    <x v="174"/>
    <x v="2"/>
    <x v="0"/>
    <x v="166"/>
    <x v="17"/>
    <x v="212"/>
    <x v="0"/>
    <x v="1377"/>
    <x v="0"/>
    <x v="5"/>
    <x v="1362"/>
    <x v="2159"/>
    <x v="1"/>
    <x v="0"/>
    <x v="2325"/>
    <x v="0"/>
    <x v="0"/>
  </r>
  <r>
    <x v="2579"/>
    <x v="1269"/>
    <x v="755"/>
    <x v="806"/>
    <x v="1"/>
    <x v="174"/>
    <x v="174"/>
    <x v="2"/>
    <x v="0"/>
    <x v="166"/>
    <x v="17"/>
    <x v="212"/>
    <x v="0"/>
    <x v="854"/>
    <x v="1"/>
    <x v="4"/>
    <x v="847"/>
    <x v="2160"/>
    <x v="8"/>
    <x v="0"/>
    <x v="232"/>
    <x v="0"/>
    <x v="0"/>
  </r>
  <r>
    <x v="2580"/>
    <x v="1269"/>
    <x v="755"/>
    <x v="806"/>
    <x v="1"/>
    <x v="174"/>
    <x v="174"/>
    <x v="2"/>
    <x v="0"/>
    <x v="166"/>
    <x v="17"/>
    <x v="212"/>
    <x v="0"/>
    <x v="934"/>
    <x v="1"/>
    <x v="10"/>
    <x v="927"/>
    <x v="541"/>
    <x v="1"/>
    <x v="0"/>
    <x v="551"/>
    <x v="0"/>
    <x v="0"/>
  </r>
  <r>
    <x v="2581"/>
    <x v="1269"/>
    <x v="755"/>
    <x v="806"/>
    <x v="1"/>
    <x v="174"/>
    <x v="174"/>
    <x v="2"/>
    <x v="0"/>
    <x v="166"/>
    <x v="17"/>
    <x v="212"/>
    <x v="0"/>
    <x v="1305"/>
    <x v="1"/>
    <x v="10"/>
    <x v="1290"/>
    <x v="1459"/>
    <x v="0"/>
    <x v="0"/>
    <x v="2326"/>
    <x v="0"/>
    <x v="0"/>
  </r>
  <r>
    <x v="2582"/>
    <x v="1269"/>
    <x v="755"/>
    <x v="806"/>
    <x v="1"/>
    <x v="174"/>
    <x v="174"/>
    <x v="2"/>
    <x v="0"/>
    <x v="166"/>
    <x v="17"/>
    <x v="212"/>
    <x v="0"/>
    <x v="1378"/>
    <x v="2"/>
    <x v="7"/>
    <x v="1363"/>
    <x v="2161"/>
    <x v="11"/>
    <x v="0"/>
    <x v="232"/>
    <x v="0"/>
    <x v="0"/>
  </r>
  <r>
    <x v="2583"/>
    <x v="1269"/>
    <x v="755"/>
    <x v="806"/>
    <x v="1"/>
    <x v="174"/>
    <x v="174"/>
    <x v="2"/>
    <x v="0"/>
    <x v="166"/>
    <x v="17"/>
    <x v="212"/>
    <x v="0"/>
    <x v="1379"/>
    <x v="0"/>
    <x v="5"/>
    <x v="1364"/>
    <x v="2162"/>
    <x v="1"/>
    <x v="0"/>
    <x v="2327"/>
    <x v="0"/>
    <x v="0"/>
  </r>
  <r>
    <x v="2584"/>
    <x v="1269"/>
    <x v="755"/>
    <x v="806"/>
    <x v="1"/>
    <x v="174"/>
    <x v="174"/>
    <x v="2"/>
    <x v="0"/>
    <x v="166"/>
    <x v="17"/>
    <x v="212"/>
    <x v="0"/>
    <x v="539"/>
    <x v="2"/>
    <x v="7"/>
    <x v="539"/>
    <x v="2163"/>
    <x v="0"/>
    <x v="0"/>
    <x v="2328"/>
    <x v="0"/>
    <x v="0"/>
  </r>
  <r>
    <x v="2585"/>
    <x v="1270"/>
    <x v="502"/>
    <x v="558"/>
    <x v="1"/>
    <x v="294"/>
    <x v="294"/>
    <x v="1"/>
    <x v="0"/>
    <x v="319"/>
    <x v="5"/>
    <x v="397"/>
    <x v="2"/>
    <x v="318"/>
    <x v="1"/>
    <x v="12"/>
    <x v="318"/>
    <x v="2164"/>
    <x v="0"/>
    <x v="2"/>
    <x v="2329"/>
    <x v="2"/>
    <x v="0"/>
  </r>
  <r>
    <x v="2586"/>
    <x v="1271"/>
    <x v="160"/>
    <x v="663"/>
    <x v="1"/>
    <x v="267"/>
    <x v="267"/>
    <x v="0"/>
    <x v="0"/>
    <x v="20"/>
    <x v="15"/>
    <x v="23"/>
    <x v="3"/>
    <x v="841"/>
    <x v="1"/>
    <x v="4"/>
    <x v="835"/>
    <x v="2165"/>
    <x v="3"/>
    <x v="0"/>
    <x v="2330"/>
    <x v="3"/>
    <x v="0"/>
  </r>
  <r>
    <x v="2587"/>
    <x v="1271"/>
    <x v="160"/>
    <x v="663"/>
    <x v="1"/>
    <x v="267"/>
    <x v="267"/>
    <x v="0"/>
    <x v="0"/>
    <x v="20"/>
    <x v="15"/>
    <x v="23"/>
    <x v="3"/>
    <x v="1380"/>
    <x v="0"/>
    <x v="5"/>
    <x v="1365"/>
    <x v="749"/>
    <x v="7"/>
    <x v="0"/>
    <x v="2331"/>
    <x v="3"/>
    <x v="0"/>
  </r>
  <r>
    <x v="2588"/>
    <x v="1272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x v="2332"/>
    <x v="1"/>
    <x v="0"/>
  </r>
  <r>
    <x v="2589"/>
    <x v="1272"/>
    <x v="465"/>
    <x v="807"/>
    <x v="1"/>
    <x v="593"/>
    <x v="593"/>
    <x v="2"/>
    <x v="0"/>
    <x v="1"/>
    <x v="1"/>
    <x v="25"/>
    <x v="1"/>
    <x v="239"/>
    <x v="2"/>
    <x v="7"/>
    <x v="240"/>
    <x v="2166"/>
    <x v="1"/>
    <x v="2"/>
    <x v="2333"/>
    <x v="1"/>
    <x v="0"/>
  </r>
  <r>
    <x v="2590"/>
    <x v="1273"/>
    <x v="162"/>
    <x v="126"/>
    <x v="1"/>
    <x v="339"/>
    <x v="339"/>
    <x v="0"/>
    <x v="0"/>
    <x v="320"/>
    <x v="10"/>
    <x v="398"/>
    <x v="2"/>
    <x v="1381"/>
    <x v="0"/>
    <x v="5"/>
    <x v="1366"/>
    <x v="2167"/>
    <x v="0"/>
    <x v="7"/>
    <x v="2334"/>
    <x v="2"/>
    <x v="0"/>
  </r>
  <r>
    <x v="2591"/>
    <x v="1273"/>
    <x v="162"/>
    <x v="126"/>
    <x v="1"/>
    <x v="339"/>
    <x v="339"/>
    <x v="0"/>
    <x v="0"/>
    <x v="320"/>
    <x v="10"/>
    <x v="398"/>
    <x v="2"/>
    <x v="1382"/>
    <x v="0"/>
    <x v="3"/>
    <x v="1367"/>
    <x v="2168"/>
    <x v="1"/>
    <x v="5"/>
    <x v="2335"/>
    <x v="2"/>
    <x v="0"/>
  </r>
  <r>
    <x v="2592"/>
    <x v="1274"/>
    <x v="221"/>
    <x v="177"/>
    <x v="0"/>
    <x v="276"/>
    <x v="276"/>
    <x v="1"/>
    <x v="0"/>
    <x v="321"/>
    <x v="20"/>
    <x v="399"/>
    <x v="0"/>
    <x v="1255"/>
    <x v="2"/>
    <x v="7"/>
    <x v="1239"/>
    <x v="2169"/>
    <x v="0"/>
    <x v="0"/>
    <x v="2336"/>
    <x v="0"/>
    <x v="0"/>
  </r>
  <r>
    <x v="2593"/>
    <x v="1274"/>
    <x v="221"/>
    <x v="177"/>
    <x v="0"/>
    <x v="276"/>
    <x v="276"/>
    <x v="1"/>
    <x v="0"/>
    <x v="321"/>
    <x v="20"/>
    <x v="399"/>
    <x v="0"/>
    <x v="800"/>
    <x v="1"/>
    <x v="8"/>
    <x v="798"/>
    <x v="2170"/>
    <x v="8"/>
    <x v="0"/>
    <x v="2337"/>
    <x v="0"/>
    <x v="0"/>
  </r>
  <r>
    <x v="2594"/>
    <x v="1275"/>
    <x v="726"/>
    <x v="808"/>
    <x v="1"/>
    <x v="312"/>
    <x v="312"/>
    <x v="1"/>
    <x v="0"/>
    <x v="38"/>
    <x v="14"/>
    <x v="134"/>
    <x v="2"/>
    <x v="231"/>
    <x v="1"/>
    <x v="12"/>
    <x v="232"/>
    <x v="2171"/>
    <x v="0"/>
    <x v="0"/>
    <x v="2338"/>
    <x v="2"/>
    <x v="0"/>
  </r>
  <r>
    <x v="2595"/>
    <x v="1275"/>
    <x v="726"/>
    <x v="808"/>
    <x v="1"/>
    <x v="312"/>
    <x v="312"/>
    <x v="1"/>
    <x v="0"/>
    <x v="38"/>
    <x v="14"/>
    <x v="134"/>
    <x v="2"/>
    <x v="569"/>
    <x v="1"/>
    <x v="8"/>
    <x v="569"/>
    <x v="2172"/>
    <x v="1"/>
    <x v="0"/>
    <x v="2339"/>
    <x v="2"/>
    <x v="0"/>
  </r>
  <r>
    <x v="2596"/>
    <x v="1275"/>
    <x v="726"/>
    <x v="808"/>
    <x v="1"/>
    <x v="312"/>
    <x v="312"/>
    <x v="1"/>
    <x v="0"/>
    <x v="38"/>
    <x v="14"/>
    <x v="134"/>
    <x v="2"/>
    <x v="966"/>
    <x v="2"/>
    <x v="7"/>
    <x v="1368"/>
    <x v="2173"/>
    <x v="1"/>
    <x v="0"/>
    <x v="2340"/>
    <x v="2"/>
    <x v="0"/>
  </r>
  <r>
    <x v="2597"/>
    <x v="1275"/>
    <x v="726"/>
    <x v="808"/>
    <x v="1"/>
    <x v="312"/>
    <x v="312"/>
    <x v="1"/>
    <x v="0"/>
    <x v="38"/>
    <x v="14"/>
    <x v="134"/>
    <x v="2"/>
    <x v="1244"/>
    <x v="1"/>
    <x v="4"/>
    <x v="1227"/>
    <x v="2174"/>
    <x v="0"/>
    <x v="0"/>
    <x v="2341"/>
    <x v="2"/>
    <x v="0"/>
  </r>
  <r>
    <x v="2598"/>
    <x v="1275"/>
    <x v="726"/>
    <x v="808"/>
    <x v="1"/>
    <x v="312"/>
    <x v="312"/>
    <x v="1"/>
    <x v="0"/>
    <x v="38"/>
    <x v="14"/>
    <x v="134"/>
    <x v="2"/>
    <x v="1383"/>
    <x v="1"/>
    <x v="10"/>
    <x v="1369"/>
    <x v="1830"/>
    <x v="1"/>
    <x v="0"/>
    <x v="2342"/>
    <x v="2"/>
    <x v="0"/>
  </r>
  <r>
    <x v="2599"/>
    <x v="1276"/>
    <x v="756"/>
    <x v="809"/>
    <x v="1"/>
    <x v="85"/>
    <x v="85"/>
    <x v="0"/>
    <x v="0"/>
    <x v="20"/>
    <x v="15"/>
    <x v="23"/>
    <x v="3"/>
    <x v="1306"/>
    <x v="1"/>
    <x v="9"/>
    <x v="1291"/>
    <x v="2175"/>
    <x v="0"/>
    <x v="0"/>
    <x v="2343"/>
    <x v="3"/>
    <x v="0"/>
  </r>
  <r>
    <x v="2600"/>
    <x v="1276"/>
    <x v="756"/>
    <x v="809"/>
    <x v="1"/>
    <x v="85"/>
    <x v="85"/>
    <x v="0"/>
    <x v="0"/>
    <x v="20"/>
    <x v="15"/>
    <x v="23"/>
    <x v="3"/>
    <x v="354"/>
    <x v="1"/>
    <x v="14"/>
    <x v="354"/>
    <x v="2176"/>
    <x v="3"/>
    <x v="0"/>
    <x v="2344"/>
    <x v="3"/>
    <x v="0"/>
  </r>
  <r>
    <x v="2601"/>
    <x v="1277"/>
    <x v="30"/>
    <x v="204"/>
    <x v="3"/>
    <x v="633"/>
    <x v="633"/>
    <x v="0"/>
    <x v="0"/>
    <x v="20"/>
    <x v="15"/>
    <x v="45"/>
    <x v="3"/>
    <x v="811"/>
    <x v="1"/>
    <x v="10"/>
    <x v="33"/>
    <x v="1830"/>
    <x v="1"/>
    <x v="0"/>
    <x v="1961"/>
    <x v="3"/>
    <x v="0"/>
  </r>
  <r>
    <x v="2602"/>
    <x v="1277"/>
    <x v="30"/>
    <x v="204"/>
    <x v="3"/>
    <x v="633"/>
    <x v="633"/>
    <x v="0"/>
    <x v="0"/>
    <x v="20"/>
    <x v="15"/>
    <x v="45"/>
    <x v="3"/>
    <x v="1384"/>
    <x v="2"/>
    <x v="15"/>
    <x v="1370"/>
    <x v="2177"/>
    <x v="1"/>
    <x v="0"/>
    <x v="2345"/>
    <x v="3"/>
    <x v="0"/>
  </r>
  <r>
    <x v="2603"/>
    <x v="1277"/>
    <x v="30"/>
    <x v="204"/>
    <x v="3"/>
    <x v="633"/>
    <x v="633"/>
    <x v="0"/>
    <x v="0"/>
    <x v="20"/>
    <x v="15"/>
    <x v="45"/>
    <x v="3"/>
    <x v="1057"/>
    <x v="0"/>
    <x v="0"/>
    <x v="1046"/>
    <x v="2178"/>
    <x v="7"/>
    <x v="2"/>
    <x v="2346"/>
    <x v="3"/>
    <x v="0"/>
  </r>
  <r>
    <x v="2604"/>
    <x v="1277"/>
    <x v="30"/>
    <x v="204"/>
    <x v="3"/>
    <x v="633"/>
    <x v="633"/>
    <x v="0"/>
    <x v="0"/>
    <x v="20"/>
    <x v="15"/>
    <x v="45"/>
    <x v="3"/>
    <x v="677"/>
    <x v="0"/>
    <x v="5"/>
    <x v="677"/>
    <x v="2179"/>
    <x v="4"/>
    <x v="0"/>
    <x v="2347"/>
    <x v="3"/>
    <x v="0"/>
  </r>
  <r>
    <x v="2605"/>
    <x v="1278"/>
    <x v="757"/>
    <x v="444"/>
    <x v="1"/>
    <x v="634"/>
    <x v="634"/>
    <x v="1"/>
    <x v="0"/>
    <x v="108"/>
    <x v="2"/>
    <x v="133"/>
    <x v="0"/>
    <x v="1065"/>
    <x v="1"/>
    <x v="8"/>
    <x v="1054"/>
    <x v="2180"/>
    <x v="7"/>
    <x v="6"/>
    <x v="2348"/>
    <x v="0"/>
    <x v="0"/>
  </r>
  <r>
    <x v="2606"/>
    <x v="1279"/>
    <x v="758"/>
    <x v="810"/>
    <x v="1"/>
    <x v="450"/>
    <x v="450"/>
    <x v="2"/>
    <x v="0"/>
    <x v="70"/>
    <x v="1"/>
    <x v="142"/>
    <x v="1"/>
    <x v="1385"/>
    <x v="1"/>
    <x v="6"/>
    <x v="1371"/>
    <x v="2181"/>
    <x v="7"/>
    <x v="0"/>
    <x v="2349"/>
    <x v="1"/>
    <x v="0"/>
  </r>
  <r>
    <x v="2607"/>
    <x v="1280"/>
    <x v="641"/>
    <x v="457"/>
    <x v="1"/>
    <x v="565"/>
    <x v="565"/>
    <x v="1"/>
    <x v="0"/>
    <x v="81"/>
    <x v="5"/>
    <x v="174"/>
    <x v="2"/>
    <x v="1386"/>
    <x v="2"/>
    <x v="11"/>
    <x v="1372"/>
    <x v="1072"/>
    <x v="1"/>
    <x v="2"/>
    <x v="232"/>
    <x v="2"/>
    <x v="0"/>
  </r>
  <r>
    <x v="2608"/>
    <x v="1280"/>
    <x v="641"/>
    <x v="457"/>
    <x v="1"/>
    <x v="565"/>
    <x v="565"/>
    <x v="1"/>
    <x v="0"/>
    <x v="81"/>
    <x v="5"/>
    <x v="174"/>
    <x v="2"/>
    <x v="395"/>
    <x v="1"/>
    <x v="2"/>
    <x v="396"/>
    <x v="2182"/>
    <x v="7"/>
    <x v="2"/>
    <x v="2350"/>
    <x v="2"/>
    <x v="0"/>
  </r>
  <r>
    <x v="2609"/>
    <x v="1280"/>
    <x v="641"/>
    <x v="457"/>
    <x v="1"/>
    <x v="565"/>
    <x v="565"/>
    <x v="1"/>
    <x v="0"/>
    <x v="81"/>
    <x v="5"/>
    <x v="174"/>
    <x v="2"/>
    <x v="3"/>
    <x v="0"/>
    <x v="3"/>
    <x v="3"/>
    <x v="2183"/>
    <x v="2"/>
    <x v="4"/>
    <x v="2351"/>
    <x v="2"/>
    <x v="0"/>
  </r>
  <r>
    <x v="2610"/>
    <x v="1280"/>
    <x v="641"/>
    <x v="457"/>
    <x v="1"/>
    <x v="565"/>
    <x v="565"/>
    <x v="1"/>
    <x v="0"/>
    <x v="81"/>
    <x v="5"/>
    <x v="174"/>
    <x v="2"/>
    <x v="1238"/>
    <x v="1"/>
    <x v="2"/>
    <x v="1221"/>
    <x v="2184"/>
    <x v="0"/>
    <x v="2"/>
    <x v="2352"/>
    <x v="2"/>
    <x v="0"/>
  </r>
  <r>
    <x v="2611"/>
    <x v="1280"/>
    <x v="641"/>
    <x v="457"/>
    <x v="1"/>
    <x v="565"/>
    <x v="565"/>
    <x v="1"/>
    <x v="0"/>
    <x v="81"/>
    <x v="5"/>
    <x v="174"/>
    <x v="2"/>
    <x v="783"/>
    <x v="1"/>
    <x v="10"/>
    <x v="782"/>
    <x v="937"/>
    <x v="1"/>
    <x v="2"/>
    <x v="971"/>
    <x v="2"/>
    <x v="0"/>
  </r>
  <r>
    <x v="2612"/>
    <x v="1280"/>
    <x v="641"/>
    <x v="457"/>
    <x v="1"/>
    <x v="565"/>
    <x v="565"/>
    <x v="1"/>
    <x v="0"/>
    <x v="81"/>
    <x v="5"/>
    <x v="174"/>
    <x v="2"/>
    <x v="534"/>
    <x v="0"/>
    <x v="5"/>
    <x v="534"/>
    <x v="861"/>
    <x v="1"/>
    <x v="7"/>
    <x v="2353"/>
    <x v="2"/>
    <x v="0"/>
  </r>
  <r>
    <x v="2613"/>
    <x v="1281"/>
    <x v="236"/>
    <x v="711"/>
    <x v="1"/>
    <x v="635"/>
    <x v="635"/>
    <x v="1"/>
    <x v="0"/>
    <x v="1"/>
    <x v="1"/>
    <x v="62"/>
    <x v="1"/>
    <x v="792"/>
    <x v="0"/>
    <x v="1"/>
    <x v="790"/>
    <x v="2185"/>
    <x v="0"/>
    <x v="2"/>
    <x v="2354"/>
    <x v="1"/>
    <x v="0"/>
  </r>
  <r>
    <x v="2614"/>
    <x v="1282"/>
    <x v="759"/>
    <x v="617"/>
    <x v="1"/>
    <x v="636"/>
    <x v="636"/>
    <x v="1"/>
    <x v="0"/>
    <x v="1"/>
    <x v="1"/>
    <x v="13"/>
    <x v="1"/>
    <x v="370"/>
    <x v="0"/>
    <x v="1"/>
    <x v="371"/>
    <x v="2186"/>
    <x v="1"/>
    <x v="2"/>
    <x v="2355"/>
    <x v="1"/>
    <x v="0"/>
  </r>
  <r>
    <x v="2615"/>
    <x v="1282"/>
    <x v="759"/>
    <x v="617"/>
    <x v="1"/>
    <x v="636"/>
    <x v="636"/>
    <x v="1"/>
    <x v="0"/>
    <x v="1"/>
    <x v="1"/>
    <x v="13"/>
    <x v="1"/>
    <x v="31"/>
    <x v="1"/>
    <x v="8"/>
    <x v="31"/>
    <x v="2187"/>
    <x v="5"/>
    <x v="2"/>
    <x v="2356"/>
    <x v="1"/>
    <x v="0"/>
  </r>
  <r>
    <x v="2616"/>
    <x v="1283"/>
    <x v="719"/>
    <x v="710"/>
    <x v="1"/>
    <x v="333"/>
    <x v="333"/>
    <x v="0"/>
    <x v="0"/>
    <x v="8"/>
    <x v="1"/>
    <x v="94"/>
    <x v="1"/>
    <x v="1387"/>
    <x v="1"/>
    <x v="2"/>
    <x v="1373"/>
    <x v="399"/>
    <x v="0"/>
    <x v="0"/>
    <x v="2357"/>
    <x v="1"/>
    <x v="0"/>
  </r>
  <r>
    <x v="2617"/>
    <x v="1283"/>
    <x v="719"/>
    <x v="710"/>
    <x v="1"/>
    <x v="333"/>
    <x v="333"/>
    <x v="0"/>
    <x v="0"/>
    <x v="8"/>
    <x v="1"/>
    <x v="94"/>
    <x v="1"/>
    <x v="673"/>
    <x v="1"/>
    <x v="8"/>
    <x v="673"/>
    <x v="2188"/>
    <x v="11"/>
    <x v="2"/>
    <x v="2358"/>
    <x v="1"/>
    <x v="0"/>
  </r>
  <r>
    <x v="2618"/>
    <x v="1284"/>
    <x v="66"/>
    <x v="738"/>
    <x v="1"/>
    <x v="487"/>
    <x v="487"/>
    <x v="1"/>
    <x v="0"/>
    <x v="51"/>
    <x v="27"/>
    <x v="64"/>
    <x v="1"/>
    <x v="381"/>
    <x v="1"/>
    <x v="6"/>
    <x v="382"/>
    <x v="2189"/>
    <x v="1"/>
    <x v="0"/>
    <x v="2359"/>
    <x v="1"/>
    <x v="0"/>
  </r>
  <r>
    <x v="2619"/>
    <x v="1284"/>
    <x v="66"/>
    <x v="738"/>
    <x v="1"/>
    <x v="487"/>
    <x v="487"/>
    <x v="1"/>
    <x v="0"/>
    <x v="51"/>
    <x v="27"/>
    <x v="64"/>
    <x v="1"/>
    <x v="1020"/>
    <x v="2"/>
    <x v="7"/>
    <x v="1011"/>
    <x v="2190"/>
    <x v="4"/>
    <x v="2"/>
    <x v="2360"/>
    <x v="1"/>
    <x v="0"/>
  </r>
  <r>
    <x v="2620"/>
    <x v="1284"/>
    <x v="66"/>
    <x v="738"/>
    <x v="1"/>
    <x v="487"/>
    <x v="487"/>
    <x v="1"/>
    <x v="0"/>
    <x v="51"/>
    <x v="27"/>
    <x v="64"/>
    <x v="1"/>
    <x v="253"/>
    <x v="1"/>
    <x v="4"/>
    <x v="254"/>
    <x v="2191"/>
    <x v="1"/>
    <x v="0"/>
    <x v="2361"/>
    <x v="1"/>
    <x v="0"/>
  </r>
  <r>
    <x v="2621"/>
    <x v="1284"/>
    <x v="66"/>
    <x v="738"/>
    <x v="1"/>
    <x v="487"/>
    <x v="487"/>
    <x v="1"/>
    <x v="0"/>
    <x v="51"/>
    <x v="27"/>
    <x v="64"/>
    <x v="1"/>
    <x v="932"/>
    <x v="1"/>
    <x v="2"/>
    <x v="925"/>
    <x v="1782"/>
    <x v="2"/>
    <x v="0"/>
    <x v="1901"/>
    <x v="1"/>
    <x v="0"/>
  </r>
  <r>
    <x v="2622"/>
    <x v="1285"/>
    <x v="640"/>
    <x v="546"/>
    <x v="0"/>
    <x v="637"/>
    <x v="637"/>
    <x v="1"/>
    <x v="0"/>
    <x v="285"/>
    <x v="25"/>
    <x v="357"/>
    <x v="2"/>
    <x v="1193"/>
    <x v="1"/>
    <x v="10"/>
    <x v="1178"/>
    <x v="243"/>
    <x v="4"/>
    <x v="0"/>
    <x v="245"/>
    <x v="2"/>
    <x v="1"/>
  </r>
  <r>
    <x v="2623"/>
    <x v="1286"/>
    <x v="760"/>
    <x v="188"/>
    <x v="2"/>
    <x v="638"/>
    <x v="638"/>
    <x v="2"/>
    <x v="0"/>
    <x v="20"/>
    <x v="15"/>
    <x v="23"/>
    <x v="3"/>
    <x v="1388"/>
    <x v="2"/>
    <x v="16"/>
    <x v="1374"/>
    <x v="2192"/>
    <x v="4"/>
    <x v="2"/>
    <x v="2362"/>
    <x v="3"/>
    <x v="0"/>
  </r>
  <r>
    <x v="2624"/>
    <x v="1286"/>
    <x v="760"/>
    <x v="188"/>
    <x v="2"/>
    <x v="638"/>
    <x v="638"/>
    <x v="2"/>
    <x v="0"/>
    <x v="20"/>
    <x v="15"/>
    <x v="23"/>
    <x v="3"/>
    <x v="716"/>
    <x v="2"/>
    <x v="7"/>
    <x v="715"/>
    <x v="2193"/>
    <x v="8"/>
    <x v="0"/>
    <x v="2363"/>
    <x v="3"/>
    <x v="0"/>
  </r>
  <r>
    <x v="2625"/>
    <x v="1286"/>
    <x v="760"/>
    <x v="188"/>
    <x v="2"/>
    <x v="638"/>
    <x v="638"/>
    <x v="2"/>
    <x v="0"/>
    <x v="20"/>
    <x v="15"/>
    <x v="23"/>
    <x v="3"/>
    <x v="118"/>
    <x v="1"/>
    <x v="12"/>
    <x v="118"/>
    <x v="1019"/>
    <x v="2"/>
    <x v="0"/>
    <x v="1058"/>
    <x v="3"/>
    <x v="0"/>
  </r>
  <r>
    <x v="2626"/>
    <x v="1286"/>
    <x v="760"/>
    <x v="188"/>
    <x v="2"/>
    <x v="638"/>
    <x v="638"/>
    <x v="2"/>
    <x v="0"/>
    <x v="20"/>
    <x v="15"/>
    <x v="23"/>
    <x v="3"/>
    <x v="509"/>
    <x v="2"/>
    <x v="7"/>
    <x v="509"/>
    <x v="2194"/>
    <x v="7"/>
    <x v="0"/>
    <x v="2364"/>
    <x v="3"/>
    <x v="0"/>
  </r>
  <r>
    <x v="2627"/>
    <x v="1287"/>
    <x v="38"/>
    <x v="205"/>
    <x v="2"/>
    <x v="115"/>
    <x v="115"/>
    <x v="1"/>
    <x v="0"/>
    <x v="24"/>
    <x v="24"/>
    <x v="157"/>
    <x v="3"/>
    <x v="452"/>
    <x v="2"/>
    <x v="11"/>
    <x v="453"/>
    <x v="2195"/>
    <x v="4"/>
    <x v="2"/>
    <x v="2365"/>
    <x v="3"/>
    <x v="0"/>
  </r>
  <r>
    <x v="2628"/>
    <x v="1287"/>
    <x v="38"/>
    <x v="205"/>
    <x v="2"/>
    <x v="115"/>
    <x v="115"/>
    <x v="1"/>
    <x v="0"/>
    <x v="24"/>
    <x v="24"/>
    <x v="157"/>
    <x v="3"/>
    <x v="1389"/>
    <x v="2"/>
    <x v="15"/>
    <x v="1375"/>
    <x v="2196"/>
    <x v="3"/>
    <x v="6"/>
    <x v="2366"/>
    <x v="3"/>
    <x v="0"/>
  </r>
  <r>
    <x v="2629"/>
    <x v="1287"/>
    <x v="38"/>
    <x v="205"/>
    <x v="2"/>
    <x v="115"/>
    <x v="115"/>
    <x v="1"/>
    <x v="0"/>
    <x v="24"/>
    <x v="24"/>
    <x v="157"/>
    <x v="3"/>
    <x v="1390"/>
    <x v="1"/>
    <x v="8"/>
    <x v="1376"/>
    <x v="2197"/>
    <x v="12"/>
    <x v="6"/>
    <x v="2367"/>
    <x v="3"/>
    <x v="0"/>
  </r>
  <r>
    <x v="2630"/>
    <x v="1288"/>
    <x v="229"/>
    <x v="459"/>
    <x v="1"/>
    <x v="492"/>
    <x v="492"/>
    <x v="0"/>
    <x v="0"/>
    <x v="251"/>
    <x v="26"/>
    <x v="311"/>
    <x v="2"/>
    <x v="1231"/>
    <x v="1"/>
    <x v="10"/>
    <x v="1214"/>
    <x v="1830"/>
    <x v="1"/>
    <x v="0"/>
    <x v="1961"/>
    <x v="2"/>
    <x v="0"/>
  </r>
  <r>
    <x v="2631"/>
    <x v="1289"/>
    <x v="356"/>
    <x v="775"/>
    <x v="1"/>
    <x v="639"/>
    <x v="639"/>
    <x v="0"/>
    <x v="0"/>
    <x v="4"/>
    <x v="4"/>
    <x v="5"/>
    <x v="1"/>
    <x v="891"/>
    <x v="0"/>
    <x v="5"/>
    <x v="884"/>
    <x v="792"/>
    <x v="0"/>
    <x v="0"/>
    <x v="2368"/>
    <x v="1"/>
    <x v="0"/>
  </r>
  <r>
    <x v="2632"/>
    <x v="1289"/>
    <x v="356"/>
    <x v="775"/>
    <x v="1"/>
    <x v="639"/>
    <x v="639"/>
    <x v="0"/>
    <x v="0"/>
    <x v="4"/>
    <x v="4"/>
    <x v="5"/>
    <x v="1"/>
    <x v="1391"/>
    <x v="0"/>
    <x v="1"/>
    <x v="1377"/>
    <x v="2198"/>
    <x v="0"/>
    <x v="2"/>
    <x v="2369"/>
    <x v="1"/>
    <x v="0"/>
  </r>
  <r>
    <x v="2633"/>
    <x v="1289"/>
    <x v="356"/>
    <x v="775"/>
    <x v="1"/>
    <x v="639"/>
    <x v="639"/>
    <x v="0"/>
    <x v="0"/>
    <x v="4"/>
    <x v="4"/>
    <x v="5"/>
    <x v="1"/>
    <x v="157"/>
    <x v="0"/>
    <x v="1"/>
    <x v="158"/>
    <x v="2199"/>
    <x v="7"/>
    <x v="2"/>
    <x v="2370"/>
    <x v="1"/>
    <x v="0"/>
  </r>
  <r>
    <x v="2634"/>
    <x v="1290"/>
    <x v="761"/>
    <x v="401"/>
    <x v="0"/>
    <x v="541"/>
    <x v="541"/>
    <x v="1"/>
    <x v="0"/>
    <x v="115"/>
    <x v="3"/>
    <x v="305"/>
    <x v="0"/>
    <x v="1392"/>
    <x v="0"/>
    <x v="5"/>
    <x v="1378"/>
    <x v="1268"/>
    <x v="0"/>
    <x v="2"/>
    <x v="2371"/>
    <x v="0"/>
    <x v="0"/>
  </r>
  <r>
    <x v="2635"/>
    <x v="1290"/>
    <x v="761"/>
    <x v="401"/>
    <x v="0"/>
    <x v="541"/>
    <x v="541"/>
    <x v="1"/>
    <x v="0"/>
    <x v="115"/>
    <x v="3"/>
    <x v="305"/>
    <x v="0"/>
    <x v="544"/>
    <x v="1"/>
    <x v="8"/>
    <x v="544"/>
    <x v="2200"/>
    <x v="2"/>
    <x v="6"/>
    <x v="2372"/>
    <x v="0"/>
    <x v="0"/>
  </r>
  <r>
    <x v="2636"/>
    <x v="1291"/>
    <x v="762"/>
    <x v="811"/>
    <x v="1"/>
    <x v="640"/>
    <x v="640"/>
    <x v="1"/>
    <x v="0"/>
    <x v="1"/>
    <x v="1"/>
    <x v="62"/>
    <x v="1"/>
    <x v="765"/>
    <x v="1"/>
    <x v="4"/>
    <x v="764"/>
    <x v="2144"/>
    <x v="0"/>
    <x v="0"/>
    <x v="2310"/>
    <x v="1"/>
    <x v="0"/>
  </r>
  <r>
    <x v="2637"/>
    <x v="1292"/>
    <x v="492"/>
    <x v="812"/>
    <x v="1"/>
    <x v="641"/>
    <x v="641"/>
    <x v="0"/>
    <x v="0"/>
    <x v="20"/>
    <x v="15"/>
    <x v="45"/>
    <x v="3"/>
    <x v="1393"/>
    <x v="1"/>
    <x v="10"/>
    <x v="1379"/>
    <x v="2201"/>
    <x v="4"/>
    <x v="0"/>
    <x v="2373"/>
    <x v="3"/>
    <x v="0"/>
  </r>
  <r>
    <x v="2638"/>
    <x v="1292"/>
    <x v="492"/>
    <x v="812"/>
    <x v="1"/>
    <x v="641"/>
    <x v="641"/>
    <x v="0"/>
    <x v="0"/>
    <x v="20"/>
    <x v="15"/>
    <x v="45"/>
    <x v="3"/>
    <x v="520"/>
    <x v="1"/>
    <x v="8"/>
    <x v="520"/>
    <x v="535"/>
    <x v="1"/>
    <x v="2"/>
    <x v="729"/>
    <x v="3"/>
    <x v="0"/>
  </r>
  <r>
    <x v="2639"/>
    <x v="1292"/>
    <x v="492"/>
    <x v="812"/>
    <x v="1"/>
    <x v="641"/>
    <x v="641"/>
    <x v="0"/>
    <x v="0"/>
    <x v="20"/>
    <x v="15"/>
    <x v="45"/>
    <x v="3"/>
    <x v="1394"/>
    <x v="1"/>
    <x v="6"/>
    <x v="1380"/>
    <x v="2202"/>
    <x v="1"/>
    <x v="0"/>
    <x v="2374"/>
    <x v="3"/>
    <x v="0"/>
  </r>
  <r>
    <x v="2640"/>
    <x v="1292"/>
    <x v="492"/>
    <x v="812"/>
    <x v="1"/>
    <x v="641"/>
    <x v="641"/>
    <x v="0"/>
    <x v="0"/>
    <x v="20"/>
    <x v="15"/>
    <x v="45"/>
    <x v="3"/>
    <x v="467"/>
    <x v="0"/>
    <x v="1"/>
    <x v="468"/>
    <x v="2203"/>
    <x v="4"/>
    <x v="9"/>
    <x v="2375"/>
    <x v="3"/>
    <x v="0"/>
  </r>
  <r>
    <x v="2641"/>
    <x v="1293"/>
    <x v="763"/>
    <x v="813"/>
    <x v="1"/>
    <x v="215"/>
    <x v="215"/>
    <x v="0"/>
    <x v="0"/>
    <x v="322"/>
    <x v="36"/>
    <x v="400"/>
    <x v="0"/>
    <x v="701"/>
    <x v="2"/>
    <x v="11"/>
    <x v="701"/>
    <x v="809"/>
    <x v="7"/>
    <x v="0"/>
    <x v="2376"/>
    <x v="0"/>
    <x v="0"/>
  </r>
  <r>
    <x v="2642"/>
    <x v="1294"/>
    <x v="723"/>
    <x v="525"/>
    <x v="2"/>
    <x v="567"/>
    <x v="567"/>
    <x v="0"/>
    <x v="0"/>
    <x v="34"/>
    <x v="10"/>
    <x v="173"/>
    <x v="2"/>
    <x v="968"/>
    <x v="1"/>
    <x v="10"/>
    <x v="961"/>
    <x v="781"/>
    <x v="5"/>
    <x v="2"/>
    <x v="2377"/>
    <x v="2"/>
    <x v="0"/>
  </r>
  <r>
    <x v="2643"/>
    <x v="1295"/>
    <x v="764"/>
    <x v="180"/>
    <x v="0"/>
    <x v="408"/>
    <x v="408"/>
    <x v="2"/>
    <x v="0"/>
    <x v="253"/>
    <x v="3"/>
    <x v="313"/>
    <x v="0"/>
    <x v="521"/>
    <x v="2"/>
    <x v="7"/>
    <x v="521"/>
    <x v="2204"/>
    <x v="7"/>
    <x v="2"/>
    <x v="2378"/>
    <x v="0"/>
    <x v="0"/>
  </r>
  <r>
    <x v="2644"/>
    <x v="1295"/>
    <x v="764"/>
    <x v="180"/>
    <x v="0"/>
    <x v="408"/>
    <x v="408"/>
    <x v="2"/>
    <x v="0"/>
    <x v="253"/>
    <x v="3"/>
    <x v="313"/>
    <x v="0"/>
    <x v="396"/>
    <x v="0"/>
    <x v="5"/>
    <x v="397"/>
    <x v="2205"/>
    <x v="8"/>
    <x v="2"/>
    <x v="2379"/>
    <x v="0"/>
    <x v="0"/>
  </r>
  <r>
    <x v="2645"/>
    <x v="1296"/>
    <x v="557"/>
    <x v="74"/>
    <x v="0"/>
    <x v="483"/>
    <x v="483"/>
    <x v="0"/>
    <x v="0"/>
    <x v="251"/>
    <x v="26"/>
    <x v="311"/>
    <x v="2"/>
    <x v="1006"/>
    <x v="0"/>
    <x v="5"/>
    <x v="1381"/>
    <x v="2206"/>
    <x v="1"/>
    <x v="0"/>
    <x v="2380"/>
    <x v="2"/>
    <x v="0"/>
  </r>
  <r>
    <x v="2646"/>
    <x v="1296"/>
    <x v="557"/>
    <x v="74"/>
    <x v="0"/>
    <x v="483"/>
    <x v="483"/>
    <x v="0"/>
    <x v="0"/>
    <x v="251"/>
    <x v="26"/>
    <x v="311"/>
    <x v="2"/>
    <x v="1395"/>
    <x v="1"/>
    <x v="8"/>
    <x v="1382"/>
    <x v="2207"/>
    <x v="1"/>
    <x v="0"/>
    <x v="2381"/>
    <x v="2"/>
    <x v="0"/>
  </r>
  <r>
    <x v="2647"/>
    <x v="1296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x v="91"/>
    <x v="2"/>
    <x v="0"/>
  </r>
  <r>
    <x v="2648"/>
    <x v="1296"/>
    <x v="557"/>
    <x v="74"/>
    <x v="0"/>
    <x v="483"/>
    <x v="483"/>
    <x v="0"/>
    <x v="0"/>
    <x v="251"/>
    <x v="26"/>
    <x v="311"/>
    <x v="2"/>
    <x v="1369"/>
    <x v="0"/>
    <x v="5"/>
    <x v="1354"/>
    <x v="2137"/>
    <x v="5"/>
    <x v="0"/>
    <x v="2302"/>
    <x v="2"/>
    <x v="0"/>
  </r>
  <r>
    <x v="2649"/>
    <x v="1296"/>
    <x v="557"/>
    <x v="74"/>
    <x v="0"/>
    <x v="483"/>
    <x v="483"/>
    <x v="0"/>
    <x v="0"/>
    <x v="251"/>
    <x v="26"/>
    <x v="311"/>
    <x v="2"/>
    <x v="139"/>
    <x v="2"/>
    <x v="7"/>
    <x v="140"/>
    <x v="1245"/>
    <x v="1"/>
    <x v="0"/>
    <x v="1293"/>
    <x v="2"/>
    <x v="0"/>
  </r>
  <r>
    <x v="2650"/>
    <x v="1297"/>
    <x v="182"/>
    <x v="152"/>
    <x v="1"/>
    <x v="64"/>
    <x v="64"/>
    <x v="1"/>
    <x v="0"/>
    <x v="86"/>
    <x v="1"/>
    <x v="107"/>
    <x v="1"/>
    <x v="899"/>
    <x v="0"/>
    <x v="0"/>
    <x v="892"/>
    <x v="2208"/>
    <x v="2"/>
    <x v="11"/>
    <x v="2382"/>
    <x v="1"/>
    <x v="0"/>
  </r>
  <r>
    <x v="2651"/>
    <x v="1298"/>
    <x v="697"/>
    <x v="814"/>
    <x v="0"/>
    <x v="127"/>
    <x v="127"/>
    <x v="1"/>
    <x v="0"/>
    <x v="212"/>
    <x v="7"/>
    <x v="266"/>
    <x v="1"/>
    <x v="1366"/>
    <x v="1"/>
    <x v="8"/>
    <x v="307"/>
    <x v="2209"/>
    <x v="1"/>
    <x v="2"/>
    <x v="2383"/>
    <x v="1"/>
    <x v="0"/>
  </r>
  <r>
    <x v="2652"/>
    <x v="1298"/>
    <x v="697"/>
    <x v="814"/>
    <x v="0"/>
    <x v="127"/>
    <x v="127"/>
    <x v="1"/>
    <x v="0"/>
    <x v="212"/>
    <x v="7"/>
    <x v="266"/>
    <x v="1"/>
    <x v="696"/>
    <x v="1"/>
    <x v="8"/>
    <x v="696"/>
    <x v="696"/>
    <x v="1"/>
    <x v="2"/>
    <x v="710"/>
    <x v="1"/>
    <x v="0"/>
  </r>
  <r>
    <x v="2653"/>
    <x v="1298"/>
    <x v="697"/>
    <x v="814"/>
    <x v="0"/>
    <x v="127"/>
    <x v="127"/>
    <x v="1"/>
    <x v="0"/>
    <x v="212"/>
    <x v="7"/>
    <x v="266"/>
    <x v="1"/>
    <x v="1397"/>
    <x v="1"/>
    <x v="10"/>
    <x v="1384"/>
    <x v="2210"/>
    <x v="1"/>
    <x v="0"/>
    <x v="2384"/>
    <x v="1"/>
    <x v="0"/>
  </r>
  <r>
    <x v="2654"/>
    <x v="1298"/>
    <x v="697"/>
    <x v="814"/>
    <x v="0"/>
    <x v="127"/>
    <x v="127"/>
    <x v="1"/>
    <x v="0"/>
    <x v="212"/>
    <x v="7"/>
    <x v="266"/>
    <x v="1"/>
    <x v="1398"/>
    <x v="0"/>
    <x v="0"/>
    <x v="1385"/>
    <x v="2211"/>
    <x v="1"/>
    <x v="0"/>
    <x v="2385"/>
    <x v="1"/>
    <x v="0"/>
  </r>
  <r>
    <x v="2655"/>
    <x v="1298"/>
    <x v="697"/>
    <x v="814"/>
    <x v="0"/>
    <x v="127"/>
    <x v="127"/>
    <x v="1"/>
    <x v="0"/>
    <x v="212"/>
    <x v="7"/>
    <x v="266"/>
    <x v="1"/>
    <x v="1399"/>
    <x v="1"/>
    <x v="8"/>
    <x v="1386"/>
    <x v="2212"/>
    <x v="0"/>
    <x v="2"/>
    <x v="2386"/>
    <x v="1"/>
    <x v="0"/>
  </r>
  <r>
    <x v="2656"/>
    <x v="1298"/>
    <x v="697"/>
    <x v="814"/>
    <x v="0"/>
    <x v="127"/>
    <x v="127"/>
    <x v="1"/>
    <x v="0"/>
    <x v="212"/>
    <x v="7"/>
    <x v="266"/>
    <x v="1"/>
    <x v="533"/>
    <x v="1"/>
    <x v="4"/>
    <x v="533"/>
    <x v="2213"/>
    <x v="0"/>
    <x v="0"/>
    <x v="2387"/>
    <x v="1"/>
    <x v="0"/>
  </r>
  <r>
    <x v="2657"/>
    <x v="1298"/>
    <x v="697"/>
    <x v="814"/>
    <x v="0"/>
    <x v="127"/>
    <x v="127"/>
    <x v="1"/>
    <x v="0"/>
    <x v="212"/>
    <x v="7"/>
    <x v="266"/>
    <x v="1"/>
    <x v="782"/>
    <x v="1"/>
    <x v="2"/>
    <x v="781"/>
    <x v="936"/>
    <x v="2"/>
    <x v="0"/>
    <x v="970"/>
    <x v="1"/>
    <x v="0"/>
  </r>
  <r>
    <x v="2658"/>
    <x v="1299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x v="141"/>
    <x v="1"/>
    <x v="0"/>
  </r>
  <r>
    <x v="2659"/>
    <x v="1300"/>
    <x v="100"/>
    <x v="514"/>
    <x v="1"/>
    <x v="403"/>
    <x v="403"/>
    <x v="1"/>
    <x v="0"/>
    <x v="23"/>
    <x v="16"/>
    <x v="27"/>
    <x v="1"/>
    <x v="157"/>
    <x v="0"/>
    <x v="1"/>
    <x v="158"/>
    <x v="2214"/>
    <x v="4"/>
    <x v="2"/>
    <x v="2388"/>
    <x v="1"/>
    <x v="0"/>
  </r>
  <r>
    <x v="2660"/>
    <x v="1301"/>
    <x v="354"/>
    <x v="348"/>
    <x v="1"/>
    <x v="375"/>
    <x v="375"/>
    <x v="1"/>
    <x v="0"/>
    <x v="20"/>
    <x v="15"/>
    <x v="45"/>
    <x v="3"/>
    <x v="1400"/>
    <x v="2"/>
    <x v="7"/>
    <x v="1387"/>
    <x v="2215"/>
    <x v="10"/>
    <x v="0"/>
    <x v="2389"/>
    <x v="3"/>
    <x v="0"/>
  </r>
  <r>
    <x v="2661"/>
    <x v="1301"/>
    <x v="354"/>
    <x v="348"/>
    <x v="1"/>
    <x v="375"/>
    <x v="375"/>
    <x v="1"/>
    <x v="0"/>
    <x v="20"/>
    <x v="15"/>
    <x v="45"/>
    <x v="3"/>
    <x v="889"/>
    <x v="1"/>
    <x v="12"/>
    <x v="882"/>
    <x v="1105"/>
    <x v="0"/>
    <x v="0"/>
    <x v="1147"/>
    <x v="3"/>
    <x v="0"/>
  </r>
  <r>
    <x v="2662"/>
    <x v="1302"/>
    <x v="349"/>
    <x v="339"/>
    <x v="2"/>
    <x v="642"/>
    <x v="642"/>
    <x v="2"/>
    <x v="0"/>
    <x v="24"/>
    <x v="25"/>
    <x v="333"/>
    <x v="2"/>
    <x v="236"/>
    <x v="1"/>
    <x v="8"/>
    <x v="237"/>
    <x v="2216"/>
    <x v="0"/>
    <x v="0"/>
    <x v="2390"/>
    <x v="2"/>
    <x v="0"/>
  </r>
  <r>
    <x v="2663"/>
    <x v="1303"/>
    <x v="766"/>
    <x v="602"/>
    <x v="2"/>
    <x v="520"/>
    <x v="520"/>
    <x v="0"/>
    <x v="0"/>
    <x v="26"/>
    <x v="18"/>
    <x v="31"/>
    <x v="0"/>
    <x v="639"/>
    <x v="1"/>
    <x v="2"/>
    <x v="639"/>
    <x v="2217"/>
    <x v="7"/>
    <x v="2"/>
    <x v="2391"/>
    <x v="0"/>
    <x v="0"/>
  </r>
  <r>
    <x v="2664"/>
    <x v="1303"/>
    <x v="766"/>
    <x v="602"/>
    <x v="2"/>
    <x v="520"/>
    <x v="520"/>
    <x v="0"/>
    <x v="0"/>
    <x v="26"/>
    <x v="18"/>
    <x v="31"/>
    <x v="0"/>
    <x v="121"/>
    <x v="0"/>
    <x v="3"/>
    <x v="121"/>
    <x v="2218"/>
    <x v="1"/>
    <x v="10"/>
    <x v="2392"/>
    <x v="0"/>
    <x v="0"/>
  </r>
  <r>
    <x v="2665"/>
    <x v="1303"/>
    <x v="766"/>
    <x v="602"/>
    <x v="2"/>
    <x v="520"/>
    <x v="520"/>
    <x v="0"/>
    <x v="0"/>
    <x v="26"/>
    <x v="18"/>
    <x v="31"/>
    <x v="0"/>
    <x v="1203"/>
    <x v="1"/>
    <x v="8"/>
    <x v="1188"/>
    <x v="2219"/>
    <x v="0"/>
    <x v="6"/>
    <x v="2393"/>
    <x v="0"/>
    <x v="0"/>
  </r>
  <r>
    <x v="2666"/>
    <x v="1304"/>
    <x v="393"/>
    <x v="152"/>
    <x v="3"/>
    <x v="643"/>
    <x v="643"/>
    <x v="0"/>
    <x v="0"/>
    <x v="112"/>
    <x v="5"/>
    <x v="139"/>
    <x v="2"/>
    <x v="217"/>
    <x v="2"/>
    <x v="11"/>
    <x v="463"/>
    <x v="2220"/>
    <x v="1"/>
    <x v="2"/>
    <x v="2394"/>
    <x v="2"/>
    <x v="0"/>
  </r>
  <r>
    <x v="2667"/>
    <x v="1304"/>
    <x v="393"/>
    <x v="152"/>
    <x v="3"/>
    <x v="643"/>
    <x v="643"/>
    <x v="0"/>
    <x v="0"/>
    <x v="112"/>
    <x v="5"/>
    <x v="139"/>
    <x v="2"/>
    <x v="258"/>
    <x v="1"/>
    <x v="10"/>
    <x v="33"/>
    <x v="2221"/>
    <x v="7"/>
    <x v="2"/>
    <x v="2395"/>
    <x v="2"/>
    <x v="0"/>
  </r>
  <r>
    <x v="2668"/>
    <x v="1305"/>
    <x v="767"/>
    <x v="815"/>
    <x v="1"/>
    <x v="644"/>
    <x v="644"/>
    <x v="2"/>
    <x v="0"/>
    <x v="1"/>
    <x v="1"/>
    <x v="62"/>
    <x v="1"/>
    <x v="23"/>
    <x v="0"/>
    <x v="1"/>
    <x v="23"/>
    <x v="1597"/>
    <x v="7"/>
    <x v="2"/>
    <x v="2396"/>
    <x v="1"/>
    <x v="0"/>
  </r>
  <r>
    <x v="2669"/>
    <x v="1305"/>
    <x v="767"/>
    <x v="815"/>
    <x v="1"/>
    <x v="644"/>
    <x v="644"/>
    <x v="2"/>
    <x v="0"/>
    <x v="1"/>
    <x v="1"/>
    <x v="62"/>
    <x v="1"/>
    <x v="1276"/>
    <x v="1"/>
    <x v="9"/>
    <x v="1261"/>
    <x v="2222"/>
    <x v="4"/>
    <x v="0"/>
    <x v="2397"/>
    <x v="1"/>
    <x v="0"/>
  </r>
  <r>
    <x v="2670"/>
    <x v="1306"/>
    <x v="340"/>
    <x v="74"/>
    <x v="0"/>
    <x v="645"/>
    <x v="645"/>
    <x v="1"/>
    <x v="0"/>
    <x v="90"/>
    <x v="31"/>
    <x v="111"/>
    <x v="3"/>
    <x v="162"/>
    <x v="1"/>
    <x v="10"/>
    <x v="163"/>
    <x v="1696"/>
    <x v="1"/>
    <x v="0"/>
    <x v="1797"/>
    <x v="3"/>
    <x v="1"/>
  </r>
  <r>
    <x v="2671"/>
    <x v="1306"/>
    <x v="340"/>
    <x v="74"/>
    <x v="0"/>
    <x v="645"/>
    <x v="645"/>
    <x v="1"/>
    <x v="0"/>
    <x v="90"/>
    <x v="31"/>
    <x v="111"/>
    <x v="3"/>
    <x v="1401"/>
    <x v="0"/>
    <x v="1"/>
    <x v="1388"/>
    <x v="2223"/>
    <x v="5"/>
    <x v="0"/>
    <x v="2398"/>
    <x v="3"/>
    <x v="1"/>
  </r>
  <r>
    <x v="2672"/>
    <x v="1306"/>
    <x v="340"/>
    <x v="74"/>
    <x v="0"/>
    <x v="645"/>
    <x v="645"/>
    <x v="1"/>
    <x v="0"/>
    <x v="90"/>
    <x v="31"/>
    <x v="111"/>
    <x v="3"/>
    <x v="1402"/>
    <x v="1"/>
    <x v="10"/>
    <x v="1389"/>
    <x v="2224"/>
    <x v="0"/>
    <x v="0"/>
    <x v="2399"/>
    <x v="3"/>
    <x v="1"/>
  </r>
  <r>
    <x v="2673"/>
    <x v="1306"/>
    <x v="340"/>
    <x v="74"/>
    <x v="0"/>
    <x v="645"/>
    <x v="645"/>
    <x v="1"/>
    <x v="0"/>
    <x v="90"/>
    <x v="31"/>
    <x v="111"/>
    <x v="3"/>
    <x v="1244"/>
    <x v="1"/>
    <x v="4"/>
    <x v="1227"/>
    <x v="2225"/>
    <x v="2"/>
    <x v="0"/>
    <x v="2400"/>
    <x v="3"/>
    <x v="1"/>
  </r>
  <r>
    <x v="2674"/>
    <x v="1307"/>
    <x v="734"/>
    <x v="108"/>
    <x v="3"/>
    <x v="646"/>
    <x v="646"/>
    <x v="0"/>
    <x v="0"/>
    <x v="70"/>
    <x v="1"/>
    <x v="142"/>
    <x v="1"/>
    <x v="447"/>
    <x v="1"/>
    <x v="10"/>
    <x v="1228"/>
    <x v="1696"/>
    <x v="1"/>
    <x v="0"/>
    <x v="1797"/>
    <x v="1"/>
    <x v="0"/>
  </r>
  <r>
    <x v="2675"/>
    <x v="1308"/>
    <x v="344"/>
    <x v="348"/>
    <x v="1"/>
    <x v="140"/>
    <x v="140"/>
    <x v="0"/>
    <x v="0"/>
    <x v="153"/>
    <x v="3"/>
    <x v="196"/>
    <x v="0"/>
    <x v="909"/>
    <x v="1"/>
    <x v="6"/>
    <x v="901"/>
    <x v="2216"/>
    <x v="2"/>
    <x v="2"/>
    <x v="2401"/>
    <x v="0"/>
    <x v="0"/>
  </r>
  <r>
    <x v="2676"/>
    <x v="1308"/>
    <x v="344"/>
    <x v="348"/>
    <x v="1"/>
    <x v="140"/>
    <x v="140"/>
    <x v="0"/>
    <x v="0"/>
    <x v="153"/>
    <x v="3"/>
    <x v="196"/>
    <x v="0"/>
    <x v="1309"/>
    <x v="1"/>
    <x v="9"/>
    <x v="1294"/>
    <x v="2226"/>
    <x v="7"/>
    <x v="2"/>
    <x v="2402"/>
    <x v="0"/>
    <x v="0"/>
  </r>
  <r>
    <x v="2677"/>
    <x v="1309"/>
    <x v="261"/>
    <x v="365"/>
    <x v="3"/>
    <x v="647"/>
    <x v="647"/>
    <x v="0"/>
    <x v="0"/>
    <x v="206"/>
    <x v="22"/>
    <x v="259"/>
    <x v="1"/>
    <x v="1085"/>
    <x v="1"/>
    <x v="8"/>
    <x v="1075"/>
    <x v="2227"/>
    <x v="3"/>
    <x v="6"/>
    <x v="2403"/>
    <x v="1"/>
    <x v="0"/>
  </r>
  <r>
    <x v="2678"/>
    <x v="1309"/>
    <x v="261"/>
    <x v="365"/>
    <x v="3"/>
    <x v="647"/>
    <x v="647"/>
    <x v="0"/>
    <x v="0"/>
    <x v="206"/>
    <x v="22"/>
    <x v="259"/>
    <x v="1"/>
    <x v="735"/>
    <x v="1"/>
    <x v="8"/>
    <x v="734"/>
    <x v="2228"/>
    <x v="0"/>
    <x v="6"/>
    <x v="2404"/>
    <x v="1"/>
    <x v="0"/>
  </r>
  <r>
    <x v="2679"/>
    <x v="1310"/>
    <x v="276"/>
    <x v="210"/>
    <x v="1"/>
    <x v="414"/>
    <x v="414"/>
    <x v="2"/>
    <x v="0"/>
    <x v="25"/>
    <x v="12"/>
    <x v="30"/>
    <x v="2"/>
    <x v="614"/>
    <x v="1"/>
    <x v="8"/>
    <x v="614"/>
    <x v="936"/>
    <x v="2"/>
    <x v="0"/>
    <x v="970"/>
    <x v="2"/>
    <x v="0"/>
  </r>
  <r>
    <x v="2680"/>
    <x v="1310"/>
    <x v="276"/>
    <x v="210"/>
    <x v="1"/>
    <x v="414"/>
    <x v="414"/>
    <x v="2"/>
    <x v="0"/>
    <x v="25"/>
    <x v="12"/>
    <x v="30"/>
    <x v="2"/>
    <x v="695"/>
    <x v="2"/>
    <x v="11"/>
    <x v="695"/>
    <x v="1008"/>
    <x v="2"/>
    <x v="0"/>
    <x v="1047"/>
    <x v="2"/>
    <x v="0"/>
  </r>
  <r>
    <x v="2681"/>
    <x v="1310"/>
    <x v="276"/>
    <x v="210"/>
    <x v="1"/>
    <x v="414"/>
    <x v="414"/>
    <x v="2"/>
    <x v="0"/>
    <x v="25"/>
    <x v="12"/>
    <x v="30"/>
    <x v="2"/>
    <x v="1403"/>
    <x v="1"/>
    <x v="8"/>
    <x v="1390"/>
    <x v="2229"/>
    <x v="4"/>
    <x v="0"/>
    <x v="2405"/>
    <x v="2"/>
    <x v="0"/>
  </r>
  <r>
    <x v="2682"/>
    <x v="1310"/>
    <x v="276"/>
    <x v="210"/>
    <x v="1"/>
    <x v="414"/>
    <x v="414"/>
    <x v="2"/>
    <x v="0"/>
    <x v="25"/>
    <x v="12"/>
    <x v="30"/>
    <x v="2"/>
    <x v="1404"/>
    <x v="2"/>
    <x v="15"/>
    <x v="1391"/>
    <x v="2230"/>
    <x v="1"/>
    <x v="9"/>
    <x v="2406"/>
    <x v="2"/>
    <x v="0"/>
  </r>
  <r>
    <x v="2683"/>
    <x v="1310"/>
    <x v="276"/>
    <x v="210"/>
    <x v="1"/>
    <x v="414"/>
    <x v="414"/>
    <x v="2"/>
    <x v="0"/>
    <x v="25"/>
    <x v="12"/>
    <x v="30"/>
    <x v="2"/>
    <x v="1405"/>
    <x v="2"/>
    <x v="7"/>
    <x v="1392"/>
    <x v="2231"/>
    <x v="7"/>
    <x v="0"/>
    <x v="2407"/>
    <x v="2"/>
    <x v="0"/>
  </r>
  <r>
    <x v="2684"/>
    <x v="1311"/>
    <x v="222"/>
    <x v="663"/>
    <x v="1"/>
    <x v="564"/>
    <x v="564"/>
    <x v="0"/>
    <x v="0"/>
    <x v="1"/>
    <x v="1"/>
    <x v="25"/>
    <x v="1"/>
    <x v="1311"/>
    <x v="1"/>
    <x v="8"/>
    <x v="1297"/>
    <x v="2232"/>
    <x v="6"/>
    <x v="2"/>
    <x v="2408"/>
    <x v="1"/>
    <x v="1"/>
  </r>
  <r>
    <x v="2685"/>
    <x v="1312"/>
    <x v="47"/>
    <x v="47"/>
    <x v="1"/>
    <x v="41"/>
    <x v="41"/>
    <x v="0"/>
    <x v="0"/>
    <x v="222"/>
    <x v="3"/>
    <x v="277"/>
    <x v="0"/>
    <x v="889"/>
    <x v="1"/>
    <x v="12"/>
    <x v="882"/>
    <x v="2233"/>
    <x v="1"/>
    <x v="2"/>
    <x v="2409"/>
    <x v="0"/>
    <x v="0"/>
  </r>
  <r>
    <x v="2686"/>
    <x v="1312"/>
    <x v="47"/>
    <x v="47"/>
    <x v="1"/>
    <x v="41"/>
    <x v="41"/>
    <x v="0"/>
    <x v="0"/>
    <x v="222"/>
    <x v="3"/>
    <x v="277"/>
    <x v="0"/>
    <x v="880"/>
    <x v="1"/>
    <x v="8"/>
    <x v="874"/>
    <x v="2234"/>
    <x v="0"/>
    <x v="6"/>
    <x v="2410"/>
    <x v="0"/>
    <x v="0"/>
  </r>
  <r>
    <x v="2687"/>
    <x v="1313"/>
    <x v="578"/>
    <x v="816"/>
    <x v="2"/>
    <x v="267"/>
    <x v="267"/>
    <x v="0"/>
    <x v="0"/>
    <x v="97"/>
    <x v="10"/>
    <x v="120"/>
    <x v="2"/>
    <x v="1406"/>
    <x v="1"/>
    <x v="8"/>
    <x v="1393"/>
    <x v="2235"/>
    <x v="2"/>
    <x v="3"/>
    <x v="2411"/>
    <x v="2"/>
    <x v="0"/>
  </r>
  <r>
    <x v="2688"/>
    <x v="1314"/>
    <x v="768"/>
    <x v="665"/>
    <x v="2"/>
    <x v="289"/>
    <x v="289"/>
    <x v="1"/>
    <x v="0"/>
    <x v="1"/>
    <x v="1"/>
    <x v="3"/>
    <x v="1"/>
    <x v="1407"/>
    <x v="1"/>
    <x v="10"/>
    <x v="1394"/>
    <x v="2236"/>
    <x v="2"/>
    <x v="0"/>
    <x v="2412"/>
    <x v="1"/>
    <x v="1"/>
  </r>
  <r>
    <x v="2689"/>
    <x v="1315"/>
    <x v="479"/>
    <x v="326"/>
    <x v="2"/>
    <x v="154"/>
    <x v="154"/>
    <x v="0"/>
    <x v="0"/>
    <x v="22"/>
    <x v="10"/>
    <x v="155"/>
    <x v="2"/>
    <x v="1199"/>
    <x v="1"/>
    <x v="6"/>
    <x v="1184"/>
    <x v="797"/>
    <x v="4"/>
    <x v="2"/>
    <x v="2413"/>
    <x v="2"/>
    <x v="0"/>
  </r>
  <r>
    <x v="2690"/>
    <x v="1316"/>
    <x v="769"/>
    <x v="274"/>
    <x v="1"/>
    <x v="380"/>
    <x v="380"/>
    <x v="0"/>
    <x v="0"/>
    <x v="10"/>
    <x v="9"/>
    <x v="63"/>
    <x v="3"/>
    <x v="990"/>
    <x v="1"/>
    <x v="8"/>
    <x v="305"/>
    <x v="2237"/>
    <x v="1"/>
    <x v="6"/>
    <x v="2414"/>
    <x v="3"/>
    <x v="0"/>
  </r>
  <r>
    <x v="2691"/>
    <x v="1317"/>
    <x v="770"/>
    <x v="48"/>
    <x v="1"/>
    <x v="79"/>
    <x v="79"/>
    <x v="0"/>
    <x v="0"/>
    <x v="323"/>
    <x v="22"/>
    <x v="401"/>
    <x v="1"/>
    <x v="1408"/>
    <x v="1"/>
    <x v="10"/>
    <x v="1395"/>
    <x v="1154"/>
    <x v="1"/>
    <x v="2"/>
    <x v="2415"/>
    <x v="1"/>
    <x v="0"/>
  </r>
  <r>
    <x v="2692"/>
    <x v="1317"/>
    <x v="770"/>
    <x v="48"/>
    <x v="1"/>
    <x v="79"/>
    <x v="79"/>
    <x v="0"/>
    <x v="0"/>
    <x v="323"/>
    <x v="22"/>
    <x v="401"/>
    <x v="1"/>
    <x v="1409"/>
    <x v="2"/>
    <x v="7"/>
    <x v="1396"/>
    <x v="2238"/>
    <x v="1"/>
    <x v="2"/>
    <x v="2416"/>
    <x v="1"/>
    <x v="0"/>
  </r>
  <r>
    <x v="2693"/>
    <x v="1318"/>
    <x v="115"/>
    <x v="113"/>
    <x v="1"/>
    <x v="295"/>
    <x v="295"/>
    <x v="1"/>
    <x v="0"/>
    <x v="4"/>
    <x v="4"/>
    <x v="60"/>
    <x v="1"/>
    <x v="504"/>
    <x v="0"/>
    <x v="5"/>
    <x v="504"/>
    <x v="2239"/>
    <x v="2"/>
    <x v="0"/>
    <x v="2417"/>
    <x v="1"/>
    <x v="0"/>
  </r>
  <r>
    <x v="2694"/>
    <x v="1319"/>
    <x v="771"/>
    <x v="677"/>
    <x v="1"/>
    <x v="297"/>
    <x v="297"/>
    <x v="0"/>
    <x v="0"/>
    <x v="146"/>
    <x v="2"/>
    <x v="186"/>
    <x v="0"/>
    <x v="1006"/>
    <x v="0"/>
    <x v="5"/>
    <x v="1381"/>
    <x v="2240"/>
    <x v="7"/>
    <x v="2"/>
    <x v="2418"/>
    <x v="0"/>
    <x v="0"/>
  </r>
  <r>
    <x v="2695"/>
    <x v="1320"/>
    <x v="569"/>
    <x v="817"/>
    <x v="2"/>
    <x v="648"/>
    <x v="648"/>
    <x v="0"/>
    <x v="0"/>
    <x v="152"/>
    <x v="24"/>
    <x v="402"/>
    <x v="3"/>
    <x v="423"/>
    <x v="1"/>
    <x v="10"/>
    <x v="423"/>
    <x v="2241"/>
    <x v="0"/>
    <x v="2"/>
    <x v="2419"/>
    <x v="3"/>
    <x v="0"/>
  </r>
  <r>
    <x v="2696"/>
    <x v="1321"/>
    <x v="772"/>
    <x v="818"/>
    <x v="1"/>
    <x v="598"/>
    <x v="598"/>
    <x v="2"/>
    <x v="0"/>
    <x v="108"/>
    <x v="2"/>
    <x v="133"/>
    <x v="0"/>
    <x v="1410"/>
    <x v="2"/>
    <x v="15"/>
    <x v="1397"/>
    <x v="2242"/>
    <x v="4"/>
    <x v="5"/>
    <x v="2420"/>
    <x v="0"/>
    <x v="0"/>
  </r>
  <r>
    <x v="2697"/>
    <x v="1321"/>
    <x v="772"/>
    <x v="818"/>
    <x v="1"/>
    <x v="598"/>
    <x v="598"/>
    <x v="2"/>
    <x v="0"/>
    <x v="108"/>
    <x v="2"/>
    <x v="133"/>
    <x v="0"/>
    <x v="1411"/>
    <x v="2"/>
    <x v="15"/>
    <x v="1398"/>
    <x v="2243"/>
    <x v="5"/>
    <x v="5"/>
    <x v="2421"/>
    <x v="0"/>
    <x v="0"/>
  </r>
  <r>
    <x v="2698"/>
    <x v="1321"/>
    <x v="772"/>
    <x v="818"/>
    <x v="1"/>
    <x v="598"/>
    <x v="598"/>
    <x v="2"/>
    <x v="0"/>
    <x v="108"/>
    <x v="2"/>
    <x v="133"/>
    <x v="0"/>
    <x v="128"/>
    <x v="1"/>
    <x v="10"/>
    <x v="129"/>
    <x v="2244"/>
    <x v="4"/>
    <x v="2"/>
    <x v="2422"/>
    <x v="0"/>
    <x v="0"/>
  </r>
  <r>
    <x v="2699"/>
    <x v="1321"/>
    <x v="772"/>
    <x v="818"/>
    <x v="1"/>
    <x v="598"/>
    <x v="598"/>
    <x v="2"/>
    <x v="0"/>
    <x v="108"/>
    <x v="2"/>
    <x v="133"/>
    <x v="0"/>
    <x v="1412"/>
    <x v="1"/>
    <x v="6"/>
    <x v="1399"/>
    <x v="2245"/>
    <x v="1"/>
    <x v="2"/>
    <x v="2423"/>
    <x v="0"/>
    <x v="0"/>
  </r>
  <r>
    <x v="2700"/>
    <x v="1321"/>
    <x v="772"/>
    <x v="818"/>
    <x v="1"/>
    <x v="598"/>
    <x v="598"/>
    <x v="2"/>
    <x v="0"/>
    <x v="108"/>
    <x v="2"/>
    <x v="133"/>
    <x v="0"/>
    <x v="1006"/>
    <x v="0"/>
    <x v="5"/>
    <x v="1381"/>
    <x v="2246"/>
    <x v="0"/>
    <x v="2"/>
    <x v="2424"/>
    <x v="0"/>
    <x v="0"/>
  </r>
  <r>
    <x v="2701"/>
    <x v="1321"/>
    <x v="772"/>
    <x v="818"/>
    <x v="1"/>
    <x v="598"/>
    <x v="598"/>
    <x v="2"/>
    <x v="0"/>
    <x v="108"/>
    <x v="2"/>
    <x v="133"/>
    <x v="0"/>
    <x v="550"/>
    <x v="1"/>
    <x v="13"/>
    <x v="128"/>
    <x v="2247"/>
    <x v="1"/>
    <x v="2"/>
    <x v="2425"/>
    <x v="0"/>
    <x v="0"/>
  </r>
  <r>
    <x v="2702"/>
    <x v="1321"/>
    <x v="772"/>
    <x v="818"/>
    <x v="1"/>
    <x v="598"/>
    <x v="598"/>
    <x v="2"/>
    <x v="0"/>
    <x v="108"/>
    <x v="2"/>
    <x v="133"/>
    <x v="0"/>
    <x v="1154"/>
    <x v="0"/>
    <x v="5"/>
    <x v="1142"/>
    <x v="1919"/>
    <x v="1"/>
    <x v="2"/>
    <x v="2426"/>
    <x v="0"/>
    <x v="0"/>
  </r>
  <r>
    <x v="2703"/>
    <x v="1322"/>
    <x v="773"/>
    <x v="496"/>
    <x v="1"/>
    <x v="261"/>
    <x v="261"/>
    <x v="0"/>
    <x v="0"/>
    <x v="248"/>
    <x v="39"/>
    <x v="307"/>
    <x v="3"/>
    <x v="1413"/>
    <x v="1"/>
    <x v="10"/>
    <x v="1400"/>
    <x v="2248"/>
    <x v="1"/>
    <x v="0"/>
    <x v="2427"/>
    <x v="3"/>
    <x v="0"/>
  </r>
  <r>
    <x v="2704"/>
    <x v="1323"/>
    <x v="497"/>
    <x v="88"/>
    <x v="0"/>
    <x v="557"/>
    <x v="557"/>
    <x v="0"/>
    <x v="0"/>
    <x v="20"/>
    <x v="15"/>
    <x v="29"/>
    <x v="3"/>
    <x v="176"/>
    <x v="2"/>
    <x v="11"/>
    <x v="177"/>
    <x v="2249"/>
    <x v="5"/>
    <x v="0"/>
    <x v="2428"/>
    <x v="3"/>
    <x v="0"/>
  </r>
  <r>
    <x v="2705"/>
    <x v="1324"/>
    <x v="114"/>
    <x v="329"/>
    <x v="1"/>
    <x v="437"/>
    <x v="437"/>
    <x v="2"/>
    <x v="0"/>
    <x v="51"/>
    <x v="27"/>
    <x v="64"/>
    <x v="1"/>
    <x v="1059"/>
    <x v="1"/>
    <x v="14"/>
    <x v="1048"/>
    <x v="1459"/>
    <x v="0"/>
    <x v="0"/>
    <x v="2429"/>
    <x v="1"/>
    <x v="0"/>
  </r>
  <r>
    <x v="2706"/>
    <x v="1324"/>
    <x v="114"/>
    <x v="329"/>
    <x v="1"/>
    <x v="437"/>
    <x v="437"/>
    <x v="2"/>
    <x v="0"/>
    <x v="51"/>
    <x v="27"/>
    <x v="64"/>
    <x v="1"/>
    <x v="1414"/>
    <x v="1"/>
    <x v="10"/>
    <x v="1401"/>
    <x v="541"/>
    <x v="1"/>
    <x v="0"/>
    <x v="551"/>
    <x v="1"/>
    <x v="0"/>
  </r>
  <r>
    <x v="2707"/>
    <x v="1324"/>
    <x v="114"/>
    <x v="329"/>
    <x v="1"/>
    <x v="437"/>
    <x v="437"/>
    <x v="2"/>
    <x v="0"/>
    <x v="51"/>
    <x v="27"/>
    <x v="64"/>
    <x v="1"/>
    <x v="1415"/>
    <x v="1"/>
    <x v="10"/>
    <x v="1402"/>
    <x v="2250"/>
    <x v="4"/>
    <x v="0"/>
    <x v="2430"/>
    <x v="1"/>
    <x v="0"/>
  </r>
  <r>
    <x v="2708"/>
    <x v="1325"/>
    <x v="564"/>
    <x v="819"/>
    <x v="1"/>
    <x v="230"/>
    <x v="230"/>
    <x v="0"/>
    <x v="0"/>
    <x v="1"/>
    <x v="1"/>
    <x v="13"/>
    <x v="1"/>
    <x v="1416"/>
    <x v="0"/>
    <x v="5"/>
    <x v="1403"/>
    <x v="2251"/>
    <x v="3"/>
    <x v="0"/>
    <x v="2431"/>
    <x v="1"/>
    <x v="0"/>
  </r>
  <r>
    <x v="2709"/>
    <x v="1325"/>
    <x v="564"/>
    <x v="819"/>
    <x v="1"/>
    <x v="230"/>
    <x v="230"/>
    <x v="0"/>
    <x v="0"/>
    <x v="1"/>
    <x v="1"/>
    <x v="13"/>
    <x v="1"/>
    <x v="1150"/>
    <x v="2"/>
    <x v="15"/>
    <x v="1138"/>
    <x v="2252"/>
    <x v="1"/>
    <x v="2"/>
    <x v="2432"/>
    <x v="1"/>
    <x v="0"/>
  </r>
  <r>
    <x v="2710"/>
    <x v="1326"/>
    <x v="555"/>
    <x v="631"/>
    <x v="1"/>
    <x v="485"/>
    <x v="485"/>
    <x v="0"/>
    <x v="0"/>
    <x v="108"/>
    <x v="2"/>
    <x v="133"/>
    <x v="0"/>
    <x v="410"/>
    <x v="1"/>
    <x v="8"/>
    <x v="410"/>
    <x v="2253"/>
    <x v="0"/>
    <x v="6"/>
    <x v="2433"/>
    <x v="0"/>
    <x v="0"/>
  </r>
  <r>
    <x v="2711"/>
    <x v="1327"/>
    <x v="449"/>
    <x v="768"/>
    <x v="2"/>
    <x v="434"/>
    <x v="434"/>
    <x v="1"/>
    <x v="0"/>
    <x v="80"/>
    <x v="24"/>
    <x v="345"/>
    <x v="3"/>
    <x v="613"/>
    <x v="0"/>
    <x v="5"/>
    <x v="613"/>
    <x v="2254"/>
    <x v="4"/>
    <x v="2"/>
    <x v="2434"/>
    <x v="3"/>
    <x v="0"/>
  </r>
  <r>
    <x v="2712"/>
    <x v="1328"/>
    <x v="570"/>
    <x v="608"/>
    <x v="0"/>
    <x v="306"/>
    <x v="306"/>
    <x v="0"/>
    <x v="0"/>
    <x v="21"/>
    <x v="15"/>
    <x v="24"/>
    <x v="3"/>
    <x v="158"/>
    <x v="1"/>
    <x v="6"/>
    <x v="159"/>
    <x v="1847"/>
    <x v="6"/>
    <x v="0"/>
    <x v="2435"/>
    <x v="3"/>
    <x v="0"/>
  </r>
  <r>
    <x v="2713"/>
    <x v="1329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x v="2436"/>
    <x v="0"/>
    <x v="0"/>
  </r>
  <r>
    <x v="2714"/>
    <x v="1330"/>
    <x v="494"/>
    <x v="726"/>
    <x v="1"/>
    <x v="457"/>
    <x v="457"/>
    <x v="2"/>
    <x v="0"/>
    <x v="4"/>
    <x v="4"/>
    <x v="59"/>
    <x v="1"/>
    <x v="1061"/>
    <x v="1"/>
    <x v="6"/>
    <x v="1050"/>
    <x v="2255"/>
    <x v="2"/>
    <x v="0"/>
    <x v="2437"/>
    <x v="1"/>
    <x v="0"/>
  </r>
  <r>
    <x v="2715"/>
    <x v="1331"/>
    <x v="774"/>
    <x v="820"/>
    <x v="1"/>
    <x v="434"/>
    <x v="434"/>
    <x v="1"/>
    <x v="0"/>
    <x v="20"/>
    <x v="15"/>
    <x v="23"/>
    <x v="3"/>
    <x v="1417"/>
    <x v="2"/>
    <x v="7"/>
    <x v="1405"/>
    <x v="2256"/>
    <x v="0"/>
    <x v="0"/>
    <x v="2438"/>
    <x v="3"/>
    <x v="0"/>
  </r>
  <r>
    <x v="2716"/>
    <x v="1332"/>
    <x v="775"/>
    <x v="153"/>
    <x v="1"/>
    <x v="649"/>
    <x v="649"/>
    <x v="2"/>
    <x v="0"/>
    <x v="38"/>
    <x v="32"/>
    <x v="112"/>
    <x v="0"/>
    <x v="357"/>
    <x v="2"/>
    <x v="11"/>
    <x v="357"/>
    <x v="2257"/>
    <x v="0"/>
    <x v="0"/>
    <x v="2439"/>
    <x v="0"/>
    <x v="0"/>
  </r>
  <r>
    <x v="2717"/>
    <x v="1333"/>
    <x v="557"/>
    <x v="178"/>
    <x v="1"/>
    <x v="589"/>
    <x v="589"/>
    <x v="0"/>
    <x v="0"/>
    <x v="20"/>
    <x v="15"/>
    <x v="23"/>
    <x v="3"/>
    <x v="1418"/>
    <x v="2"/>
    <x v="7"/>
    <x v="1406"/>
    <x v="2258"/>
    <x v="1"/>
    <x v="0"/>
    <x v="2440"/>
    <x v="3"/>
    <x v="0"/>
  </r>
  <r>
    <x v="2718"/>
    <x v="1334"/>
    <x v="202"/>
    <x v="63"/>
    <x v="1"/>
    <x v="339"/>
    <x v="339"/>
    <x v="0"/>
    <x v="0"/>
    <x v="116"/>
    <x v="1"/>
    <x v="146"/>
    <x v="1"/>
    <x v="821"/>
    <x v="1"/>
    <x v="4"/>
    <x v="817"/>
    <x v="2259"/>
    <x v="0"/>
    <x v="0"/>
    <x v="2441"/>
    <x v="1"/>
    <x v="0"/>
  </r>
  <r>
    <x v="2719"/>
    <x v="1335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x v="647"/>
    <x v="2"/>
    <x v="0"/>
  </r>
  <r>
    <x v="2720"/>
    <x v="1336"/>
    <x v="130"/>
    <x v="821"/>
    <x v="0"/>
    <x v="21"/>
    <x v="21"/>
    <x v="1"/>
    <x v="0"/>
    <x v="143"/>
    <x v="3"/>
    <x v="182"/>
    <x v="0"/>
    <x v="203"/>
    <x v="1"/>
    <x v="13"/>
    <x v="204"/>
    <x v="1357"/>
    <x v="1"/>
    <x v="2"/>
    <x v="1421"/>
    <x v="0"/>
    <x v="0"/>
  </r>
  <r>
    <x v="2721"/>
    <x v="1336"/>
    <x v="130"/>
    <x v="821"/>
    <x v="0"/>
    <x v="21"/>
    <x v="21"/>
    <x v="1"/>
    <x v="0"/>
    <x v="143"/>
    <x v="3"/>
    <x v="182"/>
    <x v="0"/>
    <x v="937"/>
    <x v="1"/>
    <x v="9"/>
    <x v="930"/>
    <x v="2260"/>
    <x v="2"/>
    <x v="2"/>
    <x v="1556"/>
    <x v="0"/>
    <x v="0"/>
  </r>
  <r>
    <x v="2722"/>
    <x v="1337"/>
    <x v="167"/>
    <x v="578"/>
    <x v="0"/>
    <x v="483"/>
    <x v="483"/>
    <x v="0"/>
    <x v="0"/>
    <x v="166"/>
    <x v="17"/>
    <x v="212"/>
    <x v="0"/>
    <x v="720"/>
    <x v="1"/>
    <x v="4"/>
    <x v="719"/>
    <x v="2261"/>
    <x v="2"/>
    <x v="0"/>
    <x v="2442"/>
    <x v="0"/>
    <x v="0"/>
  </r>
  <r>
    <x v="2723"/>
    <x v="1338"/>
    <x v="777"/>
    <x v="508"/>
    <x v="1"/>
    <x v="650"/>
    <x v="650"/>
    <x v="0"/>
    <x v="0"/>
    <x v="132"/>
    <x v="1"/>
    <x v="167"/>
    <x v="1"/>
    <x v="264"/>
    <x v="1"/>
    <x v="2"/>
    <x v="264"/>
    <x v="2262"/>
    <x v="2"/>
    <x v="0"/>
    <x v="2443"/>
    <x v="1"/>
    <x v="0"/>
  </r>
  <r>
    <x v="2724"/>
    <x v="1338"/>
    <x v="777"/>
    <x v="508"/>
    <x v="1"/>
    <x v="650"/>
    <x v="650"/>
    <x v="0"/>
    <x v="0"/>
    <x v="132"/>
    <x v="1"/>
    <x v="167"/>
    <x v="1"/>
    <x v="979"/>
    <x v="1"/>
    <x v="8"/>
    <x v="972"/>
    <x v="2263"/>
    <x v="0"/>
    <x v="2"/>
    <x v="2444"/>
    <x v="1"/>
    <x v="0"/>
  </r>
  <r>
    <x v="2725"/>
    <x v="1339"/>
    <x v="659"/>
    <x v="87"/>
    <x v="1"/>
    <x v="212"/>
    <x v="212"/>
    <x v="0"/>
    <x v="0"/>
    <x v="10"/>
    <x v="9"/>
    <x v="74"/>
    <x v="3"/>
    <x v="1211"/>
    <x v="2"/>
    <x v="7"/>
    <x v="1196"/>
    <x v="2264"/>
    <x v="2"/>
    <x v="10"/>
    <x v="2445"/>
    <x v="3"/>
    <x v="0"/>
  </r>
  <r>
    <x v="2726"/>
    <x v="1339"/>
    <x v="659"/>
    <x v="87"/>
    <x v="1"/>
    <x v="212"/>
    <x v="212"/>
    <x v="0"/>
    <x v="0"/>
    <x v="10"/>
    <x v="9"/>
    <x v="74"/>
    <x v="3"/>
    <x v="1342"/>
    <x v="0"/>
    <x v="3"/>
    <x v="1327"/>
    <x v="2265"/>
    <x v="4"/>
    <x v="10"/>
    <x v="2446"/>
    <x v="3"/>
    <x v="0"/>
  </r>
  <r>
    <x v="2727"/>
    <x v="1340"/>
    <x v="66"/>
    <x v="468"/>
    <x v="2"/>
    <x v="85"/>
    <x v="85"/>
    <x v="0"/>
    <x v="0"/>
    <x v="167"/>
    <x v="24"/>
    <x v="213"/>
    <x v="3"/>
    <x v="520"/>
    <x v="1"/>
    <x v="8"/>
    <x v="520"/>
    <x v="2266"/>
    <x v="7"/>
    <x v="6"/>
    <x v="2447"/>
    <x v="3"/>
    <x v="0"/>
  </r>
  <r>
    <x v="2728"/>
    <x v="1340"/>
    <x v="66"/>
    <x v="468"/>
    <x v="2"/>
    <x v="85"/>
    <x v="85"/>
    <x v="0"/>
    <x v="0"/>
    <x v="167"/>
    <x v="24"/>
    <x v="213"/>
    <x v="3"/>
    <x v="1334"/>
    <x v="2"/>
    <x v="7"/>
    <x v="1319"/>
    <x v="2267"/>
    <x v="3"/>
    <x v="10"/>
    <x v="2448"/>
    <x v="3"/>
    <x v="0"/>
  </r>
  <r>
    <x v="2729"/>
    <x v="134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x v="155"/>
    <x v="1"/>
    <x v="0"/>
  </r>
  <r>
    <x v="2730"/>
    <x v="1341"/>
    <x v="778"/>
    <x v="822"/>
    <x v="1"/>
    <x v="651"/>
    <x v="651"/>
    <x v="0"/>
    <x v="0"/>
    <x v="4"/>
    <x v="4"/>
    <x v="59"/>
    <x v="1"/>
    <x v="651"/>
    <x v="2"/>
    <x v="11"/>
    <x v="651"/>
    <x v="2268"/>
    <x v="4"/>
    <x v="0"/>
    <x v="2449"/>
    <x v="1"/>
    <x v="0"/>
  </r>
  <r>
    <x v="2731"/>
    <x v="1341"/>
    <x v="778"/>
    <x v="822"/>
    <x v="1"/>
    <x v="651"/>
    <x v="651"/>
    <x v="0"/>
    <x v="0"/>
    <x v="4"/>
    <x v="4"/>
    <x v="59"/>
    <x v="1"/>
    <x v="216"/>
    <x v="0"/>
    <x v="5"/>
    <x v="217"/>
    <x v="2269"/>
    <x v="7"/>
    <x v="0"/>
    <x v="2450"/>
    <x v="1"/>
    <x v="0"/>
  </r>
  <r>
    <x v="2732"/>
    <x v="1342"/>
    <x v="779"/>
    <x v="287"/>
    <x v="1"/>
    <x v="13"/>
    <x v="13"/>
    <x v="0"/>
    <x v="0"/>
    <x v="135"/>
    <x v="30"/>
    <x v="170"/>
    <x v="3"/>
    <x v="687"/>
    <x v="2"/>
    <x v="7"/>
    <x v="687"/>
    <x v="2270"/>
    <x v="0"/>
    <x v="0"/>
    <x v="2451"/>
    <x v="3"/>
    <x v="0"/>
  </r>
  <r>
    <x v="2733"/>
    <x v="1342"/>
    <x v="779"/>
    <x v="287"/>
    <x v="1"/>
    <x v="13"/>
    <x v="13"/>
    <x v="0"/>
    <x v="0"/>
    <x v="135"/>
    <x v="30"/>
    <x v="170"/>
    <x v="3"/>
    <x v="796"/>
    <x v="1"/>
    <x v="6"/>
    <x v="794"/>
    <x v="2271"/>
    <x v="7"/>
    <x v="0"/>
    <x v="2452"/>
    <x v="3"/>
    <x v="0"/>
  </r>
  <r>
    <x v="2734"/>
    <x v="1343"/>
    <x v="780"/>
    <x v="823"/>
    <x v="0"/>
    <x v="555"/>
    <x v="555"/>
    <x v="0"/>
    <x v="0"/>
    <x v="324"/>
    <x v="27"/>
    <x v="403"/>
    <x v="1"/>
    <x v="33"/>
    <x v="1"/>
    <x v="10"/>
    <x v="33"/>
    <x v="338"/>
    <x v="4"/>
    <x v="0"/>
    <x v="346"/>
    <x v="1"/>
    <x v="0"/>
  </r>
  <r>
    <x v="2735"/>
    <x v="1344"/>
    <x v="50"/>
    <x v="765"/>
    <x v="1"/>
    <x v="107"/>
    <x v="107"/>
    <x v="0"/>
    <x v="0"/>
    <x v="46"/>
    <x v="13"/>
    <x v="284"/>
    <x v="3"/>
    <x v="1419"/>
    <x v="2"/>
    <x v="7"/>
    <x v="1407"/>
    <x v="2258"/>
    <x v="1"/>
    <x v="0"/>
    <x v="2453"/>
    <x v="3"/>
    <x v="0"/>
  </r>
  <r>
    <x v="2736"/>
    <x v="1344"/>
    <x v="50"/>
    <x v="765"/>
    <x v="1"/>
    <x v="107"/>
    <x v="107"/>
    <x v="0"/>
    <x v="0"/>
    <x v="46"/>
    <x v="13"/>
    <x v="284"/>
    <x v="3"/>
    <x v="670"/>
    <x v="1"/>
    <x v="10"/>
    <x v="670"/>
    <x v="2272"/>
    <x v="3"/>
    <x v="0"/>
    <x v="2454"/>
    <x v="3"/>
    <x v="0"/>
  </r>
  <r>
    <x v="2737"/>
    <x v="1344"/>
    <x v="50"/>
    <x v="765"/>
    <x v="1"/>
    <x v="107"/>
    <x v="107"/>
    <x v="0"/>
    <x v="0"/>
    <x v="46"/>
    <x v="13"/>
    <x v="284"/>
    <x v="3"/>
    <x v="899"/>
    <x v="0"/>
    <x v="0"/>
    <x v="892"/>
    <x v="674"/>
    <x v="1"/>
    <x v="0"/>
    <x v="2455"/>
    <x v="3"/>
    <x v="0"/>
  </r>
  <r>
    <x v="2738"/>
    <x v="1344"/>
    <x v="50"/>
    <x v="765"/>
    <x v="1"/>
    <x v="107"/>
    <x v="107"/>
    <x v="0"/>
    <x v="0"/>
    <x v="46"/>
    <x v="13"/>
    <x v="284"/>
    <x v="3"/>
    <x v="817"/>
    <x v="2"/>
    <x v="7"/>
    <x v="813"/>
    <x v="2273"/>
    <x v="0"/>
    <x v="0"/>
    <x v="2456"/>
    <x v="3"/>
    <x v="0"/>
  </r>
  <r>
    <x v="2739"/>
    <x v="1345"/>
    <x v="513"/>
    <x v="650"/>
    <x v="2"/>
    <x v="494"/>
    <x v="494"/>
    <x v="1"/>
    <x v="0"/>
    <x v="325"/>
    <x v="19"/>
    <x v="404"/>
    <x v="0"/>
    <x v="1420"/>
    <x v="1"/>
    <x v="14"/>
    <x v="1408"/>
    <x v="2274"/>
    <x v="4"/>
    <x v="0"/>
    <x v="2457"/>
    <x v="0"/>
    <x v="0"/>
  </r>
  <r>
    <x v="2740"/>
    <x v="1345"/>
    <x v="513"/>
    <x v="650"/>
    <x v="2"/>
    <x v="494"/>
    <x v="494"/>
    <x v="1"/>
    <x v="0"/>
    <x v="325"/>
    <x v="19"/>
    <x v="404"/>
    <x v="0"/>
    <x v="1421"/>
    <x v="2"/>
    <x v="11"/>
    <x v="1409"/>
    <x v="2275"/>
    <x v="0"/>
    <x v="0"/>
    <x v="2458"/>
    <x v="0"/>
    <x v="0"/>
  </r>
  <r>
    <x v="2741"/>
    <x v="1346"/>
    <x v="781"/>
    <x v="824"/>
    <x v="0"/>
    <x v="232"/>
    <x v="232"/>
    <x v="0"/>
    <x v="0"/>
    <x v="46"/>
    <x v="24"/>
    <x v="55"/>
    <x v="3"/>
    <x v="1040"/>
    <x v="1"/>
    <x v="12"/>
    <x v="153"/>
    <x v="670"/>
    <x v="2"/>
    <x v="2"/>
    <x v="2459"/>
    <x v="3"/>
    <x v="0"/>
  </r>
  <r>
    <x v="2742"/>
    <x v="1347"/>
    <x v="130"/>
    <x v="821"/>
    <x v="1"/>
    <x v="652"/>
    <x v="652"/>
    <x v="0"/>
    <x v="0"/>
    <x v="70"/>
    <x v="1"/>
    <x v="88"/>
    <x v="1"/>
    <x v="1381"/>
    <x v="0"/>
    <x v="5"/>
    <x v="1366"/>
    <x v="2276"/>
    <x v="0"/>
    <x v="0"/>
    <x v="2460"/>
    <x v="1"/>
    <x v="0"/>
  </r>
  <r>
    <x v="2743"/>
    <x v="1348"/>
    <x v="782"/>
    <x v="579"/>
    <x v="0"/>
    <x v="34"/>
    <x v="34"/>
    <x v="1"/>
    <x v="0"/>
    <x v="8"/>
    <x v="1"/>
    <x v="34"/>
    <x v="1"/>
    <x v="592"/>
    <x v="0"/>
    <x v="5"/>
    <x v="592"/>
    <x v="2277"/>
    <x v="5"/>
    <x v="0"/>
    <x v="2461"/>
    <x v="1"/>
    <x v="0"/>
  </r>
  <r>
    <x v="2744"/>
    <x v="1348"/>
    <x v="782"/>
    <x v="579"/>
    <x v="0"/>
    <x v="34"/>
    <x v="34"/>
    <x v="1"/>
    <x v="0"/>
    <x v="8"/>
    <x v="1"/>
    <x v="34"/>
    <x v="1"/>
    <x v="66"/>
    <x v="2"/>
    <x v="7"/>
    <x v="66"/>
    <x v="2278"/>
    <x v="1"/>
    <x v="2"/>
    <x v="2462"/>
    <x v="1"/>
    <x v="0"/>
  </r>
  <r>
    <x v="2745"/>
    <x v="1349"/>
    <x v="783"/>
    <x v="825"/>
    <x v="0"/>
    <x v="248"/>
    <x v="248"/>
    <x v="0"/>
    <x v="0"/>
    <x v="108"/>
    <x v="3"/>
    <x v="222"/>
    <x v="0"/>
    <x v="409"/>
    <x v="2"/>
    <x v="11"/>
    <x v="409"/>
    <x v="2279"/>
    <x v="7"/>
    <x v="2"/>
    <x v="2463"/>
    <x v="0"/>
    <x v="0"/>
  </r>
  <r>
    <x v="2746"/>
    <x v="1350"/>
    <x v="552"/>
    <x v="613"/>
    <x v="1"/>
    <x v="409"/>
    <x v="409"/>
    <x v="0"/>
    <x v="0"/>
    <x v="47"/>
    <x v="31"/>
    <x v="117"/>
    <x v="3"/>
    <x v="601"/>
    <x v="0"/>
    <x v="3"/>
    <x v="601"/>
    <x v="2280"/>
    <x v="1"/>
    <x v="4"/>
    <x v="2464"/>
    <x v="3"/>
    <x v="0"/>
  </r>
  <r>
    <x v="2747"/>
    <x v="1351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x v="2465"/>
    <x v="2"/>
    <x v="0"/>
  </r>
  <r>
    <x v="2748"/>
    <x v="1352"/>
    <x v="784"/>
    <x v="222"/>
    <x v="1"/>
    <x v="653"/>
    <x v="653"/>
    <x v="0"/>
    <x v="0"/>
    <x v="315"/>
    <x v="2"/>
    <x v="393"/>
    <x v="0"/>
    <x v="1316"/>
    <x v="1"/>
    <x v="8"/>
    <x v="1302"/>
    <x v="2281"/>
    <x v="1"/>
    <x v="6"/>
    <x v="2466"/>
    <x v="0"/>
    <x v="0"/>
  </r>
  <r>
    <x v="2749"/>
    <x v="1353"/>
    <x v="785"/>
    <x v="3"/>
    <x v="1"/>
    <x v="229"/>
    <x v="229"/>
    <x v="0"/>
    <x v="0"/>
    <x v="4"/>
    <x v="4"/>
    <x v="60"/>
    <x v="1"/>
    <x v="1423"/>
    <x v="0"/>
    <x v="1"/>
    <x v="1411"/>
    <x v="2282"/>
    <x v="1"/>
    <x v="2"/>
    <x v="2467"/>
    <x v="1"/>
    <x v="0"/>
  </r>
  <r>
    <x v="2750"/>
    <x v="1354"/>
    <x v="233"/>
    <x v="826"/>
    <x v="0"/>
    <x v="612"/>
    <x v="612"/>
    <x v="0"/>
    <x v="0"/>
    <x v="327"/>
    <x v="1"/>
    <x v="406"/>
    <x v="1"/>
    <x v="1424"/>
    <x v="1"/>
    <x v="4"/>
    <x v="1412"/>
    <x v="2283"/>
    <x v="10"/>
    <x v="0"/>
    <x v="2468"/>
    <x v="1"/>
    <x v="0"/>
  </r>
  <r>
    <x v="2751"/>
    <x v="1355"/>
    <x v="542"/>
    <x v="496"/>
    <x v="1"/>
    <x v="520"/>
    <x v="520"/>
    <x v="0"/>
    <x v="0"/>
    <x v="1"/>
    <x v="1"/>
    <x v="141"/>
    <x v="1"/>
    <x v="1153"/>
    <x v="0"/>
    <x v="1"/>
    <x v="1141"/>
    <x v="2284"/>
    <x v="0"/>
    <x v="2"/>
    <x v="2469"/>
    <x v="1"/>
    <x v="0"/>
  </r>
  <r>
    <x v="2752"/>
    <x v="1356"/>
    <x v="786"/>
    <x v="419"/>
    <x v="1"/>
    <x v="654"/>
    <x v="654"/>
    <x v="0"/>
    <x v="0"/>
    <x v="8"/>
    <x v="1"/>
    <x v="34"/>
    <x v="1"/>
    <x v="1061"/>
    <x v="1"/>
    <x v="6"/>
    <x v="1050"/>
    <x v="348"/>
    <x v="0"/>
    <x v="0"/>
    <x v="2470"/>
    <x v="1"/>
    <x v="0"/>
  </r>
  <r>
    <x v="2753"/>
    <x v="1356"/>
    <x v="786"/>
    <x v="419"/>
    <x v="1"/>
    <x v="654"/>
    <x v="654"/>
    <x v="0"/>
    <x v="0"/>
    <x v="8"/>
    <x v="1"/>
    <x v="34"/>
    <x v="1"/>
    <x v="619"/>
    <x v="2"/>
    <x v="11"/>
    <x v="619"/>
    <x v="2285"/>
    <x v="1"/>
    <x v="0"/>
    <x v="2471"/>
    <x v="1"/>
    <x v="0"/>
  </r>
  <r>
    <x v="2754"/>
    <x v="1356"/>
    <x v="786"/>
    <x v="419"/>
    <x v="1"/>
    <x v="654"/>
    <x v="654"/>
    <x v="0"/>
    <x v="0"/>
    <x v="8"/>
    <x v="1"/>
    <x v="34"/>
    <x v="1"/>
    <x v="966"/>
    <x v="2"/>
    <x v="7"/>
    <x v="1368"/>
    <x v="2286"/>
    <x v="2"/>
    <x v="2"/>
    <x v="2472"/>
    <x v="1"/>
    <x v="0"/>
  </r>
  <r>
    <x v="2755"/>
    <x v="1356"/>
    <x v="786"/>
    <x v="419"/>
    <x v="1"/>
    <x v="654"/>
    <x v="654"/>
    <x v="0"/>
    <x v="0"/>
    <x v="8"/>
    <x v="1"/>
    <x v="34"/>
    <x v="1"/>
    <x v="1364"/>
    <x v="1"/>
    <x v="9"/>
    <x v="1350"/>
    <x v="2287"/>
    <x v="2"/>
    <x v="0"/>
    <x v="2473"/>
    <x v="1"/>
    <x v="0"/>
  </r>
  <r>
    <x v="2756"/>
    <x v="1356"/>
    <x v="786"/>
    <x v="419"/>
    <x v="1"/>
    <x v="654"/>
    <x v="654"/>
    <x v="0"/>
    <x v="0"/>
    <x v="8"/>
    <x v="1"/>
    <x v="34"/>
    <x v="1"/>
    <x v="1331"/>
    <x v="1"/>
    <x v="10"/>
    <x v="1316"/>
    <x v="493"/>
    <x v="0"/>
    <x v="0"/>
    <x v="2181"/>
    <x v="1"/>
    <x v="0"/>
  </r>
  <r>
    <x v="2757"/>
    <x v="1357"/>
    <x v="725"/>
    <x v="111"/>
    <x v="0"/>
    <x v="301"/>
    <x v="301"/>
    <x v="0"/>
    <x v="0"/>
    <x v="20"/>
    <x v="15"/>
    <x v="45"/>
    <x v="3"/>
    <x v="657"/>
    <x v="2"/>
    <x v="11"/>
    <x v="657"/>
    <x v="764"/>
    <x v="1"/>
    <x v="0"/>
    <x v="786"/>
    <x v="3"/>
    <x v="0"/>
  </r>
  <r>
    <x v="2758"/>
    <x v="1358"/>
    <x v="21"/>
    <x v="535"/>
    <x v="1"/>
    <x v="655"/>
    <x v="655"/>
    <x v="2"/>
    <x v="0"/>
    <x v="38"/>
    <x v="32"/>
    <x v="112"/>
    <x v="0"/>
    <x v="1006"/>
    <x v="0"/>
    <x v="5"/>
    <x v="1381"/>
    <x v="2288"/>
    <x v="4"/>
    <x v="0"/>
    <x v="2474"/>
    <x v="0"/>
    <x v="0"/>
  </r>
  <r>
    <x v="2759"/>
    <x v="1358"/>
    <x v="21"/>
    <x v="535"/>
    <x v="1"/>
    <x v="655"/>
    <x v="655"/>
    <x v="2"/>
    <x v="0"/>
    <x v="38"/>
    <x v="32"/>
    <x v="112"/>
    <x v="0"/>
    <x v="772"/>
    <x v="1"/>
    <x v="4"/>
    <x v="771"/>
    <x v="2289"/>
    <x v="4"/>
    <x v="0"/>
    <x v="2475"/>
    <x v="0"/>
    <x v="0"/>
  </r>
  <r>
    <x v="2760"/>
    <x v="1359"/>
    <x v="542"/>
    <x v="632"/>
    <x v="2"/>
    <x v="656"/>
    <x v="656"/>
    <x v="2"/>
    <x v="0"/>
    <x v="208"/>
    <x v="7"/>
    <x v="407"/>
    <x v="1"/>
    <x v="364"/>
    <x v="1"/>
    <x v="10"/>
    <x v="364"/>
    <x v="2290"/>
    <x v="2"/>
    <x v="0"/>
    <x v="2476"/>
    <x v="1"/>
    <x v="0"/>
  </r>
  <r>
    <x v="2761"/>
    <x v="1360"/>
    <x v="386"/>
    <x v="518"/>
    <x v="2"/>
    <x v="71"/>
    <x v="71"/>
    <x v="2"/>
    <x v="0"/>
    <x v="8"/>
    <x v="1"/>
    <x v="94"/>
    <x v="1"/>
    <x v="1425"/>
    <x v="2"/>
    <x v="11"/>
    <x v="1413"/>
    <x v="2291"/>
    <x v="7"/>
    <x v="0"/>
    <x v="2477"/>
    <x v="1"/>
    <x v="0"/>
  </r>
  <r>
    <x v="2762"/>
    <x v="1360"/>
    <x v="386"/>
    <x v="518"/>
    <x v="2"/>
    <x v="71"/>
    <x v="71"/>
    <x v="2"/>
    <x v="0"/>
    <x v="8"/>
    <x v="1"/>
    <x v="94"/>
    <x v="1"/>
    <x v="986"/>
    <x v="1"/>
    <x v="8"/>
    <x v="979"/>
    <x v="2292"/>
    <x v="2"/>
    <x v="2"/>
    <x v="2478"/>
    <x v="1"/>
    <x v="0"/>
  </r>
  <r>
    <x v="2763"/>
    <x v="1361"/>
    <x v="738"/>
    <x v="171"/>
    <x v="1"/>
    <x v="484"/>
    <x v="484"/>
    <x v="2"/>
    <x v="0"/>
    <x v="10"/>
    <x v="9"/>
    <x v="11"/>
    <x v="3"/>
    <x v="1426"/>
    <x v="1"/>
    <x v="8"/>
    <x v="1414"/>
    <x v="2293"/>
    <x v="1"/>
    <x v="6"/>
    <x v="2479"/>
    <x v="3"/>
    <x v="0"/>
  </r>
  <r>
    <x v="2764"/>
    <x v="1361"/>
    <x v="738"/>
    <x v="171"/>
    <x v="1"/>
    <x v="484"/>
    <x v="484"/>
    <x v="2"/>
    <x v="0"/>
    <x v="10"/>
    <x v="9"/>
    <x v="11"/>
    <x v="3"/>
    <x v="350"/>
    <x v="1"/>
    <x v="8"/>
    <x v="350"/>
    <x v="2294"/>
    <x v="2"/>
    <x v="6"/>
    <x v="2480"/>
    <x v="3"/>
    <x v="0"/>
  </r>
  <r>
    <x v="2765"/>
    <x v="1361"/>
    <x v="738"/>
    <x v="171"/>
    <x v="1"/>
    <x v="484"/>
    <x v="484"/>
    <x v="2"/>
    <x v="0"/>
    <x v="10"/>
    <x v="9"/>
    <x v="11"/>
    <x v="3"/>
    <x v="1427"/>
    <x v="1"/>
    <x v="4"/>
    <x v="1415"/>
    <x v="436"/>
    <x v="0"/>
    <x v="2"/>
    <x v="2481"/>
    <x v="3"/>
    <x v="0"/>
  </r>
  <r>
    <x v="2766"/>
    <x v="1362"/>
    <x v="787"/>
    <x v="827"/>
    <x v="2"/>
    <x v="355"/>
    <x v="355"/>
    <x v="0"/>
    <x v="0"/>
    <x v="10"/>
    <x v="9"/>
    <x v="63"/>
    <x v="3"/>
    <x v="1428"/>
    <x v="1"/>
    <x v="9"/>
    <x v="1416"/>
    <x v="2295"/>
    <x v="7"/>
    <x v="2"/>
    <x v="2482"/>
    <x v="3"/>
    <x v="0"/>
  </r>
  <r>
    <x v="2767"/>
    <x v="1362"/>
    <x v="787"/>
    <x v="827"/>
    <x v="2"/>
    <x v="355"/>
    <x v="355"/>
    <x v="0"/>
    <x v="0"/>
    <x v="10"/>
    <x v="9"/>
    <x v="63"/>
    <x v="3"/>
    <x v="227"/>
    <x v="1"/>
    <x v="9"/>
    <x v="228"/>
    <x v="2296"/>
    <x v="8"/>
    <x v="2"/>
    <x v="2483"/>
    <x v="3"/>
    <x v="0"/>
  </r>
  <r>
    <x v="2768"/>
    <x v="1363"/>
    <x v="788"/>
    <x v="828"/>
    <x v="1"/>
    <x v="657"/>
    <x v="657"/>
    <x v="0"/>
    <x v="0"/>
    <x v="61"/>
    <x v="5"/>
    <x v="77"/>
    <x v="2"/>
    <x v="1429"/>
    <x v="1"/>
    <x v="9"/>
    <x v="1417"/>
    <x v="2297"/>
    <x v="0"/>
    <x v="3"/>
    <x v="2484"/>
    <x v="2"/>
    <x v="0"/>
  </r>
  <r>
    <x v="2769"/>
    <x v="1363"/>
    <x v="788"/>
    <x v="828"/>
    <x v="1"/>
    <x v="657"/>
    <x v="657"/>
    <x v="0"/>
    <x v="0"/>
    <x v="61"/>
    <x v="5"/>
    <x v="77"/>
    <x v="2"/>
    <x v="1044"/>
    <x v="2"/>
    <x v="11"/>
    <x v="1033"/>
    <x v="2298"/>
    <x v="3"/>
    <x v="2"/>
    <x v="2485"/>
    <x v="2"/>
    <x v="0"/>
  </r>
  <r>
    <x v="2770"/>
    <x v="1363"/>
    <x v="788"/>
    <x v="828"/>
    <x v="1"/>
    <x v="657"/>
    <x v="657"/>
    <x v="0"/>
    <x v="0"/>
    <x v="61"/>
    <x v="5"/>
    <x v="77"/>
    <x v="2"/>
    <x v="1235"/>
    <x v="2"/>
    <x v="11"/>
    <x v="1218"/>
    <x v="334"/>
    <x v="1"/>
    <x v="2"/>
    <x v="2486"/>
    <x v="2"/>
    <x v="0"/>
  </r>
  <r>
    <x v="2771"/>
    <x v="1364"/>
    <x v="323"/>
    <x v="165"/>
    <x v="1"/>
    <x v="370"/>
    <x v="370"/>
    <x v="0"/>
    <x v="0"/>
    <x v="328"/>
    <x v="6"/>
    <x v="408"/>
    <x v="2"/>
    <x v="376"/>
    <x v="1"/>
    <x v="4"/>
    <x v="377"/>
    <x v="2299"/>
    <x v="2"/>
    <x v="0"/>
    <x v="2487"/>
    <x v="2"/>
    <x v="0"/>
  </r>
  <r>
    <x v="2772"/>
    <x v="1365"/>
    <x v="389"/>
    <x v="169"/>
    <x v="2"/>
    <x v="537"/>
    <x v="537"/>
    <x v="0"/>
    <x v="0"/>
    <x v="2"/>
    <x v="2"/>
    <x v="2"/>
    <x v="0"/>
    <x v="740"/>
    <x v="0"/>
    <x v="5"/>
    <x v="222"/>
    <x v="2300"/>
    <x v="1"/>
    <x v="2"/>
    <x v="2488"/>
    <x v="0"/>
    <x v="0"/>
  </r>
  <r>
    <x v="2773"/>
    <x v="1366"/>
    <x v="441"/>
    <x v="482"/>
    <x v="1"/>
    <x v="361"/>
    <x v="361"/>
    <x v="0"/>
    <x v="0"/>
    <x v="66"/>
    <x v="12"/>
    <x v="185"/>
    <x v="2"/>
    <x v="91"/>
    <x v="1"/>
    <x v="8"/>
    <x v="91"/>
    <x v="2301"/>
    <x v="1"/>
    <x v="0"/>
    <x v="2489"/>
    <x v="2"/>
    <x v="0"/>
  </r>
  <r>
    <x v="2774"/>
    <x v="1367"/>
    <x v="343"/>
    <x v="551"/>
    <x v="1"/>
    <x v="529"/>
    <x v="529"/>
    <x v="2"/>
    <x v="0"/>
    <x v="24"/>
    <x v="24"/>
    <x v="157"/>
    <x v="3"/>
    <x v="498"/>
    <x v="1"/>
    <x v="10"/>
    <x v="498"/>
    <x v="563"/>
    <x v="0"/>
    <x v="2"/>
    <x v="572"/>
    <x v="3"/>
    <x v="0"/>
  </r>
  <r>
    <x v="2775"/>
    <x v="1368"/>
    <x v="147"/>
    <x v="829"/>
    <x v="1"/>
    <x v="32"/>
    <x v="32"/>
    <x v="0"/>
    <x v="0"/>
    <x v="70"/>
    <x v="1"/>
    <x v="88"/>
    <x v="1"/>
    <x v="232"/>
    <x v="1"/>
    <x v="4"/>
    <x v="233"/>
    <x v="1248"/>
    <x v="1"/>
    <x v="0"/>
    <x v="1296"/>
    <x v="1"/>
    <x v="0"/>
  </r>
  <r>
    <x v="2776"/>
    <x v="1369"/>
    <x v="379"/>
    <x v="603"/>
    <x v="1"/>
    <x v="45"/>
    <x v="45"/>
    <x v="1"/>
    <x v="0"/>
    <x v="77"/>
    <x v="22"/>
    <x v="97"/>
    <x v="1"/>
    <x v="930"/>
    <x v="1"/>
    <x v="9"/>
    <x v="923"/>
    <x v="2302"/>
    <x v="3"/>
    <x v="2"/>
    <x v="2490"/>
    <x v="1"/>
    <x v="0"/>
  </r>
  <r>
    <x v="2777"/>
    <x v="1370"/>
    <x v="789"/>
    <x v="830"/>
    <x v="0"/>
    <x v="341"/>
    <x v="341"/>
    <x v="0"/>
    <x v="0"/>
    <x v="329"/>
    <x v="1"/>
    <x v="409"/>
    <x v="1"/>
    <x v="1121"/>
    <x v="0"/>
    <x v="0"/>
    <x v="1109"/>
    <x v="2303"/>
    <x v="0"/>
    <x v="11"/>
    <x v="2491"/>
    <x v="1"/>
    <x v="0"/>
  </r>
  <r>
    <x v="2778"/>
    <x v="1371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x v="2492"/>
    <x v="0"/>
    <x v="0"/>
  </r>
  <r>
    <x v="2779"/>
    <x v="1371"/>
    <x v="504"/>
    <x v="547"/>
    <x v="1"/>
    <x v="164"/>
    <x v="164"/>
    <x v="1"/>
    <x v="0"/>
    <x v="330"/>
    <x v="2"/>
    <x v="410"/>
    <x v="0"/>
    <x v="1430"/>
    <x v="2"/>
    <x v="11"/>
    <x v="1418"/>
    <x v="480"/>
    <x v="1"/>
    <x v="2"/>
    <x v="2493"/>
    <x v="0"/>
    <x v="0"/>
  </r>
  <r>
    <x v="2780"/>
    <x v="1372"/>
    <x v="636"/>
    <x v="785"/>
    <x v="2"/>
    <x v="646"/>
    <x v="646"/>
    <x v="0"/>
    <x v="0"/>
    <x v="20"/>
    <x v="15"/>
    <x v="45"/>
    <x v="3"/>
    <x v="198"/>
    <x v="1"/>
    <x v="2"/>
    <x v="199"/>
    <x v="2304"/>
    <x v="4"/>
    <x v="0"/>
    <x v="2494"/>
    <x v="3"/>
    <x v="0"/>
  </r>
  <r>
    <x v="2781"/>
    <x v="1373"/>
    <x v="225"/>
    <x v="207"/>
    <x v="1"/>
    <x v="643"/>
    <x v="643"/>
    <x v="0"/>
    <x v="0"/>
    <x v="69"/>
    <x v="11"/>
    <x v="87"/>
    <x v="2"/>
    <x v="208"/>
    <x v="1"/>
    <x v="6"/>
    <x v="209"/>
    <x v="1114"/>
    <x v="12"/>
    <x v="0"/>
    <x v="2495"/>
    <x v="2"/>
    <x v="0"/>
  </r>
  <r>
    <x v="2782"/>
    <x v="1374"/>
    <x v="583"/>
    <x v="619"/>
    <x v="1"/>
    <x v="436"/>
    <x v="436"/>
    <x v="0"/>
    <x v="0"/>
    <x v="66"/>
    <x v="12"/>
    <x v="151"/>
    <x v="2"/>
    <x v="957"/>
    <x v="2"/>
    <x v="7"/>
    <x v="950"/>
    <x v="2052"/>
    <x v="0"/>
    <x v="0"/>
    <x v="2210"/>
    <x v="2"/>
    <x v="0"/>
  </r>
  <r>
    <x v="2783"/>
    <x v="1375"/>
    <x v="732"/>
    <x v="54"/>
    <x v="1"/>
    <x v="155"/>
    <x v="155"/>
    <x v="1"/>
    <x v="0"/>
    <x v="10"/>
    <x v="9"/>
    <x v="63"/>
    <x v="3"/>
    <x v="1431"/>
    <x v="2"/>
    <x v="7"/>
    <x v="1419"/>
    <x v="1821"/>
    <x v="0"/>
    <x v="10"/>
    <x v="2496"/>
    <x v="3"/>
    <x v="0"/>
  </r>
  <r>
    <x v="2784"/>
    <x v="1376"/>
    <x v="790"/>
    <x v="831"/>
    <x v="1"/>
    <x v="172"/>
    <x v="172"/>
    <x v="1"/>
    <x v="0"/>
    <x v="21"/>
    <x v="24"/>
    <x v="411"/>
    <x v="3"/>
    <x v="1136"/>
    <x v="2"/>
    <x v="7"/>
    <x v="1124"/>
    <x v="2305"/>
    <x v="4"/>
    <x v="10"/>
    <x v="2497"/>
    <x v="3"/>
    <x v="0"/>
  </r>
  <r>
    <x v="2785"/>
    <x v="1377"/>
    <x v="481"/>
    <x v="832"/>
    <x v="2"/>
    <x v="522"/>
    <x v="522"/>
    <x v="2"/>
    <x v="0"/>
    <x v="1"/>
    <x v="1"/>
    <x v="1"/>
    <x v="1"/>
    <x v="499"/>
    <x v="0"/>
    <x v="1"/>
    <x v="499"/>
    <x v="2306"/>
    <x v="4"/>
    <x v="2"/>
    <x v="232"/>
    <x v="1"/>
    <x v="0"/>
  </r>
  <r>
    <x v="2786"/>
    <x v="1377"/>
    <x v="481"/>
    <x v="832"/>
    <x v="2"/>
    <x v="522"/>
    <x v="522"/>
    <x v="2"/>
    <x v="0"/>
    <x v="1"/>
    <x v="1"/>
    <x v="1"/>
    <x v="1"/>
    <x v="1432"/>
    <x v="1"/>
    <x v="13"/>
    <x v="1420"/>
    <x v="2307"/>
    <x v="0"/>
    <x v="0"/>
    <x v="2498"/>
    <x v="1"/>
    <x v="0"/>
  </r>
  <r>
    <x v="2787"/>
    <x v="1378"/>
    <x v="266"/>
    <x v="546"/>
    <x v="1"/>
    <x v="550"/>
    <x v="550"/>
    <x v="1"/>
    <x v="0"/>
    <x v="331"/>
    <x v="5"/>
    <x v="412"/>
    <x v="2"/>
    <x v="287"/>
    <x v="0"/>
    <x v="5"/>
    <x v="287"/>
    <x v="2308"/>
    <x v="2"/>
    <x v="7"/>
    <x v="2499"/>
    <x v="2"/>
    <x v="0"/>
  </r>
  <r>
    <x v="2788"/>
    <x v="1378"/>
    <x v="266"/>
    <x v="546"/>
    <x v="1"/>
    <x v="550"/>
    <x v="550"/>
    <x v="1"/>
    <x v="0"/>
    <x v="331"/>
    <x v="5"/>
    <x v="412"/>
    <x v="2"/>
    <x v="134"/>
    <x v="1"/>
    <x v="6"/>
    <x v="135"/>
    <x v="2309"/>
    <x v="3"/>
    <x v="2"/>
    <x v="2500"/>
    <x v="2"/>
    <x v="0"/>
  </r>
  <r>
    <x v="2789"/>
    <x v="1378"/>
    <x v="266"/>
    <x v="546"/>
    <x v="1"/>
    <x v="550"/>
    <x v="550"/>
    <x v="1"/>
    <x v="0"/>
    <x v="331"/>
    <x v="5"/>
    <x v="412"/>
    <x v="2"/>
    <x v="561"/>
    <x v="0"/>
    <x v="5"/>
    <x v="560"/>
    <x v="1409"/>
    <x v="2"/>
    <x v="7"/>
    <x v="2501"/>
    <x v="2"/>
    <x v="0"/>
  </r>
  <r>
    <x v="2790"/>
    <x v="1379"/>
    <x v="158"/>
    <x v="833"/>
    <x v="2"/>
    <x v="312"/>
    <x v="312"/>
    <x v="1"/>
    <x v="0"/>
    <x v="155"/>
    <x v="8"/>
    <x v="198"/>
    <x v="2"/>
    <x v="95"/>
    <x v="1"/>
    <x v="9"/>
    <x v="95"/>
    <x v="2310"/>
    <x v="0"/>
    <x v="0"/>
    <x v="2502"/>
    <x v="2"/>
    <x v="0"/>
  </r>
  <r>
    <x v="2791"/>
    <x v="1379"/>
    <x v="158"/>
    <x v="833"/>
    <x v="2"/>
    <x v="312"/>
    <x v="312"/>
    <x v="1"/>
    <x v="0"/>
    <x v="155"/>
    <x v="8"/>
    <x v="198"/>
    <x v="2"/>
    <x v="1204"/>
    <x v="1"/>
    <x v="9"/>
    <x v="1189"/>
    <x v="2311"/>
    <x v="1"/>
    <x v="0"/>
    <x v="2503"/>
    <x v="2"/>
    <x v="0"/>
  </r>
  <r>
    <x v="2792"/>
    <x v="1379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x v="90"/>
    <x v="2"/>
    <x v="0"/>
  </r>
  <r>
    <x v="2793"/>
    <x v="1380"/>
    <x v="791"/>
    <x v="139"/>
    <x v="1"/>
    <x v="634"/>
    <x v="634"/>
    <x v="1"/>
    <x v="0"/>
    <x v="332"/>
    <x v="1"/>
    <x v="413"/>
    <x v="1"/>
    <x v="664"/>
    <x v="2"/>
    <x v="7"/>
    <x v="664"/>
    <x v="2312"/>
    <x v="9"/>
    <x v="2"/>
    <x v="2504"/>
    <x v="1"/>
    <x v="0"/>
  </r>
  <r>
    <x v="2794"/>
    <x v="1380"/>
    <x v="791"/>
    <x v="139"/>
    <x v="1"/>
    <x v="634"/>
    <x v="634"/>
    <x v="1"/>
    <x v="0"/>
    <x v="332"/>
    <x v="1"/>
    <x v="413"/>
    <x v="1"/>
    <x v="819"/>
    <x v="2"/>
    <x v="7"/>
    <x v="815"/>
    <x v="2313"/>
    <x v="4"/>
    <x v="2"/>
    <x v="2505"/>
    <x v="1"/>
    <x v="0"/>
  </r>
  <r>
    <x v="2795"/>
    <x v="1380"/>
    <x v="791"/>
    <x v="139"/>
    <x v="1"/>
    <x v="634"/>
    <x v="634"/>
    <x v="1"/>
    <x v="0"/>
    <x v="332"/>
    <x v="1"/>
    <x v="413"/>
    <x v="1"/>
    <x v="507"/>
    <x v="1"/>
    <x v="8"/>
    <x v="507"/>
    <x v="2314"/>
    <x v="3"/>
    <x v="2"/>
    <x v="2506"/>
    <x v="1"/>
    <x v="0"/>
  </r>
  <r>
    <x v="2796"/>
    <x v="1380"/>
    <x v="791"/>
    <x v="139"/>
    <x v="1"/>
    <x v="634"/>
    <x v="634"/>
    <x v="1"/>
    <x v="0"/>
    <x v="332"/>
    <x v="1"/>
    <x v="413"/>
    <x v="1"/>
    <x v="430"/>
    <x v="0"/>
    <x v="0"/>
    <x v="430"/>
    <x v="2315"/>
    <x v="1"/>
    <x v="11"/>
    <x v="2507"/>
    <x v="1"/>
    <x v="0"/>
  </r>
  <r>
    <x v="2797"/>
    <x v="1381"/>
    <x v="179"/>
    <x v="471"/>
    <x v="1"/>
    <x v="490"/>
    <x v="490"/>
    <x v="0"/>
    <x v="0"/>
    <x v="290"/>
    <x v="36"/>
    <x v="365"/>
    <x v="0"/>
    <x v="1216"/>
    <x v="1"/>
    <x v="6"/>
    <x v="1200"/>
    <x v="522"/>
    <x v="4"/>
    <x v="0"/>
    <x v="2508"/>
    <x v="0"/>
    <x v="0"/>
  </r>
  <r>
    <x v="2798"/>
    <x v="1381"/>
    <x v="179"/>
    <x v="471"/>
    <x v="1"/>
    <x v="490"/>
    <x v="490"/>
    <x v="0"/>
    <x v="0"/>
    <x v="290"/>
    <x v="36"/>
    <x v="365"/>
    <x v="0"/>
    <x v="681"/>
    <x v="1"/>
    <x v="10"/>
    <x v="681"/>
    <x v="792"/>
    <x v="0"/>
    <x v="0"/>
    <x v="817"/>
    <x v="0"/>
    <x v="0"/>
  </r>
  <r>
    <x v="2799"/>
    <x v="1381"/>
    <x v="179"/>
    <x v="471"/>
    <x v="1"/>
    <x v="490"/>
    <x v="490"/>
    <x v="0"/>
    <x v="0"/>
    <x v="290"/>
    <x v="36"/>
    <x v="365"/>
    <x v="0"/>
    <x v="705"/>
    <x v="1"/>
    <x v="8"/>
    <x v="705"/>
    <x v="2316"/>
    <x v="2"/>
    <x v="0"/>
    <x v="2509"/>
    <x v="0"/>
    <x v="0"/>
  </r>
  <r>
    <x v="2800"/>
    <x v="1382"/>
    <x v="792"/>
    <x v="464"/>
    <x v="2"/>
    <x v="329"/>
    <x v="329"/>
    <x v="1"/>
    <x v="0"/>
    <x v="100"/>
    <x v="2"/>
    <x v="123"/>
    <x v="0"/>
    <x v="469"/>
    <x v="2"/>
    <x v="7"/>
    <x v="470"/>
    <x v="2286"/>
    <x v="2"/>
    <x v="2"/>
    <x v="2510"/>
    <x v="0"/>
    <x v="0"/>
  </r>
  <r>
    <x v="2801"/>
    <x v="1383"/>
    <x v="549"/>
    <x v="164"/>
    <x v="2"/>
    <x v="315"/>
    <x v="315"/>
    <x v="0"/>
    <x v="0"/>
    <x v="127"/>
    <x v="21"/>
    <x v="160"/>
    <x v="1"/>
    <x v="32"/>
    <x v="1"/>
    <x v="6"/>
    <x v="32"/>
    <x v="2317"/>
    <x v="7"/>
    <x v="2"/>
    <x v="2511"/>
    <x v="1"/>
    <x v="0"/>
  </r>
  <r>
    <x v="2802"/>
    <x v="1384"/>
    <x v="132"/>
    <x v="834"/>
    <x v="1"/>
    <x v="658"/>
    <x v="658"/>
    <x v="0"/>
    <x v="0"/>
    <x v="324"/>
    <x v="27"/>
    <x v="403"/>
    <x v="1"/>
    <x v="93"/>
    <x v="0"/>
    <x v="5"/>
    <x v="93"/>
    <x v="1437"/>
    <x v="1"/>
    <x v="0"/>
    <x v="1513"/>
    <x v="1"/>
    <x v="0"/>
  </r>
  <r>
    <x v="2803"/>
    <x v="1385"/>
    <x v="793"/>
    <x v="537"/>
    <x v="1"/>
    <x v="473"/>
    <x v="473"/>
    <x v="0"/>
    <x v="0"/>
    <x v="8"/>
    <x v="1"/>
    <x v="34"/>
    <x v="1"/>
    <x v="1117"/>
    <x v="1"/>
    <x v="10"/>
    <x v="1105"/>
    <x v="1387"/>
    <x v="1"/>
    <x v="0"/>
    <x v="2512"/>
    <x v="1"/>
    <x v="0"/>
  </r>
  <r>
    <x v="2804"/>
    <x v="1385"/>
    <x v="793"/>
    <x v="537"/>
    <x v="1"/>
    <x v="473"/>
    <x v="473"/>
    <x v="0"/>
    <x v="0"/>
    <x v="8"/>
    <x v="1"/>
    <x v="34"/>
    <x v="1"/>
    <x v="1433"/>
    <x v="1"/>
    <x v="10"/>
    <x v="1421"/>
    <x v="2318"/>
    <x v="5"/>
    <x v="0"/>
    <x v="2513"/>
    <x v="1"/>
    <x v="0"/>
  </r>
  <r>
    <x v="2805"/>
    <x v="1386"/>
    <x v="67"/>
    <x v="835"/>
    <x v="1"/>
    <x v="230"/>
    <x v="230"/>
    <x v="0"/>
    <x v="0"/>
    <x v="236"/>
    <x v="5"/>
    <x v="293"/>
    <x v="2"/>
    <x v="1272"/>
    <x v="0"/>
    <x v="1"/>
    <x v="1257"/>
    <x v="2319"/>
    <x v="0"/>
    <x v="4"/>
    <x v="2514"/>
    <x v="2"/>
    <x v="0"/>
  </r>
  <r>
    <x v="2806"/>
    <x v="1387"/>
    <x v="395"/>
    <x v="836"/>
    <x v="0"/>
    <x v="659"/>
    <x v="659"/>
    <x v="0"/>
    <x v="0"/>
    <x v="4"/>
    <x v="4"/>
    <x v="60"/>
    <x v="1"/>
    <x v="1217"/>
    <x v="1"/>
    <x v="13"/>
    <x v="1201"/>
    <x v="2320"/>
    <x v="0"/>
    <x v="0"/>
    <x v="2515"/>
    <x v="1"/>
    <x v="0"/>
  </r>
  <r>
    <x v="2807"/>
    <x v="1387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x v="91"/>
    <x v="1"/>
    <x v="0"/>
  </r>
  <r>
    <x v="2808"/>
    <x v="1387"/>
    <x v="395"/>
    <x v="836"/>
    <x v="0"/>
    <x v="659"/>
    <x v="659"/>
    <x v="0"/>
    <x v="0"/>
    <x v="4"/>
    <x v="4"/>
    <x v="60"/>
    <x v="1"/>
    <x v="1248"/>
    <x v="0"/>
    <x v="0"/>
    <x v="1334"/>
    <x v="2321"/>
    <x v="2"/>
    <x v="0"/>
    <x v="2516"/>
    <x v="1"/>
    <x v="0"/>
  </r>
  <r>
    <x v="2809"/>
    <x v="1387"/>
    <x v="395"/>
    <x v="836"/>
    <x v="0"/>
    <x v="659"/>
    <x v="659"/>
    <x v="0"/>
    <x v="0"/>
    <x v="4"/>
    <x v="4"/>
    <x v="60"/>
    <x v="1"/>
    <x v="1131"/>
    <x v="0"/>
    <x v="1"/>
    <x v="1119"/>
    <x v="2322"/>
    <x v="0"/>
    <x v="2"/>
    <x v="2517"/>
    <x v="1"/>
    <x v="0"/>
  </r>
  <r>
    <x v="2810"/>
    <x v="1388"/>
    <x v="547"/>
    <x v="837"/>
    <x v="0"/>
    <x v="486"/>
    <x v="486"/>
    <x v="2"/>
    <x v="0"/>
    <x v="158"/>
    <x v="6"/>
    <x v="201"/>
    <x v="2"/>
    <x v="368"/>
    <x v="1"/>
    <x v="10"/>
    <x v="369"/>
    <x v="2323"/>
    <x v="6"/>
    <x v="0"/>
    <x v="2518"/>
    <x v="2"/>
    <x v="0"/>
  </r>
  <r>
    <x v="2811"/>
    <x v="1388"/>
    <x v="547"/>
    <x v="837"/>
    <x v="0"/>
    <x v="486"/>
    <x v="486"/>
    <x v="2"/>
    <x v="0"/>
    <x v="158"/>
    <x v="6"/>
    <x v="201"/>
    <x v="2"/>
    <x v="1435"/>
    <x v="0"/>
    <x v="5"/>
    <x v="1423"/>
    <x v="2324"/>
    <x v="5"/>
    <x v="0"/>
    <x v="2519"/>
    <x v="2"/>
    <x v="0"/>
  </r>
  <r>
    <x v="2812"/>
    <x v="1388"/>
    <x v="547"/>
    <x v="837"/>
    <x v="0"/>
    <x v="486"/>
    <x v="486"/>
    <x v="2"/>
    <x v="0"/>
    <x v="158"/>
    <x v="6"/>
    <x v="201"/>
    <x v="2"/>
    <x v="719"/>
    <x v="0"/>
    <x v="3"/>
    <x v="718"/>
    <x v="2325"/>
    <x v="1"/>
    <x v="0"/>
    <x v="2520"/>
    <x v="2"/>
    <x v="0"/>
  </r>
  <r>
    <x v="2813"/>
    <x v="1388"/>
    <x v="547"/>
    <x v="837"/>
    <x v="0"/>
    <x v="486"/>
    <x v="486"/>
    <x v="2"/>
    <x v="0"/>
    <x v="158"/>
    <x v="6"/>
    <x v="201"/>
    <x v="2"/>
    <x v="1287"/>
    <x v="2"/>
    <x v="11"/>
    <x v="1273"/>
    <x v="2326"/>
    <x v="4"/>
    <x v="0"/>
    <x v="2521"/>
    <x v="2"/>
    <x v="0"/>
  </r>
  <r>
    <x v="2814"/>
    <x v="1388"/>
    <x v="547"/>
    <x v="837"/>
    <x v="0"/>
    <x v="486"/>
    <x v="486"/>
    <x v="2"/>
    <x v="0"/>
    <x v="158"/>
    <x v="6"/>
    <x v="201"/>
    <x v="2"/>
    <x v="562"/>
    <x v="0"/>
    <x v="3"/>
    <x v="561"/>
    <x v="2327"/>
    <x v="1"/>
    <x v="0"/>
    <x v="2522"/>
    <x v="2"/>
    <x v="0"/>
  </r>
  <r>
    <x v="2815"/>
    <x v="1389"/>
    <x v="135"/>
    <x v="37"/>
    <x v="1"/>
    <x v="660"/>
    <x v="660"/>
    <x v="2"/>
    <x v="0"/>
    <x v="47"/>
    <x v="31"/>
    <x v="117"/>
    <x v="3"/>
    <x v="710"/>
    <x v="1"/>
    <x v="8"/>
    <x v="709"/>
    <x v="2328"/>
    <x v="2"/>
    <x v="0"/>
    <x v="2523"/>
    <x v="3"/>
    <x v="0"/>
  </r>
  <r>
    <x v="2816"/>
    <x v="1389"/>
    <x v="135"/>
    <x v="37"/>
    <x v="1"/>
    <x v="660"/>
    <x v="660"/>
    <x v="2"/>
    <x v="0"/>
    <x v="47"/>
    <x v="31"/>
    <x v="117"/>
    <x v="3"/>
    <x v="163"/>
    <x v="0"/>
    <x v="1"/>
    <x v="164"/>
    <x v="2329"/>
    <x v="7"/>
    <x v="0"/>
    <x v="2524"/>
    <x v="3"/>
    <x v="0"/>
  </r>
  <r>
    <x v="2817"/>
    <x v="1389"/>
    <x v="135"/>
    <x v="37"/>
    <x v="1"/>
    <x v="660"/>
    <x v="660"/>
    <x v="2"/>
    <x v="0"/>
    <x v="47"/>
    <x v="31"/>
    <x v="117"/>
    <x v="3"/>
    <x v="1292"/>
    <x v="0"/>
    <x v="5"/>
    <x v="1278"/>
    <x v="2259"/>
    <x v="0"/>
    <x v="0"/>
    <x v="2525"/>
    <x v="3"/>
    <x v="0"/>
  </r>
  <r>
    <x v="2818"/>
    <x v="1389"/>
    <x v="135"/>
    <x v="37"/>
    <x v="1"/>
    <x v="660"/>
    <x v="660"/>
    <x v="2"/>
    <x v="0"/>
    <x v="47"/>
    <x v="31"/>
    <x v="117"/>
    <x v="3"/>
    <x v="245"/>
    <x v="1"/>
    <x v="4"/>
    <x v="246"/>
    <x v="2330"/>
    <x v="5"/>
    <x v="0"/>
    <x v="2526"/>
    <x v="3"/>
    <x v="0"/>
  </r>
  <r>
    <x v="2819"/>
    <x v="1390"/>
    <x v="465"/>
    <x v="588"/>
    <x v="2"/>
    <x v="661"/>
    <x v="661"/>
    <x v="0"/>
    <x v="0"/>
    <x v="184"/>
    <x v="1"/>
    <x v="142"/>
    <x v="1"/>
    <x v="1338"/>
    <x v="1"/>
    <x v="8"/>
    <x v="1323"/>
    <x v="952"/>
    <x v="2"/>
    <x v="2"/>
    <x v="2527"/>
    <x v="1"/>
    <x v="0"/>
  </r>
  <r>
    <x v="2820"/>
    <x v="1390"/>
    <x v="465"/>
    <x v="588"/>
    <x v="2"/>
    <x v="661"/>
    <x v="661"/>
    <x v="0"/>
    <x v="0"/>
    <x v="184"/>
    <x v="1"/>
    <x v="142"/>
    <x v="1"/>
    <x v="209"/>
    <x v="0"/>
    <x v="3"/>
    <x v="210"/>
    <x v="2331"/>
    <x v="1"/>
    <x v="2"/>
    <x v="2528"/>
    <x v="1"/>
    <x v="0"/>
  </r>
  <r>
    <x v="2821"/>
    <x v="1391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x v="216"/>
    <x v="1"/>
    <x v="0"/>
  </r>
  <r>
    <x v="2822"/>
    <x v="1392"/>
    <x v="65"/>
    <x v="295"/>
    <x v="2"/>
    <x v="419"/>
    <x v="419"/>
    <x v="0"/>
    <x v="0"/>
    <x v="81"/>
    <x v="5"/>
    <x v="174"/>
    <x v="2"/>
    <x v="311"/>
    <x v="1"/>
    <x v="6"/>
    <x v="311"/>
    <x v="436"/>
    <x v="0"/>
    <x v="2"/>
    <x v="2529"/>
    <x v="2"/>
    <x v="0"/>
  </r>
  <r>
    <x v="2823"/>
    <x v="1392"/>
    <x v="65"/>
    <x v="295"/>
    <x v="2"/>
    <x v="419"/>
    <x v="419"/>
    <x v="0"/>
    <x v="0"/>
    <x v="81"/>
    <x v="5"/>
    <x v="174"/>
    <x v="2"/>
    <x v="1069"/>
    <x v="1"/>
    <x v="4"/>
    <x v="1058"/>
    <x v="2332"/>
    <x v="0"/>
    <x v="2"/>
    <x v="2530"/>
    <x v="2"/>
    <x v="0"/>
  </r>
  <r>
    <x v="2824"/>
    <x v="1393"/>
    <x v="794"/>
    <x v="839"/>
    <x v="1"/>
    <x v="192"/>
    <x v="192"/>
    <x v="2"/>
    <x v="0"/>
    <x v="12"/>
    <x v="5"/>
    <x v="16"/>
    <x v="2"/>
    <x v="1436"/>
    <x v="1"/>
    <x v="10"/>
    <x v="1424"/>
    <x v="2333"/>
    <x v="8"/>
    <x v="2"/>
    <x v="2531"/>
    <x v="2"/>
    <x v="0"/>
  </r>
  <r>
    <x v="2825"/>
    <x v="1393"/>
    <x v="794"/>
    <x v="839"/>
    <x v="1"/>
    <x v="192"/>
    <x v="192"/>
    <x v="2"/>
    <x v="0"/>
    <x v="12"/>
    <x v="5"/>
    <x v="16"/>
    <x v="2"/>
    <x v="587"/>
    <x v="0"/>
    <x v="0"/>
    <x v="587"/>
    <x v="2334"/>
    <x v="0"/>
    <x v="8"/>
    <x v="2532"/>
    <x v="2"/>
    <x v="0"/>
  </r>
  <r>
    <x v="2826"/>
    <x v="1393"/>
    <x v="794"/>
    <x v="839"/>
    <x v="1"/>
    <x v="192"/>
    <x v="192"/>
    <x v="2"/>
    <x v="0"/>
    <x v="12"/>
    <x v="5"/>
    <x v="16"/>
    <x v="2"/>
    <x v="1282"/>
    <x v="1"/>
    <x v="8"/>
    <x v="1267"/>
    <x v="629"/>
    <x v="0"/>
    <x v="3"/>
    <x v="2533"/>
    <x v="2"/>
    <x v="0"/>
  </r>
  <r>
    <x v="2827"/>
    <x v="1393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  <x v="2"/>
    <x v="0"/>
  </r>
  <r>
    <x v="2828"/>
    <x v="1394"/>
    <x v="131"/>
    <x v="408"/>
    <x v="2"/>
    <x v="77"/>
    <x v="77"/>
    <x v="0"/>
    <x v="0"/>
    <x v="152"/>
    <x v="24"/>
    <x v="402"/>
    <x v="3"/>
    <x v="1437"/>
    <x v="1"/>
    <x v="10"/>
    <x v="1425"/>
    <x v="2335"/>
    <x v="5"/>
    <x v="2"/>
    <x v="2534"/>
    <x v="3"/>
    <x v="0"/>
  </r>
  <r>
    <x v="2829"/>
    <x v="1394"/>
    <x v="131"/>
    <x v="408"/>
    <x v="2"/>
    <x v="77"/>
    <x v="77"/>
    <x v="0"/>
    <x v="0"/>
    <x v="152"/>
    <x v="24"/>
    <x v="402"/>
    <x v="3"/>
    <x v="4"/>
    <x v="1"/>
    <x v="4"/>
    <x v="4"/>
    <x v="2336"/>
    <x v="2"/>
    <x v="2"/>
    <x v="2535"/>
    <x v="3"/>
    <x v="0"/>
  </r>
  <r>
    <x v="2830"/>
    <x v="1394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x v="130"/>
    <x v="3"/>
    <x v="0"/>
  </r>
  <r>
    <x v="2831"/>
    <x v="1395"/>
    <x v="301"/>
    <x v="840"/>
    <x v="1"/>
    <x v="444"/>
    <x v="444"/>
    <x v="0"/>
    <x v="0"/>
    <x v="32"/>
    <x v="21"/>
    <x v="40"/>
    <x v="1"/>
    <x v="1439"/>
    <x v="1"/>
    <x v="4"/>
    <x v="1427"/>
    <x v="2337"/>
    <x v="2"/>
    <x v="2"/>
    <x v="2536"/>
    <x v="1"/>
    <x v="0"/>
  </r>
  <r>
    <x v="2832"/>
    <x v="1395"/>
    <x v="301"/>
    <x v="840"/>
    <x v="1"/>
    <x v="444"/>
    <x v="444"/>
    <x v="0"/>
    <x v="0"/>
    <x v="32"/>
    <x v="21"/>
    <x v="40"/>
    <x v="1"/>
    <x v="1417"/>
    <x v="2"/>
    <x v="7"/>
    <x v="1405"/>
    <x v="2338"/>
    <x v="1"/>
    <x v="2"/>
    <x v="2537"/>
    <x v="1"/>
    <x v="0"/>
  </r>
  <r>
    <x v="2833"/>
    <x v="1396"/>
    <x v="795"/>
    <x v="523"/>
    <x v="0"/>
    <x v="662"/>
    <x v="662"/>
    <x v="1"/>
    <x v="0"/>
    <x v="325"/>
    <x v="19"/>
    <x v="404"/>
    <x v="0"/>
    <x v="147"/>
    <x v="1"/>
    <x v="6"/>
    <x v="148"/>
    <x v="2339"/>
    <x v="3"/>
    <x v="0"/>
    <x v="2538"/>
    <x v="0"/>
    <x v="0"/>
  </r>
  <r>
    <x v="2834"/>
    <x v="1396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x v="183"/>
    <x v="0"/>
    <x v="0"/>
  </r>
  <r>
    <x v="2835"/>
    <x v="1397"/>
    <x v="343"/>
    <x v="38"/>
    <x v="1"/>
    <x v="315"/>
    <x v="315"/>
    <x v="0"/>
    <x v="0"/>
    <x v="1"/>
    <x v="1"/>
    <x v="1"/>
    <x v="1"/>
    <x v="930"/>
    <x v="1"/>
    <x v="9"/>
    <x v="923"/>
    <x v="2340"/>
    <x v="7"/>
    <x v="0"/>
    <x v="2539"/>
    <x v="1"/>
    <x v="0"/>
  </r>
  <r>
    <x v="2836"/>
    <x v="1397"/>
    <x v="343"/>
    <x v="38"/>
    <x v="1"/>
    <x v="315"/>
    <x v="315"/>
    <x v="0"/>
    <x v="0"/>
    <x v="1"/>
    <x v="1"/>
    <x v="1"/>
    <x v="1"/>
    <x v="1440"/>
    <x v="1"/>
    <x v="10"/>
    <x v="1428"/>
    <x v="541"/>
    <x v="1"/>
    <x v="0"/>
    <x v="551"/>
    <x v="1"/>
    <x v="0"/>
  </r>
  <r>
    <x v="2837"/>
    <x v="1397"/>
    <x v="343"/>
    <x v="38"/>
    <x v="1"/>
    <x v="315"/>
    <x v="315"/>
    <x v="0"/>
    <x v="0"/>
    <x v="1"/>
    <x v="1"/>
    <x v="1"/>
    <x v="1"/>
    <x v="999"/>
    <x v="1"/>
    <x v="8"/>
    <x v="991"/>
    <x v="2114"/>
    <x v="2"/>
    <x v="2"/>
    <x v="2540"/>
    <x v="1"/>
    <x v="0"/>
  </r>
  <r>
    <x v="2838"/>
    <x v="1398"/>
    <x v="632"/>
    <x v="841"/>
    <x v="2"/>
    <x v="646"/>
    <x v="646"/>
    <x v="0"/>
    <x v="0"/>
    <x v="315"/>
    <x v="2"/>
    <x v="393"/>
    <x v="0"/>
    <x v="946"/>
    <x v="2"/>
    <x v="15"/>
    <x v="939"/>
    <x v="1202"/>
    <x v="0"/>
    <x v="5"/>
    <x v="1247"/>
    <x v="0"/>
    <x v="0"/>
  </r>
  <r>
    <x v="2839"/>
    <x v="1399"/>
    <x v="37"/>
    <x v="37"/>
    <x v="0"/>
    <x v="80"/>
    <x v="80"/>
    <x v="1"/>
    <x v="0"/>
    <x v="20"/>
    <x v="15"/>
    <x v="29"/>
    <x v="3"/>
    <x v="772"/>
    <x v="1"/>
    <x v="4"/>
    <x v="771"/>
    <x v="2341"/>
    <x v="7"/>
    <x v="0"/>
    <x v="2541"/>
    <x v="3"/>
    <x v="0"/>
  </r>
  <r>
    <x v="2840"/>
    <x v="1400"/>
    <x v="619"/>
    <x v="247"/>
    <x v="1"/>
    <x v="278"/>
    <x v="278"/>
    <x v="2"/>
    <x v="0"/>
    <x v="269"/>
    <x v="17"/>
    <x v="336"/>
    <x v="0"/>
    <x v="463"/>
    <x v="0"/>
    <x v="1"/>
    <x v="464"/>
    <x v="2342"/>
    <x v="4"/>
    <x v="0"/>
    <x v="2542"/>
    <x v="0"/>
    <x v="0"/>
  </r>
  <r>
    <x v="2841"/>
    <x v="1401"/>
    <x v="515"/>
    <x v="842"/>
    <x v="0"/>
    <x v="210"/>
    <x v="210"/>
    <x v="0"/>
    <x v="0"/>
    <x v="115"/>
    <x v="3"/>
    <x v="305"/>
    <x v="0"/>
    <x v="839"/>
    <x v="1"/>
    <x v="10"/>
    <x v="833"/>
    <x v="2343"/>
    <x v="3"/>
    <x v="2"/>
    <x v="2543"/>
    <x v="0"/>
    <x v="0"/>
  </r>
  <r>
    <x v="2842"/>
    <x v="1402"/>
    <x v="721"/>
    <x v="647"/>
    <x v="1"/>
    <x v="663"/>
    <x v="663"/>
    <x v="0"/>
    <x v="0"/>
    <x v="114"/>
    <x v="5"/>
    <x v="143"/>
    <x v="2"/>
    <x v="435"/>
    <x v="1"/>
    <x v="4"/>
    <x v="435"/>
    <x v="2344"/>
    <x v="0"/>
    <x v="2"/>
    <x v="2544"/>
    <x v="2"/>
    <x v="0"/>
  </r>
  <r>
    <x v="2843"/>
    <x v="1403"/>
    <x v="796"/>
    <x v="843"/>
    <x v="1"/>
    <x v="3"/>
    <x v="3"/>
    <x v="0"/>
    <x v="0"/>
    <x v="10"/>
    <x v="9"/>
    <x v="11"/>
    <x v="3"/>
    <x v="1374"/>
    <x v="2"/>
    <x v="11"/>
    <x v="1359"/>
    <x v="2345"/>
    <x v="1"/>
    <x v="2"/>
    <x v="2545"/>
    <x v="3"/>
    <x v="1"/>
  </r>
  <r>
    <x v="2844"/>
    <x v="1404"/>
    <x v="797"/>
    <x v="844"/>
    <x v="1"/>
    <x v="410"/>
    <x v="410"/>
    <x v="1"/>
    <x v="0"/>
    <x v="318"/>
    <x v="10"/>
    <x v="396"/>
    <x v="2"/>
    <x v="531"/>
    <x v="0"/>
    <x v="1"/>
    <x v="531"/>
    <x v="2346"/>
    <x v="8"/>
    <x v="4"/>
    <x v="2546"/>
    <x v="2"/>
    <x v="0"/>
  </r>
  <r>
    <x v="2845"/>
    <x v="1405"/>
    <x v="701"/>
    <x v="541"/>
    <x v="2"/>
    <x v="190"/>
    <x v="190"/>
    <x v="0"/>
    <x v="0"/>
    <x v="231"/>
    <x v="31"/>
    <x v="288"/>
    <x v="3"/>
    <x v="207"/>
    <x v="1"/>
    <x v="6"/>
    <x v="208"/>
    <x v="717"/>
    <x v="1"/>
    <x v="0"/>
    <x v="2547"/>
    <x v="3"/>
    <x v="1"/>
  </r>
  <r>
    <x v="2846"/>
    <x v="1406"/>
    <x v="18"/>
    <x v="17"/>
    <x v="1"/>
    <x v="381"/>
    <x v="381"/>
    <x v="2"/>
    <x v="0"/>
    <x v="22"/>
    <x v="10"/>
    <x v="155"/>
    <x v="2"/>
    <x v="450"/>
    <x v="1"/>
    <x v="8"/>
    <x v="451"/>
    <x v="2347"/>
    <x v="1"/>
    <x v="3"/>
    <x v="2548"/>
    <x v="2"/>
    <x v="0"/>
  </r>
  <r>
    <x v="2847"/>
    <x v="1407"/>
    <x v="798"/>
    <x v="339"/>
    <x v="1"/>
    <x v="664"/>
    <x v="664"/>
    <x v="1"/>
    <x v="0"/>
    <x v="185"/>
    <x v="32"/>
    <x v="235"/>
    <x v="0"/>
    <x v="1441"/>
    <x v="0"/>
    <x v="5"/>
    <x v="1429"/>
    <x v="2348"/>
    <x v="5"/>
    <x v="0"/>
    <x v="2549"/>
    <x v="0"/>
    <x v="0"/>
  </r>
  <r>
    <x v="2848"/>
    <x v="1407"/>
    <x v="798"/>
    <x v="339"/>
    <x v="1"/>
    <x v="664"/>
    <x v="664"/>
    <x v="1"/>
    <x v="0"/>
    <x v="185"/>
    <x v="32"/>
    <x v="235"/>
    <x v="0"/>
    <x v="1176"/>
    <x v="1"/>
    <x v="8"/>
    <x v="1162"/>
    <x v="2349"/>
    <x v="1"/>
    <x v="0"/>
    <x v="2550"/>
    <x v="0"/>
    <x v="0"/>
  </r>
  <r>
    <x v="2849"/>
    <x v="1408"/>
    <x v="85"/>
    <x v="845"/>
    <x v="1"/>
    <x v="321"/>
    <x v="321"/>
    <x v="1"/>
    <x v="0"/>
    <x v="144"/>
    <x v="2"/>
    <x v="183"/>
    <x v="0"/>
    <x v="863"/>
    <x v="1"/>
    <x v="8"/>
    <x v="857"/>
    <x v="2350"/>
    <x v="5"/>
    <x v="6"/>
    <x v="2551"/>
    <x v="0"/>
    <x v="0"/>
  </r>
  <r>
    <x v="2850"/>
    <x v="1409"/>
    <x v="799"/>
    <x v="846"/>
    <x v="2"/>
    <x v="346"/>
    <x v="346"/>
    <x v="1"/>
    <x v="0"/>
    <x v="10"/>
    <x v="9"/>
    <x v="74"/>
    <x v="3"/>
    <x v="459"/>
    <x v="1"/>
    <x v="4"/>
    <x v="460"/>
    <x v="1466"/>
    <x v="7"/>
    <x v="2"/>
    <x v="2552"/>
    <x v="3"/>
    <x v="0"/>
  </r>
  <r>
    <x v="2851"/>
    <x v="1410"/>
    <x v="94"/>
    <x v="847"/>
    <x v="1"/>
    <x v="665"/>
    <x v="665"/>
    <x v="2"/>
    <x v="0"/>
    <x v="38"/>
    <x v="14"/>
    <x v="134"/>
    <x v="2"/>
    <x v="728"/>
    <x v="1"/>
    <x v="10"/>
    <x v="727"/>
    <x v="2351"/>
    <x v="4"/>
    <x v="0"/>
    <x v="2553"/>
    <x v="2"/>
    <x v="0"/>
  </r>
  <r>
    <x v="2852"/>
    <x v="1411"/>
    <x v="690"/>
    <x v="202"/>
    <x v="0"/>
    <x v="603"/>
    <x v="603"/>
    <x v="0"/>
    <x v="0"/>
    <x v="147"/>
    <x v="15"/>
    <x v="187"/>
    <x v="3"/>
    <x v="1442"/>
    <x v="0"/>
    <x v="5"/>
    <x v="1430"/>
    <x v="1883"/>
    <x v="7"/>
    <x v="0"/>
    <x v="2554"/>
    <x v="3"/>
    <x v="0"/>
  </r>
  <r>
    <x v="2853"/>
    <x v="1411"/>
    <x v="690"/>
    <x v="202"/>
    <x v="0"/>
    <x v="603"/>
    <x v="603"/>
    <x v="0"/>
    <x v="0"/>
    <x v="147"/>
    <x v="15"/>
    <x v="187"/>
    <x v="3"/>
    <x v="534"/>
    <x v="0"/>
    <x v="5"/>
    <x v="534"/>
    <x v="2352"/>
    <x v="4"/>
    <x v="0"/>
    <x v="2555"/>
    <x v="3"/>
    <x v="0"/>
  </r>
  <r>
    <x v="2854"/>
    <x v="1412"/>
    <x v="648"/>
    <x v="848"/>
    <x v="3"/>
    <x v="613"/>
    <x v="613"/>
    <x v="1"/>
    <x v="0"/>
    <x v="47"/>
    <x v="31"/>
    <x v="117"/>
    <x v="3"/>
    <x v="1031"/>
    <x v="1"/>
    <x v="4"/>
    <x v="1022"/>
    <x v="2353"/>
    <x v="1"/>
    <x v="0"/>
    <x v="2556"/>
    <x v="3"/>
    <x v="0"/>
  </r>
  <r>
    <x v="2855"/>
    <x v="1413"/>
    <x v="800"/>
    <x v="849"/>
    <x v="1"/>
    <x v="181"/>
    <x v="181"/>
    <x v="0"/>
    <x v="0"/>
    <x v="298"/>
    <x v="44"/>
    <x v="374"/>
    <x v="2"/>
    <x v="1387"/>
    <x v="1"/>
    <x v="2"/>
    <x v="1373"/>
    <x v="2354"/>
    <x v="3"/>
    <x v="0"/>
    <x v="2557"/>
    <x v="2"/>
    <x v="0"/>
  </r>
  <r>
    <x v="2856"/>
    <x v="1414"/>
    <x v="370"/>
    <x v="652"/>
    <x v="2"/>
    <x v="137"/>
    <x v="137"/>
    <x v="1"/>
    <x v="0"/>
    <x v="70"/>
    <x v="1"/>
    <x v="88"/>
    <x v="1"/>
    <x v="445"/>
    <x v="0"/>
    <x v="1"/>
    <x v="445"/>
    <x v="2355"/>
    <x v="4"/>
    <x v="2"/>
    <x v="2558"/>
    <x v="1"/>
    <x v="0"/>
  </r>
  <r>
    <x v="2857"/>
    <x v="1415"/>
    <x v="243"/>
    <x v="611"/>
    <x v="0"/>
    <x v="666"/>
    <x v="666"/>
    <x v="0"/>
    <x v="0"/>
    <x v="115"/>
    <x v="3"/>
    <x v="305"/>
    <x v="0"/>
    <x v="1153"/>
    <x v="0"/>
    <x v="1"/>
    <x v="1141"/>
    <x v="2284"/>
    <x v="0"/>
    <x v="2"/>
    <x v="2469"/>
    <x v="0"/>
    <x v="0"/>
  </r>
  <r>
    <x v="2858"/>
    <x v="1416"/>
    <x v="240"/>
    <x v="254"/>
    <x v="1"/>
    <x v="618"/>
    <x v="618"/>
    <x v="0"/>
    <x v="0"/>
    <x v="118"/>
    <x v="32"/>
    <x v="148"/>
    <x v="0"/>
    <x v="658"/>
    <x v="2"/>
    <x v="11"/>
    <x v="658"/>
    <x v="766"/>
    <x v="4"/>
    <x v="0"/>
    <x v="788"/>
    <x v="0"/>
    <x v="0"/>
  </r>
  <r>
    <x v="2859"/>
    <x v="1416"/>
    <x v="240"/>
    <x v="254"/>
    <x v="1"/>
    <x v="618"/>
    <x v="618"/>
    <x v="0"/>
    <x v="0"/>
    <x v="118"/>
    <x v="32"/>
    <x v="148"/>
    <x v="0"/>
    <x v="1443"/>
    <x v="2"/>
    <x v="7"/>
    <x v="1431"/>
    <x v="2258"/>
    <x v="1"/>
    <x v="0"/>
    <x v="2559"/>
    <x v="0"/>
    <x v="0"/>
  </r>
  <r>
    <x v="2860"/>
    <x v="1416"/>
    <x v="240"/>
    <x v="254"/>
    <x v="1"/>
    <x v="618"/>
    <x v="618"/>
    <x v="0"/>
    <x v="0"/>
    <x v="118"/>
    <x v="32"/>
    <x v="148"/>
    <x v="0"/>
    <x v="199"/>
    <x v="0"/>
    <x v="0"/>
    <x v="200"/>
    <x v="2356"/>
    <x v="6"/>
    <x v="0"/>
    <x v="2560"/>
    <x v="0"/>
    <x v="0"/>
  </r>
  <r>
    <x v="2861"/>
    <x v="1416"/>
    <x v="240"/>
    <x v="254"/>
    <x v="1"/>
    <x v="618"/>
    <x v="618"/>
    <x v="0"/>
    <x v="0"/>
    <x v="118"/>
    <x v="32"/>
    <x v="148"/>
    <x v="0"/>
    <x v="839"/>
    <x v="1"/>
    <x v="10"/>
    <x v="833"/>
    <x v="2357"/>
    <x v="3"/>
    <x v="0"/>
    <x v="2561"/>
    <x v="0"/>
    <x v="0"/>
  </r>
  <r>
    <x v="2862"/>
    <x v="1417"/>
    <x v="801"/>
    <x v="850"/>
    <x v="1"/>
    <x v="302"/>
    <x v="302"/>
    <x v="0"/>
    <x v="0"/>
    <x v="333"/>
    <x v="2"/>
    <x v="414"/>
    <x v="0"/>
    <x v="1396"/>
    <x v="1"/>
    <x v="10"/>
    <x v="1383"/>
    <x v="561"/>
    <x v="4"/>
    <x v="2"/>
    <x v="570"/>
    <x v="0"/>
    <x v="0"/>
  </r>
  <r>
    <x v="2863"/>
    <x v="1418"/>
    <x v="802"/>
    <x v="851"/>
    <x v="3"/>
    <x v="271"/>
    <x v="271"/>
    <x v="0"/>
    <x v="0"/>
    <x v="8"/>
    <x v="1"/>
    <x v="34"/>
    <x v="1"/>
    <x v="470"/>
    <x v="1"/>
    <x v="4"/>
    <x v="471"/>
    <x v="974"/>
    <x v="1"/>
    <x v="0"/>
    <x v="1011"/>
    <x v="1"/>
    <x v="1"/>
  </r>
  <r>
    <x v="2864"/>
    <x v="1418"/>
    <x v="802"/>
    <x v="851"/>
    <x v="3"/>
    <x v="271"/>
    <x v="271"/>
    <x v="0"/>
    <x v="0"/>
    <x v="8"/>
    <x v="1"/>
    <x v="34"/>
    <x v="1"/>
    <x v="360"/>
    <x v="1"/>
    <x v="9"/>
    <x v="360"/>
    <x v="2358"/>
    <x v="3"/>
    <x v="0"/>
    <x v="2562"/>
    <x v="1"/>
    <x v="1"/>
  </r>
  <r>
    <x v="2865"/>
    <x v="1418"/>
    <x v="802"/>
    <x v="851"/>
    <x v="3"/>
    <x v="271"/>
    <x v="271"/>
    <x v="0"/>
    <x v="0"/>
    <x v="8"/>
    <x v="1"/>
    <x v="34"/>
    <x v="1"/>
    <x v="397"/>
    <x v="1"/>
    <x v="6"/>
    <x v="398"/>
    <x v="426"/>
    <x v="1"/>
    <x v="0"/>
    <x v="436"/>
    <x v="1"/>
    <x v="1"/>
  </r>
  <r>
    <x v="2866"/>
    <x v="1418"/>
    <x v="802"/>
    <x v="851"/>
    <x v="3"/>
    <x v="271"/>
    <x v="271"/>
    <x v="0"/>
    <x v="0"/>
    <x v="8"/>
    <x v="1"/>
    <x v="34"/>
    <x v="1"/>
    <x v="1444"/>
    <x v="1"/>
    <x v="14"/>
    <x v="327"/>
    <x v="1051"/>
    <x v="4"/>
    <x v="0"/>
    <x v="2563"/>
    <x v="1"/>
    <x v="1"/>
  </r>
  <r>
    <x v="2867"/>
    <x v="1419"/>
    <x v="338"/>
    <x v="357"/>
    <x v="0"/>
    <x v="314"/>
    <x v="314"/>
    <x v="0"/>
    <x v="0"/>
    <x v="167"/>
    <x v="24"/>
    <x v="213"/>
    <x v="3"/>
    <x v="327"/>
    <x v="1"/>
    <x v="14"/>
    <x v="327"/>
    <x v="2359"/>
    <x v="2"/>
    <x v="2"/>
    <x v="2564"/>
    <x v="3"/>
    <x v="0"/>
  </r>
  <r>
    <x v="2868"/>
    <x v="1419"/>
    <x v="338"/>
    <x v="357"/>
    <x v="0"/>
    <x v="314"/>
    <x v="314"/>
    <x v="0"/>
    <x v="0"/>
    <x v="167"/>
    <x v="24"/>
    <x v="213"/>
    <x v="3"/>
    <x v="720"/>
    <x v="1"/>
    <x v="4"/>
    <x v="719"/>
    <x v="2360"/>
    <x v="1"/>
    <x v="2"/>
    <x v="2565"/>
    <x v="3"/>
    <x v="0"/>
  </r>
  <r>
    <x v="2869"/>
    <x v="1420"/>
    <x v="492"/>
    <x v="141"/>
    <x v="1"/>
    <x v="62"/>
    <x v="62"/>
    <x v="0"/>
    <x v="0"/>
    <x v="84"/>
    <x v="2"/>
    <x v="104"/>
    <x v="0"/>
    <x v="1445"/>
    <x v="0"/>
    <x v="5"/>
    <x v="1432"/>
    <x v="1232"/>
    <x v="0"/>
    <x v="2"/>
    <x v="2566"/>
    <x v="0"/>
    <x v="0"/>
  </r>
  <r>
    <x v="2870"/>
    <x v="1421"/>
    <x v="579"/>
    <x v="616"/>
    <x v="1"/>
    <x v="667"/>
    <x v="667"/>
    <x v="1"/>
    <x v="0"/>
    <x v="93"/>
    <x v="16"/>
    <x v="115"/>
    <x v="1"/>
    <x v="1323"/>
    <x v="1"/>
    <x v="10"/>
    <x v="1309"/>
    <x v="1355"/>
    <x v="1"/>
    <x v="2"/>
    <x v="1419"/>
    <x v="1"/>
    <x v="0"/>
  </r>
  <r>
    <x v="2871"/>
    <x v="1421"/>
    <x v="579"/>
    <x v="616"/>
    <x v="1"/>
    <x v="667"/>
    <x v="667"/>
    <x v="1"/>
    <x v="0"/>
    <x v="93"/>
    <x v="16"/>
    <x v="115"/>
    <x v="1"/>
    <x v="541"/>
    <x v="0"/>
    <x v="1"/>
    <x v="541"/>
    <x v="2361"/>
    <x v="1"/>
    <x v="2"/>
    <x v="2567"/>
    <x v="1"/>
    <x v="0"/>
  </r>
  <r>
    <x v="2872"/>
    <x v="1422"/>
    <x v="140"/>
    <x v="46"/>
    <x v="1"/>
    <x v="561"/>
    <x v="561"/>
    <x v="0"/>
    <x v="0"/>
    <x v="1"/>
    <x v="1"/>
    <x v="1"/>
    <x v="1"/>
    <x v="319"/>
    <x v="1"/>
    <x v="6"/>
    <x v="319"/>
    <x v="2362"/>
    <x v="7"/>
    <x v="0"/>
    <x v="2568"/>
    <x v="1"/>
    <x v="0"/>
  </r>
  <r>
    <x v="2873"/>
    <x v="1423"/>
    <x v="673"/>
    <x v="228"/>
    <x v="1"/>
    <x v="349"/>
    <x v="349"/>
    <x v="0"/>
    <x v="0"/>
    <x v="70"/>
    <x v="1"/>
    <x v="188"/>
    <x v="1"/>
    <x v="537"/>
    <x v="1"/>
    <x v="4"/>
    <x v="537"/>
    <x v="2363"/>
    <x v="8"/>
    <x v="0"/>
    <x v="2569"/>
    <x v="1"/>
    <x v="0"/>
  </r>
  <r>
    <x v="2874"/>
    <x v="1424"/>
    <x v="614"/>
    <x v="786"/>
    <x v="2"/>
    <x v="266"/>
    <x v="266"/>
    <x v="0"/>
    <x v="0"/>
    <x v="20"/>
    <x v="15"/>
    <x v="45"/>
    <x v="3"/>
    <x v="131"/>
    <x v="1"/>
    <x v="13"/>
    <x v="132"/>
    <x v="2364"/>
    <x v="1"/>
    <x v="0"/>
    <x v="2570"/>
    <x v="3"/>
    <x v="0"/>
  </r>
  <r>
    <x v="2875"/>
    <x v="1425"/>
    <x v="803"/>
    <x v="852"/>
    <x v="0"/>
    <x v="143"/>
    <x v="143"/>
    <x v="0"/>
    <x v="0"/>
    <x v="70"/>
    <x v="1"/>
    <x v="88"/>
    <x v="1"/>
    <x v="992"/>
    <x v="0"/>
    <x v="1"/>
    <x v="984"/>
    <x v="2365"/>
    <x v="0"/>
    <x v="2"/>
    <x v="2571"/>
    <x v="1"/>
    <x v="0"/>
  </r>
  <r>
    <x v="2876"/>
    <x v="1425"/>
    <x v="803"/>
    <x v="852"/>
    <x v="0"/>
    <x v="143"/>
    <x v="143"/>
    <x v="0"/>
    <x v="0"/>
    <x v="70"/>
    <x v="1"/>
    <x v="88"/>
    <x v="1"/>
    <x v="323"/>
    <x v="0"/>
    <x v="1"/>
    <x v="323"/>
    <x v="2366"/>
    <x v="3"/>
    <x v="2"/>
    <x v="2572"/>
    <x v="1"/>
    <x v="0"/>
  </r>
  <r>
    <x v="2877"/>
    <x v="1426"/>
    <x v="804"/>
    <x v="853"/>
    <x v="1"/>
    <x v="656"/>
    <x v="656"/>
    <x v="2"/>
    <x v="0"/>
    <x v="58"/>
    <x v="30"/>
    <x v="73"/>
    <x v="3"/>
    <x v="1249"/>
    <x v="1"/>
    <x v="12"/>
    <x v="1233"/>
    <x v="2367"/>
    <x v="0"/>
    <x v="0"/>
    <x v="2573"/>
    <x v="3"/>
    <x v="0"/>
  </r>
  <r>
    <x v="2878"/>
    <x v="1426"/>
    <x v="804"/>
    <x v="853"/>
    <x v="1"/>
    <x v="656"/>
    <x v="656"/>
    <x v="2"/>
    <x v="0"/>
    <x v="58"/>
    <x v="30"/>
    <x v="73"/>
    <x v="3"/>
    <x v="372"/>
    <x v="1"/>
    <x v="6"/>
    <x v="373"/>
    <x v="2368"/>
    <x v="0"/>
    <x v="0"/>
    <x v="2574"/>
    <x v="3"/>
    <x v="0"/>
  </r>
  <r>
    <x v="2879"/>
    <x v="1426"/>
    <x v="804"/>
    <x v="853"/>
    <x v="1"/>
    <x v="656"/>
    <x v="656"/>
    <x v="2"/>
    <x v="0"/>
    <x v="58"/>
    <x v="30"/>
    <x v="73"/>
    <x v="3"/>
    <x v="106"/>
    <x v="2"/>
    <x v="11"/>
    <x v="106"/>
    <x v="2369"/>
    <x v="1"/>
    <x v="0"/>
    <x v="2575"/>
    <x v="3"/>
    <x v="0"/>
  </r>
  <r>
    <x v="2880"/>
    <x v="1427"/>
    <x v="251"/>
    <x v="30"/>
    <x v="0"/>
    <x v="174"/>
    <x v="174"/>
    <x v="2"/>
    <x v="0"/>
    <x v="334"/>
    <x v="30"/>
    <x v="415"/>
    <x v="3"/>
    <x v="15"/>
    <x v="1"/>
    <x v="8"/>
    <x v="15"/>
    <x v="2370"/>
    <x v="5"/>
    <x v="0"/>
    <x v="2576"/>
    <x v="3"/>
    <x v="0"/>
  </r>
  <r>
    <x v="2881"/>
    <x v="1427"/>
    <x v="251"/>
    <x v="30"/>
    <x v="0"/>
    <x v="174"/>
    <x v="174"/>
    <x v="2"/>
    <x v="0"/>
    <x v="334"/>
    <x v="30"/>
    <x v="415"/>
    <x v="3"/>
    <x v="660"/>
    <x v="1"/>
    <x v="14"/>
    <x v="660"/>
    <x v="1056"/>
    <x v="1"/>
    <x v="0"/>
    <x v="1096"/>
    <x v="3"/>
    <x v="0"/>
  </r>
  <r>
    <x v="2882"/>
    <x v="1428"/>
    <x v="805"/>
    <x v="854"/>
    <x v="1"/>
    <x v="612"/>
    <x v="612"/>
    <x v="0"/>
    <x v="0"/>
    <x v="318"/>
    <x v="10"/>
    <x v="396"/>
    <x v="2"/>
    <x v="608"/>
    <x v="1"/>
    <x v="8"/>
    <x v="608"/>
    <x v="2371"/>
    <x v="2"/>
    <x v="3"/>
    <x v="2577"/>
    <x v="2"/>
    <x v="0"/>
  </r>
  <r>
    <x v="2883"/>
    <x v="1429"/>
    <x v="583"/>
    <x v="619"/>
    <x v="0"/>
    <x v="318"/>
    <x v="318"/>
    <x v="0"/>
    <x v="0"/>
    <x v="8"/>
    <x v="1"/>
    <x v="94"/>
    <x v="1"/>
    <x v="852"/>
    <x v="0"/>
    <x v="5"/>
    <x v="845"/>
    <x v="2372"/>
    <x v="4"/>
    <x v="0"/>
    <x v="2578"/>
    <x v="1"/>
    <x v="0"/>
  </r>
  <r>
    <x v="2884"/>
    <x v="1430"/>
    <x v="806"/>
    <x v="855"/>
    <x v="1"/>
    <x v="223"/>
    <x v="223"/>
    <x v="0"/>
    <x v="0"/>
    <x v="8"/>
    <x v="1"/>
    <x v="34"/>
    <x v="1"/>
    <x v="634"/>
    <x v="1"/>
    <x v="8"/>
    <x v="634"/>
    <x v="738"/>
    <x v="0"/>
    <x v="2"/>
    <x v="756"/>
    <x v="1"/>
    <x v="0"/>
  </r>
  <r>
    <x v="2885"/>
    <x v="1431"/>
    <x v="807"/>
    <x v="856"/>
    <x v="1"/>
    <x v="212"/>
    <x v="212"/>
    <x v="0"/>
    <x v="0"/>
    <x v="228"/>
    <x v="16"/>
    <x v="285"/>
    <x v="1"/>
    <x v="389"/>
    <x v="0"/>
    <x v="1"/>
    <x v="390"/>
    <x v="2373"/>
    <x v="2"/>
    <x v="2"/>
    <x v="2579"/>
    <x v="1"/>
    <x v="0"/>
  </r>
  <r>
    <x v="2886"/>
    <x v="1432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x v="155"/>
    <x v="1"/>
    <x v="0"/>
  </r>
  <r>
    <x v="2887"/>
    <x v="1432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x v="91"/>
    <x v="1"/>
    <x v="0"/>
  </r>
  <r>
    <x v="2888"/>
    <x v="1432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x v="56"/>
    <x v="1"/>
    <x v="0"/>
  </r>
  <r>
    <x v="2889"/>
    <x v="1433"/>
    <x v="808"/>
    <x v="373"/>
    <x v="1"/>
    <x v="175"/>
    <x v="175"/>
    <x v="1"/>
    <x v="0"/>
    <x v="4"/>
    <x v="4"/>
    <x v="59"/>
    <x v="1"/>
    <x v="1446"/>
    <x v="1"/>
    <x v="10"/>
    <x v="1433"/>
    <x v="2374"/>
    <x v="2"/>
    <x v="0"/>
    <x v="2580"/>
    <x v="1"/>
    <x v="0"/>
  </r>
  <r>
    <x v="2890"/>
    <x v="1434"/>
    <x v="333"/>
    <x v="858"/>
    <x v="0"/>
    <x v="668"/>
    <x v="668"/>
    <x v="0"/>
    <x v="0"/>
    <x v="335"/>
    <x v="28"/>
    <x v="416"/>
    <x v="0"/>
    <x v="792"/>
    <x v="0"/>
    <x v="1"/>
    <x v="790"/>
    <x v="2375"/>
    <x v="0"/>
    <x v="0"/>
    <x v="2581"/>
    <x v="0"/>
    <x v="0"/>
  </r>
  <r>
    <x v="2891"/>
    <x v="1434"/>
    <x v="333"/>
    <x v="858"/>
    <x v="0"/>
    <x v="668"/>
    <x v="668"/>
    <x v="0"/>
    <x v="0"/>
    <x v="335"/>
    <x v="28"/>
    <x v="416"/>
    <x v="0"/>
    <x v="952"/>
    <x v="1"/>
    <x v="8"/>
    <x v="945"/>
    <x v="1465"/>
    <x v="1"/>
    <x v="0"/>
    <x v="2582"/>
    <x v="0"/>
    <x v="0"/>
  </r>
  <r>
    <x v="2892"/>
    <x v="1435"/>
    <x v="436"/>
    <x v="859"/>
    <x v="1"/>
    <x v="36"/>
    <x v="36"/>
    <x v="1"/>
    <x v="0"/>
    <x v="30"/>
    <x v="15"/>
    <x v="144"/>
    <x v="3"/>
    <x v="1447"/>
    <x v="1"/>
    <x v="10"/>
    <x v="1434"/>
    <x v="1057"/>
    <x v="0"/>
    <x v="0"/>
    <x v="1302"/>
    <x v="3"/>
    <x v="0"/>
  </r>
  <r>
    <x v="2893"/>
    <x v="1435"/>
    <x v="436"/>
    <x v="859"/>
    <x v="1"/>
    <x v="36"/>
    <x v="36"/>
    <x v="1"/>
    <x v="0"/>
    <x v="30"/>
    <x v="15"/>
    <x v="144"/>
    <x v="3"/>
    <x v="218"/>
    <x v="1"/>
    <x v="10"/>
    <x v="219"/>
    <x v="1603"/>
    <x v="2"/>
    <x v="0"/>
    <x v="1698"/>
    <x v="3"/>
    <x v="0"/>
  </r>
  <r>
    <x v="2894"/>
    <x v="1435"/>
    <x v="436"/>
    <x v="859"/>
    <x v="1"/>
    <x v="36"/>
    <x v="36"/>
    <x v="1"/>
    <x v="0"/>
    <x v="30"/>
    <x v="15"/>
    <x v="144"/>
    <x v="3"/>
    <x v="1448"/>
    <x v="0"/>
    <x v="5"/>
    <x v="1435"/>
    <x v="2376"/>
    <x v="10"/>
    <x v="0"/>
    <x v="2583"/>
    <x v="3"/>
    <x v="0"/>
  </r>
  <r>
    <x v="2895"/>
    <x v="1435"/>
    <x v="436"/>
    <x v="859"/>
    <x v="1"/>
    <x v="36"/>
    <x v="36"/>
    <x v="1"/>
    <x v="0"/>
    <x v="30"/>
    <x v="15"/>
    <x v="144"/>
    <x v="3"/>
    <x v="179"/>
    <x v="2"/>
    <x v="7"/>
    <x v="180"/>
    <x v="1211"/>
    <x v="1"/>
    <x v="0"/>
    <x v="2584"/>
    <x v="3"/>
    <x v="0"/>
  </r>
  <r>
    <x v="2896"/>
    <x v="1436"/>
    <x v="809"/>
    <x v="860"/>
    <x v="1"/>
    <x v="27"/>
    <x v="27"/>
    <x v="0"/>
    <x v="0"/>
    <x v="85"/>
    <x v="15"/>
    <x v="254"/>
    <x v="3"/>
    <x v="1068"/>
    <x v="1"/>
    <x v="6"/>
    <x v="1057"/>
    <x v="2377"/>
    <x v="2"/>
    <x v="0"/>
    <x v="2585"/>
    <x v="3"/>
    <x v="0"/>
  </r>
  <r>
    <x v="2897"/>
    <x v="1437"/>
    <x v="810"/>
    <x v="861"/>
    <x v="1"/>
    <x v="424"/>
    <x v="424"/>
    <x v="1"/>
    <x v="0"/>
    <x v="35"/>
    <x v="3"/>
    <x v="43"/>
    <x v="0"/>
    <x v="1327"/>
    <x v="2"/>
    <x v="16"/>
    <x v="1313"/>
    <x v="2378"/>
    <x v="4"/>
    <x v="2"/>
    <x v="2586"/>
    <x v="0"/>
    <x v="0"/>
  </r>
  <r>
    <x v="2898"/>
    <x v="1438"/>
    <x v="33"/>
    <x v="862"/>
    <x v="1"/>
    <x v="617"/>
    <x v="617"/>
    <x v="0"/>
    <x v="0"/>
    <x v="12"/>
    <x v="5"/>
    <x v="66"/>
    <x v="2"/>
    <x v="284"/>
    <x v="0"/>
    <x v="1"/>
    <x v="284"/>
    <x v="2379"/>
    <x v="0"/>
    <x v="4"/>
    <x v="2587"/>
    <x v="2"/>
    <x v="0"/>
  </r>
  <r>
    <x v="2899"/>
    <x v="1439"/>
    <x v="811"/>
    <x v="731"/>
    <x v="1"/>
    <x v="38"/>
    <x v="38"/>
    <x v="0"/>
    <x v="0"/>
    <x v="20"/>
    <x v="15"/>
    <x v="45"/>
    <x v="3"/>
    <x v="1327"/>
    <x v="2"/>
    <x v="16"/>
    <x v="1313"/>
    <x v="2006"/>
    <x v="0"/>
    <x v="2"/>
    <x v="2158"/>
    <x v="3"/>
    <x v="0"/>
  </r>
  <r>
    <x v="2900"/>
    <x v="1439"/>
    <x v="811"/>
    <x v="731"/>
    <x v="1"/>
    <x v="38"/>
    <x v="38"/>
    <x v="0"/>
    <x v="0"/>
    <x v="20"/>
    <x v="15"/>
    <x v="45"/>
    <x v="3"/>
    <x v="395"/>
    <x v="1"/>
    <x v="2"/>
    <x v="396"/>
    <x v="2380"/>
    <x v="4"/>
    <x v="0"/>
    <x v="2588"/>
    <x v="3"/>
    <x v="0"/>
  </r>
  <r>
    <x v="2901"/>
    <x v="1440"/>
    <x v="220"/>
    <x v="17"/>
    <x v="1"/>
    <x v="626"/>
    <x v="626"/>
    <x v="2"/>
    <x v="0"/>
    <x v="38"/>
    <x v="32"/>
    <x v="112"/>
    <x v="0"/>
    <x v="779"/>
    <x v="1"/>
    <x v="10"/>
    <x v="778"/>
    <x v="2381"/>
    <x v="3"/>
    <x v="0"/>
    <x v="2589"/>
    <x v="0"/>
    <x v="0"/>
  </r>
  <r>
    <x v="2902"/>
    <x v="1441"/>
    <x v="1"/>
    <x v="432"/>
    <x v="1"/>
    <x v="257"/>
    <x v="257"/>
    <x v="0"/>
    <x v="0"/>
    <x v="22"/>
    <x v="10"/>
    <x v="26"/>
    <x v="2"/>
    <x v="1215"/>
    <x v="1"/>
    <x v="10"/>
    <x v="1199"/>
    <x v="2382"/>
    <x v="2"/>
    <x v="2"/>
    <x v="2590"/>
    <x v="2"/>
    <x v="0"/>
  </r>
  <r>
    <x v="2903"/>
    <x v="1442"/>
    <x v="812"/>
    <x v="863"/>
    <x v="1"/>
    <x v="542"/>
    <x v="542"/>
    <x v="1"/>
    <x v="0"/>
    <x v="336"/>
    <x v="10"/>
    <x v="417"/>
    <x v="2"/>
    <x v="1070"/>
    <x v="1"/>
    <x v="10"/>
    <x v="1059"/>
    <x v="2383"/>
    <x v="3"/>
    <x v="2"/>
    <x v="2591"/>
    <x v="2"/>
    <x v="0"/>
  </r>
  <r>
    <x v="2904"/>
    <x v="1442"/>
    <x v="812"/>
    <x v="863"/>
    <x v="1"/>
    <x v="542"/>
    <x v="542"/>
    <x v="1"/>
    <x v="0"/>
    <x v="336"/>
    <x v="10"/>
    <x v="417"/>
    <x v="2"/>
    <x v="1189"/>
    <x v="0"/>
    <x v="1"/>
    <x v="1175"/>
    <x v="2384"/>
    <x v="1"/>
    <x v="4"/>
    <x v="2592"/>
    <x v="2"/>
    <x v="0"/>
  </r>
  <r>
    <x v="2905"/>
    <x v="1443"/>
    <x v="467"/>
    <x v="839"/>
    <x v="1"/>
    <x v="37"/>
    <x v="37"/>
    <x v="2"/>
    <x v="0"/>
    <x v="4"/>
    <x v="4"/>
    <x v="60"/>
    <x v="1"/>
    <x v="1449"/>
    <x v="1"/>
    <x v="4"/>
    <x v="1436"/>
    <x v="2385"/>
    <x v="0"/>
    <x v="0"/>
    <x v="2593"/>
    <x v="1"/>
    <x v="0"/>
  </r>
  <r>
    <x v="2906"/>
    <x v="1444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x v="1608"/>
    <x v="2"/>
    <x v="0"/>
  </r>
  <r>
    <x v="2907"/>
    <x v="1444"/>
    <x v="132"/>
    <x v="748"/>
    <x v="1"/>
    <x v="351"/>
    <x v="351"/>
    <x v="0"/>
    <x v="0"/>
    <x v="16"/>
    <x v="11"/>
    <x v="19"/>
    <x v="2"/>
    <x v="470"/>
    <x v="1"/>
    <x v="4"/>
    <x v="471"/>
    <x v="2386"/>
    <x v="2"/>
    <x v="0"/>
    <x v="2594"/>
    <x v="2"/>
    <x v="0"/>
  </r>
  <r>
    <x v="2908"/>
    <x v="1444"/>
    <x v="132"/>
    <x v="748"/>
    <x v="1"/>
    <x v="351"/>
    <x v="351"/>
    <x v="0"/>
    <x v="0"/>
    <x v="16"/>
    <x v="11"/>
    <x v="19"/>
    <x v="2"/>
    <x v="1140"/>
    <x v="1"/>
    <x v="2"/>
    <x v="1128"/>
    <x v="1830"/>
    <x v="1"/>
    <x v="0"/>
    <x v="2595"/>
    <x v="2"/>
    <x v="0"/>
  </r>
  <r>
    <x v="2909"/>
    <x v="1445"/>
    <x v="600"/>
    <x v="318"/>
    <x v="1"/>
    <x v="250"/>
    <x v="250"/>
    <x v="0"/>
    <x v="0"/>
    <x v="4"/>
    <x v="4"/>
    <x v="5"/>
    <x v="1"/>
    <x v="1028"/>
    <x v="1"/>
    <x v="13"/>
    <x v="1019"/>
    <x v="2387"/>
    <x v="1"/>
    <x v="0"/>
    <x v="2596"/>
    <x v="1"/>
    <x v="0"/>
  </r>
  <r>
    <x v="2910"/>
    <x v="1446"/>
    <x v="599"/>
    <x v="217"/>
    <x v="1"/>
    <x v="104"/>
    <x v="104"/>
    <x v="0"/>
    <x v="0"/>
    <x v="197"/>
    <x v="2"/>
    <x v="248"/>
    <x v="0"/>
    <x v="643"/>
    <x v="1"/>
    <x v="9"/>
    <x v="850"/>
    <x v="2388"/>
    <x v="4"/>
    <x v="2"/>
    <x v="2597"/>
    <x v="0"/>
    <x v="0"/>
  </r>
  <r>
    <x v="2911"/>
    <x v="1447"/>
    <x v="737"/>
    <x v="365"/>
    <x v="1"/>
    <x v="237"/>
    <x v="237"/>
    <x v="0"/>
    <x v="0"/>
    <x v="337"/>
    <x v="15"/>
    <x v="418"/>
    <x v="3"/>
    <x v="1451"/>
    <x v="1"/>
    <x v="12"/>
    <x v="153"/>
    <x v="1417"/>
    <x v="2"/>
    <x v="0"/>
    <x v="2598"/>
    <x v="3"/>
    <x v="0"/>
  </r>
  <r>
    <x v="2912"/>
    <x v="1447"/>
    <x v="737"/>
    <x v="365"/>
    <x v="1"/>
    <x v="237"/>
    <x v="237"/>
    <x v="0"/>
    <x v="0"/>
    <x v="337"/>
    <x v="15"/>
    <x v="418"/>
    <x v="3"/>
    <x v="1452"/>
    <x v="1"/>
    <x v="6"/>
    <x v="1438"/>
    <x v="768"/>
    <x v="4"/>
    <x v="0"/>
    <x v="2599"/>
    <x v="3"/>
    <x v="0"/>
  </r>
  <r>
    <x v="2913"/>
    <x v="1447"/>
    <x v="737"/>
    <x v="365"/>
    <x v="1"/>
    <x v="237"/>
    <x v="237"/>
    <x v="0"/>
    <x v="0"/>
    <x v="337"/>
    <x v="15"/>
    <x v="418"/>
    <x v="3"/>
    <x v="91"/>
    <x v="1"/>
    <x v="8"/>
    <x v="91"/>
    <x v="2389"/>
    <x v="1"/>
    <x v="2"/>
    <x v="2600"/>
    <x v="3"/>
    <x v="0"/>
  </r>
  <r>
    <x v="2914"/>
    <x v="1448"/>
    <x v="88"/>
    <x v="334"/>
    <x v="0"/>
    <x v="351"/>
    <x v="351"/>
    <x v="0"/>
    <x v="0"/>
    <x v="338"/>
    <x v="14"/>
    <x v="419"/>
    <x v="2"/>
    <x v="1409"/>
    <x v="2"/>
    <x v="7"/>
    <x v="1396"/>
    <x v="2390"/>
    <x v="1"/>
    <x v="0"/>
    <x v="2601"/>
    <x v="2"/>
    <x v="0"/>
  </r>
  <r>
    <x v="2915"/>
    <x v="1448"/>
    <x v="88"/>
    <x v="334"/>
    <x v="0"/>
    <x v="351"/>
    <x v="351"/>
    <x v="0"/>
    <x v="0"/>
    <x v="338"/>
    <x v="14"/>
    <x v="419"/>
    <x v="2"/>
    <x v="1375"/>
    <x v="1"/>
    <x v="8"/>
    <x v="1360"/>
    <x v="2391"/>
    <x v="0"/>
    <x v="0"/>
    <x v="2602"/>
    <x v="2"/>
    <x v="0"/>
  </r>
  <r>
    <x v="2916"/>
    <x v="1448"/>
    <x v="88"/>
    <x v="334"/>
    <x v="0"/>
    <x v="351"/>
    <x v="351"/>
    <x v="0"/>
    <x v="0"/>
    <x v="338"/>
    <x v="14"/>
    <x v="419"/>
    <x v="2"/>
    <x v="984"/>
    <x v="2"/>
    <x v="7"/>
    <x v="977"/>
    <x v="2392"/>
    <x v="4"/>
    <x v="0"/>
    <x v="2603"/>
    <x v="2"/>
    <x v="0"/>
  </r>
  <r>
    <x v="2917"/>
    <x v="1449"/>
    <x v="151"/>
    <x v="624"/>
    <x v="2"/>
    <x v="339"/>
    <x v="339"/>
    <x v="0"/>
    <x v="0"/>
    <x v="61"/>
    <x v="5"/>
    <x v="77"/>
    <x v="2"/>
    <x v="1453"/>
    <x v="1"/>
    <x v="6"/>
    <x v="1439"/>
    <x v="2393"/>
    <x v="7"/>
    <x v="2"/>
    <x v="2604"/>
    <x v="2"/>
    <x v="0"/>
  </r>
  <r>
    <x v="2918"/>
    <x v="1450"/>
    <x v="813"/>
    <x v="791"/>
    <x v="3"/>
    <x v="624"/>
    <x v="624"/>
    <x v="1"/>
    <x v="0"/>
    <x v="10"/>
    <x v="9"/>
    <x v="11"/>
    <x v="3"/>
    <x v="1432"/>
    <x v="1"/>
    <x v="13"/>
    <x v="1420"/>
    <x v="2394"/>
    <x v="2"/>
    <x v="2"/>
    <x v="2605"/>
    <x v="3"/>
    <x v="0"/>
  </r>
  <r>
    <x v="2919"/>
    <x v="1450"/>
    <x v="813"/>
    <x v="791"/>
    <x v="3"/>
    <x v="624"/>
    <x v="624"/>
    <x v="1"/>
    <x v="0"/>
    <x v="10"/>
    <x v="9"/>
    <x v="11"/>
    <x v="3"/>
    <x v="1104"/>
    <x v="0"/>
    <x v="5"/>
    <x v="1093"/>
    <x v="325"/>
    <x v="0"/>
    <x v="2"/>
    <x v="2606"/>
    <x v="3"/>
    <x v="0"/>
  </r>
  <r>
    <x v="2920"/>
    <x v="1450"/>
    <x v="813"/>
    <x v="791"/>
    <x v="3"/>
    <x v="624"/>
    <x v="624"/>
    <x v="1"/>
    <x v="0"/>
    <x v="10"/>
    <x v="9"/>
    <x v="11"/>
    <x v="3"/>
    <x v="980"/>
    <x v="0"/>
    <x v="5"/>
    <x v="973"/>
    <x v="2395"/>
    <x v="3"/>
    <x v="2"/>
    <x v="2607"/>
    <x v="3"/>
    <x v="0"/>
  </r>
  <r>
    <x v="2921"/>
    <x v="1451"/>
    <x v="289"/>
    <x v="714"/>
    <x v="3"/>
    <x v="462"/>
    <x v="462"/>
    <x v="0"/>
    <x v="0"/>
    <x v="8"/>
    <x v="1"/>
    <x v="9"/>
    <x v="1"/>
    <x v="557"/>
    <x v="1"/>
    <x v="4"/>
    <x v="556"/>
    <x v="2396"/>
    <x v="0"/>
    <x v="0"/>
    <x v="2608"/>
    <x v="1"/>
    <x v="0"/>
  </r>
  <r>
    <x v="2922"/>
    <x v="1452"/>
    <x v="672"/>
    <x v="253"/>
    <x v="0"/>
    <x v="489"/>
    <x v="489"/>
    <x v="2"/>
    <x v="0"/>
    <x v="89"/>
    <x v="5"/>
    <x v="110"/>
    <x v="2"/>
    <x v="625"/>
    <x v="1"/>
    <x v="8"/>
    <x v="625"/>
    <x v="2397"/>
    <x v="1"/>
    <x v="3"/>
    <x v="2609"/>
    <x v="2"/>
    <x v="0"/>
  </r>
  <r>
    <x v="2923"/>
    <x v="1453"/>
    <x v="307"/>
    <x v="864"/>
    <x v="1"/>
    <x v="338"/>
    <x v="338"/>
    <x v="1"/>
    <x v="0"/>
    <x v="66"/>
    <x v="12"/>
    <x v="151"/>
    <x v="2"/>
    <x v="829"/>
    <x v="1"/>
    <x v="13"/>
    <x v="128"/>
    <x v="2398"/>
    <x v="7"/>
    <x v="0"/>
    <x v="2610"/>
    <x v="2"/>
    <x v="0"/>
  </r>
  <r>
    <x v="2924"/>
    <x v="1454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x v="2611"/>
    <x v="3"/>
    <x v="0"/>
  </r>
  <r>
    <x v="2925"/>
    <x v="1454"/>
    <x v="814"/>
    <x v="447"/>
    <x v="2"/>
    <x v="594"/>
    <x v="594"/>
    <x v="0"/>
    <x v="0"/>
    <x v="232"/>
    <x v="15"/>
    <x v="289"/>
    <x v="3"/>
    <x v="1454"/>
    <x v="0"/>
    <x v="5"/>
    <x v="1440"/>
    <x v="2399"/>
    <x v="7"/>
    <x v="0"/>
    <x v="2612"/>
    <x v="3"/>
    <x v="0"/>
  </r>
  <r>
    <x v="2926"/>
    <x v="1455"/>
    <x v="815"/>
    <x v="730"/>
    <x v="0"/>
    <x v="669"/>
    <x v="669"/>
    <x v="0"/>
    <x v="0"/>
    <x v="38"/>
    <x v="32"/>
    <x v="112"/>
    <x v="0"/>
    <x v="1448"/>
    <x v="0"/>
    <x v="5"/>
    <x v="1435"/>
    <x v="609"/>
    <x v="1"/>
    <x v="0"/>
    <x v="2613"/>
    <x v="0"/>
    <x v="0"/>
  </r>
  <r>
    <x v="2927"/>
    <x v="1456"/>
    <x v="400"/>
    <x v="272"/>
    <x v="1"/>
    <x v="564"/>
    <x v="564"/>
    <x v="0"/>
    <x v="0"/>
    <x v="339"/>
    <x v="11"/>
    <x v="420"/>
    <x v="2"/>
    <x v="826"/>
    <x v="1"/>
    <x v="6"/>
    <x v="822"/>
    <x v="880"/>
    <x v="1"/>
    <x v="0"/>
    <x v="1032"/>
    <x v="2"/>
    <x v="0"/>
  </r>
  <r>
    <x v="2928"/>
    <x v="1457"/>
    <x v="15"/>
    <x v="215"/>
    <x v="1"/>
    <x v="274"/>
    <x v="274"/>
    <x v="2"/>
    <x v="0"/>
    <x v="140"/>
    <x v="3"/>
    <x v="179"/>
    <x v="0"/>
    <x v="316"/>
    <x v="1"/>
    <x v="8"/>
    <x v="316"/>
    <x v="2400"/>
    <x v="4"/>
    <x v="6"/>
    <x v="2614"/>
    <x v="0"/>
    <x v="0"/>
  </r>
  <r>
    <x v="2929"/>
    <x v="1458"/>
    <x v="551"/>
    <x v="865"/>
    <x v="1"/>
    <x v="467"/>
    <x v="467"/>
    <x v="2"/>
    <x v="0"/>
    <x v="63"/>
    <x v="12"/>
    <x v="80"/>
    <x v="2"/>
    <x v="627"/>
    <x v="0"/>
    <x v="5"/>
    <x v="627"/>
    <x v="2401"/>
    <x v="4"/>
    <x v="0"/>
    <x v="2615"/>
    <x v="2"/>
    <x v="0"/>
  </r>
  <r>
    <x v="2930"/>
    <x v="1459"/>
    <x v="816"/>
    <x v="747"/>
    <x v="3"/>
    <x v="627"/>
    <x v="627"/>
    <x v="0"/>
    <x v="0"/>
    <x v="8"/>
    <x v="1"/>
    <x v="9"/>
    <x v="1"/>
    <x v="925"/>
    <x v="1"/>
    <x v="8"/>
    <x v="917"/>
    <x v="2164"/>
    <x v="0"/>
    <x v="2"/>
    <x v="2616"/>
    <x v="1"/>
    <x v="1"/>
  </r>
  <r>
    <x v="2931"/>
    <x v="1459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x v="2617"/>
    <x v="1"/>
    <x v="1"/>
  </r>
  <r>
    <x v="2932"/>
    <x v="1459"/>
    <x v="816"/>
    <x v="747"/>
    <x v="3"/>
    <x v="627"/>
    <x v="627"/>
    <x v="0"/>
    <x v="0"/>
    <x v="8"/>
    <x v="1"/>
    <x v="9"/>
    <x v="1"/>
    <x v="323"/>
    <x v="0"/>
    <x v="1"/>
    <x v="323"/>
    <x v="2402"/>
    <x v="7"/>
    <x v="2"/>
    <x v="2618"/>
    <x v="1"/>
    <x v="1"/>
  </r>
  <r>
    <x v="2933"/>
    <x v="1460"/>
    <x v="409"/>
    <x v="485"/>
    <x v="1"/>
    <x v="218"/>
    <x v="218"/>
    <x v="0"/>
    <x v="0"/>
    <x v="4"/>
    <x v="4"/>
    <x v="59"/>
    <x v="1"/>
    <x v="966"/>
    <x v="2"/>
    <x v="7"/>
    <x v="1368"/>
    <x v="2403"/>
    <x v="7"/>
    <x v="2"/>
    <x v="2619"/>
    <x v="1"/>
    <x v="0"/>
  </r>
  <r>
    <x v="2934"/>
    <x v="1460"/>
    <x v="409"/>
    <x v="485"/>
    <x v="1"/>
    <x v="218"/>
    <x v="218"/>
    <x v="0"/>
    <x v="0"/>
    <x v="4"/>
    <x v="4"/>
    <x v="59"/>
    <x v="1"/>
    <x v="1400"/>
    <x v="2"/>
    <x v="7"/>
    <x v="1387"/>
    <x v="2404"/>
    <x v="1"/>
    <x v="2"/>
    <x v="2620"/>
    <x v="1"/>
    <x v="0"/>
  </r>
  <r>
    <x v="2935"/>
    <x v="1460"/>
    <x v="409"/>
    <x v="485"/>
    <x v="1"/>
    <x v="218"/>
    <x v="218"/>
    <x v="0"/>
    <x v="0"/>
    <x v="4"/>
    <x v="4"/>
    <x v="59"/>
    <x v="1"/>
    <x v="81"/>
    <x v="1"/>
    <x v="12"/>
    <x v="81"/>
    <x v="2405"/>
    <x v="7"/>
    <x v="0"/>
    <x v="2621"/>
    <x v="1"/>
    <x v="0"/>
  </r>
  <r>
    <x v="2936"/>
    <x v="1460"/>
    <x v="409"/>
    <x v="485"/>
    <x v="1"/>
    <x v="218"/>
    <x v="218"/>
    <x v="0"/>
    <x v="0"/>
    <x v="4"/>
    <x v="4"/>
    <x v="59"/>
    <x v="1"/>
    <x v="674"/>
    <x v="1"/>
    <x v="8"/>
    <x v="674"/>
    <x v="2406"/>
    <x v="3"/>
    <x v="2"/>
    <x v="2622"/>
    <x v="1"/>
    <x v="0"/>
  </r>
  <r>
    <x v="2937"/>
    <x v="1460"/>
    <x v="409"/>
    <x v="485"/>
    <x v="1"/>
    <x v="218"/>
    <x v="218"/>
    <x v="0"/>
    <x v="0"/>
    <x v="4"/>
    <x v="4"/>
    <x v="59"/>
    <x v="1"/>
    <x v="129"/>
    <x v="1"/>
    <x v="10"/>
    <x v="130"/>
    <x v="2407"/>
    <x v="3"/>
    <x v="0"/>
    <x v="2623"/>
    <x v="1"/>
    <x v="0"/>
  </r>
  <r>
    <x v="2938"/>
    <x v="1460"/>
    <x v="409"/>
    <x v="485"/>
    <x v="1"/>
    <x v="218"/>
    <x v="218"/>
    <x v="0"/>
    <x v="0"/>
    <x v="4"/>
    <x v="4"/>
    <x v="59"/>
    <x v="1"/>
    <x v="67"/>
    <x v="1"/>
    <x v="10"/>
    <x v="67"/>
    <x v="2408"/>
    <x v="2"/>
    <x v="0"/>
    <x v="2624"/>
    <x v="1"/>
    <x v="0"/>
  </r>
  <r>
    <x v="2939"/>
    <x v="1460"/>
    <x v="409"/>
    <x v="485"/>
    <x v="1"/>
    <x v="218"/>
    <x v="218"/>
    <x v="0"/>
    <x v="0"/>
    <x v="4"/>
    <x v="4"/>
    <x v="59"/>
    <x v="1"/>
    <x v="444"/>
    <x v="1"/>
    <x v="8"/>
    <x v="444"/>
    <x v="676"/>
    <x v="1"/>
    <x v="2"/>
    <x v="689"/>
    <x v="1"/>
    <x v="0"/>
  </r>
  <r>
    <x v="2940"/>
    <x v="1461"/>
    <x v="613"/>
    <x v="866"/>
    <x v="1"/>
    <x v="251"/>
    <x v="251"/>
    <x v="1"/>
    <x v="0"/>
    <x v="158"/>
    <x v="6"/>
    <x v="201"/>
    <x v="2"/>
    <x v="1455"/>
    <x v="0"/>
    <x v="1"/>
    <x v="1441"/>
    <x v="2409"/>
    <x v="7"/>
    <x v="0"/>
    <x v="2625"/>
    <x v="2"/>
    <x v="0"/>
  </r>
  <r>
    <x v="2941"/>
    <x v="1461"/>
    <x v="613"/>
    <x v="866"/>
    <x v="1"/>
    <x v="251"/>
    <x v="251"/>
    <x v="1"/>
    <x v="0"/>
    <x v="158"/>
    <x v="6"/>
    <x v="201"/>
    <x v="2"/>
    <x v="635"/>
    <x v="0"/>
    <x v="1"/>
    <x v="635"/>
    <x v="2410"/>
    <x v="3"/>
    <x v="0"/>
    <x v="2626"/>
    <x v="2"/>
    <x v="0"/>
  </r>
  <r>
    <x v="2942"/>
    <x v="1461"/>
    <x v="613"/>
    <x v="866"/>
    <x v="1"/>
    <x v="251"/>
    <x v="251"/>
    <x v="1"/>
    <x v="0"/>
    <x v="158"/>
    <x v="6"/>
    <x v="201"/>
    <x v="2"/>
    <x v="812"/>
    <x v="0"/>
    <x v="1"/>
    <x v="809"/>
    <x v="2411"/>
    <x v="1"/>
    <x v="0"/>
    <x v="2627"/>
    <x v="2"/>
    <x v="0"/>
  </r>
  <r>
    <x v="2943"/>
    <x v="1462"/>
    <x v="123"/>
    <x v="865"/>
    <x v="1"/>
    <x v="498"/>
    <x v="498"/>
    <x v="0"/>
    <x v="0"/>
    <x v="1"/>
    <x v="1"/>
    <x v="13"/>
    <x v="1"/>
    <x v="298"/>
    <x v="1"/>
    <x v="4"/>
    <x v="298"/>
    <x v="2412"/>
    <x v="6"/>
    <x v="0"/>
    <x v="2628"/>
    <x v="1"/>
    <x v="0"/>
  </r>
  <r>
    <x v="2944"/>
    <x v="1462"/>
    <x v="123"/>
    <x v="865"/>
    <x v="1"/>
    <x v="498"/>
    <x v="498"/>
    <x v="0"/>
    <x v="0"/>
    <x v="1"/>
    <x v="1"/>
    <x v="13"/>
    <x v="1"/>
    <x v="1456"/>
    <x v="0"/>
    <x v="5"/>
    <x v="1442"/>
    <x v="2413"/>
    <x v="7"/>
    <x v="0"/>
    <x v="2629"/>
    <x v="1"/>
    <x v="0"/>
  </r>
  <r>
    <x v="2945"/>
    <x v="1463"/>
    <x v="254"/>
    <x v="519"/>
    <x v="2"/>
    <x v="293"/>
    <x v="293"/>
    <x v="0"/>
    <x v="0"/>
    <x v="8"/>
    <x v="1"/>
    <x v="34"/>
    <x v="1"/>
    <x v="493"/>
    <x v="0"/>
    <x v="5"/>
    <x v="493"/>
    <x v="2414"/>
    <x v="3"/>
    <x v="0"/>
    <x v="2630"/>
    <x v="1"/>
    <x v="0"/>
  </r>
  <r>
    <x v="2946"/>
    <x v="1464"/>
    <x v="817"/>
    <x v="867"/>
    <x v="1"/>
    <x v="486"/>
    <x v="486"/>
    <x v="2"/>
    <x v="0"/>
    <x v="70"/>
    <x v="1"/>
    <x v="142"/>
    <x v="1"/>
    <x v="1457"/>
    <x v="0"/>
    <x v="5"/>
    <x v="1443"/>
    <x v="611"/>
    <x v="1"/>
    <x v="0"/>
    <x v="2631"/>
    <x v="1"/>
    <x v="1"/>
  </r>
  <r>
    <x v="2947"/>
    <x v="1464"/>
    <x v="817"/>
    <x v="867"/>
    <x v="1"/>
    <x v="486"/>
    <x v="486"/>
    <x v="2"/>
    <x v="0"/>
    <x v="70"/>
    <x v="1"/>
    <x v="142"/>
    <x v="1"/>
    <x v="1458"/>
    <x v="1"/>
    <x v="8"/>
    <x v="1444"/>
    <x v="647"/>
    <x v="9"/>
    <x v="2"/>
    <x v="2632"/>
    <x v="1"/>
    <x v="1"/>
  </r>
  <r>
    <x v="2948"/>
    <x v="1464"/>
    <x v="817"/>
    <x v="867"/>
    <x v="1"/>
    <x v="486"/>
    <x v="486"/>
    <x v="2"/>
    <x v="0"/>
    <x v="70"/>
    <x v="1"/>
    <x v="142"/>
    <x v="1"/>
    <x v="755"/>
    <x v="1"/>
    <x v="12"/>
    <x v="753"/>
    <x v="2415"/>
    <x v="2"/>
    <x v="0"/>
    <x v="2633"/>
    <x v="1"/>
    <x v="1"/>
  </r>
  <r>
    <x v="2949"/>
    <x v="1465"/>
    <x v="105"/>
    <x v="44"/>
    <x v="3"/>
    <x v="670"/>
    <x v="670"/>
    <x v="2"/>
    <x v="0"/>
    <x v="220"/>
    <x v="16"/>
    <x v="275"/>
    <x v="1"/>
    <x v="197"/>
    <x v="2"/>
    <x v="11"/>
    <x v="198"/>
    <x v="2416"/>
    <x v="4"/>
    <x v="2"/>
    <x v="2634"/>
    <x v="1"/>
    <x v="0"/>
  </r>
  <r>
    <x v="2950"/>
    <x v="1465"/>
    <x v="105"/>
    <x v="44"/>
    <x v="3"/>
    <x v="670"/>
    <x v="670"/>
    <x v="2"/>
    <x v="0"/>
    <x v="220"/>
    <x v="16"/>
    <x v="275"/>
    <x v="1"/>
    <x v="1215"/>
    <x v="1"/>
    <x v="10"/>
    <x v="1199"/>
    <x v="2382"/>
    <x v="2"/>
    <x v="2"/>
    <x v="2590"/>
    <x v="1"/>
    <x v="0"/>
  </r>
  <r>
    <x v="2951"/>
    <x v="1465"/>
    <x v="105"/>
    <x v="44"/>
    <x v="3"/>
    <x v="670"/>
    <x v="670"/>
    <x v="2"/>
    <x v="0"/>
    <x v="220"/>
    <x v="16"/>
    <x v="275"/>
    <x v="1"/>
    <x v="1459"/>
    <x v="0"/>
    <x v="1"/>
    <x v="1445"/>
    <x v="2417"/>
    <x v="0"/>
    <x v="2"/>
    <x v="2635"/>
    <x v="1"/>
    <x v="0"/>
  </r>
  <r>
    <x v="2952"/>
    <x v="1465"/>
    <x v="105"/>
    <x v="44"/>
    <x v="3"/>
    <x v="670"/>
    <x v="670"/>
    <x v="2"/>
    <x v="0"/>
    <x v="220"/>
    <x v="16"/>
    <x v="275"/>
    <x v="1"/>
    <x v="1460"/>
    <x v="0"/>
    <x v="5"/>
    <x v="1446"/>
    <x v="394"/>
    <x v="0"/>
    <x v="2"/>
    <x v="2636"/>
    <x v="1"/>
    <x v="0"/>
  </r>
  <r>
    <x v="2953"/>
    <x v="1465"/>
    <x v="105"/>
    <x v="44"/>
    <x v="3"/>
    <x v="670"/>
    <x v="670"/>
    <x v="2"/>
    <x v="0"/>
    <x v="220"/>
    <x v="16"/>
    <x v="275"/>
    <x v="1"/>
    <x v="500"/>
    <x v="2"/>
    <x v="7"/>
    <x v="500"/>
    <x v="2418"/>
    <x v="0"/>
    <x v="2"/>
    <x v="2637"/>
    <x v="1"/>
    <x v="0"/>
  </r>
  <r>
    <x v="2954"/>
    <x v="1465"/>
    <x v="105"/>
    <x v="44"/>
    <x v="3"/>
    <x v="670"/>
    <x v="670"/>
    <x v="2"/>
    <x v="0"/>
    <x v="220"/>
    <x v="16"/>
    <x v="275"/>
    <x v="1"/>
    <x v="1461"/>
    <x v="2"/>
    <x v="7"/>
    <x v="1447"/>
    <x v="2419"/>
    <x v="0"/>
    <x v="2"/>
    <x v="2638"/>
    <x v="1"/>
    <x v="0"/>
  </r>
  <r>
    <x v="2955"/>
    <x v="1466"/>
    <x v="298"/>
    <x v="868"/>
    <x v="1"/>
    <x v="55"/>
    <x v="55"/>
    <x v="1"/>
    <x v="0"/>
    <x v="20"/>
    <x v="15"/>
    <x v="45"/>
    <x v="3"/>
    <x v="884"/>
    <x v="2"/>
    <x v="7"/>
    <x v="878"/>
    <x v="1362"/>
    <x v="7"/>
    <x v="0"/>
    <x v="1425"/>
    <x v="3"/>
    <x v="0"/>
  </r>
  <r>
    <x v="2956"/>
    <x v="1467"/>
    <x v="818"/>
    <x v="446"/>
    <x v="1"/>
    <x v="671"/>
    <x v="671"/>
    <x v="2"/>
    <x v="0"/>
    <x v="232"/>
    <x v="15"/>
    <x v="289"/>
    <x v="3"/>
    <x v="474"/>
    <x v="0"/>
    <x v="1"/>
    <x v="475"/>
    <x v="2420"/>
    <x v="1"/>
    <x v="9"/>
    <x v="2639"/>
    <x v="3"/>
    <x v="0"/>
  </r>
  <r>
    <x v="2957"/>
    <x v="1468"/>
    <x v="464"/>
    <x v="510"/>
    <x v="1"/>
    <x v="129"/>
    <x v="129"/>
    <x v="0"/>
    <x v="0"/>
    <x v="24"/>
    <x v="24"/>
    <x v="157"/>
    <x v="3"/>
    <x v="8"/>
    <x v="1"/>
    <x v="8"/>
    <x v="8"/>
    <x v="2421"/>
    <x v="7"/>
    <x v="6"/>
    <x v="2640"/>
    <x v="3"/>
    <x v="0"/>
  </r>
  <r>
    <x v="2958"/>
    <x v="1469"/>
    <x v="100"/>
    <x v="693"/>
    <x v="1"/>
    <x v="446"/>
    <x v="446"/>
    <x v="0"/>
    <x v="0"/>
    <x v="1"/>
    <x v="1"/>
    <x v="3"/>
    <x v="1"/>
    <x v="799"/>
    <x v="1"/>
    <x v="8"/>
    <x v="797"/>
    <x v="958"/>
    <x v="4"/>
    <x v="2"/>
    <x v="993"/>
    <x v="1"/>
    <x v="0"/>
  </r>
  <r>
    <x v="2959"/>
    <x v="1469"/>
    <x v="100"/>
    <x v="693"/>
    <x v="1"/>
    <x v="446"/>
    <x v="446"/>
    <x v="0"/>
    <x v="0"/>
    <x v="1"/>
    <x v="1"/>
    <x v="3"/>
    <x v="1"/>
    <x v="271"/>
    <x v="1"/>
    <x v="13"/>
    <x v="271"/>
    <x v="1962"/>
    <x v="4"/>
    <x v="0"/>
    <x v="2641"/>
    <x v="1"/>
    <x v="0"/>
  </r>
  <r>
    <x v="2960"/>
    <x v="1470"/>
    <x v="466"/>
    <x v="869"/>
    <x v="1"/>
    <x v="178"/>
    <x v="178"/>
    <x v="2"/>
    <x v="0"/>
    <x v="4"/>
    <x v="4"/>
    <x v="60"/>
    <x v="1"/>
    <x v="987"/>
    <x v="1"/>
    <x v="10"/>
    <x v="980"/>
    <x v="2422"/>
    <x v="1"/>
    <x v="0"/>
    <x v="2642"/>
    <x v="1"/>
    <x v="0"/>
  </r>
  <r>
    <x v="2961"/>
    <x v="1470"/>
    <x v="466"/>
    <x v="869"/>
    <x v="1"/>
    <x v="178"/>
    <x v="178"/>
    <x v="2"/>
    <x v="0"/>
    <x v="4"/>
    <x v="4"/>
    <x v="60"/>
    <x v="1"/>
    <x v="1123"/>
    <x v="1"/>
    <x v="2"/>
    <x v="1111"/>
    <x v="2423"/>
    <x v="8"/>
    <x v="0"/>
    <x v="2643"/>
    <x v="1"/>
    <x v="0"/>
  </r>
  <r>
    <x v="2962"/>
    <x v="1471"/>
    <x v="819"/>
    <x v="91"/>
    <x v="0"/>
    <x v="672"/>
    <x v="672"/>
    <x v="1"/>
    <x v="0"/>
    <x v="147"/>
    <x v="1"/>
    <x v="218"/>
    <x v="1"/>
    <x v="23"/>
    <x v="0"/>
    <x v="1"/>
    <x v="23"/>
    <x v="2424"/>
    <x v="0"/>
    <x v="2"/>
    <x v="2644"/>
    <x v="1"/>
    <x v="1"/>
  </r>
  <r>
    <x v="2963"/>
    <x v="1471"/>
    <x v="819"/>
    <x v="91"/>
    <x v="0"/>
    <x v="672"/>
    <x v="672"/>
    <x v="1"/>
    <x v="0"/>
    <x v="147"/>
    <x v="1"/>
    <x v="218"/>
    <x v="1"/>
    <x v="163"/>
    <x v="0"/>
    <x v="1"/>
    <x v="164"/>
    <x v="2425"/>
    <x v="0"/>
    <x v="2"/>
    <x v="2645"/>
    <x v="1"/>
    <x v="1"/>
  </r>
  <r>
    <x v="2964"/>
    <x v="1471"/>
    <x v="819"/>
    <x v="91"/>
    <x v="0"/>
    <x v="672"/>
    <x v="672"/>
    <x v="1"/>
    <x v="0"/>
    <x v="147"/>
    <x v="1"/>
    <x v="218"/>
    <x v="1"/>
    <x v="525"/>
    <x v="1"/>
    <x v="8"/>
    <x v="525"/>
    <x v="2426"/>
    <x v="2"/>
    <x v="2"/>
    <x v="2646"/>
    <x v="1"/>
    <x v="1"/>
  </r>
  <r>
    <x v="2965"/>
    <x v="1471"/>
    <x v="819"/>
    <x v="91"/>
    <x v="0"/>
    <x v="672"/>
    <x v="672"/>
    <x v="1"/>
    <x v="0"/>
    <x v="147"/>
    <x v="1"/>
    <x v="218"/>
    <x v="1"/>
    <x v="1462"/>
    <x v="0"/>
    <x v="5"/>
    <x v="1448"/>
    <x v="1651"/>
    <x v="0"/>
    <x v="0"/>
    <x v="2647"/>
    <x v="1"/>
    <x v="1"/>
  </r>
  <r>
    <x v="2966"/>
    <x v="1472"/>
    <x v="422"/>
    <x v="252"/>
    <x v="1"/>
    <x v="476"/>
    <x v="476"/>
    <x v="0"/>
    <x v="0"/>
    <x v="242"/>
    <x v="10"/>
    <x v="300"/>
    <x v="2"/>
    <x v="1001"/>
    <x v="0"/>
    <x v="5"/>
    <x v="993"/>
    <x v="2427"/>
    <x v="5"/>
    <x v="7"/>
    <x v="2648"/>
    <x v="2"/>
    <x v="0"/>
  </r>
  <r>
    <x v="2967"/>
    <x v="1472"/>
    <x v="422"/>
    <x v="252"/>
    <x v="1"/>
    <x v="476"/>
    <x v="476"/>
    <x v="0"/>
    <x v="0"/>
    <x v="242"/>
    <x v="10"/>
    <x v="300"/>
    <x v="2"/>
    <x v="1190"/>
    <x v="1"/>
    <x v="4"/>
    <x v="683"/>
    <x v="2428"/>
    <x v="4"/>
    <x v="2"/>
    <x v="2649"/>
    <x v="2"/>
    <x v="0"/>
  </r>
  <r>
    <x v="2968"/>
    <x v="1473"/>
    <x v="44"/>
    <x v="748"/>
    <x v="0"/>
    <x v="535"/>
    <x v="535"/>
    <x v="0"/>
    <x v="0"/>
    <x v="115"/>
    <x v="3"/>
    <x v="305"/>
    <x v="0"/>
    <x v="77"/>
    <x v="1"/>
    <x v="9"/>
    <x v="77"/>
    <x v="2429"/>
    <x v="1"/>
    <x v="2"/>
    <x v="2650"/>
    <x v="0"/>
    <x v="0"/>
  </r>
  <r>
    <x v="2969"/>
    <x v="1473"/>
    <x v="44"/>
    <x v="748"/>
    <x v="0"/>
    <x v="535"/>
    <x v="535"/>
    <x v="0"/>
    <x v="0"/>
    <x v="115"/>
    <x v="3"/>
    <x v="305"/>
    <x v="0"/>
    <x v="585"/>
    <x v="1"/>
    <x v="10"/>
    <x v="585"/>
    <x v="277"/>
    <x v="5"/>
    <x v="2"/>
    <x v="282"/>
    <x v="0"/>
    <x v="0"/>
  </r>
  <r>
    <x v="2970"/>
    <x v="1473"/>
    <x v="44"/>
    <x v="748"/>
    <x v="0"/>
    <x v="535"/>
    <x v="535"/>
    <x v="0"/>
    <x v="0"/>
    <x v="115"/>
    <x v="3"/>
    <x v="305"/>
    <x v="0"/>
    <x v="555"/>
    <x v="1"/>
    <x v="8"/>
    <x v="554"/>
    <x v="1349"/>
    <x v="8"/>
    <x v="6"/>
    <x v="2651"/>
    <x v="0"/>
    <x v="0"/>
  </r>
  <r>
    <x v="2971"/>
    <x v="1473"/>
    <x v="44"/>
    <x v="748"/>
    <x v="0"/>
    <x v="535"/>
    <x v="535"/>
    <x v="0"/>
    <x v="0"/>
    <x v="115"/>
    <x v="3"/>
    <x v="305"/>
    <x v="0"/>
    <x v="1381"/>
    <x v="0"/>
    <x v="5"/>
    <x v="1366"/>
    <x v="2430"/>
    <x v="0"/>
    <x v="2"/>
    <x v="2652"/>
    <x v="0"/>
    <x v="0"/>
  </r>
  <r>
    <x v="2972"/>
    <x v="1473"/>
    <x v="44"/>
    <x v="748"/>
    <x v="0"/>
    <x v="535"/>
    <x v="535"/>
    <x v="0"/>
    <x v="0"/>
    <x v="115"/>
    <x v="3"/>
    <x v="305"/>
    <x v="0"/>
    <x v="459"/>
    <x v="1"/>
    <x v="4"/>
    <x v="460"/>
    <x v="1793"/>
    <x v="4"/>
    <x v="2"/>
    <x v="2653"/>
    <x v="0"/>
    <x v="0"/>
  </r>
  <r>
    <x v="2973"/>
    <x v="1474"/>
    <x v="819"/>
    <x v="404"/>
    <x v="1"/>
    <x v="239"/>
    <x v="239"/>
    <x v="0"/>
    <x v="0"/>
    <x v="251"/>
    <x v="26"/>
    <x v="311"/>
    <x v="2"/>
    <x v="870"/>
    <x v="1"/>
    <x v="8"/>
    <x v="864"/>
    <x v="2431"/>
    <x v="2"/>
    <x v="0"/>
    <x v="2654"/>
    <x v="2"/>
    <x v="0"/>
  </r>
  <r>
    <x v="2974"/>
    <x v="1475"/>
    <x v="820"/>
    <x v="678"/>
    <x v="1"/>
    <x v="165"/>
    <x v="165"/>
    <x v="0"/>
    <x v="0"/>
    <x v="235"/>
    <x v="5"/>
    <x v="292"/>
    <x v="2"/>
    <x v="616"/>
    <x v="0"/>
    <x v="3"/>
    <x v="616"/>
    <x v="1304"/>
    <x v="0"/>
    <x v="4"/>
    <x v="1359"/>
    <x v="2"/>
    <x v="0"/>
  </r>
  <r>
    <x v="2975"/>
    <x v="1475"/>
    <x v="820"/>
    <x v="678"/>
    <x v="1"/>
    <x v="165"/>
    <x v="165"/>
    <x v="0"/>
    <x v="0"/>
    <x v="235"/>
    <x v="5"/>
    <x v="292"/>
    <x v="2"/>
    <x v="1463"/>
    <x v="1"/>
    <x v="10"/>
    <x v="1449"/>
    <x v="801"/>
    <x v="4"/>
    <x v="2"/>
    <x v="2655"/>
    <x v="2"/>
    <x v="0"/>
  </r>
  <r>
    <x v="2976"/>
    <x v="1476"/>
    <x v="769"/>
    <x v="379"/>
    <x v="3"/>
    <x v="1"/>
    <x v="1"/>
    <x v="1"/>
    <x v="0"/>
    <x v="10"/>
    <x v="9"/>
    <x v="105"/>
    <x v="3"/>
    <x v="1464"/>
    <x v="0"/>
    <x v="1"/>
    <x v="1450"/>
    <x v="2432"/>
    <x v="3"/>
    <x v="4"/>
    <x v="2656"/>
    <x v="3"/>
    <x v="0"/>
  </r>
  <r>
    <x v="2977"/>
    <x v="1477"/>
    <x v="621"/>
    <x v="179"/>
    <x v="0"/>
    <x v="332"/>
    <x v="332"/>
    <x v="0"/>
    <x v="0"/>
    <x v="30"/>
    <x v="15"/>
    <x v="144"/>
    <x v="3"/>
    <x v="1011"/>
    <x v="1"/>
    <x v="4"/>
    <x v="1003"/>
    <x v="2433"/>
    <x v="0"/>
    <x v="0"/>
    <x v="2657"/>
    <x v="3"/>
    <x v="0"/>
  </r>
  <r>
    <x v="2978"/>
    <x v="1478"/>
    <x v="286"/>
    <x v="870"/>
    <x v="0"/>
    <x v="444"/>
    <x v="444"/>
    <x v="0"/>
    <x v="0"/>
    <x v="340"/>
    <x v="20"/>
    <x v="421"/>
    <x v="0"/>
    <x v="1455"/>
    <x v="0"/>
    <x v="1"/>
    <x v="1441"/>
    <x v="2434"/>
    <x v="5"/>
    <x v="0"/>
    <x v="2658"/>
    <x v="0"/>
    <x v="0"/>
  </r>
  <r>
    <x v="2979"/>
    <x v="1479"/>
    <x v="821"/>
    <x v="871"/>
    <x v="1"/>
    <x v="673"/>
    <x v="673"/>
    <x v="0"/>
    <x v="0"/>
    <x v="10"/>
    <x v="9"/>
    <x v="63"/>
    <x v="3"/>
    <x v="1465"/>
    <x v="1"/>
    <x v="10"/>
    <x v="1451"/>
    <x v="561"/>
    <x v="4"/>
    <x v="2"/>
    <x v="570"/>
    <x v="3"/>
    <x v="0"/>
  </r>
  <r>
    <x v="2980"/>
    <x v="1479"/>
    <x v="821"/>
    <x v="871"/>
    <x v="1"/>
    <x v="673"/>
    <x v="673"/>
    <x v="0"/>
    <x v="0"/>
    <x v="10"/>
    <x v="9"/>
    <x v="63"/>
    <x v="3"/>
    <x v="1251"/>
    <x v="0"/>
    <x v="5"/>
    <x v="1235"/>
    <x v="2435"/>
    <x v="0"/>
    <x v="2"/>
    <x v="2659"/>
    <x v="3"/>
    <x v="0"/>
  </r>
  <r>
    <x v="2981"/>
    <x v="1480"/>
    <x v="136"/>
    <x v="701"/>
    <x v="1"/>
    <x v="52"/>
    <x v="52"/>
    <x v="0"/>
    <x v="0"/>
    <x v="4"/>
    <x v="4"/>
    <x v="60"/>
    <x v="1"/>
    <x v="1464"/>
    <x v="0"/>
    <x v="1"/>
    <x v="1450"/>
    <x v="2436"/>
    <x v="4"/>
    <x v="2"/>
    <x v="2660"/>
    <x v="1"/>
    <x v="0"/>
  </r>
  <r>
    <x v="2982"/>
    <x v="1480"/>
    <x v="136"/>
    <x v="701"/>
    <x v="1"/>
    <x v="52"/>
    <x v="52"/>
    <x v="0"/>
    <x v="0"/>
    <x v="4"/>
    <x v="4"/>
    <x v="60"/>
    <x v="1"/>
    <x v="653"/>
    <x v="1"/>
    <x v="8"/>
    <x v="653"/>
    <x v="2437"/>
    <x v="4"/>
    <x v="2"/>
    <x v="2661"/>
    <x v="1"/>
    <x v="0"/>
  </r>
  <r>
    <x v="2983"/>
    <x v="1481"/>
    <x v="776"/>
    <x v="872"/>
    <x v="0"/>
    <x v="53"/>
    <x v="53"/>
    <x v="0"/>
    <x v="0"/>
    <x v="24"/>
    <x v="21"/>
    <x v="329"/>
    <x v="1"/>
    <x v="330"/>
    <x v="1"/>
    <x v="4"/>
    <x v="330"/>
    <x v="354"/>
    <x v="1"/>
    <x v="2"/>
    <x v="362"/>
    <x v="1"/>
    <x v="0"/>
  </r>
  <r>
    <x v="2984"/>
    <x v="1481"/>
    <x v="776"/>
    <x v="872"/>
    <x v="0"/>
    <x v="53"/>
    <x v="53"/>
    <x v="0"/>
    <x v="0"/>
    <x v="24"/>
    <x v="21"/>
    <x v="329"/>
    <x v="1"/>
    <x v="1258"/>
    <x v="0"/>
    <x v="3"/>
    <x v="1242"/>
    <x v="2438"/>
    <x v="7"/>
    <x v="5"/>
    <x v="2662"/>
    <x v="1"/>
    <x v="0"/>
  </r>
  <r>
    <x v="2985"/>
    <x v="1482"/>
    <x v="822"/>
    <x v="873"/>
    <x v="1"/>
    <x v="674"/>
    <x v="674"/>
    <x v="2"/>
    <x v="0"/>
    <x v="38"/>
    <x v="32"/>
    <x v="112"/>
    <x v="0"/>
    <x v="1466"/>
    <x v="0"/>
    <x v="5"/>
    <x v="1452"/>
    <x v="1614"/>
    <x v="4"/>
    <x v="0"/>
    <x v="2663"/>
    <x v="0"/>
    <x v="1"/>
  </r>
  <r>
    <x v="2986"/>
    <x v="1482"/>
    <x v="822"/>
    <x v="873"/>
    <x v="1"/>
    <x v="674"/>
    <x v="674"/>
    <x v="2"/>
    <x v="0"/>
    <x v="38"/>
    <x v="32"/>
    <x v="112"/>
    <x v="0"/>
    <x v="364"/>
    <x v="1"/>
    <x v="10"/>
    <x v="364"/>
    <x v="2439"/>
    <x v="0"/>
    <x v="0"/>
    <x v="2664"/>
    <x v="0"/>
    <x v="1"/>
  </r>
  <r>
    <x v="2987"/>
    <x v="1482"/>
    <x v="822"/>
    <x v="873"/>
    <x v="1"/>
    <x v="674"/>
    <x v="674"/>
    <x v="2"/>
    <x v="0"/>
    <x v="38"/>
    <x v="32"/>
    <x v="112"/>
    <x v="0"/>
    <x v="426"/>
    <x v="1"/>
    <x v="4"/>
    <x v="426"/>
    <x v="2440"/>
    <x v="6"/>
    <x v="0"/>
    <x v="2665"/>
    <x v="0"/>
    <x v="1"/>
  </r>
  <r>
    <x v="2988"/>
    <x v="1483"/>
    <x v="823"/>
    <x v="874"/>
    <x v="0"/>
    <x v="637"/>
    <x v="637"/>
    <x v="1"/>
    <x v="0"/>
    <x v="1"/>
    <x v="1"/>
    <x v="3"/>
    <x v="1"/>
    <x v="1421"/>
    <x v="2"/>
    <x v="11"/>
    <x v="1409"/>
    <x v="2441"/>
    <x v="7"/>
    <x v="0"/>
    <x v="2666"/>
    <x v="1"/>
    <x v="0"/>
  </r>
  <r>
    <x v="2989"/>
    <x v="1483"/>
    <x v="823"/>
    <x v="874"/>
    <x v="0"/>
    <x v="637"/>
    <x v="637"/>
    <x v="1"/>
    <x v="0"/>
    <x v="1"/>
    <x v="1"/>
    <x v="3"/>
    <x v="1"/>
    <x v="1458"/>
    <x v="1"/>
    <x v="8"/>
    <x v="1444"/>
    <x v="2442"/>
    <x v="4"/>
    <x v="2"/>
    <x v="2667"/>
    <x v="1"/>
    <x v="0"/>
  </r>
  <r>
    <x v="2990"/>
    <x v="1483"/>
    <x v="823"/>
    <x v="874"/>
    <x v="0"/>
    <x v="637"/>
    <x v="637"/>
    <x v="1"/>
    <x v="0"/>
    <x v="1"/>
    <x v="1"/>
    <x v="3"/>
    <x v="1"/>
    <x v="435"/>
    <x v="1"/>
    <x v="4"/>
    <x v="435"/>
    <x v="468"/>
    <x v="2"/>
    <x v="0"/>
    <x v="479"/>
    <x v="1"/>
    <x v="0"/>
  </r>
  <r>
    <x v="2991"/>
    <x v="1483"/>
    <x v="823"/>
    <x v="874"/>
    <x v="0"/>
    <x v="637"/>
    <x v="637"/>
    <x v="1"/>
    <x v="0"/>
    <x v="1"/>
    <x v="1"/>
    <x v="3"/>
    <x v="1"/>
    <x v="78"/>
    <x v="1"/>
    <x v="8"/>
    <x v="78"/>
    <x v="2443"/>
    <x v="3"/>
    <x v="2"/>
    <x v="2668"/>
    <x v="1"/>
    <x v="0"/>
  </r>
  <r>
    <x v="2992"/>
    <x v="1484"/>
    <x v="824"/>
    <x v="358"/>
    <x v="1"/>
    <x v="640"/>
    <x v="640"/>
    <x v="1"/>
    <x v="0"/>
    <x v="20"/>
    <x v="15"/>
    <x v="23"/>
    <x v="3"/>
    <x v="564"/>
    <x v="1"/>
    <x v="9"/>
    <x v="564"/>
    <x v="639"/>
    <x v="1"/>
    <x v="0"/>
    <x v="651"/>
    <x v="3"/>
    <x v="0"/>
  </r>
  <r>
    <x v="2993"/>
    <x v="1485"/>
    <x v="825"/>
    <x v="875"/>
    <x v="1"/>
    <x v="77"/>
    <x v="77"/>
    <x v="0"/>
    <x v="0"/>
    <x v="66"/>
    <x v="12"/>
    <x v="83"/>
    <x v="2"/>
    <x v="1188"/>
    <x v="1"/>
    <x v="8"/>
    <x v="1174"/>
    <x v="1658"/>
    <x v="4"/>
    <x v="0"/>
    <x v="2669"/>
    <x v="2"/>
    <x v="0"/>
  </r>
  <r>
    <x v="2994"/>
    <x v="1486"/>
    <x v="369"/>
    <x v="250"/>
    <x v="0"/>
    <x v="247"/>
    <x v="247"/>
    <x v="0"/>
    <x v="0"/>
    <x v="280"/>
    <x v="1"/>
    <x v="351"/>
    <x v="1"/>
    <x v="68"/>
    <x v="1"/>
    <x v="8"/>
    <x v="1453"/>
    <x v="2444"/>
    <x v="4"/>
    <x v="2"/>
    <x v="2670"/>
    <x v="1"/>
    <x v="0"/>
  </r>
  <r>
    <x v="2995"/>
    <x v="1487"/>
    <x v="686"/>
    <x v="876"/>
    <x v="1"/>
    <x v="171"/>
    <x v="171"/>
    <x v="0"/>
    <x v="0"/>
    <x v="42"/>
    <x v="16"/>
    <x v="51"/>
    <x v="1"/>
    <x v="4"/>
    <x v="1"/>
    <x v="4"/>
    <x v="4"/>
    <x v="2336"/>
    <x v="2"/>
    <x v="2"/>
    <x v="2535"/>
    <x v="1"/>
    <x v="0"/>
  </r>
  <r>
    <x v="2996"/>
    <x v="1488"/>
    <x v="261"/>
    <x v="175"/>
    <x v="1"/>
    <x v="508"/>
    <x v="508"/>
    <x v="0"/>
    <x v="0"/>
    <x v="10"/>
    <x v="9"/>
    <x v="74"/>
    <x v="3"/>
    <x v="837"/>
    <x v="1"/>
    <x v="12"/>
    <x v="153"/>
    <x v="1730"/>
    <x v="4"/>
    <x v="2"/>
    <x v="2671"/>
    <x v="3"/>
    <x v="0"/>
  </r>
  <r>
    <x v="2997"/>
    <x v="1488"/>
    <x v="261"/>
    <x v="175"/>
    <x v="1"/>
    <x v="508"/>
    <x v="508"/>
    <x v="0"/>
    <x v="0"/>
    <x v="10"/>
    <x v="9"/>
    <x v="74"/>
    <x v="3"/>
    <x v="1467"/>
    <x v="0"/>
    <x v="5"/>
    <x v="1454"/>
    <x v="2217"/>
    <x v="7"/>
    <x v="2"/>
    <x v="2672"/>
    <x v="3"/>
    <x v="0"/>
  </r>
  <r>
    <x v="2998"/>
    <x v="1488"/>
    <x v="261"/>
    <x v="175"/>
    <x v="1"/>
    <x v="508"/>
    <x v="508"/>
    <x v="0"/>
    <x v="0"/>
    <x v="10"/>
    <x v="9"/>
    <x v="74"/>
    <x v="3"/>
    <x v="246"/>
    <x v="2"/>
    <x v="11"/>
    <x v="247"/>
    <x v="1679"/>
    <x v="4"/>
    <x v="2"/>
    <x v="2673"/>
    <x v="3"/>
    <x v="0"/>
  </r>
  <r>
    <x v="2999"/>
    <x v="1488"/>
    <x v="261"/>
    <x v="175"/>
    <x v="1"/>
    <x v="508"/>
    <x v="508"/>
    <x v="0"/>
    <x v="0"/>
    <x v="10"/>
    <x v="9"/>
    <x v="74"/>
    <x v="3"/>
    <x v="1468"/>
    <x v="2"/>
    <x v="15"/>
    <x v="1455"/>
    <x v="2445"/>
    <x v="1"/>
    <x v="6"/>
    <x v="2674"/>
    <x v="3"/>
    <x v="0"/>
  </r>
  <r>
    <x v="3000"/>
    <x v="1488"/>
    <x v="261"/>
    <x v="175"/>
    <x v="1"/>
    <x v="508"/>
    <x v="508"/>
    <x v="0"/>
    <x v="0"/>
    <x v="10"/>
    <x v="9"/>
    <x v="74"/>
    <x v="3"/>
    <x v="1109"/>
    <x v="1"/>
    <x v="9"/>
    <x v="1098"/>
    <x v="2446"/>
    <x v="0"/>
    <x v="2"/>
    <x v="2675"/>
    <x v="3"/>
    <x v="0"/>
  </r>
  <r>
    <x v="3001"/>
    <x v="1488"/>
    <x v="261"/>
    <x v="175"/>
    <x v="1"/>
    <x v="508"/>
    <x v="508"/>
    <x v="0"/>
    <x v="0"/>
    <x v="10"/>
    <x v="9"/>
    <x v="74"/>
    <x v="3"/>
    <x v="491"/>
    <x v="1"/>
    <x v="8"/>
    <x v="491"/>
    <x v="2447"/>
    <x v="0"/>
    <x v="6"/>
    <x v="2676"/>
    <x v="3"/>
    <x v="0"/>
  </r>
  <r>
    <x v="3002"/>
    <x v="1489"/>
    <x v="761"/>
    <x v="401"/>
    <x v="1"/>
    <x v="163"/>
    <x v="163"/>
    <x v="2"/>
    <x v="0"/>
    <x v="341"/>
    <x v="12"/>
    <x v="422"/>
    <x v="2"/>
    <x v="1469"/>
    <x v="1"/>
    <x v="8"/>
    <x v="1456"/>
    <x v="2448"/>
    <x v="2"/>
    <x v="0"/>
    <x v="2677"/>
    <x v="2"/>
    <x v="0"/>
  </r>
  <r>
    <x v="3003"/>
    <x v="1490"/>
    <x v="819"/>
    <x v="350"/>
    <x v="1"/>
    <x v="279"/>
    <x v="279"/>
    <x v="2"/>
    <x v="0"/>
    <x v="30"/>
    <x v="15"/>
    <x v="144"/>
    <x v="3"/>
    <x v="1124"/>
    <x v="1"/>
    <x v="8"/>
    <x v="1112"/>
    <x v="2449"/>
    <x v="4"/>
    <x v="2"/>
    <x v="2678"/>
    <x v="3"/>
    <x v="0"/>
  </r>
  <r>
    <x v="3004"/>
    <x v="1491"/>
    <x v="162"/>
    <x v="165"/>
    <x v="2"/>
    <x v="675"/>
    <x v="675"/>
    <x v="2"/>
    <x v="0"/>
    <x v="20"/>
    <x v="15"/>
    <x v="164"/>
    <x v="3"/>
    <x v="1470"/>
    <x v="1"/>
    <x v="9"/>
    <x v="1457"/>
    <x v="2450"/>
    <x v="7"/>
    <x v="0"/>
    <x v="2679"/>
    <x v="3"/>
    <x v="0"/>
  </r>
  <r>
    <x v="3005"/>
    <x v="1492"/>
    <x v="826"/>
    <x v="877"/>
    <x v="1"/>
    <x v="50"/>
    <x v="50"/>
    <x v="2"/>
    <x v="0"/>
    <x v="342"/>
    <x v="6"/>
    <x v="423"/>
    <x v="2"/>
    <x v="997"/>
    <x v="1"/>
    <x v="8"/>
    <x v="989"/>
    <x v="1296"/>
    <x v="1"/>
    <x v="0"/>
    <x v="1351"/>
    <x v="2"/>
    <x v="0"/>
  </r>
  <r>
    <x v="3006"/>
    <x v="1493"/>
    <x v="119"/>
    <x v="878"/>
    <x v="2"/>
    <x v="257"/>
    <x v="257"/>
    <x v="0"/>
    <x v="0"/>
    <x v="20"/>
    <x v="15"/>
    <x v="29"/>
    <x v="3"/>
    <x v="1107"/>
    <x v="1"/>
    <x v="9"/>
    <x v="1096"/>
    <x v="2451"/>
    <x v="2"/>
    <x v="0"/>
    <x v="2680"/>
    <x v="3"/>
    <x v="0"/>
  </r>
  <r>
    <x v="3007"/>
    <x v="1494"/>
    <x v="745"/>
    <x v="796"/>
    <x v="1"/>
    <x v="211"/>
    <x v="211"/>
    <x v="0"/>
    <x v="0"/>
    <x v="277"/>
    <x v="1"/>
    <x v="348"/>
    <x v="1"/>
    <x v="276"/>
    <x v="1"/>
    <x v="8"/>
    <x v="276"/>
    <x v="2452"/>
    <x v="1"/>
    <x v="2"/>
    <x v="2681"/>
    <x v="1"/>
    <x v="0"/>
  </r>
  <r>
    <x v="3008"/>
    <x v="1495"/>
    <x v="5"/>
    <x v="296"/>
    <x v="2"/>
    <x v="506"/>
    <x v="506"/>
    <x v="0"/>
    <x v="0"/>
    <x v="208"/>
    <x v="0"/>
    <x v="262"/>
    <x v="0"/>
    <x v="1268"/>
    <x v="0"/>
    <x v="5"/>
    <x v="1252"/>
    <x v="1868"/>
    <x v="1"/>
    <x v="0"/>
    <x v="2005"/>
    <x v="0"/>
    <x v="0"/>
  </r>
  <r>
    <x v="3009"/>
    <x v="1496"/>
    <x v="197"/>
    <x v="879"/>
    <x v="1"/>
    <x v="645"/>
    <x v="645"/>
    <x v="1"/>
    <x v="0"/>
    <x v="167"/>
    <x v="24"/>
    <x v="213"/>
    <x v="3"/>
    <x v="1306"/>
    <x v="1"/>
    <x v="9"/>
    <x v="1291"/>
    <x v="2453"/>
    <x v="2"/>
    <x v="2"/>
    <x v="2682"/>
    <x v="3"/>
    <x v="0"/>
  </r>
  <r>
    <x v="3010"/>
    <x v="1497"/>
    <x v="827"/>
    <x v="880"/>
    <x v="1"/>
    <x v="676"/>
    <x v="676"/>
    <x v="2"/>
    <x v="0"/>
    <x v="103"/>
    <x v="22"/>
    <x v="127"/>
    <x v="1"/>
    <x v="385"/>
    <x v="1"/>
    <x v="8"/>
    <x v="386"/>
    <x v="2454"/>
    <x v="2"/>
    <x v="6"/>
    <x v="2683"/>
    <x v="1"/>
    <x v="0"/>
  </r>
  <r>
    <x v="3011"/>
    <x v="1497"/>
    <x v="827"/>
    <x v="880"/>
    <x v="1"/>
    <x v="676"/>
    <x v="676"/>
    <x v="2"/>
    <x v="0"/>
    <x v="103"/>
    <x v="22"/>
    <x v="127"/>
    <x v="1"/>
    <x v="155"/>
    <x v="2"/>
    <x v="15"/>
    <x v="156"/>
    <x v="2455"/>
    <x v="2"/>
    <x v="6"/>
    <x v="2684"/>
    <x v="1"/>
    <x v="0"/>
  </r>
  <r>
    <x v="3012"/>
    <x v="1497"/>
    <x v="827"/>
    <x v="880"/>
    <x v="1"/>
    <x v="676"/>
    <x v="676"/>
    <x v="2"/>
    <x v="0"/>
    <x v="103"/>
    <x v="22"/>
    <x v="127"/>
    <x v="1"/>
    <x v="379"/>
    <x v="1"/>
    <x v="8"/>
    <x v="380"/>
    <x v="2456"/>
    <x v="0"/>
    <x v="6"/>
    <x v="2685"/>
    <x v="1"/>
    <x v="0"/>
  </r>
  <r>
    <x v="3013"/>
    <x v="1497"/>
    <x v="827"/>
    <x v="880"/>
    <x v="1"/>
    <x v="676"/>
    <x v="676"/>
    <x v="2"/>
    <x v="0"/>
    <x v="103"/>
    <x v="22"/>
    <x v="127"/>
    <x v="1"/>
    <x v="591"/>
    <x v="1"/>
    <x v="8"/>
    <x v="591"/>
    <x v="2457"/>
    <x v="5"/>
    <x v="6"/>
    <x v="2686"/>
    <x v="1"/>
    <x v="0"/>
  </r>
  <r>
    <x v="3014"/>
    <x v="1497"/>
    <x v="827"/>
    <x v="880"/>
    <x v="1"/>
    <x v="676"/>
    <x v="676"/>
    <x v="2"/>
    <x v="0"/>
    <x v="103"/>
    <x v="22"/>
    <x v="127"/>
    <x v="1"/>
    <x v="510"/>
    <x v="1"/>
    <x v="10"/>
    <x v="510"/>
    <x v="561"/>
    <x v="4"/>
    <x v="2"/>
    <x v="570"/>
    <x v="1"/>
    <x v="0"/>
  </r>
  <r>
    <x v="3015"/>
    <x v="1498"/>
    <x v="14"/>
    <x v="14"/>
    <x v="1"/>
    <x v="60"/>
    <x v="60"/>
    <x v="2"/>
    <x v="0"/>
    <x v="20"/>
    <x v="15"/>
    <x v="45"/>
    <x v="3"/>
    <x v="738"/>
    <x v="0"/>
    <x v="3"/>
    <x v="737"/>
    <x v="2458"/>
    <x v="0"/>
    <x v="10"/>
    <x v="2687"/>
    <x v="3"/>
    <x v="0"/>
  </r>
  <r>
    <x v="3016"/>
    <x v="1499"/>
    <x v="828"/>
    <x v="881"/>
    <x v="1"/>
    <x v="414"/>
    <x v="414"/>
    <x v="2"/>
    <x v="0"/>
    <x v="343"/>
    <x v="5"/>
    <x v="424"/>
    <x v="2"/>
    <x v="418"/>
    <x v="1"/>
    <x v="4"/>
    <x v="418"/>
    <x v="2459"/>
    <x v="8"/>
    <x v="2"/>
    <x v="2688"/>
    <x v="2"/>
    <x v="0"/>
  </r>
  <r>
    <x v="3017"/>
    <x v="1499"/>
    <x v="828"/>
    <x v="881"/>
    <x v="1"/>
    <x v="414"/>
    <x v="414"/>
    <x v="2"/>
    <x v="0"/>
    <x v="343"/>
    <x v="5"/>
    <x v="424"/>
    <x v="2"/>
    <x v="1155"/>
    <x v="0"/>
    <x v="5"/>
    <x v="1143"/>
    <x v="1832"/>
    <x v="1"/>
    <x v="7"/>
    <x v="1963"/>
    <x v="2"/>
    <x v="0"/>
  </r>
  <r>
    <x v="3018"/>
    <x v="1499"/>
    <x v="828"/>
    <x v="881"/>
    <x v="1"/>
    <x v="414"/>
    <x v="414"/>
    <x v="2"/>
    <x v="0"/>
    <x v="343"/>
    <x v="5"/>
    <x v="424"/>
    <x v="2"/>
    <x v="1200"/>
    <x v="2"/>
    <x v="11"/>
    <x v="1185"/>
    <x v="2460"/>
    <x v="3"/>
    <x v="2"/>
    <x v="2689"/>
    <x v="2"/>
    <x v="0"/>
  </r>
  <r>
    <x v="3019"/>
    <x v="1500"/>
    <x v="627"/>
    <x v="665"/>
    <x v="1"/>
    <x v="183"/>
    <x v="183"/>
    <x v="0"/>
    <x v="0"/>
    <x v="7"/>
    <x v="7"/>
    <x v="8"/>
    <x v="1"/>
    <x v="1471"/>
    <x v="1"/>
    <x v="13"/>
    <x v="1458"/>
    <x v="1325"/>
    <x v="1"/>
    <x v="0"/>
    <x v="2690"/>
    <x v="1"/>
    <x v="1"/>
  </r>
  <r>
    <x v="3020"/>
    <x v="1500"/>
    <x v="627"/>
    <x v="665"/>
    <x v="1"/>
    <x v="183"/>
    <x v="183"/>
    <x v="0"/>
    <x v="0"/>
    <x v="7"/>
    <x v="7"/>
    <x v="8"/>
    <x v="1"/>
    <x v="1030"/>
    <x v="1"/>
    <x v="10"/>
    <x v="1021"/>
    <x v="1663"/>
    <x v="1"/>
    <x v="0"/>
    <x v="1761"/>
    <x v="1"/>
    <x v="1"/>
  </r>
  <r>
    <x v="3021"/>
    <x v="1500"/>
    <x v="627"/>
    <x v="665"/>
    <x v="1"/>
    <x v="183"/>
    <x v="183"/>
    <x v="0"/>
    <x v="0"/>
    <x v="7"/>
    <x v="7"/>
    <x v="8"/>
    <x v="1"/>
    <x v="642"/>
    <x v="0"/>
    <x v="5"/>
    <x v="642"/>
    <x v="2461"/>
    <x v="1"/>
    <x v="0"/>
    <x v="2691"/>
    <x v="1"/>
    <x v="1"/>
  </r>
  <r>
    <x v="3022"/>
    <x v="1500"/>
    <x v="627"/>
    <x v="665"/>
    <x v="1"/>
    <x v="183"/>
    <x v="183"/>
    <x v="0"/>
    <x v="0"/>
    <x v="7"/>
    <x v="7"/>
    <x v="8"/>
    <x v="1"/>
    <x v="710"/>
    <x v="1"/>
    <x v="8"/>
    <x v="709"/>
    <x v="2462"/>
    <x v="2"/>
    <x v="2"/>
    <x v="2692"/>
    <x v="1"/>
    <x v="1"/>
  </r>
  <r>
    <x v="3023"/>
    <x v="1501"/>
    <x v="701"/>
    <x v="122"/>
    <x v="1"/>
    <x v="677"/>
    <x v="677"/>
    <x v="0"/>
    <x v="0"/>
    <x v="180"/>
    <x v="5"/>
    <x v="230"/>
    <x v="2"/>
    <x v="1275"/>
    <x v="0"/>
    <x v="0"/>
    <x v="1260"/>
    <x v="2463"/>
    <x v="0"/>
    <x v="8"/>
    <x v="2693"/>
    <x v="2"/>
    <x v="0"/>
  </r>
  <r>
    <x v="3024"/>
    <x v="1502"/>
    <x v="627"/>
    <x v="681"/>
    <x v="1"/>
    <x v="549"/>
    <x v="549"/>
    <x v="0"/>
    <x v="0"/>
    <x v="20"/>
    <x v="15"/>
    <x v="164"/>
    <x v="3"/>
    <x v="305"/>
    <x v="1"/>
    <x v="8"/>
    <x v="305"/>
    <x v="2464"/>
    <x v="10"/>
    <x v="2"/>
    <x v="2694"/>
    <x v="3"/>
    <x v="0"/>
  </r>
  <r>
    <x v="3025"/>
    <x v="1502"/>
    <x v="627"/>
    <x v="681"/>
    <x v="1"/>
    <x v="549"/>
    <x v="549"/>
    <x v="0"/>
    <x v="0"/>
    <x v="20"/>
    <x v="15"/>
    <x v="164"/>
    <x v="3"/>
    <x v="457"/>
    <x v="1"/>
    <x v="10"/>
    <x v="458"/>
    <x v="1465"/>
    <x v="1"/>
    <x v="0"/>
    <x v="2695"/>
    <x v="3"/>
    <x v="0"/>
  </r>
  <r>
    <x v="3026"/>
    <x v="1503"/>
    <x v="300"/>
    <x v="732"/>
    <x v="1"/>
    <x v="246"/>
    <x v="246"/>
    <x v="2"/>
    <x v="0"/>
    <x v="10"/>
    <x v="9"/>
    <x v="11"/>
    <x v="3"/>
    <x v="1060"/>
    <x v="0"/>
    <x v="5"/>
    <x v="1049"/>
    <x v="1825"/>
    <x v="1"/>
    <x v="2"/>
    <x v="232"/>
    <x v="3"/>
    <x v="0"/>
  </r>
  <r>
    <x v="3027"/>
    <x v="1504"/>
    <x v="829"/>
    <x v="751"/>
    <x v="3"/>
    <x v="516"/>
    <x v="516"/>
    <x v="1"/>
    <x v="0"/>
    <x v="344"/>
    <x v="37"/>
    <x v="425"/>
    <x v="1"/>
    <x v="1472"/>
    <x v="1"/>
    <x v="8"/>
    <x v="1459"/>
    <x v="1838"/>
    <x v="0"/>
    <x v="2"/>
    <x v="2696"/>
    <x v="1"/>
    <x v="0"/>
  </r>
  <r>
    <x v="3028"/>
    <x v="1505"/>
    <x v="94"/>
    <x v="91"/>
    <x v="1"/>
    <x v="482"/>
    <x v="482"/>
    <x v="0"/>
    <x v="0"/>
    <x v="269"/>
    <x v="17"/>
    <x v="336"/>
    <x v="0"/>
    <x v="931"/>
    <x v="0"/>
    <x v="1"/>
    <x v="924"/>
    <x v="2465"/>
    <x v="2"/>
    <x v="0"/>
    <x v="2697"/>
    <x v="0"/>
    <x v="0"/>
  </r>
  <r>
    <x v="3029"/>
    <x v="1506"/>
    <x v="830"/>
    <x v="882"/>
    <x v="1"/>
    <x v="112"/>
    <x v="112"/>
    <x v="1"/>
    <x v="0"/>
    <x v="345"/>
    <x v="21"/>
    <x v="426"/>
    <x v="1"/>
    <x v="1419"/>
    <x v="2"/>
    <x v="7"/>
    <x v="1407"/>
    <x v="2466"/>
    <x v="4"/>
    <x v="2"/>
    <x v="2698"/>
    <x v="1"/>
    <x v="0"/>
  </r>
  <r>
    <x v="3030"/>
    <x v="1507"/>
    <x v="481"/>
    <x v="538"/>
    <x v="1"/>
    <x v="678"/>
    <x v="678"/>
    <x v="1"/>
    <x v="0"/>
    <x v="291"/>
    <x v="12"/>
    <x v="366"/>
    <x v="2"/>
    <x v="1195"/>
    <x v="0"/>
    <x v="0"/>
    <x v="1180"/>
    <x v="1949"/>
    <x v="4"/>
    <x v="0"/>
    <x v="2699"/>
    <x v="2"/>
    <x v="1"/>
  </r>
  <r>
    <x v="3031"/>
    <x v="1507"/>
    <x v="481"/>
    <x v="538"/>
    <x v="1"/>
    <x v="678"/>
    <x v="678"/>
    <x v="1"/>
    <x v="0"/>
    <x v="291"/>
    <x v="12"/>
    <x v="366"/>
    <x v="2"/>
    <x v="1062"/>
    <x v="1"/>
    <x v="6"/>
    <x v="1051"/>
    <x v="2467"/>
    <x v="7"/>
    <x v="0"/>
    <x v="2700"/>
    <x v="2"/>
    <x v="1"/>
  </r>
  <r>
    <x v="3032"/>
    <x v="1508"/>
    <x v="831"/>
    <x v="482"/>
    <x v="1"/>
    <x v="423"/>
    <x v="423"/>
    <x v="0"/>
    <x v="0"/>
    <x v="345"/>
    <x v="21"/>
    <x v="426"/>
    <x v="1"/>
    <x v="1225"/>
    <x v="0"/>
    <x v="1"/>
    <x v="1209"/>
    <x v="2468"/>
    <x v="4"/>
    <x v="2"/>
    <x v="2701"/>
    <x v="1"/>
    <x v="1"/>
  </r>
  <r>
    <x v="3033"/>
    <x v="1509"/>
    <x v="118"/>
    <x v="814"/>
    <x v="1"/>
    <x v="144"/>
    <x v="144"/>
    <x v="2"/>
    <x v="0"/>
    <x v="10"/>
    <x v="9"/>
    <x v="105"/>
    <x v="3"/>
    <x v="1114"/>
    <x v="1"/>
    <x v="10"/>
    <x v="1103"/>
    <x v="561"/>
    <x v="4"/>
    <x v="2"/>
    <x v="570"/>
    <x v="3"/>
    <x v="0"/>
  </r>
  <r>
    <x v="3034"/>
    <x v="1510"/>
    <x v="832"/>
    <x v="883"/>
    <x v="1"/>
    <x v="205"/>
    <x v="205"/>
    <x v="0"/>
    <x v="0"/>
    <x v="53"/>
    <x v="28"/>
    <x v="68"/>
    <x v="0"/>
    <x v="1044"/>
    <x v="2"/>
    <x v="11"/>
    <x v="1033"/>
    <x v="2469"/>
    <x v="5"/>
    <x v="0"/>
    <x v="2702"/>
    <x v="0"/>
    <x v="0"/>
  </r>
  <r>
    <x v="3035"/>
    <x v="1510"/>
    <x v="832"/>
    <x v="883"/>
    <x v="1"/>
    <x v="205"/>
    <x v="205"/>
    <x v="0"/>
    <x v="0"/>
    <x v="53"/>
    <x v="28"/>
    <x v="68"/>
    <x v="0"/>
    <x v="1472"/>
    <x v="1"/>
    <x v="8"/>
    <x v="1459"/>
    <x v="2470"/>
    <x v="3"/>
    <x v="0"/>
    <x v="2703"/>
    <x v="0"/>
    <x v="0"/>
  </r>
  <r>
    <x v="3036"/>
    <x v="1510"/>
    <x v="832"/>
    <x v="883"/>
    <x v="1"/>
    <x v="205"/>
    <x v="205"/>
    <x v="0"/>
    <x v="0"/>
    <x v="53"/>
    <x v="28"/>
    <x v="68"/>
    <x v="0"/>
    <x v="1473"/>
    <x v="1"/>
    <x v="6"/>
    <x v="1460"/>
    <x v="2471"/>
    <x v="0"/>
    <x v="0"/>
    <x v="2704"/>
    <x v="0"/>
    <x v="0"/>
  </r>
  <r>
    <x v="3037"/>
    <x v="151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x v="56"/>
    <x v="0"/>
    <x v="0"/>
  </r>
  <r>
    <x v="3038"/>
    <x v="1510"/>
    <x v="832"/>
    <x v="883"/>
    <x v="1"/>
    <x v="205"/>
    <x v="205"/>
    <x v="0"/>
    <x v="0"/>
    <x v="53"/>
    <x v="28"/>
    <x v="68"/>
    <x v="0"/>
    <x v="1474"/>
    <x v="0"/>
    <x v="5"/>
    <x v="1461"/>
    <x v="2472"/>
    <x v="0"/>
    <x v="0"/>
    <x v="2705"/>
    <x v="0"/>
    <x v="0"/>
  </r>
  <r>
    <x v="3039"/>
    <x v="1511"/>
    <x v="621"/>
    <x v="179"/>
    <x v="1"/>
    <x v="442"/>
    <x v="442"/>
    <x v="1"/>
    <x v="0"/>
    <x v="45"/>
    <x v="1"/>
    <x v="54"/>
    <x v="1"/>
    <x v="719"/>
    <x v="0"/>
    <x v="3"/>
    <x v="718"/>
    <x v="2473"/>
    <x v="1"/>
    <x v="2"/>
    <x v="2706"/>
    <x v="1"/>
    <x v="0"/>
  </r>
  <r>
    <x v="3040"/>
    <x v="1512"/>
    <x v="465"/>
    <x v="807"/>
    <x v="1"/>
    <x v="9"/>
    <x v="9"/>
    <x v="0"/>
    <x v="0"/>
    <x v="346"/>
    <x v="18"/>
    <x v="427"/>
    <x v="0"/>
    <x v="1006"/>
    <x v="0"/>
    <x v="5"/>
    <x v="998"/>
    <x v="2474"/>
    <x v="2"/>
    <x v="2"/>
    <x v="2707"/>
    <x v="0"/>
    <x v="0"/>
  </r>
  <r>
    <x v="3041"/>
    <x v="1513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x v="91"/>
    <x v="1"/>
    <x v="0"/>
  </r>
  <r>
    <x v="3042"/>
    <x v="1513"/>
    <x v="220"/>
    <x v="230"/>
    <x v="3"/>
    <x v="580"/>
    <x v="580"/>
    <x v="2"/>
    <x v="0"/>
    <x v="85"/>
    <x v="1"/>
    <x v="106"/>
    <x v="1"/>
    <x v="1475"/>
    <x v="1"/>
    <x v="12"/>
    <x v="1462"/>
    <x v="2475"/>
    <x v="0"/>
    <x v="0"/>
    <x v="2708"/>
    <x v="1"/>
    <x v="0"/>
  </r>
  <r>
    <x v="3043"/>
    <x v="1513"/>
    <x v="220"/>
    <x v="230"/>
    <x v="3"/>
    <x v="580"/>
    <x v="580"/>
    <x v="2"/>
    <x v="0"/>
    <x v="85"/>
    <x v="1"/>
    <x v="106"/>
    <x v="1"/>
    <x v="1476"/>
    <x v="0"/>
    <x v="1"/>
    <x v="1463"/>
    <x v="2476"/>
    <x v="8"/>
    <x v="2"/>
    <x v="2709"/>
    <x v="1"/>
    <x v="0"/>
  </r>
  <r>
    <x v="3044"/>
    <x v="1514"/>
    <x v="28"/>
    <x v="32"/>
    <x v="0"/>
    <x v="546"/>
    <x v="546"/>
    <x v="0"/>
    <x v="0"/>
    <x v="21"/>
    <x v="24"/>
    <x v="411"/>
    <x v="3"/>
    <x v="638"/>
    <x v="2"/>
    <x v="7"/>
    <x v="638"/>
    <x v="2477"/>
    <x v="2"/>
    <x v="10"/>
    <x v="2710"/>
    <x v="3"/>
    <x v="0"/>
  </r>
  <r>
    <x v="3045"/>
    <x v="1515"/>
    <x v="44"/>
    <x v="173"/>
    <x v="0"/>
    <x v="254"/>
    <x v="254"/>
    <x v="2"/>
    <x v="0"/>
    <x v="31"/>
    <x v="11"/>
    <x v="39"/>
    <x v="2"/>
    <x v="1477"/>
    <x v="1"/>
    <x v="6"/>
    <x v="1464"/>
    <x v="2255"/>
    <x v="2"/>
    <x v="0"/>
    <x v="2711"/>
    <x v="2"/>
    <x v="0"/>
  </r>
  <r>
    <x v="3046"/>
    <x v="1515"/>
    <x v="44"/>
    <x v="173"/>
    <x v="0"/>
    <x v="254"/>
    <x v="254"/>
    <x v="2"/>
    <x v="0"/>
    <x v="31"/>
    <x v="11"/>
    <x v="39"/>
    <x v="2"/>
    <x v="813"/>
    <x v="1"/>
    <x v="10"/>
    <x v="33"/>
    <x v="978"/>
    <x v="7"/>
    <x v="0"/>
    <x v="1016"/>
    <x v="2"/>
    <x v="0"/>
  </r>
  <r>
    <x v="3047"/>
    <x v="1516"/>
    <x v="587"/>
    <x v="622"/>
    <x v="1"/>
    <x v="140"/>
    <x v="140"/>
    <x v="0"/>
    <x v="0"/>
    <x v="4"/>
    <x v="4"/>
    <x v="59"/>
    <x v="1"/>
    <x v="8"/>
    <x v="1"/>
    <x v="8"/>
    <x v="8"/>
    <x v="752"/>
    <x v="3"/>
    <x v="2"/>
    <x v="2712"/>
    <x v="1"/>
    <x v="0"/>
  </r>
  <r>
    <x v="3048"/>
    <x v="1517"/>
    <x v="459"/>
    <x v="192"/>
    <x v="2"/>
    <x v="679"/>
    <x v="679"/>
    <x v="2"/>
    <x v="0"/>
    <x v="38"/>
    <x v="32"/>
    <x v="112"/>
    <x v="0"/>
    <x v="121"/>
    <x v="0"/>
    <x v="3"/>
    <x v="121"/>
    <x v="1764"/>
    <x v="0"/>
    <x v="0"/>
    <x v="1877"/>
    <x v="0"/>
    <x v="0"/>
  </r>
  <r>
    <x v="3049"/>
    <x v="1517"/>
    <x v="459"/>
    <x v="192"/>
    <x v="2"/>
    <x v="679"/>
    <x v="679"/>
    <x v="2"/>
    <x v="0"/>
    <x v="38"/>
    <x v="32"/>
    <x v="112"/>
    <x v="0"/>
    <x v="293"/>
    <x v="2"/>
    <x v="11"/>
    <x v="293"/>
    <x v="310"/>
    <x v="4"/>
    <x v="0"/>
    <x v="315"/>
    <x v="0"/>
    <x v="0"/>
  </r>
  <r>
    <x v="3050"/>
    <x v="1518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x v="1464"/>
    <x v="1"/>
    <x v="0"/>
  </r>
  <r>
    <x v="3051"/>
    <x v="1518"/>
    <x v="833"/>
    <x v="768"/>
    <x v="1"/>
    <x v="125"/>
    <x v="125"/>
    <x v="2"/>
    <x v="0"/>
    <x v="347"/>
    <x v="45"/>
    <x v="428"/>
    <x v="1"/>
    <x v="1051"/>
    <x v="1"/>
    <x v="9"/>
    <x v="1040"/>
    <x v="2478"/>
    <x v="4"/>
    <x v="0"/>
    <x v="2713"/>
    <x v="1"/>
    <x v="0"/>
  </r>
  <r>
    <x v="3052"/>
    <x v="1518"/>
    <x v="833"/>
    <x v="768"/>
    <x v="1"/>
    <x v="125"/>
    <x v="125"/>
    <x v="2"/>
    <x v="0"/>
    <x v="347"/>
    <x v="45"/>
    <x v="428"/>
    <x v="1"/>
    <x v="1237"/>
    <x v="1"/>
    <x v="10"/>
    <x v="1220"/>
    <x v="2479"/>
    <x v="0"/>
    <x v="0"/>
    <x v="2714"/>
    <x v="1"/>
    <x v="0"/>
  </r>
  <r>
    <x v="3053"/>
    <x v="1519"/>
    <x v="526"/>
    <x v="679"/>
    <x v="0"/>
    <x v="680"/>
    <x v="680"/>
    <x v="2"/>
    <x v="0"/>
    <x v="66"/>
    <x v="12"/>
    <x v="83"/>
    <x v="2"/>
    <x v="1367"/>
    <x v="2"/>
    <x v="7"/>
    <x v="1352"/>
    <x v="2480"/>
    <x v="0"/>
    <x v="0"/>
    <x v="2715"/>
    <x v="2"/>
    <x v="0"/>
  </r>
  <r>
    <x v="3054"/>
    <x v="1519"/>
    <x v="526"/>
    <x v="679"/>
    <x v="0"/>
    <x v="680"/>
    <x v="680"/>
    <x v="2"/>
    <x v="0"/>
    <x v="66"/>
    <x v="12"/>
    <x v="83"/>
    <x v="2"/>
    <x v="446"/>
    <x v="1"/>
    <x v="8"/>
    <x v="446"/>
    <x v="267"/>
    <x v="0"/>
    <x v="0"/>
    <x v="2716"/>
    <x v="2"/>
    <x v="0"/>
  </r>
  <r>
    <x v="3055"/>
    <x v="1520"/>
    <x v="834"/>
    <x v="483"/>
    <x v="1"/>
    <x v="477"/>
    <x v="477"/>
    <x v="1"/>
    <x v="0"/>
    <x v="22"/>
    <x v="10"/>
    <x v="36"/>
    <x v="2"/>
    <x v="890"/>
    <x v="2"/>
    <x v="16"/>
    <x v="883"/>
    <x v="2481"/>
    <x v="2"/>
    <x v="2"/>
    <x v="2717"/>
    <x v="2"/>
    <x v="0"/>
  </r>
  <r>
    <x v="3056"/>
    <x v="1521"/>
    <x v="15"/>
    <x v="188"/>
    <x v="0"/>
    <x v="511"/>
    <x v="511"/>
    <x v="1"/>
    <x v="0"/>
    <x v="8"/>
    <x v="1"/>
    <x v="94"/>
    <x v="1"/>
    <x v="1343"/>
    <x v="1"/>
    <x v="12"/>
    <x v="1328"/>
    <x v="2482"/>
    <x v="0"/>
    <x v="0"/>
    <x v="2718"/>
    <x v="1"/>
    <x v="1"/>
  </r>
  <r>
    <x v="3057"/>
    <x v="1521"/>
    <x v="15"/>
    <x v="188"/>
    <x v="0"/>
    <x v="511"/>
    <x v="511"/>
    <x v="1"/>
    <x v="0"/>
    <x v="8"/>
    <x v="1"/>
    <x v="94"/>
    <x v="1"/>
    <x v="1042"/>
    <x v="1"/>
    <x v="2"/>
    <x v="1031"/>
    <x v="2483"/>
    <x v="12"/>
    <x v="0"/>
    <x v="2719"/>
    <x v="1"/>
    <x v="1"/>
  </r>
  <r>
    <x v="3058"/>
    <x v="1521"/>
    <x v="15"/>
    <x v="188"/>
    <x v="0"/>
    <x v="511"/>
    <x v="511"/>
    <x v="1"/>
    <x v="0"/>
    <x v="8"/>
    <x v="1"/>
    <x v="94"/>
    <x v="1"/>
    <x v="677"/>
    <x v="0"/>
    <x v="5"/>
    <x v="677"/>
    <x v="2484"/>
    <x v="0"/>
    <x v="0"/>
    <x v="2720"/>
    <x v="1"/>
    <x v="1"/>
  </r>
  <r>
    <x v="3059"/>
    <x v="1521"/>
    <x v="15"/>
    <x v="188"/>
    <x v="0"/>
    <x v="511"/>
    <x v="511"/>
    <x v="1"/>
    <x v="0"/>
    <x v="8"/>
    <x v="1"/>
    <x v="94"/>
    <x v="1"/>
    <x v="1479"/>
    <x v="0"/>
    <x v="3"/>
    <x v="1466"/>
    <x v="2485"/>
    <x v="0"/>
    <x v="2"/>
    <x v="2721"/>
    <x v="1"/>
    <x v="1"/>
  </r>
  <r>
    <x v="3060"/>
    <x v="1522"/>
    <x v="77"/>
    <x v="357"/>
    <x v="1"/>
    <x v="664"/>
    <x v="664"/>
    <x v="1"/>
    <x v="0"/>
    <x v="46"/>
    <x v="24"/>
    <x v="55"/>
    <x v="3"/>
    <x v="1233"/>
    <x v="2"/>
    <x v="11"/>
    <x v="1216"/>
    <x v="2486"/>
    <x v="1"/>
    <x v="2"/>
    <x v="2722"/>
    <x v="3"/>
    <x v="0"/>
  </r>
  <r>
    <x v="3061"/>
    <x v="1523"/>
    <x v="448"/>
    <x v="884"/>
    <x v="1"/>
    <x v="681"/>
    <x v="681"/>
    <x v="0"/>
    <x v="0"/>
    <x v="61"/>
    <x v="5"/>
    <x v="176"/>
    <x v="2"/>
    <x v="794"/>
    <x v="1"/>
    <x v="10"/>
    <x v="792"/>
    <x v="2051"/>
    <x v="8"/>
    <x v="2"/>
    <x v="2723"/>
    <x v="2"/>
    <x v="0"/>
  </r>
  <r>
    <x v="3062"/>
    <x v="1524"/>
    <x v="154"/>
    <x v="699"/>
    <x v="2"/>
    <x v="251"/>
    <x v="251"/>
    <x v="1"/>
    <x v="0"/>
    <x v="46"/>
    <x v="13"/>
    <x v="284"/>
    <x v="3"/>
    <x v="1480"/>
    <x v="2"/>
    <x v="7"/>
    <x v="1467"/>
    <x v="2487"/>
    <x v="1"/>
    <x v="0"/>
    <x v="2724"/>
    <x v="3"/>
    <x v="0"/>
  </r>
  <r>
    <x v="3063"/>
    <x v="1524"/>
    <x v="154"/>
    <x v="699"/>
    <x v="2"/>
    <x v="251"/>
    <x v="251"/>
    <x v="1"/>
    <x v="0"/>
    <x v="46"/>
    <x v="13"/>
    <x v="284"/>
    <x v="3"/>
    <x v="1481"/>
    <x v="2"/>
    <x v="11"/>
    <x v="1468"/>
    <x v="2488"/>
    <x v="1"/>
    <x v="0"/>
    <x v="2725"/>
    <x v="3"/>
    <x v="0"/>
  </r>
  <r>
    <x v="3064"/>
    <x v="1525"/>
    <x v="677"/>
    <x v="671"/>
    <x v="0"/>
    <x v="682"/>
    <x v="682"/>
    <x v="2"/>
    <x v="0"/>
    <x v="305"/>
    <x v="27"/>
    <x v="382"/>
    <x v="1"/>
    <x v="75"/>
    <x v="1"/>
    <x v="4"/>
    <x v="75"/>
    <x v="2489"/>
    <x v="8"/>
    <x v="0"/>
    <x v="2726"/>
    <x v="1"/>
    <x v="0"/>
  </r>
  <r>
    <x v="3065"/>
    <x v="1525"/>
    <x v="677"/>
    <x v="671"/>
    <x v="0"/>
    <x v="682"/>
    <x v="682"/>
    <x v="2"/>
    <x v="0"/>
    <x v="305"/>
    <x v="27"/>
    <x v="382"/>
    <x v="1"/>
    <x v="722"/>
    <x v="2"/>
    <x v="7"/>
    <x v="721"/>
    <x v="1196"/>
    <x v="8"/>
    <x v="2"/>
    <x v="2727"/>
    <x v="1"/>
    <x v="0"/>
  </r>
  <r>
    <x v="3066"/>
    <x v="1525"/>
    <x v="677"/>
    <x v="671"/>
    <x v="0"/>
    <x v="682"/>
    <x v="682"/>
    <x v="2"/>
    <x v="0"/>
    <x v="305"/>
    <x v="27"/>
    <x v="382"/>
    <x v="1"/>
    <x v="1482"/>
    <x v="2"/>
    <x v="11"/>
    <x v="1469"/>
    <x v="2490"/>
    <x v="2"/>
    <x v="0"/>
    <x v="2728"/>
    <x v="1"/>
    <x v="0"/>
  </r>
  <r>
    <x v="3067"/>
    <x v="1525"/>
    <x v="677"/>
    <x v="671"/>
    <x v="0"/>
    <x v="682"/>
    <x v="682"/>
    <x v="2"/>
    <x v="0"/>
    <x v="305"/>
    <x v="27"/>
    <x v="382"/>
    <x v="1"/>
    <x v="1483"/>
    <x v="1"/>
    <x v="10"/>
    <x v="1470"/>
    <x v="1568"/>
    <x v="3"/>
    <x v="0"/>
    <x v="1657"/>
    <x v="1"/>
    <x v="0"/>
  </r>
  <r>
    <x v="3068"/>
    <x v="1525"/>
    <x v="677"/>
    <x v="671"/>
    <x v="0"/>
    <x v="682"/>
    <x v="682"/>
    <x v="2"/>
    <x v="0"/>
    <x v="305"/>
    <x v="27"/>
    <x v="382"/>
    <x v="1"/>
    <x v="1415"/>
    <x v="1"/>
    <x v="10"/>
    <x v="1402"/>
    <x v="2491"/>
    <x v="5"/>
    <x v="0"/>
    <x v="2729"/>
    <x v="1"/>
    <x v="0"/>
  </r>
  <r>
    <x v="3069"/>
    <x v="1526"/>
    <x v="329"/>
    <x v="524"/>
    <x v="3"/>
    <x v="529"/>
    <x v="529"/>
    <x v="2"/>
    <x v="0"/>
    <x v="167"/>
    <x v="24"/>
    <x v="213"/>
    <x v="3"/>
    <x v="1470"/>
    <x v="1"/>
    <x v="9"/>
    <x v="1457"/>
    <x v="2492"/>
    <x v="4"/>
    <x v="2"/>
    <x v="2730"/>
    <x v="3"/>
    <x v="0"/>
  </r>
  <r>
    <x v="3070"/>
    <x v="1527"/>
    <x v="664"/>
    <x v="794"/>
    <x v="1"/>
    <x v="289"/>
    <x v="289"/>
    <x v="1"/>
    <x v="0"/>
    <x v="46"/>
    <x v="13"/>
    <x v="284"/>
    <x v="3"/>
    <x v="1074"/>
    <x v="1"/>
    <x v="4"/>
    <x v="1064"/>
    <x v="2493"/>
    <x v="3"/>
    <x v="0"/>
    <x v="2731"/>
    <x v="3"/>
    <x v="0"/>
  </r>
  <r>
    <x v="3071"/>
    <x v="1527"/>
    <x v="664"/>
    <x v="794"/>
    <x v="1"/>
    <x v="289"/>
    <x v="289"/>
    <x v="1"/>
    <x v="0"/>
    <x v="46"/>
    <x v="13"/>
    <x v="284"/>
    <x v="3"/>
    <x v="1484"/>
    <x v="0"/>
    <x v="5"/>
    <x v="1471"/>
    <x v="2494"/>
    <x v="1"/>
    <x v="0"/>
    <x v="2732"/>
    <x v="3"/>
    <x v="0"/>
  </r>
  <r>
    <x v="3072"/>
    <x v="1527"/>
    <x v="664"/>
    <x v="794"/>
    <x v="1"/>
    <x v="289"/>
    <x v="289"/>
    <x v="1"/>
    <x v="0"/>
    <x v="46"/>
    <x v="13"/>
    <x v="284"/>
    <x v="3"/>
    <x v="684"/>
    <x v="1"/>
    <x v="6"/>
    <x v="684"/>
    <x v="2495"/>
    <x v="2"/>
    <x v="0"/>
    <x v="2733"/>
    <x v="3"/>
    <x v="0"/>
  </r>
  <r>
    <x v="3073"/>
    <x v="1528"/>
    <x v="835"/>
    <x v="708"/>
    <x v="2"/>
    <x v="235"/>
    <x v="235"/>
    <x v="0"/>
    <x v="0"/>
    <x v="1"/>
    <x v="1"/>
    <x v="62"/>
    <x v="1"/>
    <x v="1277"/>
    <x v="1"/>
    <x v="4"/>
    <x v="1262"/>
    <x v="2496"/>
    <x v="0"/>
    <x v="0"/>
    <x v="2734"/>
    <x v="1"/>
    <x v="0"/>
  </r>
  <r>
    <x v="3074"/>
    <x v="1529"/>
    <x v="292"/>
    <x v="688"/>
    <x v="1"/>
    <x v="94"/>
    <x v="94"/>
    <x v="0"/>
    <x v="0"/>
    <x v="1"/>
    <x v="1"/>
    <x v="3"/>
    <x v="1"/>
    <x v="631"/>
    <x v="0"/>
    <x v="0"/>
    <x v="631"/>
    <x v="2497"/>
    <x v="0"/>
    <x v="11"/>
    <x v="2735"/>
    <x v="1"/>
    <x v="0"/>
  </r>
  <r>
    <x v="3075"/>
    <x v="1530"/>
    <x v="836"/>
    <x v="885"/>
    <x v="1"/>
    <x v="454"/>
    <x v="454"/>
    <x v="2"/>
    <x v="0"/>
    <x v="61"/>
    <x v="5"/>
    <x v="162"/>
    <x v="2"/>
    <x v="384"/>
    <x v="1"/>
    <x v="4"/>
    <x v="385"/>
    <x v="2498"/>
    <x v="1"/>
    <x v="2"/>
    <x v="2736"/>
    <x v="2"/>
    <x v="0"/>
  </r>
  <r>
    <x v="3076"/>
    <x v="1530"/>
    <x v="836"/>
    <x v="885"/>
    <x v="1"/>
    <x v="454"/>
    <x v="454"/>
    <x v="2"/>
    <x v="0"/>
    <x v="61"/>
    <x v="5"/>
    <x v="162"/>
    <x v="2"/>
    <x v="904"/>
    <x v="0"/>
    <x v="5"/>
    <x v="896"/>
    <x v="2499"/>
    <x v="2"/>
    <x v="7"/>
    <x v="2737"/>
    <x v="2"/>
    <x v="0"/>
  </r>
  <r>
    <x v="3077"/>
    <x v="1530"/>
    <x v="836"/>
    <x v="885"/>
    <x v="1"/>
    <x v="454"/>
    <x v="454"/>
    <x v="2"/>
    <x v="0"/>
    <x v="61"/>
    <x v="5"/>
    <x v="162"/>
    <x v="2"/>
    <x v="483"/>
    <x v="0"/>
    <x v="1"/>
    <x v="483"/>
    <x v="2500"/>
    <x v="0"/>
    <x v="4"/>
    <x v="2738"/>
    <x v="2"/>
    <x v="0"/>
  </r>
  <r>
    <x v="3078"/>
    <x v="1531"/>
    <x v="371"/>
    <x v="396"/>
    <x v="1"/>
    <x v="404"/>
    <x v="404"/>
    <x v="2"/>
    <x v="0"/>
    <x v="70"/>
    <x v="1"/>
    <x v="88"/>
    <x v="1"/>
    <x v="181"/>
    <x v="1"/>
    <x v="6"/>
    <x v="182"/>
    <x v="2501"/>
    <x v="8"/>
    <x v="0"/>
    <x v="2739"/>
    <x v="1"/>
    <x v="0"/>
  </r>
  <r>
    <x v="3079"/>
    <x v="153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x v="91"/>
    <x v="1"/>
    <x v="0"/>
  </r>
  <r>
    <x v="3080"/>
    <x v="1532"/>
    <x v="507"/>
    <x v="559"/>
    <x v="2"/>
    <x v="683"/>
    <x v="683"/>
    <x v="2"/>
    <x v="0"/>
    <x v="339"/>
    <x v="1"/>
    <x v="429"/>
    <x v="1"/>
    <x v="831"/>
    <x v="2"/>
    <x v="7"/>
    <x v="826"/>
    <x v="752"/>
    <x v="1"/>
    <x v="2"/>
    <x v="2740"/>
    <x v="1"/>
    <x v="0"/>
  </r>
  <r>
    <x v="3081"/>
    <x v="1533"/>
    <x v="837"/>
    <x v="886"/>
    <x v="1"/>
    <x v="108"/>
    <x v="108"/>
    <x v="2"/>
    <x v="0"/>
    <x v="103"/>
    <x v="0"/>
    <x v="175"/>
    <x v="0"/>
    <x v="705"/>
    <x v="1"/>
    <x v="8"/>
    <x v="705"/>
    <x v="2502"/>
    <x v="0"/>
    <x v="0"/>
    <x v="2741"/>
    <x v="0"/>
    <x v="0"/>
  </r>
  <r>
    <x v="3082"/>
    <x v="1533"/>
    <x v="837"/>
    <x v="886"/>
    <x v="1"/>
    <x v="108"/>
    <x v="108"/>
    <x v="2"/>
    <x v="0"/>
    <x v="103"/>
    <x v="0"/>
    <x v="175"/>
    <x v="0"/>
    <x v="1400"/>
    <x v="2"/>
    <x v="7"/>
    <x v="1387"/>
    <x v="2503"/>
    <x v="1"/>
    <x v="0"/>
    <x v="2742"/>
    <x v="0"/>
    <x v="0"/>
  </r>
  <r>
    <x v="3083"/>
    <x v="1534"/>
    <x v="838"/>
    <x v="224"/>
    <x v="1"/>
    <x v="209"/>
    <x v="209"/>
    <x v="0"/>
    <x v="0"/>
    <x v="20"/>
    <x v="15"/>
    <x v="23"/>
    <x v="3"/>
    <x v="185"/>
    <x v="1"/>
    <x v="8"/>
    <x v="186"/>
    <x v="2504"/>
    <x v="7"/>
    <x v="2"/>
    <x v="2743"/>
    <x v="3"/>
    <x v="0"/>
  </r>
  <r>
    <x v="3084"/>
    <x v="1535"/>
    <x v="839"/>
    <x v="556"/>
    <x v="1"/>
    <x v="599"/>
    <x v="599"/>
    <x v="0"/>
    <x v="0"/>
    <x v="12"/>
    <x v="5"/>
    <x v="32"/>
    <x v="2"/>
    <x v="382"/>
    <x v="1"/>
    <x v="8"/>
    <x v="383"/>
    <x v="2505"/>
    <x v="4"/>
    <x v="3"/>
    <x v="2744"/>
    <x v="2"/>
    <x v="0"/>
  </r>
  <r>
    <x v="3085"/>
    <x v="1535"/>
    <x v="839"/>
    <x v="556"/>
    <x v="1"/>
    <x v="599"/>
    <x v="599"/>
    <x v="0"/>
    <x v="0"/>
    <x v="12"/>
    <x v="5"/>
    <x v="32"/>
    <x v="2"/>
    <x v="657"/>
    <x v="2"/>
    <x v="11"/>
    <x v="657"/>
    <x v="2506"/>
    <x v="0"/>
    <x v="2"/>
    <x v="2745"/>
    <x v="2"/>
    <x v="0"/>
  </r>
  <r>
    <x v="3086"/>
    <x v="1535"/>
    <x v="839"/>
    <x v="556"/>
    <x v="1"/>
    <x v="599"/>
    <x v="599"/>
    <x v="0"/>
    <x v="0"/>
    <x v="12"/>
    <x v="5"/>
    <x v="32"/>
    <x v="2"/>
    <x v="1467"/>
    <x v="0"/>
    <x v="5"/>
    <x v="1454"/>
    <x v="2217"/>
    <x v="0"/>
    <x v="7"/>
    <x v="2746"/>
    <x v="2"/>
    <x v="0"/>
  </r>
  <r>
    <x v="3087"/>
    <x v="1535"/>
    <x v="839"/>
    <x v="556"/>
    <x v="1"/>
    <x v="599"/>
    <x v="599"/>
    <x v="0"/>
    <x v="0"/>
    <x v="12"/>
    <x v="5"/>
    <x v="32"/>
    <x v="2"/>
    <x v="791"/>
    <x v="1"/>
    <x v="9"/>
    <x v="789"/>
    <x v="2507"/>
    <x v="0"/>
    <x v="3"/>
    <x v="2747"/>
    <x v="2"/>
    <x v="0"/>
  </r>
  <r>
    <x v="3088"/>
    <x v="1536"/>
    <x v="185"/>
    <x v="504"/>
    <x v="0"/>
    <x v="626"/>
    <x v="626"/>
    <x v="2"/>
    <x v="0"/>
    <x v="0"/>
    <x v="0"/>
    <x v="0"/>
    <x v="0"/>
    <x v="1122"/>
    <x v="0"/>
    <x v="5"/>
    <x v="1110"/>
    <x v="2508"/>
    <x v="2"/>
    <x v="0"/>
    <x v="2748"/>
    <x v="0"/>
    <x v="0"/>
  </r>
  <r>
    <x v="3089"/>
    <x v="1536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x v="2749"/>
    <x v="0"/>
    <x v="0"/>
  </r>
  <r>
    <x v="3090"/>
    <x v="1537"/>
    <x v="840"/>
    <x v="599"/>
    <x v="1"/>
    <x v="3"/>
    <x v="3"/>
    <x v="0"/>
    <x v="0"/>
    <x v="46"/>
    <x v="13"/>
    <x v="284"/>
    <x v="3"/>
    <x v="669"/>
    <x v="1"/>
    <x v="8"/>
    <x v="669"/>
    <x v="2509"/>
    <x v="3"/>
    <x v="0"/>
    <x v="2750"/>
    <x v="3"/>
    <x v="1"/>
  </r>
  <r>
    <x v="3091"/>
    <x v="1537"/>
    <x v="840"/>
    <x v="599"/>
    <x v="1"/>
    <x v="3"/>
    <x v="3"/>
    <x v="0"/>
    <x v="0"/>
    <x v="46"/>
    <x v="13"/>
    <x v="284"/>
    <x v="3"/>
    <x v="664"/>
    <x v="2"/>
    <x v="7"/>
    <x v="664"/>
    <x v="2510"/>
    <x v="2"/>
    <x v="0"/>
    <x v="2751"/>
    <x v="3"/>
    <x v="1"/>
  </r>
  <r>
    <x v="3092"/>
    <x v="1537"/>
    <x v="840"/>
    <x v="599"/>
    <x v="1"/>
    <x v="3"/>
    <x v="3"/>
    <x v="0"/>
    <x v="0"/>
    <x v="46"/>
    <x v="13"/>
    <x v="284"/>
    <x v="3"/>
    <x v="1486"/>
    <x v="1"/>
    <x v="10"/>
    <x v="1473"/>
    <x v="1696"/>
    <x v="1"/>
    <x v="0"/>
    <x v="1797"/>
    <x v="3"/>
    <x v="1"/>
  </r>
  <r>
    <x v="3093"/>
    <x v="1538"/>
    <x v="841"/>
    <x v="309"/>
    <x v="3"/>
    <x v="143"/>
    <x v="143"/>
    <x v="0"/>
    <x v="0"/>
    <x v="348"/>
    <x v="10"/>
    <x v="430"/>
    <x v="2"/>
    <x v="558"/>
    <x v="1"/>
    <x v="14"/>
    <x v="557"/>
    <x v="2511"/>
    <x v="4"/>
    <x v="2"/>
    <x v="2752"/>
    <x v="2"/>
    <x v="0"/>
  </r>
  <r>
    <x v="3094"/>
    <x v="1538"/>
    <x v="841"/>
    <x v="309"/>
    <x v="3"/>
    <x v="143"/>
    <x v="143"/>
    <x v="0"/>
    <x v="0"/>
    <x v="348"/>
    <x v="10"/>
    <x v="430"/>
    <x v="2"/>
    <x v="1145"/>
    <x v="1"/>
    <x v="10"/>
    <x v="1133"/>
    <x v="563"/>
    <x v="0"/>
    <x v="2"/>
    <x v="572"/>
    <x v="2"/>
    <x v="0"/>
  </r>
  <r>
    <x v="3095"/>
    <x v="1538"/>
    <x v="841"/>
    <x v="309"/>
    <x v="3"/>
    <x v="143"/>
    <x v="143"/>
    <x v="0"/>
    <x v="0"/>
    <x v="348"/>
    <x v="10"/>
    <x v="430"/>
    <x v="2"/>
    <x v="1014"/>
    <x v="1"/>
    <x v="13"/>
    <x v="128"/>
    <x v="2512"/>
    <x v="8"/>
    <x v="2"/>
    <x v="2753"/>
    <x v="2"/>
    <x v="0"/>
  </r>
  <r>
    <x v="3096"/>
    <x v="1538"/>
    <x v="841"/>
    <x v="309"/>
    <x v="3"/>
    <x v="143"/>
    <x v="143"/>
    <x v="0"/>
    <x v="0"/>
    <x v="348"/>
    <x v="10"/>
    <x v="430"/>
    <x v="2"/>
    <x v="336"/>
    <x v="1"/>
    <x v="9"/>
    <x v="336"/>
    <x v="2513"/>
    <x v="0"/>
    <x v="3"/>
    <x v="2754"/>
    <x v="2"/>
    <x v="0"/>
  </r>
  <r>
    <x v="3097"/>
    <x v="1539"/>
    <x v="842"/>
    <x v="869"/>
    <x v="1"/>
    <x v="51"/>
    <x v="51"/>
    <x v="1"/>
    <x v="0"/>
    <x v="5"/>
    <x v="5"/>
    <x v="6"/>
    <x v="2"/>
    <x v="322"/>
    <x v="1"/>
    <x v="2"/>
    <x v="322"/>
    <x v="2514"/>
    <x v="4"/>
    <x v="2"/>
    <x v="2755"/>
    <x v="2"/>
    <x v="1"/>
  </r>
  <r>
    <x v="3098"/>
    <x v="1539"/>
    <x v="842"/>
    <x v="869"/>
    <x v="1"/>
    <x v="51"/>
    <x v="51"/>
    <x v="1"/>
    <x v="0"/>
    <x v="5"/>
    <x v="5"/>
    <x v="6"/>
    <x v="2"/>
    <x v="317"/>
    <x v="0"/>
    <x v="0"/>
    <x v="317"/>
    <x v="2515"/>
    <x v="4"/>
    <x v="8"/>
    <x v="2756"/>
    <x v="2"/>
    <x v="1"/>
  </r>
  <r>
    <x v="3099"/>
    <x v="1540"/>
    <x v="349"/>
    <x v="887"/>
    <x v="1"/>
    <x v="394"/>
    <x v="394"/>
    <x v="0"/>
    <x v="0"/>
    <x v="20"/>
    <x v="15"/>
    <x v="23"/>
    <x v="3"/>
    <x v="1366"/>
    <x v="1"/>
    <x v="8"/>
    <x v="307"/>
    <x v="2209"/>
    <x v="1"/>
    <x v="2"/>
    <x v="2383"/>
    <x v="3"/>
    <x v="0"/>
  </r>
  <r>
    <x v="3100"/>
    <x v="1540"/>
    <x v="349"/>
    <x v="887"/>
    <x v="1"/>
    <x v="394"/>
    <x v="394"/>
    <x v="0"/>
    <x v="0"/>
    <x v="20"/>
    <x v="15"/>
    <x v="23"/>
    <x v="3"/>
    <x v="713"/>
    <x v="0"/>
    <x v="0"/>
    <x v="712"/>
    <x v="2516"/>
    <x v="1"/>
    <x v="2"/>
    <x v="2757"/>
    <x v="3"/>
    <x v="0"/>
  </r>
  <r>
    <x v="3101"/>
    <x v="1541"/>
    <x v="66"/>
    <x v="63"/>
    <x v="0"/>
    <x v="684"/>
    <x v="684"/>
    <x v="1"/>
    <x v="0"/>
    <x v="205"/>
    <x v="34"/>
    <x v="258"/>
    <x v="3"/>
    <x v="413"/>
    <x v="1"/>
    <x v="14"/>
    <x v="413"/>
    <x v="2517"/>
    <x v="5"/>
    <x v="0"/>
    <x v="2758"/>
    <x v="3"/>
    <x v="0"/>
  </r>
  <r>
    <x v="3102"/>
    <x v="1541"/>
    <x v="66"/>
    <x v="63"/>
    <x v="0"/>
    <x v="684"/>
    <x v="684"/>
    <x v="1"/>
    <x v="0"/>
    <x v="205"/>
    <x v="34"/>
    <x v="258"/>
    <x v="3"/>
    <x v="1487"/>
    <x v="0"/>
    <x v="0"/>
    <x v="1474"/>
    <x v="2518"/>
    <x v="7"/>
    <x v="0"/>
    <x v="2759"/>
    <x v="3"/>
    <x v="0"/>
  </r>
  <r>
    <x v="3103"/>
    <x v="1542"/>
    <x v="16"/>
    <x v="485"/>
    <x v="1"/>
    <x v="655"/>
    <x v="655"/>
    <x v="2"/>
    <x v="0"/>
    <x v="38"/>
    <x v="24"/>
    <x v="47"/>
    <x v="3"/>
    <x v="1488"/>
    <x v="1"/>
    <x v="8"/>
    <x v="1475"/>
    <x v="2519"/>
    <x v="3"/>
    <x v="6"/>
    <x v="2760"/>
    <x v="3"/>
    <x v="0"/>
  </r>
  <r>
    <x v="3104"/>
    <x v="1543"/>
    <x v="721"/>
    <x v="655"/>
    <x v="1"/>
    <x v="685"/>
    <x v="685"/>
    <x v="0"/>
    <x v="0"/>
    <x v="20"/>
    <x v="15"/>
    <x v="23"/>
    <x v="3"/>
    <x v="1489"/>
    <x v="1"/>
    <x v="10"/>
    <x v="1476"/>
    <x v="2318"/>
    <x v="5"/>
    <x v="0"/>
    <x v="2513"/>
    <x v="3"/>
    <x v="0"/>
  </r>
  <r>
    <x v="3105"/>
    <x v="1544"/>
    <x v="197"/>
    <x v="879"/>
    <x v="1"/>
    <x v="175"/>
    <x v="175"/>
    <x v="1"/>
    <x v="0"/>
    <x v="12"/>
    <x v="5"/>
    <x v="32"/>
    <x v="2"/>
    <x v="522"/>
    <x v="1"/>
    <x v="2"/>
    <x v="522"/>
    <x v="581"/>
    <x v="4"/>
    <x v="2"/>
    <x v="590"/>
    <x v="2"/>
    <x v="0"/>
  </r>
  <r>
    <x v="3106"/>
    <x v="1545"/>
    <x v="815"/>
    <x v="730"/>
    <x v="1"/>
    <x v="435"/>
    <x v="435"/>
    <x v="2"/>
    <x v="0"/>
    <x v="34"/>
    <x v="10"/>
    <x v="173"/>
    <x v="2"/>
    <x v="821"/>
    <x v="1"/>
    <x v="4"/>
    <x v="817"/>
    <x v="2520"/>
    <x v="5"/>
    <x v="2"/>
    <x v="2761"/>
    <x v="2"/>
    <x v="0"/>
  </r>
  <r>
    <x v="3107"/>
    <x v="1546"/>
    <x v="19"/>
    <x v="18"/>
    <x v="1"/>
    <x v="4"/>
    <x v="4"/>
    <x v="0"/>
    <x v="0"/>
    <x v="24"/>
    <x v="25"/>
    <x v="333"/>
    <x v="2"/>
    <x v="1490"/>
    <x v="1"/>
    <x v="10"/>
    <x v="1477"/>
    <x v="2521"/>
    <x v="1"/>
    <x v="0"/>
    <x v="2762"/>
    <x v="2"/>
    <x v="0"/>
  </r>
  <r>
    <x v="3108"/>
    <x v="1546"/>
    <x v="19"/>
    <x v="18"/>
    <x v="1"/>
    <x v="4"/>
    <x v="4"/>
    <x v="0"/>
    <x v="0"/>
    <x v="24"/>
    <x v="25"/>
    <x v="333"/>
    <x v="2"/>
    <x v="871"/>
    <x v="1"/>
    <x v="4"/>
    <x v="865"/>
    <x v="423"/>
    <x v="1"/>
    <x v="0"/>
    <x v="2763"/>
    <x v="2"/>
    <x v="0"/>
  </r>
  <r>
    <x v="3109"/>
    <x v="1546"/>
    <x v="19"/>
    <x v="18"/>
    <x v="1"/>
    <x v="4"/>
    <x v="4"/>
    <x v="0"/>
    <x v="0"/>
    <x v="24"/>
    <x v="25"/>
    <x v="333"/>
    <x v="2"/>
    <x v="827"/>
    <x v="1"/>
    <x v="10"/>
    <x v="823"/>
    <x v="2522"/>
    <x v="7"/>
    <x v="0"/>
    <x v="2764"/>
    <x v="2"/>
    <x v="0"/>
  </r>
  <r>
    <x v="3110"/>
    <x v="1546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x v="2765"/>
    <x v="2"/>
    <x v="0"/>
  </r>
  <r>
    <x v="3111"/>
    <x v="1546"/>
    <x v="19"/>
    <x v="18"/>
    <x v="1"/>
    <x v="4"/>
    <x v="4"/>
    <x v="0"/>
    <x v="0"/>
    <x v="24"/>
    <x v="25"/>
    <x v="333"/>
    <x v="2"/>
    <x v="1244"/>
    <x v="1"/>
    <x v="4"/>
    <x v="1227"/>
    <x v="2523"/>
    <x v="7"/>
    <x v="0"/>
    <x v="2766"/>
    <x v="2"/>
    <x v="0"/>
  </r>
  <r>
    <x v="3112"/>
    <x v="1547"/>
    <x v="828"/>
    <x v="881"/>
    <x v="1"/>
    <x v="474"/>
    <x v="474"/>
    <x v="0"/>
    <x v="0"/>
    <x v="4"/>
    <x v="4"/>
    <x v="59"/>
    <x v="1"/>
    <x v="1491"/>
    <x v="2"/>
    <x v="15"/>
    <x v="1478"/>
    <x v="2524"/>
    <x v="1"/>
    <x v="2"/>
    <x v="2767"/>
    <x v="1"/>
    <x v="0"/>
  </r>
  <r>
    <x v="3113"/>
    <x v="1547"/>
    <x v="828"/>
    <x v="881"/>
    <x v="1"/>
    <x v="474"/>
    <x v="474"/>
    <x v="0"/>
    <x v="0"/>
    <x v="4"/>
    <x v="4"/>
    <x v="59"/>
    <x v="1"/>
    <x v="113"/>
    <x v="1"/>
    <x v="12"/>
    <x v="113"/>
    <x v="2525"/>
    <x v="2"/>
    <x v="0"/>
    <x v="2768"/>
    <x v="1"/>
    <x v="0"/>
  </r>
  <r>
    <x v="3114"/>
    <x v="1547"/>
    <x v="828"/>
    <x v="881"/>
    <x v="1"/>
    <x v="474"/>
    <x v="474"/>
    <x v="0"/>
    <x v="0"/>
    <x v="4"/>
    <x v="4"/>
    <x v="59"/>
    <x v="1"/>
    <x v="1215"/>
    <x v="1"/>
    <x v="10"/>
    <x v="1199"/>
    <x v="819"/>
    <x v="5"/>
    <x v="0"/>
    <x v="847"/>
    <x v="1"/>
    <x v="0"/>
  </r>
  <r>
    <x v="3115"/>
    <x v="1547"/>
    <x v="828"/>
    <x v="881"/>
    <x v="1"/>
    <x v="474"/>
    <x v="474"/>
    <x v="0"/>
    <x v="0"/>
    <x v="4"/>
    <x v="4"/>
    <x v="59"/>
    <x v="1"/>
    <x v="913"/>
    <x v="0"/>
    <x v="1"/>
    <x v="905"/>
    <x v="1988"/>
    <x v="5"/>
    <x v="2"/>
    <x v="2769"/>
    <x v="1"/>
    <x v="0"/>
  </r>
  <r>
    <x v="3116"/>
    <x v="1547"/>
    <x v="828"/>
    <x v="881"/>
    <x v="1"/>
    <x v="474"/>
    <x v="474"/>
    <x v="0"/>
    <x v="0"/>
    <x v="4"/>
    <x v="4"/>
    <x v="59"/>
    <x v="1"/>
    <x v="22"/>
    <x v="1"/>
    <x v="9"/>
    <x v="22"/>
    <x v="2526"/>
    <x v="2"/>
    <x v="0"/>
    <x v="2770"/>
    <x v="1"/>
    <x v="0"/>
  </r>
  <r>
    <x v="3117"/>
    <x v="1547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x v="2771"/>
    <x v="1"/>
    <x v="0"/>
  </r>
  <r>
    <x v="3118"/>
    <x v="1548"/>
    <x v="832"/>
    <x v="888"/>
    <x v="2"/>
    <x v="531"/>
    <x v="531"/>
    <x v="1"/>
    <x v="0"/>
    <x v="121"/>
    <x v="2"/>
    <x v="152"/>
    <x v="0"/>
    <x v="299"/>
    <x v="0"/>
    <x v="1"/>
    <x v="299"/>
    <x v="2527"/>
    <x v="2"/>
    <x v="2"/>
    <x v="2772"/>
    <x v="0"/>
    <x v="0"/>
  </r>
  <r>
    <x v="3119"/>
    <x v="1548"/>
    <x v="832"/>
    <x v="888"/>
    <x v="2"/>
    <x v="531"/>
    <x v="531"/>
    <x v="1"/>
    <x v="0"/>
    <x v="121"/>
    <x v="2"/>
    <x v="152"/>
    <x v="0"/>
    <x v="495"/>
    <x v="2"/>
    <x v="7"/>
    <x v="495"/>
    <x v="2528"/>
    <x v="0"/>
    <x v="2"/>
    <x v="2773"/>
    <x v="0"/>
    <x v="0"/>
  </r>
  <r>
    <x v="3120"/>
    <x v="1548"/>
    <x v="832"/>
    <x v="888"/>
    <x v="2"/>
    <x v="531"/>
    <x v="531"/>
    <x v="1"/>
    <x v="0"/>
    <x v="121"/>
    <x v="2"/>
    <x v="152"/>
    <x v="0"/>
    <x v="1492"/>
    <x v="0"/>
    <x v="5"/>
    <x v="1479"/>
    <x v="2529"/>
    <x v="1"/>
    <x v="2"/>
    <x v="2774"/>
    <x v="0"/>
    <x v="0"/>
  </r>
  <r>
    <x v="3121"/>
    <x v="1548"/>
    <x v="832"/>
    <x v="888"/>
    <x v="2"/>
    <x v="531"/>
    <x v="531"/>
    <x v="1"/>
    <x v="0"/>
    <x v="121"/>
    <x v="2"/>
    <x v="152"/>
    <x v="0"/>
    <x v="108"/>
    <x v="1"/>
    <x v="6"/>
    <x v="108"/>
    <x v="2530"/>
    <x v="0"/>
    <x v="2"/>
    <x v="2775"/>
    <x v="0"/>
    <x v="0"/>
  </r>
  <r>
    <x v="3122"/>
    <x v="1548"/>
    <x v="832"/>
    <x v="888"/>
    <x v="2"/>
    <x v="531"/>
    <x v="531"/>
    <x v="1"/>
    <x v="0"/>
    <x v="121"/>
    <x v="2"/>
    <x v="152"/>
    <x v="0"/>
    <x v="270"/>
    <x v="1"/>
    <x v="8"/>
    <x v="270"/>
    <x v="288"/>
    <x v="2"/>
    <x v="6"/>
    <x v="293"/>
    <x v="0"/>
    <x v="0"/>
  </r>
  <r>
    <x v="3123"/>
    <x v="1548"/>
    <x v="832"/>
    <x v="888"/>
    <x v="2"/>
    <x v="531"/>
    <x v="531"/>
    <x v="1"/>
    <x v="0"/>
    <x v="121"/>
    <x v="2"/>
    <x v="152"/>
    <x v="0"/>
    <x v="1375"/>
    <x v="1"/>
    <x v="8"/>
    <x v="1360"/>
    <x v="2531"/>
    <x v="0"/>
    <x v="6"/>
    <x v="2776"/>
    <x v="0"/>
    <x v="0"/>
  </r>
  <r>
    <x v="3124"/>
    <x v="1548"/>
    <x v="832"/>
    <x v="888"/>
    <x v="2"/>
    <x v="531"/>
    <x v="531"/>
    <x v="1"/>
    <x v="0"/>
    <x v="121"/>
    <x v="2"/>
    <x v="152"/>
    <x v="0"/>
    <x v="486"/>
    <x v="1"/>
    <x v="4"/>
    <x v="486"/>
    <x v="2532"/>
    <x v="0"/>
    <x v="2"/>
    <x v="2777"/>
    <x v="0"/>
    <x v="0"/>
  </r>
  <r>
    <x v="3125"/>
    <x v="1548"/>
    <x v="832"/>
    <x v="888"/>
    <x v="2"/>
    <x v="531"/>
    <x v="531"/>
    <x v="1"/>
    <x v="0"/>
    <x v="121"/>
    <x v="2"/>
    <x v="152"/>
    <x v="0"/>
    <x v="718"/>
    <x v="1"/>
    <x v="4"/>
    <x v="717"/>
    <x v="2533"/>
    <x v="4"/>
    <x v="2"/>
    <x v="2778"/>
    <x v="0"/>
    <x v="0"/>
  </r>
  <r>
    <x v="3126"/>
    <x v="1549"/>
    <x v="565"/>
    <x v="230"/>
    <x v="1"/>
    <x v="686"/>
    <x v="686"/>
    <x v="0"/>
    <x v="0"/>
    <x v="10"/>
    <x v="9"/>
    <x v="63"/>
    <x v="3"/>
    <x v="883"/>
    <x v="2"/>
    <x v="7"/>
    <x v="1480"/>
    <x v="2534"/>
    <x v="0"/>
    <x v="10"/>
    <x v="2779"/>
    <x v="3"/>
    <x v="0"/>
  </r>
  <r>
    <x v="3127"/>
    <x v="1550"/>
    <x v="280"/>
    <x v="299"/>
    <x v="1"/>
    <x v="669"/>
    <x v="669"/>
    <x v="0"/>
    <x v="0"/>
    <x v="20"/>
    <x v="15"/>
    <x v="164"/>
    <x v="3"/>
    <x v="1493"/>
    <x v="1"/>
    <x v="10"/>
    <x v="1481"/>
    <x v="338"/>
    <x v="4"/>
    <x v="0"/>
    <x v="346"/>
    <x v="3"/>
    <x v="0"/>
  </r>
  <r>
    <x v="3128"/>
    <x v="1551"/>
    <x v="757"/>
    <x v="709"/>
    <x v="2"/>
    <x v="385"/>
    <x v="385"/>
    <x v="2"/>
    <x v="0"/>
    <x v="1"/>
    <x v="1"/>
    <x v="13"/>
    <x v="1"/>
    <x v="642"/>
    <x v="0"/>
    <x v="5"/>
    <x v="642"/>
    <x v="791"/>
    <x v="0"/>
    <x v="0"/>
    <x v="816"/>
    <x v="1"/>
    <x v="0"/>
  </r>
  <r>
    <x v="3129"/>
    <x v="1551"/>
    <x v="757"/>
    <x v="709"/>
    <x v="2"/>
    <x v="385"/>
    <x v="385"/>
    <x v="2"/>
    <x v="0"/>
    <x v="1"/>
    <x v="1"/>
    <x v="13"/>
    <x v="1"/>
    <x v="291"/>
    <x v="0"/>
    <x v="1"/>
    <x v="291"/>
    <x v="475"/>
    <x v="0"/>
    <x v="2"/>
    <x v="486"/>
    <x v="1"/>
    <x v="0"/>
  </r>
  <r>
    <x v="3130"/>
    <x v="1551"/>
    <x v="757"/>
    <x v="709"/>
    <x v="2"/>
    <x v="385"/>
    <x v="385"/>
    <x v="2"/>
    <x v="0"/>
    <x v="1"/>
    <x v="1"/>
    <x v="13"/>
    <x v="1"/>
    <x v="552"/>
    <x v="2"/>
    <x v="11"/>
    <x v="551"/>
    <x v="2535"/>
    <x v="2"/>
    <x v="0"/>
    <x v="2780"/>
    <x v="1"/>
    <x v="0"/>
  </r>
  <r>
    <x v="3131"/>
    <x v="1551"/>
    <x v="757"/>
    <x v="709"/>
    <x v="2"/>
    <x v="385"/>
    <x v="385"/>
    <x v="2"/>
    <x v="0"/>
    <x v="1"/>
    <x v="1"/>
    <x v="13"/>
    <x v="1"/>
    <x v="34"/>
    <x v="2"/>
    <x v="7"/>
    <x v="34"/>
    <x v="2536"/>
    <x v="4"/>
    <x v="2"/>
    <x v="2781"/>
    <x v="1"/>
    <x v="0"/>
  </r>
  <r>
    <x v="3132"/>
    <x v="1552"/>
    <x v="829"/>
    <x v="889"/>
    <x v="2"/>
    <x v="687"/>
    <x v="687"/>
    <x v="1"/>
    <x v="0"/>
    <x v="147"/>
    <x v="15"/>
    <x v="187"/>
    <x v="3"/>
    <x v="1494"/>
    <x v="0"/>
    <x v="5"/>
    <x v="1482"/>
    <x v="2537"/>
    <x v="0"/>
    <x v="0"/>
    <x v="2782"/>
    <x v="3"/>
    <x v="0"/>
  </r>
  <r>
    <x v="3133"/>
    <x v="1552"/>
    <x v="829"/>
    <x v="889"/>
    <x v="2"/>
    <x v="687"/>
    <x v="687"/>
    <x v="1"/>
    <x v="0"/>
    <x v="147"/>
    <x v="15"/>
    <x v="187"/>
    <x v="3"/>
    <x v="1085"/>
    <x v="1"/>
    <x v="8"/>
    <x v="1075"/>
    <x v="2538"/>
    <x v="1"/>
    <x v="2"/>
    <x v="2783"/>
    <x v="3"/>
    <x v="0"/>
  </r>
  <r>
    <x v="3134"/>
    <x v="1553"/>
    <x v="105"/>
    <x v="551"/>
    <x v="1"/>
    <x v="60"/>
    <x v="60"/>
    <x v="2"/>
    <x v="0"/>
    <x v="61"/>
    <x v="5"/>
    <x v="176"/>
    <x v="2"/>
    <x v="997"/>
    <x v="1"/>
    <x v="8"/>
    <x v="989"/>
    <x v="2539"/>
    <x v="2"/>
    <x v="3"/>
    <x v="2784"/>
    <x v="2"/>
    <x v="0"/>
  </r>
  <r>
    <x v="3135"/>
    <x v="1553"/>
    <x v="105"/>
    <x v="551"/>
    <x v="1"/>
    <x v="60"/>
    <x v="60"/>
    <x v="2"/>
    <x v="0"/>
    <x v="61"/>
    <x v="5"/>
    <x v="176"/>
    <x v="2"/>
    <x v="571"/>
    <x v="1"/>
    <x v="4"/>
    <x v="571"/>
    <x v="2540"/>
    <x v="1"/>
    <x v="2"/>
    <x v="2785"/>
    <x v="2"/>
    <x v="0"/>
  </r>
  <r>
    <x v="3136"/>
    <x v="1553"/>
    <x v="105"/>
    <x v="551"/>
    <x v="1"/>
    <x v="60"/>
    <x v="60"/>
    <x v="2"/>
    <x v="0"/>
    <x v="61"/>
    <x v="5"/>
    <x v="176"/>
    <x v="2"/>
    <x v="1495"/>
    <x v="2"/>
    <x v="7"/>
    <x v="1483"/>
    <x v="2541"/>
    <x v="7"/>
    <x v="2"/>
    <x v="2786"/>
    <x v="2"/>
    <x v="0"/>
  </r>
  <r>
    <x v="3137"/>
    <x v="1553"/>
    <x v="105"/>
    <x v="551"/>
    <x v="1"/>
    <x v="60"/>
    <x v="60"/>
    <x v="2"/>
    <x v="0"/>
    <x v="61"/>
    <x v="5"/>
    <x v="176"/>
    <x v="2"/>
    <x v="588"/>
    <x v="1"/>
    <x v="12"/>
    <x v="588"/>
    <x v="2096"/>
    <x v="0"/>
    <x v="2"/>
    <x v="2260"/>
    <x v="2"/>
    <x v="0"/>
  </r>
  <r>
    <x v="3138"/>
    <x v="1553"/>
    <x v="105"/>
    <x v="551"/>
    <x v="1"/>
    <x v="60"/>
    <x v="60"/>
    <x v="2"/>
    <x v="0"/>
    <x v="61"/>
    <x v="5"/>
    <x v="176"/>
    <x v="2"/>
    <x v="1130"/>
    <x v="2"/>
    <x v="11"/>
    <x v="1118"/>
    <x v="2542"/>
    <x v="0"/>
    <x v="2"/>
    <x v="2787"/>
    <x v="2"/>
    <x v="0"/>
  </r>
  <r>
    <x v="3139"/>
    <x v="1553"/>
    <x v="105"/>
    <x v="551"/>
    <x v="1"/>
    <x v="60"/>
    <x v="60"/>
    <x v="2"/>
    <x v="0"/>
    <x v="61"/>
    <x v="5"/>
    <x v="176"/>
    <x v="2"/>
    <x v="285"/>
    <x v="0"/>
    <x v="5"/>
    <x v="285"/>
    <x v="2543"/>
    <x v="1"/>
    <x v="7"/>
    <x v="2788"/>
    <x v="2"/>
    <x v="0"/>
  </r>
  <r>
    <x v="3140"/>
    <x v="1554"/>
    <x v="334"/>
    <x v="353"/>
    <x v="2"/>
    <x v="139"/>
    <x v="139"/>
    <x v="0"/>
    <x v="0"/>
    <x v="20"/>
    <x v="15"/>
    <x v="45"/>
    <x v="3"/>
    <x v="14"/>
    <x v="1"/>
    <x v="9"/>
    <x v="14"/>
    <x v="2544"/>
    <x v="1"/>
    <x v="0"/>
    <x v="2789"/>
    <x v="3"/>
    <x v="0"/>
  </r>
  <r>
    <x v="3141"/>
    <x v="1555"/>
    <x v="432"/>
    <x v="367"/>
    <x v="3"/>
    <x v="388"/>
    <x v="388"/>
    <x v="1"/>
    <x v="0"/>
    <x v="52"/>
    <x v="5"/>
    <x v="65"/>
    <x v="2"/>
    <x v="115"/>
    <x v="1"/>
    <x v="8"/>
    <x v="115"/>
    <x v="2545"/>
    <x v="0"/>
    <x v="3"/>
    <x v="2790"/>
    <x v="2"/>
    <x v="0"/>
  </r>
  <r>
    <x v="3142"/>
    <x v="1556"/>
    <x v="145"/>
    <x v="474"/>
    <x v="0"/>
    <x v="181"/>
    <x v="181"/>
    <x v="0"/>
    <x v="0"/>
    <x v="74"/>
    <x v="24"/>
    <x v="93"/>
    <x v="3"/>
    <x v="246"/>
    <x v="2"/>
    <x v="11"/>
    <x v="247"/>
    <x v="2546"/>
    <x v="2"/>
    <x v="2"/>
    <x v="2791"/>
    <x v="3"/>
    <x v="0"/>
  </r>
  <r>
    <x v="3143"/>
    <x v="1556"/>
    <x v="145"/>
    <x v="474"/>
    <x v="0"/>
    <x v="181"/>
    <x v="181"/>
    <x v="0"/>
    <x v="0"/>
    <x v="74"/>
    <x v="24"/>
    <x v="93"/>
    <x v="3"/>
    <x v="147"/>
    <x v="1"/>
    <x v="6"/>
    <x v="148"/>
    <x v="2547"/>
    <x v="5"/>
    <x v="2"/>
    <x v="2792"/>
    <x v="3"/>
    <x v="0"/>
  </r>
  <r>
    <x v="3144"/>
    <x v="1557"/>
    <x v="64"/>
    <x v="47"/>
    <x v="1"/>
    <x v="255"/>
    <x v="255"/>
    <x v="1"/>
    <x v="0"/>
    <x v="89"/>
    <x v="5"/>
    <x v="110"/>
    <x v="2"/>
    <x v="474"/>
    <x v="0"/>
    <x v="1"/>
    <x v="475"/>
    <x v="2548"/>
    <x v="3"/>
    <x v="4"/>
    <x v="2793"/>
    <x v="2"/>
    <x v="0"/>
  </r>
  <r>
    <x v="3145"/>
    <x v="1558"/>
    <x v="512"/>
    <x v="758"/>
    <x v="0"/>
    <x v="688"/>
    <x v="688"/>
    <x v="1"/>
    <x v="0"/>
    <x v="4"/>
    <x v="4"/>
    <x v="59"/>
    <x v="1"/>
    <x v="1496"/>
    <x v="0"/>
    <x v="1"/>
    <x v="1484"/>
    <x v="2549"/>
    <x v="4"/>
    <x v="2"/>
    <x v="2794"/>
    <x v="1"/>
    <x v="1"/>
  </r>
  <r>
    <x v="3146"/>
    <x v="1558"/>
    <x v="512"/>
    <x v="758"/>
    <x v="0"/>
    <x v="688"/>
    <x v="688"/>
    <x v="1"/>
    <x v="0"/>
    <x v="4"/>
    <x v="4"/>
    <x v="59"/>
    <x v="1"/>
    <x v="687"/>
    <x v="2"/>
    <x v="7"/>
    <x v="687"/>
    <x v="2550"/>
    <x v="1"/>
    <x v="2"/>
    <x v="2795"/>
    <x v="1"/>
    <x v="1"/>
  </r>
  <r>
    <x v="3147"/>
    <x v="1559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x v="2796"/>
    <x v="1"/>
    <x v="0"/>
  </r>
  <r>
    <x v="3148"/>
    <x v="1560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x v="56"/>
    <x v="3"/>
    <x v="0"/>
  </r>
  <r>
    <x v="3149"/>
    <x v="1561"/>
    <x v="414"/>
    <x v="182"/>
    <x v="1"/>
    <x v="168"/>
    <x v="168"/>
    <x v="0"/>
    <x v="0"/>
    <x v="4"/>
    <x v="4"/>
    <x v="5"/>
    <x v="1"/>
    <x v="254"/>
    <x v="1"/>
    <x v="2"/>
    <x v="255"/>
    <x v="2551"/>
    <x v="1"/>
    <x v="0"/>
    <x v="2797"/>
    <x v="1"/>
    <x v="0"/>
  </r>
  <r>
    <x v="3150"/>
    <x v="1562"/>
    <x v="83"/>
    <x v="735"/>
    <x v="2"/>
    <x v="173"/>
    <x v="173"/>
    <x v="0"/>
    <x v="0"/>
    <x v="46"/>
    <x v="24"/>
    <x v="55"/>
    <x v="3"/>
    <x v="695"/>
    <x v="2"/>
    <x v="11"/>
    <x v="1062"/>
    <x v="2552"/>
    <x v="5"/>
    <x v="2"/>
    <x v="2798"/>
    <x v="3"/>
    <x v="0"/>
  </r>
  <r>
    <x v="3151"/>
    <x v="1562"/>
    <x v="83"/>
    <x v="735"/>
    <x v="2"/>
    <x v="173"/>
    <x v="173"/>
    <x v="0"/>
    <x v="0"/>
    <x v="46"/>
    <x v="24"/>
    <x v="55"/>
    <x v="3"/>
    <x v="1497"/>
    <x v="2"/>
    <x v="15"/>
    <x v="1485"/>
    <x v="2553"/>
    <x v="0"/>
    <x v="6"/>
    <x v="2799"/>
    <x v="3"/>
    <x v="0"/>
  </r>
  <r>
    <x v="3152"/>
    <x v="1562"/>
    <x v="83"/>
    <x v="735"/>
    <x v="2"/>
    <x v="173"/>
    <x v="173"/>
    <x v="0"/>
    <x v="0"/>
    <x v="46"/>
    <x v="24"/>
    <x v="55"/>
    <x v="3"/>
    <x v="1495"/>
    <x v="2"/>
    <x v="7"/>
    <x v="1483"/>
    <x v="2554"/>
    <x v="0"/>
    <x v="10"/>
    <x v="2800"/>
    <x v="3"/>
    <x v="0"/>
  </r>
  <r>
    <x v="3153"/>
    <x v="1562"/>
    <x v="83"/>
    <x v="735"/>
    <x v="2"/>
    <x v="173"/>
    <x v="173"/>
    <x v="0"/>
    <x v="0"/>
    <x v="46"/>
    <x v="24"/>
    <x v="55"/>
    <x v="3"/>
    <x v="267"/>
    <x v="0"/>
    <x v="5"/>
    <x v="267"/>
    <x v="2555"/>
    <x v="3"/>
    <x v="2"/>
    <x v="2801"/>
    <x v="3"/>
    <x v="0"/>
  </r>
  <r>
    <x v="3154"/>
    <x v="1563"/>
    <x v="228"/>
    <x v="892"/>
    <x v="1"/>
    <x v="416"/>
    <x v="416"/>
    <x v="1"/>
    <x v="0"/>
    <x v="349"/>
    <x v="11"/>
    <x v="431"/>
    <x v="2"/>
    <x v="1498"/>
    <x v="1"/>
    <x v="8"/>
    <x v="1486"/>
    <x v="2556"/>
    <x v="0"/>
    <x v="0"/>
    <x v="2802"/>
    <x v="2"/>
    <x v="0"/>
  </r>
  <r>
    <x v="3155"/>
    <x v="1564"/>
    <x v="93"/>
    <x v="90"/>
    <x v="0"/>
    <x v="689"/>
    <x v="689"/>
    <x v="2"/>
    <x v="0"/>
    <x v="220"/>
    <x v="16"/>
    <x v="275"/>
    <x v="1"/>
    <x v="968"/>
    <x v="1"/>
    <x v="10"/>
    <x v="961"/>
    <x v="2557"/>
    <x v="1"/>
    <x v="2"/>
    <x v="2803"/>
    <x v="1"/>
    <x v="0"/>
  </r>
  <r>
    <x v="3156"/>
    <x v="1565"/>
    <x v="252"/>
    <x v="269"/>
    <x v="1"/>
    <x v="613"/>
    <x v="613"/>
    <x v="1"/>
    <x v="0"/>
    <x v="20"/>
    <x v="15"/>
    <x v="29"/>
    <x v="3"/>
    <x v="10"/>
    <x v="0"/>
    <x v="3"/>
    <x v="10"/>
    <x v="431"/>
    <x v="0"/>
    <x v="10"/>
    <x v="441"/>
    <x v="3"/>
    <x v="0"/>
  </r>
  <r>
    <x v="3157"/>
    <x v="1565"/>
    <x v="252"/>
    <x v="269"/>
    <x v="1"/>
    <x v="613"/>
    <x v="613"/>
    <x v="1"/>
    <x v="0"/>
    <x v="20"/>
    <x v="15"/>
    <x v="29"/>
    <x v="3"/>
    <x v="197"/>
    <x v="2"/>
    <x v="11"/>
    <x v="198"/>
    <x v="1795"/>
    <x v="0"/>
    <x v="0"/>
    <x v="1918"/>
    <x v="3"/>
    <x v="0"/>
  </r>
  <r>
    <x v="3158"/>
    <x v="1566"/>
    <x v="253"/>
    <x v="893"/>
    <x v="2"/>
    <x v="203"/>
    <x v="203"/>
    <x v="0"/>
    <x v="0"/>
    <x v="108"/>
    <x v="3"/>
    <x v="222"/>
    <x v="0"/>
    <x v="1036"/>
    <x v="1"/>
    <x v="4"/>
    <x v="1026"/>
    <x v="2558"/>
    <x v="2"/>
    <x v="2"/>
    <x v="2804"/>
    <x v="0"/>
    <x v="0"/>
  </r>
  <r>
    <x v="3159"/>
    <x v="1566"/>
    <x v="253"/>
    <x v="893"/>
    <x v="2"/>
    <x v="203"/>
    <x v="203"/>
    <x v="0"/>
    <x v="0"/>
    <x v="108"/>
    <x v="3"/>
    <x v="222"/>
    <x v="0"/>
    <x v="959"/>
    <x v="2"/>
    <x v="11"/>
    <x v="952"/>
    <x v="2486"/>
    <x v="1"/>
    <x v="2"/>
    <x v="2805"/>
    <x v="0"/>
    <x v="0"/>
  </r>
  <r>
    <x v="3160"/>
    <x v="1567"/>
    <x v="171"/>
    <x v="370"/>
    <x v="0"/>
    <x v="690"/>
    <x v="690"/>
    <x v="0"/>
    <x v="0"/>
    <x v="12"/>
    <x v="5"/>
    <x v="32"/>
    <x v="2"/>
    <x v="1499"/>
    <x v="1"/>
    <x v="8"/>
    <x v="1487"/>
    <x v="2559"/>
    <x v="2"/>
    <x v="3"/>
    <x v="2806"/>
    <x v="2"/>
    <x v="0"/>
  </r>
  <r>
    <x v="3161"/>
    <x v="1568"/>
    <x v="158"/>
    <x v="59"/>
    <x v="1"/>
    <x v="520"/>
    <x v="520"/>
    <x v="0"/>
    <x v="0"/>
    <x v="8"/>
    <x v="1"/>
    <x v="9"/>
    <x v="1"/>
    <x v="837"/>
    <x v="1"/>
    <x v="12"/>
    <x v="153"/>
    <x v="2560"/>
    <x v="0"/>
    <x v="0"/>
    <x v="2807"/>
    <x v="1"/>
    <x v="0"/>
  </r>
  <r>
    <x v="3162"/>
    <x v="1568"/>
    <x v="158"/>
    <x v="59"/>
    <x v="1"/>
    <x v="520"/>
    <x v="520"/>
    <x v="0"/>
    <x v="0"/>
    <x v="8"/>
    <x v="1"/>
    <x v="9"/>
    <x v="1"/>
    <x v="1358"/>
    <x v="1"/>
    <x v="12"/>
    <x v="1344"/>
    <x v="2561"/>
    <x v="2"/>
    <x v="0"/>
    <x v="2808"/>
    <x v="1"/>
    <x v="0"/>
  </r>
  <r>
    <x v="3163"/>
    <x v="1568"/>
    <x v="158"/>
    <x v="59"/>
    <x v="1"/>
    <x v="520"/>
    <x v="520"/>
    <x v="0"/>
    <x v="0"/>
    <x v="8"/>
    <x v="1"/>
    <x v="9"/>
    <x v="1"/>
    <x v="1500"/>
    <x v="1"/>
    <x v="6"/>
    <x v="1488"/>
    <x v="426"/>
    <x v="1"/>
    <x v="0"/>
    <x v="436"/>
    <x v="1"/>
    <x v="0"/>
  </r>
  <r>
    <x v="3164"/>
    <x v="1568"/>
    <x v="158"/>
    <x v="59"/>
    <x v="1"/>
    <x v="520"/>
    <x v="520"/>
    <x v="0"/>
    <x v="0"/>
    <x v="8"/>
    <x v="1"/>
    <x v="9"/>
    <x v="1"/>
    <x v="1450"/>
    <x v="1"/>
    <x v="10"/>
    <x v="1437"/>
    <x v="1811"/>
    <x v="6"/>
    <x v="0"/>
    <x v="2809"/>
    <x v="1"/>
    <x v="0"/>
  </r>
  <r>
    <x v="3165"/>
    <x v="1568"/>
    <x v="158"/>
    <x v="59"/>
    <x v="1"/>
    <x v="520"/>
    <x v="520"/>
    <x v="0"/>
    <x v="0"/>
    <x v="8"/>
    <x v="1"/>
    <x v="9"/>
    <x v="1"/>
    <x v="1501"/>
    <x v="2"/>
    <x v="7"/>
    <x v="1489"/>
    <x v="2562"/>
    <x v="0"/>
    <x v="2"/>
    <x v="2810"/>
    <x v="1"/>
    <x v="0"/>
  </r>
  <r>
    <x v="3166"/>
    <x v="1568"/>
    <x v="158"/>
    <x v="59"/>
    <x v="1"/>
    <x v="520"/>
    <x v="520"/>
    <x v="0"/>
    <x v="0"/>
    <x v="8"/>
    <x v="1"/>
    <x v="9"/>
    <x v="1"/>
    <x v="1408"/>
    <x v="1"/>
    <x v="10"/>
    <x v="1395"/>
    <x v="2563"/>
    <x v="1"/>
    <x v="0"/>
    <x v="2811"/>
    <x v="1"/>
    <x v="0"/>
  </r>
  <r>
    <x v="3167"/>
    <x v="1569"/>
    <x v="517"/>
    <x v="894"/>
    <x v="2"/>
    <x v="147"/>
    <x v="147"/>
    <x v="0"/>
    <x v="0"/>
    <x v="190"/>
    <x v="12"/>
    <x v="241"/>
    <x v="2"/>
    <x v="278"/>
    <x v="0"/>
    <x v="5"/>
    <x v="278"/>
    <x v="2564"/>
    <x v="2"/>
    <x v="0"/>
    <x v="2812"/>
    <x v="2"/>
    <x v="0"/>
  </r>
  <r>
    <x v="3168"/>
    <x v="1570"/>
    <x v="316"/>
    <x v="895"/>
    <x v="1"/>
    <x v="169"/>
    <x v="169"/>
    <x v="1"/>
    <x v="0"/>
    <x v="315"/>
    <x v="2"/>
    <x v="393"/>
    <x v="0"/>
    <x v="1225"/>
    <x v="0"/>
    <x v="1"/>
    <x v="1209"/>
    <x v="2565"/>
    <x v="8"/>
    <x v="2"/>
    <x v="2813"/>
    <x v="0"/>
    <x v="0"/>
  </r>
  <r>
    <x v="3169"/>
    <x v="1570"/>
    <x v="316"/>
    <x v="895"/>
    <x v="1"/>
    <x v="169"/>
    <x v="169"/>
    <x v="1"/>
    <x v="0"/>
    <x v="315"/>
    <x v="2"/>
    <x v="393"/>
    <x v="0"/>
    <x v="457"/>
    <x v="1"/>
    <x v="10"/>
    <x v="458"/>
    <x v="2566"/>
    <x v="11"/>
    <x v="2"/>
    <x v="2814"/>
    <x v="0"/>
    <x v="0"/>
  </r>
  <r>
    <x v="3170"/>
    <x v="1571"/>
    <x v="202"/>
    <x v="738"/>
    <x v="0"/>
    <x v="7"/>
    <x v="7"/>
    <x v="0"/>
    <x v="0"/>
    <x v="29"/>
    <x v="20"/>
    <x v="37"/>
    <x v="0"/>
    <x v="1406"/>
    <x v="1"/>
    <x v="8"/>
    <x v="1393"/>
    <x v="1708"/>
    <x v="5"/>
    <x v="0"/>
    <x v="2815"/>
    <x v="0"/>
    <x v="0"/>
  </r>
  <r>
    <x v="3171"/>
    <x v="1572"/>
    <x v="844"/>
    <x v="882"/>
    <x v="1"/>
    <x v="446"/>
    <x v="446"/>
    <x v="0"/>
    <x v="0"/>
    <x v="22"/>
    <x v="10"/>
    <x v="36"/>
    <x v="2"/>
    <x v="741"/>
    <x v="1"/>
    <x v="8"/>
    <x v="739"/>
    <x v="2567"/>
    <x v="0"/>
    <x v="3"/>
    <x v="2816"/>
    <x v="2"/>
    <x v="0"/>
  </r>
  <r>
    <x v="3172"/>
    <x v="1572"/>
    <x v="844"/>
    <x v="882"/>
    <x v="1"/>
    <x v="446"/>
    <x v="446"/>
    <x v="0"/>
    <x v="0"/>
    <x v="22"/>
    <x v="10"/>
    <x v="36"/>
    <x v="2"/>
    <x v="662"/>
    <x v="0"/>
    <x v="1"/>
    <x v="662"/>
    <x v="2568"/>
    <x v="2"/>
    <x v="4"/>
    <x v="232"/>
    <x v="2"/>
    <x v="0"/>
  </r>
  <r>
    <x v="3173"/>
    <x v="1572"/>
    <x v="844"/>
    <x v="882"/>
    <x v="1"/>
    <x v="446"/>
    <x v="446"/>
    <x v="0"/>
    <x v="0"/>
    <x v="22"/>
    <x v="10"/>
    <x v="36"/>
    <x v="2"/>
    <x v="1260"/>
    <x v="1"/>
    <x v="6"/>
    <x v="1244"/>
    <x v="2569"/>
    <x v="1"/>
    <x v="2"/>
    <x v="2817"/>
    <x v="2"/>
    <x v="0"/>
  </r>
  <r>
    <x v="3174"/>
    <x v="1573"/>
    <x v="343"/>
    <x v="551"/>
    <x v="1"/>
    <x v="212"/>
    <x v="212"/>
    <x v="0"/>
    <x v="0"/>
    <x v="66"/>
    <x v="12"/>
    <x v="83"/>
    <x v="2"/>
    <x v="1502"/>
    <x v="1"/>
    <x v="6"/>
    <x v="1490"/>
    <x v="2570"/>
    <x v="3"/>
    <x v="0"/>
    <x v="2818"/>
    <x v="2"/>
    <x v="0"/>
  </r>
  <r>
    <x v="3175"/>
    <x v="1574"/>
    <x v="397"/>
    <x v="289"/>
    <x v="1"/>
    <x v="275"/>
    <x v="275"/>
    <x v="0"/>
    <x v="0"/>
    <x v="299"/>
    <x v="22"/>
    <x v="375"/>
    <x v="1"/>
    <x v="789"/>
    <x v="0"/>
    <x v="0"/>
    <x v="787"/>
    <x v="2571"/>
    <x v="0"/>
    <x v="6"/>
    <x v="2819"/>
    <x v="1"/>
    <x v="0"/>
  </r>
  <r>
    <x v="3176"/>
    <x v="1574"/>
    <x v="397"/>
    <x v="289"/>
    <x v="1"/>
    <x v="275"/>
    <x v="275"/>
    <x v="0"/>
    <x v="0"/>
    <x v="299"/>
    <x v="22"/>
    <x v="375"/>
    <x v="1"/>
    <x v="1048"/>
    <x v="2"/>
    <x v="11"/>
    <x v="1037"/>
    <x v="736"/>
    <x v="0"/>
    <x v="2"/>
    <x v="754"/>
    <x v="1"/>
    <x v="0"/>
  </r>
  <r>
    <x v="3177"/>
    <x v="1575"/>
    <x v="18"/>
    <x v="643"/>
    <x v="3"/>
    <x v="129"/>
    <x v="129"/>
    <x v="0"/>
    <x v="0"/>
    <x v="20"/>
    <x v="15"/>
    <x v="23"/>
    <x v="3"/>
    <x v="945"/>
    <x v="1"/>
    <x v="10"/>
    <x v="938"/>
    <x v="2572"/>
    <x v="0"/>
    <x v="0"/>
    <x v="2820"/>
    <x v="3"/>
    <x v="0"/>
  </r>
  <r>
    <x v="3178"/>
    <x v="1576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821"/>
    <x v="3"/>
    <x v="0"/>
  </r>
  <r>
    <x v="3179"/>
    <x v="1576"/>
    <x v="256"/>
    <x v="33"/>
    <x v="1"/>
    <x v="416"/>
    <x v="416"/>
    <x v="1"/>
    <x v="0"/>
    <x v="20"/>
    <x v="15"/>
    <x v="164"/>
    <x v="3"/>
    <x v="138"/>
    <x v="0"/>
    <x v="5"/>
    <x v="139"/>
    <x v="2573"/>
    <x v="0"/>
    <x v="0"/>
    <x v="2822"/>
    <x v="3"/>
    <x v="0"/>
  </r>
  <r>
    <x v="3180"/>
    <x v="1576"/>
    <x v="256"/>
    <x v="33"/>
    <x v="1"/>
    <x v="416"/>
    <x v="416"/>
    <x v="1"/>
    <x v="0"/>
    <x v="20"/>
    <x v="15"/>
    <x v="164"/>
    <x v="3"/>
    <x v="473"/>
    <x v="1"/>
    <x v="9"/>
    <x v="474"/>
    <x v="2574"/>
    <x v="2"/>
    <x v="0"/>
    <x v="2823"/>
    <x v="3"/>
    <x v="0"/>
  </r>
  <r>
    <x v="3181"/>
    <x v="1577"/>
    <x v="45"/>
    <x v="44"/>
    <x v="0"/>
    <x v="312"/>
    <x v="312"/>
    <x v="1"/>
    <x v="0"/>
    <x v="29"/>
    <x v="39"/>
    <x v="209"/>
    <x v="3"/>
    <x v="544"/>
    <x v="1"/>
    <x v="8"/>
    <x v="544"/>
    <x v="1328"/>
    <x v="0"/>
    <x v="0"/>
    <x v="1511"/>
    <x v="3"/>
    <x v="0"/>
  </r>
  <r>
    <x v="3182"/>
    <x v="1577"/>
    <x v="45"/>
    <x v="44"/>
    <x v="0"/>
    <x v="312"/>
    <x v="312"/>
    <x v="1"/>
    <x v="0"/>
    <x v="29"/>
    <x v="39"/>
    <x v="209"/>
    <x v="3"/>
    <x v="717"/>
    <x v="2"/>
    <x v="11"/>
    <x v="716"/>
    <x v="2575"/>
    <x v="1"/>
    <x v="0"/>
    <x v="2824"/>
    <x v="3"/>
    <x v="0"/>
  </r>
  <r>
    <x v="3183"/>
    <x v="1577"/>
    <x v="45"/>
    <x v="44"/>
    <x v="0"/>
    <x v="312"/>
    <x v="312"/>
    <x v="1"/>
    <x v="0"/>
    <x v="29"/>
    <x v="39"/>
    <x v="209"/>
    <x v="3"/>
    <x v="245"/>
    <x v="1"/>
    <x v="4"/>
    <x v="246"/>
    <x v="2576"/>
    <x v="6"/>
    <x v="0"/>
    <x v="2825"/>
    <x v="3"/>
    <x v="0"/>
  </r>
  <r>
    <x v="3184"/>
    <x v="1577"/>
    <x v="45"/>
    <x v="44"/>
    <x v="0"/>
    <x v="312"/>
    <x v="312"/>
    <x v="1"/>
    <x v="0"/>
    <x v="29"/>
    <x v="39"/>
    <x v="209"/>
    <x v="3"/>
    <x v="245"/>
    <x v="1"/>
    <x v="4"/>
    <x v="246"/>
    <x v="2577"/>
    <x v="1"/>
    <x v="0"/>
    <x v="2826"/>
    <x v="3"/>
    <x v="0"/>
  </r>
  <r>
    <x v="3185"/>
    <x v="1578"/>
    <x v="845"/>
    <x v="130"/>
    <x v="2"/>
    <x v="568"/>
    <x v="568"/>
    <x v="1"/>
    <x v="0"/>
    <x v="12"/>
    <x v="5"/>
    <x v="16"/>
    <x v="2"/>
    <x v="1311"/>
    <x v="1"/>
    <x v="8"/>
    <x v="1297"/>
    <x v="2578"/>
    <x v="1"/>
    <x v="3"/>
    <x v="2827"/>
    <x v="2"/>
    <x v="1"/>
  </r>
  <r>
    <x v="3186"/>
    <x v="1578"/>
    <x v="845"/>
    <x v="130"/>
    <x v="2"/>
    <x v="568"/>
    <x v="568"/>
    <x v="1"/>
    <x v="0"/>
    <x v="12"/>
    <x v="5"/>
    <x v="16"/>
    <x v="2"/>
    <x v="1503"/>
    <x v="1"/>
    <x v="12"/>
    <x v="153"/>
    <x v="1355"/>
    <x v="1"/>
    <x v="2"/>
    <x v="2828"/>
    <x v="2"/>
    <x v="1"/>
  </r>
  <r>
    <x v="3187"/>
    <x v="1579"/>
    <x v="846"/>
    <x v="875"/>
    <x v="1"/>
    <x v="10"/>
    <x v="10"/>
    <x v="1"/>
    <x v="0"/>
    <x v="90"/>
    <x v="31"/>
    <x v="111"/>
    <x v="3"/>
    <x v="857"/>
    <x v="2"/>
    <x v="7"/>
    <x v="851"/>
    <x v="1570"/>
    <x v="3"/>
    <x v="0"/>
    <x v="2829"/>
    <x v="3"/>
    <x v="0"/>
  </r>
  <r>
    <x v="3188"/>
    <x v="1580"/>
    <x v="179"/>
    <x v="661"/>
    <x v="0"/>
    <x v="68"/>
    <x v="68"/>
    <x v="1"/>
    <x v="0"/>
    <x v="350"/>
    <x v="1"/>
    <x v="432"/>
    <x v="1"/>
    <x v="1171"/>
    <x v="1"/>
    <x v="2"/>
    <x v="1157"/>
    <x v="1416"/>
    <x v="7"/>
    <x v="0"/>
    <x v="1491"/>
    <x v="1"/>
    <x v="0"/>
  </r>
  <r>
    <x v="3189"/>
    <x v="1580"/>
    <x v="179"/>
    <x v="661"/>
    <x v="0"/>
    <x v="68"/>
    <x v="68"/>
    <x v="1"/>
    <x v="0"/>
    <x v="350"/>
    <x v="1"/>
    <x v="432"/>
    <x v="1"/>
    <x v="1504"/>
    <x v="1"/>
    <x v="8"/>
    <x v="1491"/>
    <x v="2579"/>
    <x v="4"/>
    <x v="2"/>
    <x v="2830"/>
    <x v="1"/>
    <x v="0"/>
  </r>
  <r>
    <x v="3190"/>
    <x v="1581"/>
    <x v="17"/>
    <x v="896"/>
    <x v="1"/>
    <x v="660"/>
    <x v="660"/>
    <x v="2"/>
    <x v="0"/>
    <x v="22"/>
    <x v="10"/>
    <x v="26"/>
    <x v="2"/>
    <x v="1505"/>
    <x v="1"/>
    <x v="4"/>
    <x v="1492"/>
    <x v="2538"/>
    <x v="1"/>
    <x v="2"/>
    <x v="2831"/>
    <x v="2"/>
    <x v="0"/>
  </r>
  <r>
    <x v="3191"/>
    <x v="1582"/>
    <x v="280"/>
    <x v="179"/>
    <x v="1"/>
    <x v="338"/>
    <x v="338"/>
    <x v="1"/>
    <x v="0"/>
    <x v="20"/>
    <x v="15"/>
    <x v="45"/>
    <x v="3"/>
    <x v="803"/>
    <x v="2"/>
    <x v="7"/>
    <x v="801"/>
    <x v="773"/>
    <x v="7"/>
    <x v="0"/>
    <x v="796"/>
    <x v="3"/>
    <x v="0"/>
  </r>
  <r>
    <x v="3192"/>
    <x v="1583"/>
    <x v="400"/>
    <x v="475"/>
    <x v="1"/>
    <x v="614"/>
    <x v="614"/>
    <x v="1"/>
    <x v="0"/>
    <x v="351"/>
    <x v="5"/>
    <x v="433"/>
    <x v="2"/>
    <x v="248"/>
    <x v="1"/>
    <x v="8"/>
    <x v="249"/>
    <x v="2580"/>
    <x v="3"/>
    <x v="3"/>
    <x v="2832"/>
    <x v="2"/>
    <x v="0"/>
  </r>
  <r>
    <x v="3193"/>
    <x v="1584"/>
    <x v="416"/>
    <x v="897"/>
    <x v="2"/>
    <x v="691"/>
    <x v="691"/>
    <x v="0"/>
    <x v="0"/>
    <x v="12"/>
    <x v="5"/>
    <x v="66"/>
    <x v="2"/>
    <x v="525"/>
    <x v="1"/>
    <x v="8"/>
    <x v="525"/>
    <x v="2581"/>
    <x v="1"/>
    <x v="3"/>
    <x v="2833"/>
    <x v="2"/>
    <x v="0"/>
  </r>
  <r>
    <x v="3194"/>
    <x v="1584"/>
    <x v="416"/>
    <x v="897"/>
    <x v="2"/>
    <x v="691"/>
    <x v="691"/>
    <x v="0"/>
    <x v="0"/>
    <x v="12"/>
    <x v="5"/>
    <x v="66"/>
    <x v="2"/>
    <x v="260"/>
    <x v="1"/>
    <x v="10"/>
    <x v="260"/>
    <x v="277"/>
    <x v="5"/>
    <x v="2"/>
    <x v="282"/>
    <x v="2"/>
    <x v="0"/>
  </r>
  <r>
    <x v="3195"/>
    <x v="1585"/>
    <x v="590"/>
    <x v="898"/>
    <x v="1"/>
    <x v="475"/>
    <x v="475"/>
    <x v="2"/>
    <x v="0"/>
    <x v="25"/>
    <x v="35"/>
    <x v="129"/>
    <x v="0"/>
    <x v="1506"/>
    <x v="1"/>
    <x v="13"/>
    <x v="1493"/>
    <x v="1013"/>
    <x v="1"/>
    <x v="0"/>
    <x v="2834"/>
    <x v="0"/>
    <x v="0"/>
  </r>
  <r>
    <x v="3196"/>
    <x v="1586"/>
    <x v="847"/>
    <x v="303"/>
    <x v="1"/>
    <x v="92"/>
    <x v="92"/>
    <x v="1"/>
    <x v="0"/>
    <x v="20"/>
    <x v="15"/>
    <x v="29"/>
    <x v="3"/>
    <x v="312"/>
    <x v="2"/>
    <x v="7"/>
    <x v="312"/>
    <x v="2065"/>
    <x v="1"/>
    <x v="0"/>
    <x v="2835"/>
    <x v="3"/>
    <x v="0"/>
  </r>
  <r>
    <x v="3197"/>
    <x v="1587"/>
    <x v="848"/>
    <x v="401"/>
    <x v="3"/>
    <x v="13"/>
    <x v="13"/>
    <x v="0"/>
    <x v="0"/>
    <x v="228"/>
    <x v="16"/>
    <x v="285"/>
    <x v="1"/>
    <x v="1390"/>
    <x v="1"/>
    <x v="8"/>
    <x v="1376"/>
    <x v="2582"/>
    <x v="1"/>
    <x v="6"/>
    <x v="2836"/>
    <x v="1"/>
    <x v="0"/>
  </r>
  <r>
    <x v="3198"/>
    <x v="1588"/>
    <x v="588"/>
    <x v="899"/>
    <x v="1"/>
    <x v="509"/>
    <x v="509"/>
    <x v="0"/>
    <x v="0"/>
    <x v="108"/>
    <x v="3"/>
    <x v="222"/>
    <x v="0"/>
    <x v="1507"/>
    <x v="2"/>
    <x v="7"/>
    <x v="1494"/>
    <x v="1679"/>
    <x v="4"/>
    <x v="2"/>
    <x v="2837"/>
    <x v="0"/>
    <x v="0"/>
  </r>
  <r>
    <x v="3199"/>
    <x v="1589"/>
    <x v="404"/>
    <x v="847"/>
    <x v="1"/>
    <x v="692"/>
    <x v="692"/>
    <x v="1"/>
    <x v="0"/>
    <x v="10"/>
    <x v="9"/>
    <x v="63"/>
    <x v="3"/>
    <x v="1412"/>
    <x v="1"/>
    <x v="6"/>
    <x v="1399"/>
    <x v="2583"/>
    <x v="3"/>
    <x v="2"/>
    <x v="2838"/>
    <x v="3"/>
    <x v="0"/>
  </r>
  <r>
    <x v="3200"/>
    <x v="1590"/>
    <x v="598"/>
    <x v="307"/>
    <x v="0"/>
    <x v="74"/>
    <x v="74"/>
    <x v="0"/>
    <x v="0"/>
    <x v="59"/>
    <x v="24"/>
    <x v="75"/>
    <x v="3"/>
    <x v="1292"/>
    <x v="0"/>
    <x v="5"/>
    <x v="1278"/>
    <x v="2584"/>
    <x v="1"/>
    <x v="2"/>
    <x v="2839"/>
    <x v="3"/>
    <x v="0"/>
  </r>
  <r>
    <x v="3201"/>
    <x v="1590"/>
    <x v="598"/>
    <x v="307"/>
    <x v="0"/>
    <x v="74"/>
    <x v="74"/>
    <x v="0"/>
    <x v="0"/>
    <x v="59"/>
    <x v="24"/>
    <x v="75"/>
    <x v="3"/>
    <x v="1050"/>
    <x v="1"/>
    <x v="10"/>
    <x v="1039"/>
    <x v="801"/>
    <x v="4"/>
    <x v="2"/>
    <x v="2840"/>
    <x v="3"/>
    <x v="0"/>
  </r>
  <r>
    <x v="3202"/>
    <x v="1591"/>
    <x v="849"/>
    <x v="723"/>
    <x v="1"/>
    <x v="76"/>
    <x v="76"/>
    <x v="0"/>
    <x v="0"/>
    <x v="70"/>
    <x v="1"/>
    <x v="88"/>
    <x v="1"/>
    <x v="539"/>
    <x v="2"/>
    <x v="7"/>
    <x v="539"/>
    <x v="2306"/>
    <x v="8"/>
    <x v="2"/>
    <x v="2841"/>
    <x v="1"/>
    <x v="0"/>
  </r>
  <r>
    <x v="3203"/>
    <x v="1591"/>
    <x v="849"/>
    <x v="723"/>
    <x v="1"/>
    <x v="76"/>
    <x v="76"/>
    <x v="0"/>
    <x v="0"/>
    <x v="70"/>
    <x v="1"/>
    <x v="88"/>
    <x v="1"/>
    <x v="916"/>
    <x v="2"/>
    <x v="11"/>
    <x v="908"/>
    <x v="2585"/>
    <x v="7"/>
    <x v="0"/>
    <x v="2842"/>
    <x v="1"/>
    <x v="0"/>
  </r>
  <r>
    <x v="3204"/>
    <x v="1591"/>
    <x v="849"/>
    <x v="723"/>
    <x v="1"/>
    <x v="76"/>
    <x v="76"/>
    <x v="0"/>
    <x v="0"/>
    <x v="70"/>
    <x v="1"/>
    <x v="88"/>
    <x v="1"/>
    <x v="63"/>
    <x v="0"/>
    <x v="5"/>
    <x v="63"/>
    <x v="1155"/>
    <x v="0"/>
    <x v="0"/>
    <x v="1198"/>
    <x v="1"/>
    <x v="0"/>
  </r>
  <r>
    <x v="3205"/>
    <x v="1591"/>
    <x v="849"/>
    <x v="723"/>
    <x v="1"/>
    <x v="76"/>
    <x v="76"/>
    <x v="0"/>
    <x v="0"/>
    <x v="70"/>
    <x v="1"/>
    <x v="88"/>
    <x v="1"/>
    <x v="565"/>
    <x v="1"/>
    <x v="10"/>
    <x v="565"/>
    <x v="2586"/>
    <x v="8"/>
    <x v="0"/>
    <x v="2843"/>
    <x v="1"/>
    <x v="0"/>
  </r>
  <r>
    <x v="3206"/>
    <x v="1591"/>
    <x v="849"/>
    <x v="723"/>
    <x v="1"/>
    <x v="76"/>
    <x v="76"/>
    <x v="0"/>
    <x v="0"/>
    <x v="70"/>
    <x v="1"/>
    <x v="88"/>
    <x v="1"/>
    <x v="882"/>
    <x v="0"/>
    <x v="5"/>
    <x v="876"/>
    <x v="2587"/>
    <x v="2"/>
    <x v="0"/>
    <x v="2844"/>
    <x v="1"/>
    <x v="0"/>
  </r>
  <r>
    <x v="3207"/>
    <x v="1591"/>
    <x v="849"/>
    <x v="723"/>
    <x v="1"/>
    <x v="76"/>
    <x v="76"/>
    <x v="0"/>
    <x v="0"/>
    <x v="70"/>
    <x v="1"/>
    <x v="88"/>
    <x v="1"/>
    <x v="1508"/>
    <x v="1"/>
    <x v="2"/>
    <x v="1495"/>
    <x v="2588"/>
    <x v="8"/>
    <x v="0"/>
    <x v="2845"/>
    <x v="1"/>
    <x v="0"/>
  </r>
  <r>
    <x v="3208"/>
    <x v="1592"/>
    <x v="850"/>
    <x v="900"/>
    <x v="1"/>
    <x v="156"/>
    <x v="156"/>
    <x v="1"/>
    <x v="0"/>
    <x v="201"/>
    <x v="1"/>
    <x v="252"/>
    <x v="1"/>
    <x v="1509"/>
    <x v="2"/>
    <x v="11"/>
    <x v="1496"/>
    <x v="2589"/>
    <x v="2"/>
    <x v="0"/>
    <x v="2846"/>
    <x v="1"/>
    <x v="0"/>
  </r>
  <r>
    <x v="3209"/>
    <x v="1592"/>
    <x v="850"/>
    <x v="900"/>
    <x v="1"/>
    <x v="156"/>
    <x v="156"/>
    <x v="1"/>
    <x v="0"/>
    <x v="201"/>
    <x v="1"/>
    <x v="252"/>
    <x v="1"/>
    <x v="66"/>
    <x v="2"/>
    <x v="7"/>
    <x v="66"/>
    <x v="2590"/>
    <x v="6"/>
    <x v="2"/>
    <x v="2847"/>
    <x v="1"/>
    <x v="0"/>
  </r>
  <r>
    <x v="3210"/>
    <x v="1593"/>
    <x v="585"/>
    <x v="474"/>
    <x v="1"/>
    <x v="64"/>
    <x v="64"/>
    <x v="1"/>
    <x v="0"/>
    <x v="352"/>
    <x v="5"/>
    <x v="434"/>
    <x v="2"/>
    <x v="407"/>
    <x v="1"/>
    <x v="12"/>
    <x v="153"/>
    <x v="2569"/>
    <x v="1"/>
    <x v="2"/>
    <x v="2848"/>
    <x v="2"/>
    <x v="0"/>
  </r>
  <r>
    <x v="3211"/>
    <x v="1593"/>
    <x v="585"/>
    <x v="474"/>
    <x v="1"/>
    <x v="64"/>
    <x v="64"/>
    <x v="1"/>
    <x v="0"/>
    <x v="352"/>
    <x v="5"/>
    <x v="434"/>
    <x v="2"/>
    <x v="385"/>
    <x v="1"/>
    <x v="8"/>
    <x v="386"/>
    <x v="2591"/>
    <x v="3"/>
    <x v="3"/>
    <x v="2849"/>
    <x v="2"/>
    <x v="0"/>
  </r>
  <r>
    <x v="3212"/>
    <x v="1594"/>
    <x v="851"/>
    <x v="58"/>
    <x v="1"/>
    <x v="227"/>
    <x v="227"/>
    <x v="0"/>
    <x v="0"/>
    <x v="102"/>
    <x v="14"/>
    <x v="237"/>
    <x v="2"/>
    <x v="551"/>
    <x v="1"/>
    <x v="9"/>
    <x v="550"/>
    <x v="2592"/>
    <x v="10"/>
    <x v="0"/>
    <x v="2850"/>
    <x v="2"/>
    <x v="0"/>
  </r>
  <r>
    <x v="3213"/>
    <x v="1595"/>
    <x v="439"/>
    <x v="219"/>
    <x v="1"/>
    <x v="260"/>
    <x v="260"/>
    <x v="1"/>
    <x v="0"/>
    <x v="10"/>
    <x v="9"/>
    <x v="63"/>
    <x v="3"/>
    <x v="868"/>
    <x v="1"/>
    <x v="6"/>
    <x v="862"/>
    <x v="2593"/>
    <x v="7"/>
    <x v="2"/>
    <x v="2851"/>
    <x v="3"/>
    <x v="0"/>
  </r>
  <r>
    <x v="3214"/>
    <x v="1595"/>
    <x v="439"/>
    <x v="219"/>
    <x v="1"/>
    <x v="260"/>
    <x v="260"/>
    <x v="1"/>
    <x v="0"/>
    <x v="10"/>
    <x v="9"/>
    <x v="63"/>
    <x v="3"/>
    <x v="1112"/>
    <x v="1"/>
    <x v="9"/>
    <x v="1101"/>
    <x v="1510"/>
    <x v="0"/>
    <x v="2"/>
    <x v="1592"/>
    <x v="3"/>
    <x v="0"/>
  </r>
  <r>
    <x v="3215"/>
    <x v="1596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  <x v="1"/>
    <x v="0"/>
  </r>
  <r>
    <x v="3216"/>
    <x v="1597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x v="2852"/>
    <x v="1"/>
    <x v="0"/>
  </r>
  <r>
    <x v="3217"/>
    <x v="1598"/>
    <x v="468"/>
    <x v="38"/>
    <x v="1"/>
    <x v="395"/>
    <x v="395"/>
    <x v="1"/>
    <x v="0"/>
    <x v="20"/>
    <x v="15"/>
    <x v="23"/>
    <x v="3"/>
    <x v="760"/>
    <x v="1"/>
    <x v="8"/>
    <x v="758"/>
    <x v="2594"/>
    <x v="1"/>
    <x v="2"/>
    <x v="2853"/>
    <x v="3"/>
    <x v="0"/>
  </r>
  <r>
    <x v="3218"/>
    <x v="1598"/>
    <x v="468"/>
    <x v="38"/>
    <x v="1"/>
    <x v="395"/>
    <x v="395"/>
    <x v="1"/>
    <x v="0"/>
    <x v="20"/>
    <x v="15"/>
    <x v="23"/>
    <x v="3"/>
    <x v="883"/>
    <x v="2"/>
    <x v="7"/>
    <x v="1480"/>
    <x v="2595"/>
    <x v="0"/>
    <x v="0"/>
    <x v="2854"/>
    <x v="3"/>
    <x v="0"/>
  </r>
  <r>
    <x v="3219"/>
    <x v="1599"/>
    <x v="653"/>
    <x v="688"/>
    <x v="1"/>
    <x v="687"/>
    <x v="687"/>
    <x v="1"/>
    <x v="0"/>
    <x v="80"/>
    <x v="30"/>
    <x v="100"/>
    <x v="3"/>
    <x v="1237"/>
    <x v="1"/>
    <x v="10"/>
    <x v="1220"/>
    <x v="453"/>
    <x v="2"/>
    <x v="0"/>
    <x v="464"/>
    <x v="3"/>
    <x v="1"/>
  </r>
  <r>
    <x v="3220"/>
    <x v="1599"/>
    <x v="653"/>
    <x v="688"/>
    <x v="1"/>
    <x v="687"/>
    <x v="687"/>
    <x v="1"/>
    <x v="0"/>
    <x v="80"/>
    <x v="30"/>
    <x v="100"/>
    <x v="3"/>
    <x v="118"/>
    <x v="1"/>
    <x v="12"/>
    <x v="118"/>
    <x v="2596"/>
    <x v="4"/>
    <x v="0"/>
    <x v="2855"/>
    <x v="3"/>
    <x v="1"/>
  </r>
  <r>
    <x v="3221"/>
    <x v="1599"/>
    <x v="653"/>
    <x v="688"/>
    <x v="1"/>
    <x v="687"/>
    <x v="687"/>
    <x v="1"/>
    <x v="0"/>
    <x v="80"/>
    <x v="30"/>
    <x v="100"/>
    <x v="3"/>
    <x v="293"/>
    <x v="2"/>
    <x v="11"/>
    <x v="293"/>
    <x v="2597"/>
    <x v="7"/>
    <x v="0"/>
    <x v="2856"/>
    <x v="3"/>
    <x v="1"/>
  </r>
  <r>
    <x v="3222"/>
    <x v="1600"/>
    <x v="852"/>
    <x v="703"/>
    <x v="2"/>
    <x v="20"/>
    <x v="20"/>
    <x v="1"/>
    <x v="0"/>
    <x v="228"/>
    <x v="16"/>
    <x v="285"/>
    <x v="1"/>
    <x v="1017"/>
    <x v="1"/>
    <x v="10"/>
    <x v="1008"/>
    <x v="2598"/>
    <x v="0"/>
    <x v="2"/>
    <x v="2857"/>
    <x v="1"/>
    <x v="0"/>
  </r>
  <r>
    <x v="3223"/>
    <x v="1600"/>
    <x v="852"/>
    <x v="703"/>
    <x v="2"/>
    <x v="20"/>
    <x v="20"/>
    <x v="1"/>
    <x v="0"/>
    <x v="228"/>
    <x v="16"/>
    <x v="285"/>
    <x v="1"/>
    <x v="848"/>
    <x v="1"/>
    <x v="13"/>
    <x v="128"/>
    <x v="1091"/>
    <x v="0"/>
    <x v="2"/>
    <x v="2858"/>
    <x v="1"/>
    <x v="0"/>
  </r>
  <r>
    <x v="3224"/>
    <x v="1600"/>
    <x v="852"/>
    <x v="703"/>
    <x v="2"/>
    <x v="20"/>
    <x v="20"/>
    <x v="1"/>
    <x v="0"/>
    <x v="228"/>
    <x v="16"/>
    <x v="285"/>
    <x v="1"/>
    <x v="256"/>
    <x v="2"/>
    <x v="7"/>
    <x v="257"/>
    <x v="2599"/>
    <x v="0"/>
    <x v="2"/>
    <x v="2859"/>
    <x v="1"/>
    <x v="0"/>
  </r>
  <r>
    <x v="3225"/>
    <x v="1600"/>
    <x v="852"/>
    <x v="703"/>
    <x v="2"/>
    <x v="20"/>
    <x v="20"/>
    <x v="1"/>
    <x v="0"/>
    <x v="228"/>
    <x v="16"/>
    <x v="285"/>
    <x v="1"/>
    <x v="1510"/>
    <x v="1"/>
    <x v="12"/>
    <x v="1497"/>
    <x v="2600"/>
    <x v="5"/>
    <x v="2"/>
    <x v="2860"/>
    <x v="1"/>
    <x v="0"/>
  </r>
  <r>
    <x v="3226"/>
    <x v="1600"/>
    <x v="852"/>
    <x v="703"/>
    <x v="2"/>
    <x v="20"/>
    <x v="20"/>
    <x v="1"/>
    <x v="0"/>
    <x v="228"/>
    <x v="16"/>
    <x v="285"/>
    <x v="1"/>
    <x v="1511"/>
    <x v="1"/>
    <x v="14"/>
    <x v="1498"/>
    <x v="2601"/>
    <x v="0"/>
    <x v="2"/>
    <x v="2861"/>
    <x v="1"/>
    <x v="0"/>
  </r>
  <r>
    <x v="3227"/>
    <x v="1600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x v="2862"/>
    <x v="1"/>
    <x v="0"/>
  </r>
  <r>
    <x v="3228"/>
    <x v="1600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x v="2863"/>
    <x v="1"/>
    <x v="0"/>
  </r>
  <r>
    <x v="3229"/>
    <x v="1601"/>
    <x v="430"/>
    <x v="128"/>
    <x v="1"/>
    <x v="107"/>
    <x v="107"/>
    <x v="0"/>
    <x v="0"/>
    <x v="20"/>
    <x v="15"/>
    <x v="45"/>
    <x v="3"/>
    <x v="458"/>
    <x v="1"/>
    <x v="4"/>
    <x v="459"/>
    <x v="2602"/>
    <x v="7"/>
    <x v="0"/>
    <x v="2864"/>
    <x v="3"/>
    <x v="0"/>
  </r>
  <r>
    <x v="3230"/>
    <x v="1602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x v="2865"/>
    <x v="3"/>
    <x v="0"/>
  </r>
  <r>
    <x v="3231"/>
    <x v="1603"/>
    <x v="513"/>
    <x v="901"/>
    <x v="1"/>
    <x v="444"/>
    <x v="444"/>
    <x v="0"/>
    <x v="0"/>
    <x v="12"/>
    <x v="5"/>
    <x v="14"/>
    <x v="2"/>
    <x v="1311"/>
    <x v="1"/>
    <x v="8"/>
    <x v="1297"/>
    <x v="2578"/>
    <x v="1"/>
    <x v="3"/>
    <x v="2827"/>
    <x v="2"/>
    <x v="0"/>
  </r>
  <r>
    <x v="3232"/>
    <x v="1603"/>
    <x v="513"/>
    <x v="901"/>
    <x v="1"/>
    <x v="444"/>
    <x v="444"/>
    <x v="0"/>
    <x v="0"/>
    <x v="12"/>
    <x v="5"/>
    <x v="14"/>
    <x v="2"/>
    <x v="497"/>
    <x v="1"/>
    <x v="8"/>
    <x v="497"/>
    <x v="2603"/>
    <x v="7"/>
    <x v="3"/>
    <x v="2866"/>
    <x v="2"/>
    <x v="0"/>
  </r>
  <r>
    <x v="3233"/>
    <x v="1603"/>
    <x v="513"/>
    <x v="901"/>
    <x v="1"/>
    <x v="444"/>
    <x v="444"/>
    <x v="0"/>
    <x v="0"/>
    <x v="12"/>
    <x v="5"/>
    <x v="14"/>
    <x v="2"/>
    <x v="1512"/>
    <x v="1"/>
    <x v="4"/>
    <x v="1499"/>
    <x v="2604"/>
    <x v="0"/>
    <x v="2"/>
    <x v="2867"/>
    <x v="2"/>
    <x v="0"/>
  </r>
  <r>
    <x v="3234"/>
    <x v="1604"/>
    <x v="423"/>
    <x v="132"/>
    <x v="2"/>
    <x v="691"/>
    <x v="691"/>
    <x v="0"/>
    <x v="0"/>
    <x v="169"/>
    <x v="1"/>
    <x v="215"/>
    <x v="1"/>
    <x v="591"/>
    <x v="1"/>
    <x v="8"/>
    <x v="591"/>
    <x v="2217"/>
    <x v="7"/>
    <x v="2"/>
    <x v="2868"/>
    <x v="1"/>
    <x v="0"/>
  </r>
  <r>
    <x v="3235"/>
    <x v="1605"/>
    <x v="804"/>
    <x v="900"/>
    <x v="3"/>
    <x v="116"/>
    <x v="116"/>
    <x v="0"/>
    <x v="0"/>
    <x v="54"/>
    <x v="29"/>
    <x v="69"/>
    <x v="3"/>
    <x v="257"/>
    <x v="0"/>
    <x v="3"/>
    <x v="258"/>
    <x v="2605"/>
    <x v="7"/>
    <x v="4"/>
    <x v="2869"/>
    <x v="3"/>
    <x v="0"/>
  </r>
  <r>
    <x v="3236"/>
    <x v="1606"/>
    <x v="440"/>
    <x v="422"/>
    <x v="3"/>
    <x v="693"/>
    <x v="693"/>
    <x v="0"/>
    <x v="0"/>
    <x v="20"/>
    <x v="15"/>
    <x v="23"/>
    <x v="3"/>
    <x v="355"/>
    <x v="1"/>
    <x v="4"/>
    <x v="355"/>
    <x v="2606"/>
    <x v="1"/>
    <x v="0"/>
    <x v="2870"/>
    <x v="3"/>
    <x v="0"/>
  </r>
  <r>
    <x v="3237"/>
    <x v="1606"/>
    <x v="440"/>
    <x v="422"/>
    <x v="3"/>
    <x v="693"/>
    <x v="693"/>
    <x v="0"/>
    <x v="0"/>
    <x v="20"/>
    <x v="15"/>
    <x v="23"/>
    <x v="3"/>
    <x v="412"/>
    <x v="1"/>
    <x v="8"/>
    <x v="412"/>
    <x v="2607"/>
    <x v="1"/>
    <x v="2"/>
    <x v="2871"/>
    <x v="3"/>
    <x v="0"/>
  </r>
  <r>
    <x v="3238"/>
    <x v="1607"/>
    <x v="73"/>
    <x v="902"/>
    <x v="1"/>
    <x v="694"/>
    <x v="694"/>
    <x v="1"/>
    <x v="0"/>
    <x v="12"/>
    <x v="5"/>
    <x v="14"/>
    <x v="2"/>
    <x v="1209"/>
    <x v="0"/>
    <x v="1"/>
    <x v="1194"/>
    <x v="2608"/>
    <x v="2"/>
    <x v="4"/>
    <x v="2872"/>
    <x v="2"/>
    <x v="0"/>
  </r>
  <r>
    <x v="3239"/>
    <x v="1607"/>
    <x v="73"/>
    <x v="902"/>
    <x v="1"/>
    <x v="694"/>
    <x v="694"/>
    <x v="1"/>
    <x v="0"/>
    <x v="12"/>
    <x v="5"/>
    <x v="14"/>
    <x v="2"/>
    <x v="1513"/>
    <x v="2"/>
    <x v="7"/>
    <x v="1500"/>
    <x v="2609"/>
    <x v="3"/>
    <x v="2"/>
    <x v="2873"/>
    <x v="2"/>
    <x v="0"/>
  </r>
  <r>
    <x v="3240"/>
    <x v="1607"/>
    <x v="73"/>
    <x v="902"/>
    <x v="1"/>
    <x v="694"/>
    <x v="694"/>
    <x v="1"/>
    <x v="0"/>
    <x v="12"/>
    <x v="5"/>
    <x v="14"/>
    <x v="2"/>
    <x v="325"/>
    <x v="0"/>
    <x v="5"/>
    <x v="325"/>
    <x v="2610"/>
    <x v="1"/>
    <x v="7"/>
    <x v="2874"/>
    <x v="2"/>
    <x v="0"/>
  </r>
  <r>
    <x v="3241"/>
    <x v="1608"/>
    <x v="854"/>
    <x v="855"/>
    <x v="2"/>
    <x v="316"/>
    <x v="316"/>
    <x v="1"/>
    <x v="0"/>
    <x v="81"/>
    <x v="17"/>
    <x v="101"/>
    <x v="0"/>
    <x v="1011"/>
    <x v="1"/>
    <x v="4"/>
    <x v="1003"/>
    <x v="2015"/>
    <x v="2"/>
    <x v="0"/>
    <x v="2170"/>
    <x v="0"/>
    <x v="0"/>
  </r>
  <r>
    <x v="3242"/>
    <x v="1609"/>
    <x v="185"/>
    <x v="710"/>
    <x v="0"/>
    <x v="283"/>
    <x v="283"/>
    <x v="0"/>
    <x v="0"/>
    <x v="22"/>
    <x v="10"/>
    <x v="36"/>
    <x v="2"/>
    <x v="1472"/>
    <x v="1"/>
    <x v="8"/>
    <x v="1459"/>
    <x v="2611"/>
    <x v="11"/>
    <x v="3"/>
    <x v="2875"/>
    <x v="2"/>
    <x v="0"/>
  </r>
  <r>
    <x v="3243"/>
    <x v="1610"/>
    <x v="96"/>
    <x v="241"/>
    <x v="1"/>
    <x v="695"/>
    <x v="695"/>
    <x v="0"/>
    <x v="0"/>
    <x v="55"/>
    <x v="5"/>
    <x v="70"/>
    <x v="2"/>
    <x v="1514"/>
    <x v="2"/>
    <x v="7"/>
    <x v="1501"/>
    <x v="2612"/>
    <x v="2"/>
    <x v="2"/>
    <x v="2876"/>
    <x v="2"/>
    <x v="0"/>
  </r>
  <r>
    <x v="3244"/>
    <x v="1610"/>
    <x v="96"/>
    <x v="241"/>
    <x v="1"/>
    <x v="695"/>
    <x v="695"/>
    <x v="0"/>
    <x v="0"/>
    <x v="55"/>
    <x v="5"/>
    <x v="70"/>
    <x v="2"/>
    <x v="291"/>
    <x v="0"/>
    <x v="1"/>
    <x v="291"/>
    <x v="2613"/>
    <x v="1"/>
    <x v="4"/>
    <x v="2877"/>
    <x v="2"/>
    <x v="0"/>
  </r>
  <r>
    <x v="3245"/>
    <x v="1611"/>
    <x v="389"/>
    <x v="169"/>
    <x v="0"/>
    <x v="130"/>
    <x v="130"/>
    <x v="1"/>
    <x v="0"/>
    <x v="4"/>
    <x v="4"/>
    <x v="5"/>
    <x v="1"/>
    <x v="960"/>
    <x v="2"/>
    <x v="11"/>
    <x v="953"/>
    <x v="1231"/>
    <x v="1"/>
    <x v="0"/>
    <x v="1277"/>
    <x v="1"/>
    <x v="0"/>
  </r>
  <r>
    <x v="3246"/>
    <x v="1611"/>
    <x v="389"/>
    <x v="169"/>
    <x v="0"/>
    <x v="130"/>
    <x v="130"/>
    <x v="1"/>
    <x v="0"/>
    <x v="4"/>
    <x v="4"/>
    <x v="5"/>
    <x v="1"/>
    <x v="391"/>
    <x v="1"/>
    <x v="4"/>
    <x v="392"/>
    <x v="1783"/>
    <x v="2"/>
    <x v="0"/>
    <x v="1902"/>
    <x v="1"/>
    <x v="0"/>
  </r>
  <r>
    <x v="3247"/>
    <x v="1611"/>
    <x v="389"/>
    <x v="169"/>
    <x v="0"/>
    <x v="130"/>
    <x v="130"/>
    <x v="1"/>
    <x v="0"/>
    <x v="4"/>
    <x v="4"/>
    <x v="5"/>
    <x v="1"/>
    <x v="1515"/>
    <x v="1"/>
    <x v="6"/>
    <x v="1502"/>
    <x v="2614"/>
    <x v="1"/>
    <x v="0"/>
    <x v="2878"/>
    <x v="1"/>
    <x v="0"/>
  </r>
  <r>
    <x v="3248"/>
    <x v="1612"/>
    <x v="42"/>
    <x v="684"/>
    <x v="1"/>
    <x v="319"/>
    <x v="319"/>
    <x v="2"/>
    <x v="0"/>
    <x v="4"/>
    <x v="4"/>
    <x v="5"/>
    <x v="1"/>
    <x v="1459"/>
    <x v="0"/>
    <x v="1"/>
    <x v="1445"/>
    <x v="2417"/>
    <x v="0"/>
    <x v="2"/>
    <x v="2635"/>
    <x v="1"/>
    <x v="0"/>
  </r>
  <r>
    <x v="3249"/>
    <x v="1612"/>
    <x v="42"/>
    <x v="684"/>
    <x v="1"/>
    <x v="319"/>
    <x v="319"/>
    <x v="2"/>
    <x v="0"/>
    <x v="4"/>
    <x v="4"/>
    <x v="5"/>
    <x v="1"/>
    <x v="665"/>
    <x v="2"/>
    <x v="7"/>
    <x v="665"/>
    <x v="554"/>
    <x v="0"/>
    <x v="2"/>
    <x v="2879"/>
    <x v="1"/>
    <x v="0"/>
  </r>
  <r>
    <x v="3250"/>
    <x v="1613"/>
    <x v="443"/>
    <x v="903"/>
    <x v="1"/>
    <x v="565"/>
    <x v="565"/>
    <x v="1"/>
    <x v="0"/>
    <x v="354"/>
    <x v="12"/>
    <x v="436"/>
    <x v="2"/>
    <x v="1053"/>
    <x v="1"/>
    <x v="13"/>
    <x v="1042"/>
    <x v="2615"/>
    <x v="3"/>
    <x v="0"/>
    <x v="2880"/>
    <x v="2"/>
    <x v="0"/>
  </r>
  <r>
    <x v="3251"/>
    <x v="1614"/>
    <x v="827"/>
    <x v="887"/>
    <x v="2"/>
    <x v="696"/>
    <x v="696"/>
    <x v="0"/>
    <x v="0"/>
    <x v="10"/>
    <x v="9"/>
    <x v="74"/>
    <x v="3"/>
    <x v="1001"/>
    <x v="0"/>
    <x v="5"/>
    <x v="1253"/>
    <x v="2616"/>
    <x v="1"/>
    <x v="2"/>
    <x v="2881"/>
    <x v="3"/>
    <x v="0"/>
  </r>
  <r>
    <x v="3252"/>
    <x v="1615"/>
    <x v="855"/>
    <x v="904"/>
    <x v="0"/>
    <x v="15"/>
    <x v="15"/>
    <x v="2"/>
    <x v="0"/>
    <x v="22"/>
    <x v="10"/>
    <x v="26"/>
    <x v="2"/>
    <x v="425"/>
    <x v="1"/>
    <x v="6"/>
    <x v="425"/>
    <x v="2617"/>
    <x v="1"/>
    <x v="2"/>
    <x v="2882"/>
    <x v="2"/>
    <x v="0"/>
  </r>
  <r>
    <x v="3253"/>
    <x v="1615"/>
    <x v="855"/>
    <x v="904"/>
    <x v="0"/>
    <x v="15"/>
    <x v="15"/>
    <x v="2"/>
    <x v="0"/>
    <x v="22"/>
    <x v="10"/>
    <x v="26"/>
    <x v="2"/>
    <x v="1259"/>
    <x v="2"/>
    <x v="7"/>
    <x v="1243"/>
    <x v="2618"/>
    <x v="0"/>
    <x v="2"/>
    <x v="2883"/>
    <x v="2"/>
    <x v="0"/>
  </r>
  <r>
    <x v="3254"/>
    <x v="1616"/>
    <x v="630"/>
    <x v="607"/>
    <x v="1"/>
    <x v="417"/>
    <x v="417"/>
    <x v="0"/>
    <x v="0"/>
    <x v="4"/>
    <x v="4"/>
    <x v="59"/>
    <x v="1"/>
    <x v="233"/>
    <x v="2"/>
    <x v="7"/>
    <x v="234"/>
    <x v="2619"/>
    <x v="7"/>
    <x v="2"/>
    <x v="2884"/>
    <x v="1"/>
    <x v="0"/>
  </r>
  <r>
    <x v="3255"/>
    <x v="1616"/>
    <x v="630"/>
    <x v="607"/>
    <x v="1"/>
    <x v="417"/>
    <x v="417"/>
    <x v="0"/>
    <x v="0"/>
    <x v="4"/>
    <x v="4"/>
    <x v="59"/>
    <x v="1"/>
    <x v="1232"/>
    <x v="1"/>
    <x v="8"/>
    <x v="1215"/>
    <x v="1768"/>
    <x v="1"/>
    <x v="2"/>
    <x v="1882"/>
    <x v="1"/>
    <x v="0"/>
  </r>
  <r>
    <x v="3256"/>
    <x v="1617"/>
    <x v="101"/>
    <x v="905"/>
    <x v="1"/>
    <x v="19"/>
    <x v="19"/>
    <x v="1"/>
    <x v="0"/>
    <x v="108"/>
    <x v="2"/>
    <x v="133"/>
    <x v="0"/>
    <x v="745"/>
    <x v="1"/>
    <x v="2"/>
    <x v="743"/>
    <x v="877"/>
    <x v="0"/>
    <x v="2"/>
    <x v="910"/>
    <x v="0"/>
    <x v="0"/>
  </r>
  <r>
    <x v="3257"/>
    <x v="1618"/>
    <x v="10"/>
    <x v="906"/>
    <x v="0"/>
    <x v="460"/>
    <x v="460"/>
    <x v="1"/>
    <x v="0"/>
    <x v="47"/>
    <x v="18"/>
    <x v="78"/>
    <x v="0"/>
    <x v="972"/>
    <x v="0"/>
    <x v="3"/>
    <x v="966"/>
    <x v="2620"/>
    <x v="1"/>
    <x v="10"/>
    <x v="2885"/>
    <x v="0"/>
    <x v="0"/>
  </r>
  <r>
    <x v="3258"/>
    <x v="1618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x v="2886"/>
    <x v="0"/>
    <x v="0"/>
  </r>
  <r>
    <x v="3259"/>
    <x v="1619"/>
    <x v="373"/>
    <x v="398"/>
    <x v="1"/>
    <x v="697"/>
    <x v="697"/>
    <x v="2"/>
    <x v="0"/>
    <x v="336"/>
    <x v="10"/>
    <x v="417"/>
    <x v="2"/>
    <x v="460"/>
    <x v="1"/>
    <x v="8"/>
    <x v="461"/>
    <x v="2621"/>
    <x v="0"/>
    <x v="3"/>
    <x v="2887"/>
    <x v="2"/>
    <x v="0"/>
  </r>
  <r>
    <x v="3260"/>
    <x v="1620"/>
    <x v="687"/>
    <x v="907"/>
    <x v="2"/>
    <x v="698"/>
    <x v="698"/>
    <x v="1"/>
    <x v="0"/>
    <x v="45"/>
    <x v="5"/>
    <x v="89"/>
    <x v="2"/>
    <x v="1516"/>
    <x v="1"/>
    <x v="10"/>
    <x v="1503"/>
    <x v="561"/>
    <x v="4"/>
    <x v="2"/>
    <x v="570"/>
    <x v="2"/>
    <x v="0"/>
  </r>
  <r>
    <x v="3261"/>
    <x v="1621"/>
    <x v="664"/>
    <x v="908"/>
    <x v="2"/>
    <x v="131"/>
    <x v="131"/>
    <x v="1"/>
    <x v="0"/>
    <x v="8"/>
    <x v="1"/>
    <x v="9"/>
    <x v="1"/>
    <x v="959"/>
    <x v="2"/>
    <x v="11"/>
    <x v="952"/>
    <x v="2622"/>
    <x v="0"/>
    <x v="0"/>
    <x v="2888"/>
    <x v="1"/>
    <x v="0"/>
  </r>
  <r>
    <x v="3262"/>
    <x v="1621"/>
    <x v="664"/>
    <x v="908"/>
    <x v="2"/>
    <x v="131"/>
    <x v="131"/>
    <x v="1"/>
    <x v="0"/>
    <x v="8"/>
    <x v="1"/>
    <x v="9"/>
    <x v="1"/>
    <x v="656"/>
    <x v="1"/>
    <x v="10"/>
    <x v="656"/>
    <x v="2623"/>
    <x v="3"/>
    <x v="0"/>
    <x v="2889"/>
    <x v="1"/>
    <x v="0"/>
  </r>
  <r>
    <x v="3263"/>
    <x v="1621"/>
    <x v="664"/>
    <x v="908"/>
    <x v="2"/>
    <x v="131"/>
    <x v="131"/>
    <x v="1"/>
    <x v="0"/>
    <x v="8"/>
    <x v="1"/>
    <x v="9"/>
    <x v="1"/>
    <x v="1429"/>
    <x v="1"/>
    <x v="9"/>
    <x v="1417"/>
    <x v="2624"/>
    <x v="1"/>
    <x v="0"/>
    <x v="2890"/>
    <x v="1"/>
    <x v="0"/>
  </r>
  <r>
    <x v="3264"/>
    <x v="1622"/>
    <x v="758"/>
    <x v="599"/>
    <x v="0"/>
    <x v="575"/>
    <x v="575"/>
    <x v="1"/>
    <x v="0"/>
    <x v="100"/>
    <x v="2"/>
    <x v="123"/>
    <x v="0"/>
    <x v="1042"/>
    <x v="1"/>
    <x v="2"/>
    <x v="1031"/>
    <x v="1973"/>
    <x v="4"/>
    <x v="2"/>
    <x v="2891"/>
    <x v="0"/>
    <x v="0"/>
  </r>
  <r>
    <x v="3265"/>
    <x v="1623"/>
    <x v="856"/>
    <x v="323"/>
    <x v="1"/>
    <x v="535"/>
    <x v="535"/>
    <x v="0"/>
    <x v="0"/>
    <x v="10"/>
    <x v="9"/>
    <x v="74"/>
    <x v="3"/>
    <x v="718"/>
    <x v="1"/>
    <x v="4"/>
    <x v="717"/>
    <x v="2625"/>
    <x v="0"/>
    <x v="2"/>
    <x v="2892"/>
    <x v="3"/>
    <x v="0"/>
  </r>
  <r>
    <x v="3266"/>
    <x v="1623"/>
    <x v="856"/>
    <x v="323"/>
    <x v="1"/>
    <x v="535"/>
    <x v="535"/>
    <x v="0"/>
    <x v="0"/>
    <x v="10"/>
    <x v="9"/>
    <x v="74"/>
    <x v="3"/>
    <x v="556"/>
    <x v="1"/>
    <x v="12"/>
    <x v="555"/>
    <x v="2626"/>
    <x v="1"/>
    <x v="2"/>
    <x v="2893"/>
    <x v="3"/>
    <x v="0"/>
  </r>
  <r>
    <x v="3267"/>
    <x v="1624"/>
    <x v="857"/>
    <x v="632"/>
    <x v="1"/>
    <x v="699"/>
    <x v="699"/>
    <x v="0"/>
    <x v="0"/>
    <x v="27"/>
    <x v="19"/>
    <x v="33"/>
    <x v="0"/>
    <x v="704"/>
    <x v="2"/>
    <x v="7"/>
    <x v="704"/>
    <x v="2627"/>
    <x v="0"/>
    <x v="0"/>
    <x v="2894"/>
    <x v="0"/>
    <x v="1"/>
  </r>
  <r>
    <x v="3268"/>
    <x v="1624"/>
    <x v="857"/>
    <x v="632"/>
    <x v="1"/>
    <x v="699"/>
    <x v="699"/>
    <x v="0"/>
    <x v="0"/>
    <x v="27"/>
    <x v="19"/>
    <x v="33"/>
    <x v="0"/>
    <x v="1517"/>
    <x v="2"/>
    <x v="7"/>
    <x v="1504"/>
    <x v="2628"/>
    <x v="7"/>
    <x v="0"/>
    <x v="2895"/>
    <x v="0"/>
    <x v="1"/>
  </r>
  <r>
    <x v="3269"/>
    <x v="1625"/>
    <x v="858"/>
    <x v="909"/>
    <x v="1"/>
    <x v="100"/>
    <x v="100"/>
    <x v="1"/>
    <x v="0"/>
    <x v="298"/>
    <x v="44"/>
    <x v="374"/>
    <x v="2"/>
    <x v="1425"/>
    <x v="2"/>
    <x v="11"/>
    <x v="1413"/>
    <x v="2629"/>
    <x v="1"/>
    <x v="0"/>
    <x v="2896"/>
    <x v="2"/>
    <x v="0"/>
  </r>
  <r>
    <x v="3270"/>
    <x v="1625"/>
    <x v="858"/>
    <x v="909"/>
    <x v="1"/>
    <x v="100"/>
    <x v="100"/>
    <x v="1"/>
    <x v="0"/>
    <x v="298"/>
    <x v="44"/>
    <x v="374"/>
    <x v="2"/>
    <x v="52"/>
    <x v="1"/>
    <x v="13"/>
    <x v="52"/>
    <x v="2630"/>
    <x v="1"/>
    <x v="0"/>
    <x v="2897"/>
    <x v="2"/>
    <x v="0"/>
  </r>
  <r>
    <x v="3271"/>
    <x v="1626"/>
    <x v="17"/>
    <x v="693"/>
    <x v="0"/>
    <x v="634"/>
    <x v="634"/>
    <x v="1"/>
    <x v="0"/>
    <x v="355"/>
    <x v="1"/>
    <x v="437"/>
    <x v="1"/>
    <x v="1425"/>
    <x v="2"/>
    <x v="11"/>
    <x v="1413"/>
    <x v="1063"/>
    <x v="8"/>
    <x v="0"/>
    <x v="2898"/>
    <x v="1"/>
    <x v="0"/>
  </r>
  <r>
    <x v="3272"/>
    <x v="1627"/>
    <x v="97"/>
    <x v="910"/>
    <x v="1"/>
    <x v="695"/>
    <x v="695"/>
    <x v="0"/>
    <x v="0"/>
    <x v="1"/>
    <x v="1"/>
    <x v="13"/>
    <x v="1"/>
    <x v="23"/>
    <x v="0"/>
    <x v="1"/>
    <x v="23"/>
    <x v="2631"/>
    <x v="2"/>
    <x v="2"/>
    <x v="2899"/>
    <x v="1"/>
    <x v="0"/>
  </r>
  <r>
    <x v="3273"/>
    <x v="1628"/>
    <x v="540"/>
    <x v="582"/>
    <x v="1"/>
    <x v="390"/>
    <x v="390"/>
    <x v="2"/>
    <x v="0"/>
    <x v="1"/>
    <x v="1"/>
    <x v="3"/>
    <x v="1"/>
    <x v="890"/>
    <x v="2"/>
    <x v="16"/>
    <x v="883"/>
    <x v="2632"/>
    <x v="5"/>
    <x v="2"/>
    <x v="2900"/>
    <x v="1"/>
    <x v="0"/>
  </r>
  <r>
    <x v="3274"/>
    <x v="1629"/>
    <x v="808"/>
    <x v="373"/>
    <x v="1"/>
    <x v="366"/>
    <x v="366"/>
    <x v="1"/>
    <x v="0"/>
    <x v="356"/>
    <x v="41"/>
    <x v="438"/>
    <x v="2"/>
    <x v="829"/>
    <x v="1"/>
    <x v="13"/>
    <x v="128"/>
    <x v="2614"/>
    <x v="1"/>
    <x v="0"/>
    <x v="2901"/>
    <x v="2"/>
    <x v="0"/>
  </r>
  <r>
    <x v="3275"/>
    <x v="1629"/>
    <x v="808"/>
    <x v="373"/>
    <x v="1"/>
    <x v="366"/>
    <x v="366"/>
    <x v="1"/>
    <x v="0"/>
    <x v="356"/>
    <x v="41"/>
    <x v="438"/>
    <x v="2"/>
    <x v="182"/>
    <x v="1"/>
    <x v="6"/>
    <x v="183"/>
    <x v="2633"/>
    <x v="5"/>
    <x v="0"/>
    <x v="2902"/>
    <x v="2"/>
    <x v="0"/>
  </r>
  <r>
    <x v="3276"/>
    <x v="1630"/>
    <x v="267"/>
    <x v="568"/>
    <x v="0"/>
    <x v="620"/>
    <x v="620"/>
    <x v="1"/>
    <x v="0"/>
    <x v="166"/>
    <x v="17"/>
    <x v="212"/>
    <x v="0"/>
    <x v="346"/>
    <x v="1"/>
    <x v="6"/>
    <x v="346"/>
    <x v="1011"/>
    <x v="3"/>
    <x v="0"/>
    <x v="2903"/>
    <x v="0"/>
    <x v="0"/>
  </r>
  <r>
    <x v="3277"/>
    <x v="1630"/>
    <x v="267"/>
    <x v="568"/>
    <x v="0"/>
    <x v="620"/>
    <x v="620"/>
    <x v="1"/>
    <x v="0"/>
    <x v="166"/>
    <x v="17"/>
    <x v="212"/>
    <x v="0"/>
    <x v="1129"/>
    <x v="2"/>
    <x v="7"/>
    <x v="1117"/>
    <x v="2634"/>
    <x v="7"/>
    <x v="0"/>
    <x v="2904"/>
    <x v="0"/>
    <x v="0"/>
  </r>
  <r>
    <x v="3278"/>
    <x v="1630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x v="2056"/>
    <x v="0"/>
    <x v="0"/>
  </r>
  <r>
    <x v="3279"/>
    <x v="1630"/>
    <x v="267"/>
    <x v="568"/>
    <x v="0"/>
    <x v="620"/>
    <x v="620"/>
    <x v="1"/>
    <x v="0"/>
    <x v="166"/>
    <x v="17"/>
    <x v="212"/>
    <x v="0"/>
    <x v="1210"/>
    <x v="1"/>
    <x v="6"/>
    <x v="1195"/>
    <x v="1011"/>
    <x v="3"/>
    <x v="0"/>
    <x v="1050"/>
    <x v="0"/>
    <x v="0"/>
  </r>
  <r>
    <x v="3280"/>
    <x v="1630"/>
    <x v="267"/>
    <x v="568"/>
    <x v="0"/>
    <x v="620"/>
    <x v="620"/>
    <x v="1"/>
    <x v="0"/>
    <x v="166"/>
    <x v="17"/>
    <x v="212"/>
    <x v="0"/>
    <x v="465"/>
    <x v="1"/>
    <x v="14"/>
    <x v="466"/>
    <x v="2635"/>
    <x v="2"/>
    <x v="0"/>
    <x v="2905"/>
    <x v="0"/>
    <x v="0"/>
  </r>
  <r>
    <x v="3281"/>
    <x v="1631"/>
    <x v="328"/>
    <x v="131"/>
    <x v="1"/>
    <x v="446"/>
    <x v="446"/>
    <x v="0"/>
    <x v="0"/>
    <x v="253"/>
    <x v="3"/>
    <x v="313"/>
    <x v="0"/>
    <x v="1016"/>
    <x v="2"/>
    <x v="11"/>
    <x v="1007"/>
    <x v="736"/>
    <x v="0"/>
    <x v="2"/>
    <x v="2906"/>
    <x v="0"/>
    <x v="0"/>
  </r>
  <r>
    <x v="3282"/>
    <x v="1631"/>
    <x v="328"/>
    <x v="131"/>
    <x v="1"/>
    <x v="446"/>
    <x v="446"/>
    <x v="0"/>
    <x v="0"/>
    <x v="253"/>
    <x v="3"/>
    <x v="313"/>
    <x v="0"/>
    <x v="874"/>
    <x v="1"/>
    <x v="10"/>
    <x v="868"/>
    <x v="701"/>
    <x v="7"/>
    <x v="2"/>
    <x v="715"/>
    <x v="0"/>
    <x v="0"/>
  </r>
  <r>
    <x v="3283"/>
    <x v="1632"/>
    <x v="587"/>
    <x v="911"/>
    <x v="1"/>
    <x v="186"/>
    <x v="186"/>
    <x v="1"/>
    <x v="0"/>
    <x v="20"/>
    <x v="15"/>
    <x v="45"/>
    <x v="3"/>
    <x v="534"/>
    <x v="0"/>
    <x v="5"/>
    <x v="534"/>
    <x v="597"/>
    <x v="1"/>
    <x v="0"/>
    <x v="2907"/>
    <x v="3"/>
    <x v="0"/>
  </r>
  <r>
    <x v="3284"/>
    <x v="1633"/>
    <x v="171"/>
    <x v="101"/>
    <x v="1"/>
    <x v="314"/>
    <x v="314"/>
    <x v="0"/>
    <x v="0"/>
    <x v="54"/>
    <x v="24"/>
    <x v="322"/>
    <x v="3"/>
    <x v="471"/>
    <x v="1"/>
    <x v="8"/>
    <x v="472"/>
    <x v="2636"/>
    <x v="3"/>
    <x v="6"/>
    <x v="2908"/>
    <x v="3"/>
    <x v="0"/>
  </r>
  <r>
    <x v="3285"/>
    <x v="1634"/>
    <x v="297"/>
    <x v="912"/>
    <x v="1"/>
    <x v="655"/>
    <x v="655"/>
    <x v="2"/>
    <x v="0"/>
    <x v="254"/>
    <x v="26"/>
    <x v="314"/>
    <x v="2"/>
    <x v="836"/>
    <x v="1"/>
    <x v="6"/>
    <x v="831"/>
    <x v="2637"/>
    <x v="0"/>
    <x v="0"/>
    <x v="2909"/>
    <x v="2"/>
    <x v="0"/>
  </r>
  <r>
    <x v="3286"/>
    <x v="1634"/>
    <x v="297"/>
    <x v="912"/>
    <x v="1"/>
    <x v="655"/>
    <x v="655"/>
    <x v="2"/>
    <x v="0"/>
    <x v="254"/>
    <x v="26"/>
    <x v="314"/>
    <x v="2"/>
    <x v="1518"/>
    <x v="1"/>
    <x v="9"/>
    <x v="1505"/>
    <x v="2638"/>
    <x v="1"/>
    <x v="0"/>
    <x v="2910"/>
    <x v="2"/>
    <x v="0"/>
  </r>
  <r>
    <x v="3287"/>
    <x v="1635"/>
    <x v="350"/>
    <x v="631"/>
    <x v="2"/>
    <x v="361"/>
    <x v="361"/>
    <x v="0"/>
    <x v="0"/>
    <x v="357"/>
    <x v="1"/>
    <x v="439"/>
    <x v="1"/>
    <x v="638"/>
    <x v="2"/>
    <x v="7"/>
    <x v="759"/>
    <x v="2639"/>
    <x v="1"/>
    <x v="2"/>
    <x v="2911"/>
    <x v="1"/>
    <x v="1"/>
  </r>
  <r>
    <x v="3288"/>
    <x v="1635"/>
    <x v="350"/>
    <x v="631"/>
    <x v="2"/>
    <x v="361"/>
    <x v="361"/>
    <x v="0"/>
    <x v="0"/>
    <x v="357"/>
    <x v="1"/>
    <x v="439"/>
    <x v="1"/>
    <x v="347"/>
    <x v="1"/>
    <x v="8"/>
    <x v="347"/>
    <x v="2640"/>
    <x v="2"/>
    <x v="2"/>
    <x v="2912"/>
    <x v="1"/>
    <x v="1"/>
  </r>
  <r>
    <x v="3289"/>
    <x v="1635"/>
    <x v="350"/>
    <x v="631"/>
    <x v="2"/>
    <x v="361"/>
    <x v="361"/>
    <x v="0"/>
    <x v="0"/>
    <x v="357"/>
    <x v="1"/>
    <x v="439"/>
    <x v="1"/>
    <x v="100"/>
    <x v="2"/>
    <x v="11"/>
    <x v="100"/>
    <x v="2641"/>
    <x v="2"/>
    <x v="0"/>
    <x v="2913"/>
    <x v="1"/>
    <x v="1"/>
  </r>
  <r>
    <x v="3290"/>
    <x v="1635"/>
    <x v="350"/>
    <x v="631"/>
    <x v="2"/>
    <x v="361"/>
    <x v="361"/>
    <x v="0"/>
    <x v="0"/>
    <x v="357"/>
    <x v="1"/>
    <x v="439"/>
    <x v="1"/>
    <x v="1519"/>
    <x v="2"/>
    <x v="11"/>
    <x v="1506"/>
    <x v="2642"/>
    <x v="7"/>
    <x v="0"/>
    <x v="2914"/>
    <x v="1"/>
    <x v="1"/>
  </r>
  <r>
    <x v="3291"/>
    <x v="1636"/>
    <x v="859"/>
    <x v="271"/>
    <x v="1"/>
    <x v="639"/>
    <x v="639"/>
    <x v="0"/>
    <x v="0"/>
    <x v="341"/>
    <x v="12"/>
    <x v="422"/>
    <x v="2"/>
    <x v="512"/>
    <x v="1"/>
    <x v="6"/>
    <x v="512"/>
    <x v="2643"/>
    <x v="0"/>
    <x v="0"/>
    <x v="2915"/>
    <x v="2"/>
    <x v="0"/>
  </r>
  <r>
    <x v="3292"/>
    <x v="1637"/>
    <x v="58"/>
    <x v="129"/>
    <x v="1"/>
    <x v="242"/>
    <x v="242"/>
    <x v="0"/>
    <x v="0"/>
    <x v="70"/>
    <x v="1"/>
    <x v="142"/>
    <x v="1"/>
    <x v="168"/>
    <x v="1"/>
    <x v="14"/>
    <x v="169"/>
    <x v="2644"/>
    <x v="1"/>
    <x v="0"/>
    <x v="2916"/>
    <x v="1"/>
    <x v="0"/>
  </r>
  <r>
    <x v="3293"/>
    <x v="1637"/>
    <x v="58"/>
    <x v="129"/>
    <x v="1"/>
    <x v="242"/>
    <x v="242"/>
    <x v="0"/>
    <x v="0"/>
    <x v="70"/>
    <x v="1"/>
    <x v="142"/>
    <x v="1"/>
    <x v="852"/>
    <x v="0"/>
    <x v="5"/>
    <x v="845"/>
    <x v="2645"/>
    <x v="0"/>
    <x v="0"/>
    <x v="2917"/>
    <x v="1"/>
    <x v="0"/>
  </r>
  <r>
    <x v="3294"/>
    <x v="1638"/>
    <x v="860"/>
    <x v="913"/>
    <x v="2"/>
    <x v="168"/>
    <x v="168"/>
    <x v="0"/>
    <x v="0"/>
    <x v="61"/>
    <x v="5"/>
    <x v="176"/>
    <x v="2"/>
    <x v="612"/>
    <x v="1"/>
    <x v="8"/>
    <x v="612"/>
    <x v="2646"/>
    <x v="8"/>
    <x v="3"/>
    <x v="2918"/>
    <x v="2"/>
    <x v="0"/>
  </r>
  <r>
    <x v="3295"/>
    <x v="1639"/>
    <x v="172"/>
    <x v="914"/>
    <x v="2"/>
    <x v="475"/>
    <x v="475"/>
    <x v="2"/>
    <x v="0"/>
    <x v="20"/>
    <x v="15"/>
    <x v="45"/>
    <x v="3"/>
    <x v="1520"/>
    <x v="2"/>
    <x v="15"/>
    <x v="1507"/>
    <x v="2647"/>
    <x v="10"/>
    <x v="0"/>
    <x v="2919"/>
    <x v="3"/>
    <x v="0"/>
  </r>
  <r>
    <x v="3296"/>
    <x v="1640"/>
    <x v="293"/>
    <x v="915"/>
    <x v="1"/>
    <x v="12"/>
    <x v="12"/>
    <x v="0"/>
    <x v="0"/>
    <x v="42"/>
    <x v="16"/>
    <x v="51"/>
    <x v="1"/>
    <x v="624"/>
    <x v="1"/>
    <x v="8"/>
    <x v="624"/>
    <x v="2648"/>
    <x v="3"/>
    <x v="6"/>
    <x v="2920"/>
    <x v="1"/>
    <x v="1"/>
  </r>
  <r>
    <x v="3297"/>
    <x v="1640"/>
    <x v="293"/>
    <x v="915"/>
    <x v="1"/>
    <x v="12"/>
    <x v="12"/>
    <x v="0"/>
    <x v="0"/>
    <x v="42"/>
    <x v="16"/>
    <x v="51"/>
    <x v="1"/>
    <x v="513"/>
    <x v="1"/>
    <x v="9"/>
    <x v="513"/>
    <x v="1632"/>
    <x v="4"/>
    <x v="2"/>
    <x v="1729"/>
    <x v="1"/>
    <x v="1"/>
  </r>
  <r>
    <x v="3298"/>
    <x v="1641"/>
    <x v="673"/>
    <x v="38"/>
    <x v="3"/>
    <x v="360"/>
    <x v="360"/>
    <x v="1"/>
    <x v="0"/>
    <x v="8"/>
    <x v="1"/>
    <x v="34"/>
    <x v="1"/>
    <x v="1150"/>
    <x v="2"/>
    <x v="15"/>
    <x v="1138"/>
    <x v="2252"/>
    <x v="1"/>
    <x v="2"/>
    <x v="2432"/>
    <x v="1"/>
    <x v="1"/>
  </r>
  <r>
    <x v="3299"/>
    <x v="1642"/>
    <x v="728"/>
    <x v="794"/>
    <x v="1"/>
    <x v="229"/>
    <x v="229"/>
    <x v="0"/>
    <x v="0"/>
    <x v="10"/>
    <x v="9"/>
    <x v="11"/>
    <x v="3"/>
    <x v="13"/>
    <x v="1"/>
    <x v="8"/>
    <x v="13"/>
    <x v="2649"/>
    <x v="7"/>
    <x v="6"/>
    <x v="2921"/>
    <x v="3"/>
    <x v="0"/>
  </r>
  <r>
    <x v="3300"/>
    <x v="1642"/>
    <x v="728"/>
    <x v="794"/>
    <x v="1"/>
    <x v="229"/>
    <x v="229"/>
    <x v="0"/>
    <x v="0"/>
    <x v="10"/>
    <x v="9"/>
    <x v="11"/>
    <x v="3"/>
    <x v="82"/>
    <x v="1"/>
    <x v="4"/>
    <x v="82"/>
    <x v="2650"/>
    <x v="7"/>
    <x v="2"/>
    <x v="2922"/>
    <x v="3"/>
    <x v="0"/>
  </r>
  <r>
    <x v="3301"/>
    <x v="1642"/>
    <x v="728"/>
    <x v="794"/>
    <x v="1"/>
    <x v="229"/>
    <x v="229"/>
    <x v="0"/>
    <x v="0"/>
    <x v="10"/>
    <x v="9"/>
    <x v="11"/>
    <x v="3"/>
    <x v="1521"/>
    <x v="2"/>
    <x v="7"/>
    <x v="1508"/>
    <x v="2651"/>
    <x v="5"/>
    <x v="10"/>
    <x v="2923"/>
    <x v="3"/>
    <x v="0"/>
  </r>
  <r>
    <x v="3302"/>
    <x v="1642"/>
    <x v="728"/>
    <x v="794"/>
    <x v="1"/>
    <x v="229"/>
    <x v="229"/>
    <x v="0"/>
    <x v="0"/>
    <x v="10"/>
    <x v="9"/>
    <x v="11"/>
    <x v="3"/>
    <x v="1001"/>
    <x v="0"/>
    <x v="5"/>
    <x v="1253"/>
    <x v="2616"/>
    <x v="1"/>
    <x v="2"/>
    <x v="2881"/>
    <x v="3"/>
    <x v="0"/>
  </r>
  <r>
    <x v="3303"/>
    <x v="1642"/>
    <x v="728"/>
    <x v="794"/>
    <x v="1"/>
    <x v="229"/>
    <x v="229"/>
    <x v="0"/>
    <x v="0"/>
    <x v="10"/>
    <x v="9"/>
    <x v="11"/>
    <x v="3"/>
    <x v="870"/>
    <x v="1"/>
    <x v="8"/>
    <x v="864"/>
    <x v="2652"/>
    <x v="1"/>
    <x v="6"/>
    <x v="2924"/>
    <x v="3"/>
    <x v="0"/>
  </r>
  <r>
    <x v="3304"/>
    <x v="1643"/>
    <x v="125"/>
    <x v="916"/>
    <x v="0"/>
    <x v="407"/>
    <x v="407"/>
    <x v="1"/>
    <x v="0"/>
    <x v="128"/>
    <x v="5"/>
    <x v="161"/>
    <x v="2"/>
    <x v="897"/>
    <x v="1"/>
    <x v="12"/>
    <x v="890"/>
    <x v="2653"/>
    <x v="1"/>
    <x v="2"/>
    <x v="2925"/>
    <x v="2"/>
    <x v="0"/>
  </r>
  <r>
    <x v="3305"/>
    <x v="1643"/>
    <x v="125"/>
    <x v="916"/>
    <x v="0"/>
    <x v="407"/>
    <x v="407"/>
    <x v="1"/>
    <x v="0"/>
    <x v="128"/>
    <x v="5"/>
    <x v="161"/>
    <x v="2"/>
    <x v="1236"/>
    <x v="2"/>
    <x v="7"/>
    <x v="1219"/>
    <x v="2075"/>
    <x v="0"/>
    <x v="2"/>
    <x v="2926"/>
    <x v="2"/>
    <x v="0"/>
  </r>
  <r>
    <x v="3306"/>
    <x v="1643"/>
    <x v="125"/>
    <x v="916"/>
    <x v="0"/>
    <x v="407"/>
    <x v="407"/>
    <x v="1"/>
    <x v="0"/>
    <x v="128"/>
    <x v="5"/>
    <x v="161"/>
    <x v="2"/>
    <x v="819"/>
    <x v="2"/>
    <x v="7"/>
    <x v="815"/>
    <x v="2654"/>
    <x v="1"/>
    <x v="2"/>
    <x v="2927"/>
    <x v="2"/>
    <x v="0"/>
  </r>
  <r>
    <x v="3307"/>
    <x v="1643"/>
    <x v="125"/>
    <x v="916"/>
    <x v="0"/>
    <x v="407"/>
    <x v="407"/>
    <x v="1"/>
    <x v="0"/>
    <x v="128"/>
    <x v="5"/>
    <x v="161"/>
    <x v="2"/>
    <x v="315"/>
    <x v="1"/>
    <x v="8"/>
    <x v="315"/>
    <x v="2655"/>
    <x v="1"/>
    <x v="3"/>
    <x v="2928"/>
    <x v="2"/>
    <x v="0"/>
  </r>
  <r>
    <x v="3308"/>
    <x v="1643"/>
    <x v="125"/>
    <x v="916"/>
    <x v="0"/>
    <x v="407"/>
    <x v="407"/>
    <x v="1"/>
    <x v="0"/>
    <x v="128"/>
    <x v="5"/>
    <x v="161"/>
    <x v="2"/>
    <x v="246"/>
    <x v="2"/>
    <x v="11"/>
    <x v="247"/>
    <x v="736"/>
    <x v="0"/>
    <x v="2"/>
    <x v="2929"/>
    <x v="2"/>
    <x v="0"/>
  </r>
  <r>
    <x v="3309"/>
    <x v="1644"/>
    <x v="599"/>
    <x v="917"/>
    <x v="1"/>
    <x v="265"/>
    <x v="265"/>
    <x v="1"/>
    <x v="0"/>
    <x v="20"/>
    <x v="15"/>
    <x v="29"/>
    <x v="3"/>
    <x v="1085"/>
    <x v="1"/>
    <x v="8"/>
    <x v="1075"/>
    <x v="869"/>
    <x v="5"/>
    <x v="2"/>
    <x v="2930"/>
    <x v="3"/>
    <x v="0"/>
  </r>
  <r>
    <x v="3310"/>
    <x v="1645"/>
    <x v="42"/>
    <x v="42"/>
    <x v="1"/>
    <x v="560"/>
    <x v="560"/>
    <x v="0"/>
    <x v="0"/>
    <x v="20"/>
    <x v="15"/>
    <x v="45"/>
    <x v="3"/>
    <x v="920"/>
    <x v="1"/>
    <x v="8"/>
    <x v="912"/>
    <x v="2656"/>
    <x v="2"/>
    <x v="2"/>
    <x v="2931"/>
    <x v="3"/>
    <x v="0"/>
  </r>
  <r>
    <x v="3311"/>
    <x v="1646"/>
    <x v="231"/>
    <x v="595"/>
    <x v="0"/>
    <x v="692"/>
    <x v="692"/>
    <x v="1"/>
    <x v="0"/>
    <x v="200"/>
    <x v="35"/>
    <x v="251"/>
    <x v="0"/>
    <x v="893"/>
    <x v="0"/>
    <x v="5"/>
    <x v="886"/>
    <x v="2657"/>
    <x v="3"/>
    <x v="0"/>
    <x v="2932"/>
    <x v="0"/>
    <x v="0"/>
  </r>
  <r>
    <x v="3312"/>
    <x v="1647"/>
    <x v="127"/>
    <x v="511"/>
    <x v="1"/>
    <x v="513"/>
    <x v="513"/>
    <x v="0"/>
    <x v="0"/>
    <x v="70"/>
    <x v="1"/>
    <x v="88"/>
    <x v="1"/>
    <x v="291"/>
    <x v="0"/>
    <x v="1"/>
    <x v="291"/>
    <x v="891"/>
    <x v="2"/>
    <x v="2"/>
    <x v="2933"/>
    <x v="1"/>
    <x v="0"/>
  </r>
  <r>
    <x v="3313"/>
    <x v="1647"/>
    <x v="127"/>
    <x v="511"/>
    <x v="1"/>
    <x v="513"/>
    <x v="513"/>
    <x v="0"/>
    <x v="0"/>
    <x v="70"/>
    <x v="1"/>
    <x v="88"/>
    <x v="1"/>
    <x v="1127"/>
    <x v="1"/>
    <x v="10"/>
    <x v="1115"/>
    <x v="2658"/>
    <x v="0"/>
    <x v="0"/>
    <x v="2934"/>
    <x v="1"/>
    <x v="0"/>
  </r>
  <r>
    <x v="3314"/>
    <x v="1648"/>
    <x v="165"/>
    <x v="675"/>
    <x v="1"/>
    <x v="643"/>
    <x v="643"/>
    <x v="0"/>
    <x v="0"/>
    <x v="147"/>
    <x v="15"/>
    <x v="187"/>
    <x v="3"/>
    <x v="291"/>
    <x v="0"/>
    <x v="1"/>
    <x v="291"/>
    <x v="2659"/>
    <x v="0"/>
    <x v="9"/>
    <x v="2935"/>
    <x v="3"/>
    <x v="0"/>
  </r>
  <r>
    <x v="3315"/>
    <x v="1648"/>
    <x v="165"/>
    <x v="675"/>
    <x v="1"/>
    <x v="643"/>
    <x v="643"/>
    <x v="0"/>
    <x v="0"/>
    <x v="147"/>
    <x v="15"/>
    <x v="187"/>
    <x v="3"/>
    <x v="1120"/>
    <x v="1"/>
    <x v="8"/>
    <x v="1108"/>
    <x v="2660"/>
    <x v="1"/>
    <x v="2"/>
    <x v="2936"/>
    <x v="3"/>
    <x v="0"/>
  </r>
  <r>
    <x v="3316"/>
    <x v="1649"/>
    <x v="468"/>
    <x v="205"/>
    <x v="0"/>
    <x v="494"/>
    <x v="494"/>
    <x v="1"/>
    <x v="0"/>
    <x v="171"/>
    <x v="5"/>
    <x v="217"/>
    <x v="2"/>
    <x v="1304"/>
    <x v="0"/>
    <x v="5"/>
    <x v="1289"/>
    <x v="2661"/>
    <x v="2"/>
    <x v="7"/>
    <x v="2937"/>
    <x v="2"/>
    <x v="0"/>
  </r>
  <r>
    <x v="3317"/>
    <x v="1650"/>
    <x v="861"/>
    <x v="459"/>
    <x v="1"/>
    <x v="56"/>
    <x v="56"/>
    <x v="0"/>
    <x v="0"/>
    <x v="56"/>
    <x v="1"/>
    <x v="71"/>
    <x v="1"/>
    <x v="626"/>
    <x v="1"/>
    <x v="6"/>
    <x v="626"/>
    <x v="2662"/>
    <x v="6"/>
    <x v="0"/>
    <x v="2938"/>
    <x v="1"/>
    <x v="0"/>
  </r>
  <r>
    <x v="3318"/>
    <x v="1650"/>
    <x v="861"/>
    <x v="459"/>
    <x v="1"/>
    <x v="56"/>
    <x v="56"/>
    <x v="0"/>
    <x v="0"/>
    <x v="56"/>
    <x v="1"/>
    <x v="71"/>
    <x v="1"/>
    <x v="1186"/>
    <x v="1"/>
    <x v="2"/>
    <x v="1172"/>
    <x v="880"/>
    <x v="1"/>
    <x v="0"/>
    <x v="913"/>
    <x v="1"/>
    <x v="0"/>
  </r>
  <r>
    <x v="3319"/>
    <x v="1651"/>
    <x v="414"/>
    <x v="182"/>
    <x v="1"/>
    <x v="700"/>
    <x v="700"/>
    <x v="0"/>
    <x v="0"/>
    <x v="29"/>
    <x v="18"/>
    <x v="84"/>
    <x v="0"/>
    <x v="1037"/>
    <x v="1"/>
    <x v="9"/>
    <x v="1027"/>
    <x v="2663"/>
    <x v="3"/>
    <x v="2"/>
    <x v="2939"/>
    <x v="0"/>
    <x v="0"/>
  </r>
  <r>
    <x v="3320"/>
    <x v="1651"/>
    <x v="414"/>
    <x v="182"/>
    <x v="1"/>
    <x v="700"/>
    <x v="700"/>
    <x v="0"/>
    <x v="0"/>
    <x v="29"/>
    <x v="18"/>
    <x v="84"/>
    <x v="0"/>
    <x v="157"/>
    <x v="0"/>
    <x v="1"/>
    <x v="158"/>
    <x v="1677"/>
    <x v="1"/>
    <x v="2"/>
    <x v="1776"/>
    <x v="0"/>
    <x v="0"/>
  </r>
  <r>
    <x v="3321"/>
    <x v="16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x v="1446"/>
    <x v="0"/>
    <x v="0"/>
  </r>
  <r>
    <x v="3322"/>
    <x v="1652"/>
    <x v="862"/>
    <x v="836"/>
    <x v="1"/>
    <x v="274"/>
    <x v="274"/>
    <x v="2"/>
    <x v="0"/>
    <x v="20"/>
    <x v="15"/>
    <x v="29"/>
    <x v="3"/>
    <x v="9"/>
    <x v="1"/>
    <x v="9"/>
    <x v="9"/>
    <x v="2664"/>
    <x v="1"/>
    <x v="0"/>
    <x v="2940"/>
    <x v="3"/>
    <x v="0"/>
  </r>
  <r>
    <x v="3323"/>
    <x v="1652"/>
    <x v="862"/>
    <x v="836"/>
    <x v="1"/>
    <x v="274"/>
    <x v="274"/>
    <x v="2"/>
    <x v="0"/>
    <x v="20"/>
    <x v="15"/>
    <x v="29"/>
    <x v="3"/>
    <x v="592"/>
    <x v="0"/>
    <x v="5"/>
    <x v="592"/>
    <x v="2665"/>
    <x v="1"/>
    <x v="0"/>
    <x v="2941"/>
    <x v="3"/>
    <x v="0"/>
  </r>
  <r>
    <x v="3324"/>
    <x v="1653"/>
    <x v="7"/>
    <x v="907"/>
    <x v="1"/>
    <x v="30"/>
    <x v="30"/>
    <x v="0"/>
    <x v="0"/>
    <x v="12"/>
    <x v="5"/>
    <x v="14"/>
    <x v="2"/>
    <x v="1176"/>
    <x v="1"/>
    <x v="8"/>
    <x v="1162"/>
    <x v="2666"/>
    <x v="2"/>
    <x v="3"/>
    <x v="2942"/>
    <x v="2"/>
    <x v="0"/>
  </r>
  <r>
    <x v="3325"/>
    <x v="1653"/>
    <x v="7"/>
    <x v="907"/>
    <x v="1"/>
    <x v="30"/>
    <x v="30"/>
    <x v="0"/>
    <x v="0"/>
    <x v="12"/>
    <x v="5"/>
    <x v="14"/>
    <x v="2"/>
    <x v="1488"/>
    <x v="1"/>
    <x v="8"/>
    <x v="1475"/>
    <x v="2667"/>
    <x v="7"/>
    <x v="3"/>
    <x v="2943"/>
    <x v="2"/>
    <x v="0"/>
  </r>
  <r>
    <x v="3326"/>
    <x v="1653"/>
    <x v="7"/>
    <x v="907"/>
    <x v="1"/>
    <x v="30"/>
    <x v="30"/>
    <x v="0"/>
    <x v="0"/>
    <x v="12"/>
    <x v="5"/>
    <x v="14"/>
    <x v="2"/>
    <x v="1473"/>
    <x v="1"/>
    <x v="6"/>
    <x v="1460"/>
    <x v="1870"/>
    <x v="1"/>
    <x v="2"/>
    <x v="2944"/>
    <x v="2"/>
    <x v="0"/>
  </r>
  <r>
    <x v="3327"/>
    <x v="1653"/>
    <x v="7"/>
    <x v="907"/>
    <x v="1"/>
    <x v="30"/>
    <x v="30"/>
    <x v="0"/>
    <x v="0"/>
    <x v="12"/>
    <x v="5"/>
    <x v="14"/>
    <x v="2"/>
    <x v="362"/>
    <x v="1"/>
    <x v="10"/>
    <x v="362"/>
    <x v="2668"/>
    <x v="2"/>
    <x v="2"/>
    <x v="2945"/>
    <x v="2"/>
    <x v="0"/>
  </r>
  <r>
    <x v="3328"/>
    <x v="1653"/>
    <x v="7"/>
    <x v="907"/>
    <x v="1"/>
    <x v="30"/>
    <x v="30"/>
    <x v="0"/>
    <x v="0"/>
    <x v="12"/>
    <x v="5"/>
    <x v="14"/>
    <x v="2"/>
    <x v="1522"/>
    <x v="1"/>
    <x v="10"/>
    <x v="1509"/>
    <x v="2669"/>
    <x v="8"/>
    <x v="2"/>
    <x v="2946"/>
    <x v="2"/>
    <x v="0"/>
  </r>
  <r>
    <x v="3329"/>
    <x v="1653"/>
    <x v="7"/>
    <x v="907"/>
    <x v="1"/>
    <x v="30"/>
    <x v="30"/>
    <x v="0"/>
    <x v="0"/>
    <x v="12"/>
    <x v="5"/>
    <x v="14"/>
    <x v="2"/>
    <x v="918"/>
    <x v="2"/>
    <x v="7"/>
    <x v="910"/>
    <x v="1490"/>
    <x v="0"/>
    <x v="2"/>
    <x v="1570"/>
    <x v="2"/>
    <x v="0"/>
  </r>
  <r>
    <x v="3330"/>
    <x v="1653"/>
    <x v="7"/>
    <x v="907"/>
    <x v="1"/>
    <x v="30"/>
    <x v="30"/>
    <x v="0"/>
    <x v="0"/>
    <x v="12"/>
    <x v="5"/>
    <x v="14"/>
    <x v="2"/>
    <x v="1161"/>
    <x v="2"/>
    <x v="7"/>
    <x v="1148"/>
    <x v="2670"/>
    <x v="1"/>
    <x v="2"/>
    <x v="2947"/>
    <x v="2"/>
    <x v="0"/>
  </r>
  <r>
    <x v="3331"/>
    <x v="1654"/>
    <x v="817"/>
    <x v="404"/>
    <x v="1"/>
    <x v="39"/>
    <x v="39"/>
    <x v="2"/>
    <x v="0"/>
    <x v="22"/>
    <x v="10"/>
    <x v="155"/>
    <x v="2"/>
    <x v="1523"/>
    <x v="2"/>
    <x v="11"/>
    <x v="1510"/>
    <x v="2671"/>
    <x v="1"/>
    <x v="2"/>
    <x v="2948"/>
    <x v="2"/>
    <x v="0"/>
  </r>
  <r>
    <x v="3332"/>
    <x v="1654"/>
    <x v="817"/>
    <x v="404"/>
    <x v="1"/>
    <x v="39"/>
    <x v="39"/>
    <x v="2"/>
    <x v="0"/>
    <x v="22"/>
    <x v="10"/>
    <x v="155"/>
    <x v="2"/>
    <x v="1513"/>
    <x v="2"/>
    <x v="7"/>
    <x v="1500"/>
    <x v="2672"/>
    <x v="1"/>
    <x v="2"/>
    <x v="2949"/>
    <x v="2"/>
    <x v="0"/>
  </r>
  <r>
    <x v="3333"/>
    <x v="1654"/>
    <x v="817"/>
    <x v="404"/>
    <x v="1"/>
    <x v="39"/>
    <x v="39"/>
    <x v="2"/>
    <x v="0"/>
    <x v="22"/>
    <x v="10"/>
    <x v="155"/>
    <x v="2"/>
    <x v="1524"/>
    <x v="0"/>
    <x v="5"/>
    <x v="1511"/>
    <x v="2673"/>
    <x v="7"/>
    <x v="7"/>
    <x v="2950"/>
    <x v="2"/>
    <x v="0"/>
  </r>
  <r>
    <x v="3334"/>
    <x v="1655"/>
    <x v="170"/>
    <x v="554"/>
    <x v="2"/>
    <x v="701"/>
    <x v="701"/>
    <x v="0"/>
    <x v="0"/>
    <x v="182"/>
    <x v="1"/>
    <x v="232"/>
    <x v="1"/>
    <x v="786"/>
    <x v="1"/>
    <x v="6"/>
    <x v="785"/>
    <x v="860"/>
    <x v="4"/>
    <x v="0"/>
    <x v="2951"/>
    <x v="1"/>
    <x v="1"/>
  </r>
  <r>
    <x v="3335"/>
    <x v="1655"/>
    <x v="170"/>
    <x v="554"/>
    <x v="2"/>
    <x v="701"/>
    <x v="701"/>
    <x v="0"/>
    <x v="0"/>
    <x v="182"/>
    <x v="1"/>
    <x v="232"/>
    <x v="1"/>
    <x v="524"/>
    <x v="2"/>
    <x v="7"/>
    <x v="524"/>
    <x v="2674"/>
    <x v="4"/>
    <x v="2"/>
    <x v="2952"/>
    <x v="1"/>
    <x v="1"/>
  </r>
  <r>
    <x v="3336"/>
    <x v="1655"/>
    <x v="170"/>
    <x v="554"/>
    <x v="2"/>
    <x v="701"/>
    <x v="701"/>
    <x v="0"/>
    <x v="0"/>
    <x v="182"/>
    <x v="1"/>
    <x v="232"/>
    <x v="1"/>
    <x v="1525"/>
    <x v="0"/>
    <x v="5"/>
    <x v="1512"/>
    <x v="681"/>
    <x v="4"/>
    <x v="0"/>
    <x v="2953"/>
    <x v="1"/>
    <x v="1"/>
  </r>
  <r>
    <x v="3337"/>
    <x v="1655"/>
    <x v="170"/>
    <x v="554"/>
    <x v="2"/>
    <x v="701"/>
    <x v="701"/>
    <x v="0"/>
    <x v="0"/>
    <x v="182"/>
    <x v="1"/>
    <x v="232"/>
    <x v="1"/>
    <x v="10"/>
    <x v="0"/>
    <x v="3"/>
    <x v="10"/>
    <x v="2675"/>
    <x v="1"/>
    <x v="2"/>
    <x v="2954"/>
    <x v="1"/>
    <x v="1"/>
  </r>
  <r>
    <x v="3338"/>
    <x v="1655"/>
    <x v="170"/>
    <x v="554"/>
    <x v="2"/>
    <x v="701"/>
    <x v="701"/>
    <x v="0"/>
    <x v="0"/>
    <x v="182"/>
    <x v="1"/>
    <x v="232"/>
    <x v="1"/>
    <x v="1526"/>
    <x v="1"/>
    <x v="8"/>
    <x v="1513"/>
    <x v="2676"/>
    <x v="6"/>
    <x v="2"/>
    <x v="2955"/>
    <x v="1"/>
    <x v="1"/>
  </r>
  <r>
    <x v="3339"/>
    <x v="1655"/>
    <x v="170"/>
    <x v="554"/>
    <x v="2"/>
    <x v="701"/>
    <x v="701"/>
    <x v="0"/>
    <x v="0"/>
    <x v="182"/>
    <x v="1"/>
    <x v="232"/>
    <x v="1"/>
    <x v="1527"/>
    <x v="1"/>
    <x v="9"/>
    <x v="1514"/>
    <x v="2677"/>
    <x v="1"/>
    <x v="0"/>
    <x v="2956"/>
    <x v="1"/>
    <x v="1"/>
  </r>
  <r>
    <x v="3340"/>
    <x v="1655"/>
    <x v="170"/>
    <x v="554"/>
    <x v="2"/>
    <x v="701"/>
    <x v="701"/>
    <x v="0"/>
    <x v="0"/>
    <x v="182"/>
    <x v="1"/>
    <x v="232"/>
    <x v="1"/>
    <x v="322"/>
    <x v="1"/>
    <x v="2"/>
    <x v="322"/>
    <x v="2678"/>
    <x v="2"/>
    <x v="0"/>
    <x v="2957"/>
    <x v="1"/>
    <x v="1"/>
  </r>
  <r>
    <x v="3341"/>
    <x v="1656"/>
    <x v="278"/>
    <x v="134"/>
    <x v="0"/>
    <x v="26"/>
    <x v="26"/>
    <x v="0"/>
    <x v="0"/>
    <x v="94"/>
    <x v="31"/>
    <x v="358"/>
    <x v="3"/>
    <x v="1127"/>
    <x v="1"/>
    <x v="10"/>
    <x v="1115"/>
    <x v="1247"/>
    <x v="1"/>
    <x v="0"/>
    <x v="1295"/>
    <x v="3"/>
    <x v="1"/>
  </r>
  <r>
    <x v="3342"/>
    <x v="1656"/>
    <x v="278"/>
    <x v="134"/>
    <x v="0"/>
    <x v="26"/>
    <x v="26"/>
    <x v="0"/>
    <x v="0"/>
    <x v="94"/>
    <x v="31"/>
    <x v="358"/>
    <x v="3"/>
    <x v="1110"/>
    <x v="0"/>
    <x v="3"/>
    <x v="1099"/>
    <x v="2679"/>
    <x v="7"/>
    <x v="4"/>
    <x v="2958"/>
    <x v="3"/>
    <x v="1"/>
  </r>
  <r>
    <x v="3343"/>
    <x v="1656"/>
    <x v="278"/>
    <x v="134"/>
    <x v="0"/>
    <x v="26"/>
    <x v="26"/>
    <x v="0"/>
    <x v="0"/>
    <x v="94"/>
    <x v="31"/>
    <x v="358"/>
    <x v="3"/>
    <x v="222"/>
    <x v="2"/>
    <x v="7"/>
    <x v="223"/>
    <x v="1543"/>
    <x v="1"/>
    <x v="0"/>
    <x v="2959"/>
    <x v="3"/>
    <x v="1"/>
  </r>
  <r>
    <x v="3344"/>
    <x v="1656"/>
    <x v="278"/>
    <x v="134"/>
    <x v="0"/>
    <x v="26"/>
    <x v="26"/>
    <x v="0"/>
    <x v="0"/>
    <x v="94"/>
    <x v="31"/>
    <x v="358"/>
    <x v="3"/>
    <x v="187"/>
    <x v="1"/>
    <x v="10"/>
    <x v="188"/>
    <x v="2680"/>
    <x v="6"/>
    <x v="0"/>
    <x v="2960"/>
    <x v="3"/>
    <x v="1"/>
  </r>
  <r>
    <x v="3345"/>
    <x v="1656"/>
    <x v="278"/>
    <x v="134"/>
    <x v="0"/>
    <x v="26"/>
    <x v="26"/>
    <x v="0"/>
    <x v="0"/>
    <x v="94"/>
    <x v="31"/>
    <x v="358"/>
    <x v="3"/>
    <x v="848"/>
    <x v="1"/>
    <x v="13"/>
    <x v="128"/>
    <x v="2643"/>
    <x v="4"/>
    <x v="0"/>
    <x v="2961"/>
    <x v="3"/>
    <x v="1"/>
  </r>
  <r>
    <x v="3346"/>
    <x v="1656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x v="2962"/>
    <x v="3"/>
    <x v="1"/>
  </r>
  <r>
    <x v="3347"/>
    <x v="1657"/>
    <x v="863"/>
    <x v="918"/>
    <x v="1"/>
    <x v="21"/>
    <x v="21"/>
    <x v="1"/>
    <x v="0"/>
    <x v="358"/>
    <x v="1"/>
    <x v="440"/>
    <x v="1"/>
    <x v="400"/>
    <x v="1"/>
    <x v="6"/>
    <x v="401"/>
    <x v="2681"/>
    <x v="2"/>
    <x v="0"/>
    <x v="2963"/>
    <x v="1"/>
    <x v="0"/>
  </r>
  <r>
    <x v="3348"/>
    <x v="1658"/>
    <x v="60"/>
    <x v="170"/>
    <x v="2"/>
    <x v="124"/>
    <x v="124"/>
    <x v="1"/>
    <x v="0"/>
    <x v="22"/>
    <x v="10"/>
    <x v="36"/>
    <x v="2"/>
    <x v="27"/>
    <x v="1"/>
    <x v="8"/>
    <x v="27"/>
    <x v="2682"/>
    <x v="2"/>
    <x v="3"/>
    <x v="2964"/>
    <x v="2"/>
    <x v="0"/>
  </r>
  <r>
    <x v="3349"/>
    <x v="1659"/>
    <x v="864"/>
    <x v="257"/>
    <x v="1"/>
    <x v="392"/>
    <x v="392"/>
    <x v="0"/>
    <x v="0"/>
    <x v="4"/>
    <x v="4"/>
    <x v="59"/>
    <x v="1"/>
    <x v="696"/>
    <x v="1"/>
    <x v="8"/>
    <x v="696"/>
    <x v="581"/>
    <x v="4"/>
    <x v="2"/>
    <x v="590"/>
    <x v="1"/>
    <x v="0"/>
  </r>
  <r>
    <x v="3350"/>
    <x v="1660"/>
    <x v="482"/>
    <x v="844"/>
    <x v="1"/>
    <x v="239"/>
    <x v="239"/>
    <x v="0"/>
    <x v="0"/>
    <x v="20"/>
    <x v="15"/>
    <x v="23"/>
    <x v="3"/>
    <x v="1048"/>
    <x v="2"/>
    <x v="11"/>
    <x v="1037"/>
    <x v="1324"/>
    <x v="1"/>
    <x v="0"/>
    <x v="2965"/>
    <x v="3"/>
    <x v="0"/>
  </r>
  <r>
    <x v="3351"/>
    <x v="1661"/>
    <x v="865"/>
    <x v="919"/>
    <x v="1"/>
    <x v="312"/>
    <x v="312"/>
    <x v="1"/>
    <x v="0"/>
    <x v="70"/>
    <x v="1"/>
    <x v="88"/>
    <x v="1"/>
    <x v="1528"/>
    <x v="0"/>
    <x v="0"/>
    <x v="1515"/>
    <x v="2683"/>
    <x v="1"/>
    <x v="11"/>
    <x v="2966"/>
    <x v="1"/>
    <x v="0"/>
  </r>
  <r>
    <x v="3352"/>
    <x v="1661"/>
    <x v="865"/>
    <x v="919"/>
    <x v="1"/>
    <x v="312"/>
    <x v="312"/>
    <x v="1"/>
    <x v="0"/>
    <x v="70"/>
    <x v="1"/>
    <x v="88"/>
    <x v="1"/>
    <x v="66"/>
    <x v="2"/>
    <x v="7"/>
    <x v="66"/>
    <x v="1414"/>
    <x v="0"/>
    <x v="2"/>
    <x v="1488"/>
    <x v="1"/>
    <x v="0"/>
  </r>
  <r>
    <x v="3353"/>
    <x v="1662"/>
    <x v="866"/>
    <x v="885"/>
    <x v="1"/>
    <x v="119"/>
    <x v="119"/>
    <x v="1"/>
    <x v="0"/>
    <x v="39"/>
    <x v="29"/>
    <x v="318"/>
    <x v="3"/>
    <x v="1149"/>
    <x v="2"/>
    <x v="7"/>
    <x v="1137"/>
    <x v="2684"/>
    <x v="0"/>
    <x v="0"/>
    <x v="2967"/>
    <x v="3"/>
    <x v="0"/>
  </r>
  <r>
    <x v="3354"/>
    <x v="1662"/>
    <x v="866"/>
    <x v="885"/>
    <x v="1"/>
    <x v="119"/>
    <x v="119"/>
    <x v="1"/>
    <x v="0"/>
    <x v="39"/>
    <x v="29"/>
    <x v="318"/>
    <x v="3"/>
    <x v="1529"/>
    <x v="0"/>
    <x v="3"/>
    <x v="1516"/>
    <x v="2685"/>
    <x v="7"/>
    <x v="4"/>
    <x v="2968"/>
    <x v="3"/>
    <x v="0"/>
  </r>
  <r>
    <x v="3355"/>
    <x v="1662"/>
    <x v="866"/>
    <x v="885"/>
    <x v="1"/>
    <x v="119"/>
    <x v="119"/>
    <x v="1"/>
    <x v="0"/>
    <x v="39"/>
    <x v="29"/>
    <x v="318"/>
    <x v="3"/>
    <x v="864"/>
    <x v="1"/>
    <x v="8"/>
    <x v="858"/>
    <x v="1513"/>
    <x v="0"/>
    <x v="0"/>
    <x v="1597"/>
    <x v="3"/>
    <x v="0"/>
  </r>
  <r>
    <x v="3356"/>
    <x v="1662"/>
    <x v="866"/>
    <x v="885"/>
    <x v="1"/>
    <x v="119"/>
    <x v="119"/>
    <x v="1"/>
    <x v="0"/>
    <x v="39"/>
    <x v="29"/>
    <x v="318"/>
    <x v="3"/>
    <x v="315"/>
    <x v="1"/>
    <x v="8"/>
    <x v="315"/>
    <x v="2686"/>
    <x v="7"/>
    <x v="0"/>
    <x v="2969"/>
    <x v="3"/>
    <x v="0"/>
  </r>
  <r>
    <x v="3357"/>
    <x v="1663"/>
    <x v="210"/>
    <x v="462"/>
    <x v="1"/>
    <x v="376"/>
    <x v="376"/>
    <x v="2"/>
    <x v="0"/>
    <x v="22"/>
    <x v="10"/>
    <x v="26"/>
    <x v="2"/>
    <x v="885"/>
    <x v="1"/>
    <x v="10"/>
    <x v="33"/>
    <x v="2687"/>
    <x v="6"/>
    <x v="2"/>
    <x v="2970"/>
    <x v="2"/>
    <x v="0"/>
  </r>
  <r>
    <x v="3358"/>
    <x v="1664"/>
    <x v="715"/>
    <x v="761"/>
    <x v="1"/>
    <x v="578"/>
    <x v="578"/>
    <x v="0"/>
    <x v="0"/>
    <x v="22"/>
    <x v="10"/>
    <x v="26"/>
    <x v="2"/>
    <x v="385"/>
    <x v="1"/>
    <x v="8"/>
    <x v="386"/>
    <x v="2688"/>
    <x v="0"/>
    <x v="3"/>
    <x v="2971"/>
    <x v="2"/>
    <x v="0"/>
  </r>
  <r>
    <x v="3359"/>
    <x v="1664"/>
    <x v="715"/>
    <x v="761"/>
    <x v="1"/>
    <x v="578"/>
    <x v="578"/>
    <x v="0"/>
    <x v="0"/>
    <x v="22"/>
    <x v="10"/>
    <x v="26"/>
    <x v="2"/>
    <x v="960"/>
    <x v="2"/>
    <x v="11"/>
    <x v="953"/>
    <x v="2689"/>
    <x v="0"/>
    <x v="2"/>
    <x v="2972"/>
    <x v="2"/>
    <x v="0"/>
  </r>
  <r>
    <x v="3360"/>
    <x v="1665"/>
    <x v="593"/>
    <x v="920"/>
    <x v="0"/>
    <x v="426"/>
    <x v="426"/>
    <x v="2"/>
    <x v="0"/>
    <x v="20"/>
    <x v="15"/>
    <x v="23"/>
    <x v="3"/>
    <x v="229"/>
    <x v="1"/>
    <x v="10"/>
    <x v="230"/>
    <x v="2690"/>
    <x v="4"/>
    <x v="0"/>
    <x v="2973"/>
    <x v="3"/>
    <x v="0"/>
  </r>
  <r>
    <x v="3361"/>
    <x v="1665"/>
    <x v="593"/>
    <x v="920"/>
    <x v="0"/>
    <x v="426"/>
    <x v="426"/>
    <x v="2"/>
    <x v="0"/>
    <x v="20"/>
    <x v="15"/>
    <x v="23"/>
    <x v="3"/>
    <x v="1530"/>
    <x v="0"/>
    <x v="5"/>
    <x v="1517"/>
    <x v="2691"/>
    <x v="1"/>
    <x v="0"/>
    <x v="2974"/>
    <x v="3"/>
    <x v="0"/>
  </r>
  <r>
    <x v="3362"/>
    <x v="1666"/>
    <x v="350"/>
    <x v="604"/>
    <x v="1"/>
    <x v="656"/>
    <x v="656"/>
    <x v="2"/>
    <x v="0"/>
    <x v="359"/>
    <x v="31"/>
    <x v="441"/>
    <x v="3"/>
    <x v="498"/>
    <x v="1"/>
    <x v="10"/>
    <x v="498"/>
    <x v="541"/>
    <x v="1"/>
    <x v="0"/>
    <x v="551"/>
    <x v="3"/>
    <x v="0"/>
  </r>
  <r>
    <x v="3363"/>
    <x v="1666"/>
    <x v="350"/>
    <x v="604"/>
    <x v="1"/>
    <x v="656"/>
    <x v="656"/>
    <x v="2"/>
    <x v="0"/>
    <x v="359"/>
    <x v="31"/>
    <x v="441"/>
    <x v="3"/>
    <x v="92"/>
    <x v="1"/>
    <x v="8"/>
    <x v="92"/>
    <x v="2692"/>
    <x v="0"/>
    <x v="0"/>
    <x v="2975"/>
    <x v="3"/>
    <x v="0"/>
  </r>
  <r>
    <x v="3364"/>
    <x v="1667"/>
    <x v="87"/>
    <x v="461"/>
    <x v="0"/>
    <x v="466"/>
    <x v="466"/>
    <x v="1"/>
    <x v="0"/>
    <x v="12"/>
    <x v="5"/>
    <x v="66"/>
    <x v="2"/>
    <x v="740"/>
    <x v="0"/>
    <x v="5"/>
    <x v="222"/>
    <x v="1250"/>
    <x v="1"/>
    <x v="7"/>
    <x v="2976"/>
    <x v="2"/>
    <x v="0"/>
  </r>
  <r>
    <x v="3365"/>
    <x v="1668"/>
    <x v="867"/>
    <x v="921"/>
    <x v="2"/>
    <x v="702"/>
    <x v="702"/>
    <x v="0"/>
    <x v="0"/>
    <x v="133"/>
    <x v="1"/>
    <x v="168"/>
    <x v="1"/>
    <x v="1106"/>
    <x v="0"/>
    <x v="0"/>
    <x v="1095"/>
    <x v="1413"/>
    <x v="0"/>
    <x v="11"/>
    <x v="2977"/>
    <x v="1"/>
    <x v="0"/>
  </r>
  <r>
    <x v="3366"/>
    <x v="1669"/>
    <x v="868"/>
    <x v="406"/>
    <x v="1"/>
    <x v="312"/>
    <x v="312"/>
    <x v="1"/>
    <x v="0"/>
    <x v="61"/>
    <x v="5"/>
    <x v="162"/>
    <x v="2"/>
    <x v="934"/>
    <x v="1"/>
    <x v="10"/>
    <x v="927"/>
    <x v="563"/>
    <x v="0"/>
    <x v="2"/>
    <x v="572"/>
    <x v="2"/>
    <x v="0"/>
  </r>
  <r>
    <x v="3367"/>
    <x v="1669"/>
    <x v="868"/>
    <x v="406"/>
    <x v="1"/>
    <x v="312"/>
    <x v="312"/>
    <x v="1"/>
    <x v="0"/>
    <x v="61"/>
    <x v="5"/>
    <x v="162"/>
    <x v="2"/>
    <x v="1357"/>
    <x v="1"/>
    <x v="10"/>
    <x v="1343"/>
    <x v="646"/>
    <x v="1"/>
    <x v="2"/>
    <x v="2978"/>
    <x v="2"/>
    <x v="0"/>
  </r>
  <r>
    <x v="3368"/>
    <x v="1670"/>
    <x v="82"/>
    <x v="332"/>
    <x v="1"/>
    <x v="508"/>
    <x v="508"/>
    <x v="0"/>
    <x v="0"/>
    <x v="98"/>
    <x v="33"/>
    <x v="121"/>
    <x v="1"/>
    <x v="1531"/>
    <x v="0"/>
    <x v="0"/>
    <x v="1518"/>
    <x v="1741"/>
    <x v="0"/>
    <x v="0"/>
    <x v="2979"/>
    <x v="1"/>
    <x v="0"/>
  </r>
  <r>
    <x v="3369"/>
    <x v="1670"/>
    <x v="82"/>
    <x v="332"/>
    <x v="1"/>
    <x v="508"/>
    <x v="508"/>
    <x v="0"/>
    <x v="0"/>
    <x v="98"/>
    <x v="33"/>
    <x v="121"/>
    <x v="1"/>
    <x v="340"/>
    <x v="1"/>
    <x v="8"/>
    <x v="340"/>
    <x v="2693"/>
    <x v="4"/>
    <x v="2"/>
    <x v="2980"/>
    <x v="1"/>
    <x v="0"/>
  </r>
  <r>
    <x v="3370"/>
    <x v="1671"/>
    <x v="869"/>
    <x v="595"/>
    <x v="3"/>
    <x v="509"/>
    <x v="509"/>
    <x v="0"/>
    <x v="0"/>
    <x v="110"/>
    <x v="26"/>
    <x v="136"/>
    <x v="2"/>
    <x v="217"/>
    <x v="2"/>
    <x v="11"/>
    <x v="218"/>
    <x v="2694"/>
    <x v="2"/>
    <x v="0"/>
    <x v="2981"/>
    <x v="2"/>
    <x v="0"/>
  </r>
  <r>
    <x v="3371"/>
    <x v="1672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x v="2982"/>
    <x v="1"/>
    <x v="0"/>
  </r>
  <r>
    <x v="3372"/>
    <x v="1672"/>
    <x v="397"/>
    <x v="420"/>
    <x v="1"/>
    <x v="94"/>
    <x v="94"/>
    <x v="0"/>
    <x v="0"/>
    <x v="8"/>
    <x v="1"/>
    <x v="34"/>
    <x v="1"/>
    <x v="1429"/>
    <x v="1"/>
    <x v="9"/>
    <x v="1417"/>
    <x v="2695"/>
    <x v="0"/>
    <x v="0"/>
    <x v="2983"/>
    <x v="1"/>
    <x v="0"/>
  </r>
  <r>
    <x v="3373"/>
    <x v="1673"/>
    <x v="784"/>
    <x v="763"/>
    <x v="1"/>
    <x v="2"/>
    <x v="2"/>
    <x v="0"/>
    <x v="0"/>
    <x v="337"/>
    <x v="15"/>
    <x v="418"/>
    <x v="3"/>
    <x v="1462"/>
    <x v="0"/>
    <x v="5"/>
    <x v="1448"/>
    <x v="2696"/>
    <x v="1"/>
    <x v="0"/>
    <x v="2984"/>
    <x v="3"/>
    <x v="0"/>
  </r>
  <r>
    <x v="3374"/>
    <x v="1673"/>
    <x v="784"/>
    <x v="763"/>
    <x v="1"/>
    <x v="2"/>
    <x v="2"/>
    <x v="0"/>
    <x v="0"/>
    <x v="337"/>
    <x v="15"/>
    <x v="418"/>
    <x v="3"/>
    <x v="394"/>
    <x v="0"/>
    <x v="1"/>
    <x v="395"/>
    <x v="2697"/>
    <x v="2"/>
    <x v="9"/>
    <x v="2985"/>
    <x v="3"/>
    <x v="0"/>
  </r>
  <r>
    <x v="3375"/>
    <x v="1673"/>
    <x v="784"/>
    <x v="763"/>
    <x v="1"/>
    <x v="2"/>
    <x v="2"/>
    <x v="0"/>
    <x v="0"/>
    <x v="337"/>
    <x v="15"/>
    <x v="418"/>
    <x v="3"/>
    <x v="433"/>
    <x v="2"/>
    <x v="7"/>
    <x v="433"/>
    <x v="792"/>
    <x v="4"/>
    <x v="0"/>
    <x v="2986"/>
    <x v="3"/>
    <x v="0"/>
  </r>
  <r>
    <x v="3376"/>
    <x v="1673"/>
    <x v="784"/>
    <x v="763"/>
    <x v="1"/>
    <x v="2"/>
    <x v="2"/>
    <x v="0"/>
    <x v="0"/>
    <x v="337"/>
    <x v="15"/>
    <x v="418"/>
    <x v="3"/>
    <x v="228"/>
    <x v="0"/>
    <x v="1"/>
    <x v="229"/>
    <x v="2698"/>
    <x v="0"/>
    <x v="9"/>
    <x v="2987"/>
    <x v="3"/>
    <x v="0"/>
  </r>
  <r>
    <x v="3377"/>
    <x v="1674"/>
    <x v="474"/>
    <x v="271"/>
    <x v="2"/>
    <x v="703"/>
    <x v="703"/>
    <x v="1"/>
    <x v="0"/>
    <x v="360"/>
    <x v="5"/>
    <x v="442"/>
    <x v="2"/>
    <x v="1018"/>
    <x v="1"/>
    <x v="4"/>
    <x v="1519"/>
    <x v="2699"/>
    <x v="6"/>
    <x v="2"/>
    <x v="2988"/>
    <x v="2"/>
    <x v="0"/>
  </r>
  <r>
    <x v="3378"/>
    <x v="1675"/>
    <x v="294"/>
    <x v="312"/>
    <x v="1"/>
    <x v="178"/>
    <x v="178"/>
    <x v="2"/>
    <x v="0"/>
    <x v="12"/>
    <x v="5"/>
    <x v="14"/>
    <x v="2"/>
    <x v="1426"/>
    <x v="1"/>
    <x v="8"/>
    <x v="1414"/>
    <x v="2700"/>
    <x v="5"/>
    <x v="3"/>
    <x v="2989"/>
    <x v="2"/>
    <x v="1"/>
  </r>
  <r>
    <x v="3379"/>
    <x v="1675"/>
    <x v="294"/>
    <x v="312"/>
    <x v="1"/>
    <x v="178"/>
    <x v="178"/>
    <x v="2"/>
    <x v="0"/>
    <x v="12"/>
    <x v="5"/>
    <x v="14"/>
    <x v="2"/>
    <x v="1532"/>
    <x v="1"/>
    <x v="10"/>
    <x v="1520"/>
    <x v="1518"/>
    <x v="1"/>
    <x v="2"/>
    <x v="1603"/>
    <x v="2"/>
    <x v="1"/>
  </r>
  <r>
    <x v="3380"/>
    <x v="1676"/>
    <x v="51"/>
    <x v="865"/>
    <x v="2"/>
    <x v="143"/>
    <x v="143"/>
    <x v="0"/>
    <x v="0"/>
    <x v="10"/>
    <x v="9"/>
    <x v="74"/>
    <x v="3"/>
    <x v="1533"/>
    <x v="0"/>
    <x v="5"/>
    <x v="1521"/>
    <x v="2701"/>
    <x v="6"/>
    <x v="2"/>
    <x v="2990"/>
    <x v="3"/>
    <x v="0"/>
  </r>
  <r>
    <x v="3381"/>
    <x v="1677"/>
    <x v="151"/>
    <x v="624"/>
    <x v="2"/>
    <x v="407"/>
    <x v="407"/>
    <x v="1"/>
    <x v="0"/>
    <x v="67"/>
    <x v="2"/>
    <x v="85"/>
    <x v="0"/>
    <x v="135"/>
    <x v="1"/>
    <x v="12"/>
    <x v="136"/>
    <x v="1699"/>
    <x v="7"/>
    <x v="2"/>
    <x v="2991"/>
    <x v="0"/>
    <x v="0"/>
  </r>
  <r>
    <x v="3382"/>
    <x v="1678"/>
    <x v="784"/>
    <x v="234"/>
    <x v="0"/>
    <x v="333"/>
    <x v="333"/>
    <x v="0"/>
    <x v="0"/>
    <x v="20"/>
    <x v="15"/>
    <x v="45"/>
    <x v="3"/>
    <x v="1303"/>
    <x v="1"/>
    <x v="12"/>
    <x v="1288"/>
    <x v="1465"/>
    <x v="1"/>
    <x v="0"/>
    <x v="1544"/>
    <x v="3"/>
    <x v="0"/>
  </r>
  <r>
    <x v="3383"/>
    <x v="1678"/>
    <x v="784"/>
    <x v="234"/>
    <x v="0"/>
    <x v="333"/>
    <x v="333"/>
    <x v="0"/>
    <x v="0"/>
    <x v="20"/>
    <x v="15"/>
    <x v="45"/>
    <x v="3"/>
    <x v="1534"/>
    <x v="0"/>
    <x v="1"/>
    <x v="1522"/>
    <x v="2702"/>
    <x v="3"/>
    <x v="9"/>
    <x v="2992"/>
    <x v="3"/>
    <x v="0"/>
  </r>
  <r>
    <x v="3384"/>
    <x v="1678"/>
    <x v="784"/>
    <x v="234"/>
    <x v="0"/>
    <x v="333"/>
    <x v="333"/>
    <x v="0"/>
    <x v="0"/>
    <x v="20"/>
    <x v="15"/>
    <x v="45"/>
    <x v="3"/>
    <x v="907"/>
    <x v="2"/>
    <x v="7"/>
    <x v="899"/>
    <x v="2703"/>
    <x v="2"/>
    <x v="0"/>
    <x v="2993"/>
    <x v="3"/>
    <x v="0"/>
  </r>
  <r>
    <x v="3385"/>
    <x v="1679"/>
    <x v="566"/>
    <x v="768"/>
    <x v="1"/>
    <x v="656"/>
    <x v="656"/>
    <x v="2"/>
    <x v="0"/>
    <x v="35"/>
    <x v="3"/>
    <x v="43"/>
    <x v="0"/>
    <x v="245"/>
    <x v="1"/>
    <x v="4"/>
    <x v="246"/>
    <x v="2704"/>
    <x v="4"/>
    <x v="2"/>
    <x v="2994"/>
    <x v="0"/>
    <x v="0"/>
  </r>
  <r>
    <x v="3386"/>
    <x v="1679"/>
    <x v="566"/>
    <x v="768"/>
    <x v="1"/>
    <x v="656"/>
    <x v="656"/>
    <x v="2"/>
    <x v="0"/>
    <x v="35"/>
    <x v="3"/>
    <x v="43"/>
    <x v="0"/>
    <x v="550"/>
    <x v="1"/>
    <x v="13"/>
    <x v="128"/>
    <x v="2247"/>
    <x v="1"/>
    <x v="2"/>
    <x v="2425"/>
    <x v="0"/>
    <x v="0"/>
  </r>
  <r>
    <x v="3387"/>
    <x v="1679"/>
    <x v="566"/>
    <x v="768"/>
    <x v="1"/>
    <x v="656"/>
    <x v="656"/>
    <x v="2"/>
    <x v="0"/>
    <x v="35"/>
    <x v="3"/>
    <x v="43"/>
    <x v="0"/>
    <x v="872"/>
    <x v="2"/>
    <x v="7"/>
    <x v="866"/>
    <x v="2705"/>
    <x v="0"/>
    <x v="2"/>
    <x v="2995"/>
    <x v="0"/>
    <x v="0"/>
  </r>
  <r>
    <x v="3388"/>
    <x v="1679"/>
    <x v="566"/>
    <x v="768"/>
    <x v="1"/>
    <x v="656"/>
    <x v="656"/>
    <x v="2"/>
    <x v="0"/>
    <x v="35"/>
    <x v="3"/>
    <x v="43"/>
    <x v="0"/>
    <x v="912"/>
    <x v="1"/>
    <x v="8"/>
    <x v="904"/>
    <x v="2706"/>
    <x v="5"/>
    <x v="6"/>
    <x v="2996"/>
    <x v="0"/>
    <x v="0"/>
  </r>
  <r>
    <x v="3389"/>
    <x v="1679"/>
    <x v="566"/>
    <x v="768"/>
    <x v="1"/>
    <x v="656"/>
    <x v="656"/>
    <x v="2"/>
    <x v="0"/>
    <x v="35"/>
    <x v="3"/>
    <x v="43"/>
    <x v="0"/>
    <x v="977"/>
    <x v="0"/>
    <x v="3"/>
    <x v="832"/>
    <x v="1259"/>
    <x v="1"/>
    <x v="10"/>
    <x v="1308"/>
    <x v="0"/>
    <x v="0"/>
  </r>
  <r>
    <x v="3390"/>
    <x v="1680"/>
    <x v="613"/>
    <x v="922"/>
    <x v="0"/>
    <x v="551"/>
    <x v="551"/>
    <x v="0"/>
    <x v="0"/>
    <x v="61"/>
    <x v="5"/>
    <x v="176"/>
    <x v="2"/>
    <x v="1433"/>
    <x v="1"/>
    <x v="10"/>
    <x v="1421"/>
    <x v="1312"/>
    <x v="0"/>
    <x v="2"/>
    <x v="2997"/>
    <x v="2"/>
    <x v="0"/>
  </r>
  <r>
    <x v="3391"/>
    <x v="1681"/>
    <x v="128"/>
    <x v="923"/>
    <x v="1"/>
    <x v="377"/>
    <x v="377"/>
    <x v="2"/>
    <x v="0"/>
    <x v="4"/>
    <x v="4"/>
    <x v="5"/>
    <x v="1"/>
    <x v="638"/>
    <x v="2"/>
    <x v="7"/>
    <x v="638"/>
    <x v="2707"/>
    <x v="4"/>
    <x v="2"/>
    <x v="2998"/>
    <x v="1"/>
    <x v="0"/>
  </r>
  <r>
    <x v="3392"/>
    <x v="1681"/>
    <x v="128"/>
    <x v="923"/>
    <x v="1"/>
    <x v="377"/>
    <x v="377"/>
    <x v="2"/>
    <x v="0"/>
    <x v="4"/>
    <x v="4"/>
    <x v="5"/>
    <x v="1"/>
    <x v="1075"/>
    <x v="2"/>
    <x v="7"/>
    <x v="1065"/>
    <x v="2708"/>
    <x v="0"/>
    <x v="2"/>
    <x v="2999"/>
    <x v="1"/>
    <x v="0"/>
  </r>
  <r>
    <x v="3393"/>
    <x v="1682"/>
    <x v="754"/>
    <x v="573"/>
    <x v="2"/>
    <x v="699"/>
    <x v="699"/>
    <x v="0"/>
    <x v="0"/>
    <x v="45"/>
    <x v="5"/>
    <x v="89"/>
    <x v="2"/>
    <x v="1002"/>
    <x v="1"/>
    <x v="8"/>
    <x v="994"/>
    <x v="2709"/>
    <x v="7"/>
    <x v="3"/>
    <x v="3000"/>
    <x v="2"/>
    <x v="0"/>
  </r>
  <r>
    <x v="3394"/>
    <x v="1683"/>
    <x v="193"/>
    <x v="272"/>
    <x v="3"/>
    <x v="488"/>
    <x v="488"/>
    <x v="0"/>
    <x v="0"/>
    <x v="10"/>
    <x v="9"/>
    <x v="105"/>
    <x v="3"/>
    <x v="1305"/>
    <x v="1"/>
    <x v="10"/>
    <x v="1290"/>
    <x v="2710"/>
    <x v="5"/>
    <x v="2"/>
    <x v="3001"/>
    <x v="3"/>
    <x v="0"/>
  </r>
  <r>
    <x v="3395"/>
    <x v="1684"/>
    <x v="870"/>
    <x v="924"/>
    <x v="1"/>
    <x v="580"/>
    <x v="580"/>
    <x v="2"/>
    <x v="0"/>
    <x v="245"/>
    <x v="14"/>
    <x v="303"/>
    <x v="2"/>
    <x v="1439"/>
    <x v="1"/>
    <x v="4"/>
    <x v="1427"/>
    <x v="2337"/>
    <x v="4"/>
    <x v="0"/>
    <x v="3002"/>
    <x v="2"/>
    <x v="0"/>
  </r>
  <r>
    <x v="3396"/>
    <x v="1684"/>
    <x v="870"/>
    <x v="924"/>
    <x v="1"/>
    <x v="580"/>
    <x v="580"/>
    <x v="2"/>
    <x v="0"/>
    <x v="245"/>
    <x v="14"/>
    <x v="303"/>
    <x v="2"/>
    <x v="13"/>
    <x v="1"/>
    <x v="8"/>
    <x v="13"/>
    <x v="2711"/>
    <x v="7"/>
    <x v="0"/>
    <x v="3003"/>
    <x v="2"/>
    <x v="0"/>
  </r>
  <r>
    <x v="3397"/>
    <x v="1684"/>
    <x v="870"/>
    <x v="924"/>
    <x v="1"/>
    <x v="580"/>
    <x v="580"/>
    <x v="2"/>
    <x v="0"/>
    <x v="245"/>
    <x v="14"/>
    <x v="303"/>
    <x v="2"/>
    <x v="490"/>
    <x v="1"/>
    <x v="10"/>
    <x v="490"/>
    <x v="243"/>
    <x v="4"/>
    <x v="0"/>
    <x v="245"/>
    <x v="2"/>
    <x v="0"/>
  </r>
  <r>
    <x v="3398"/>
    <x v="1685"/>
    <x v="871"/>
    <x v="158"/>
    <x v="1"/>
    <x v="704"/>
    <x v="704"/>
    <x v="1"/>
    <x v="0"/>
    <x v="102"/>
    <x v="0"/>
    <x v="126"/>
    <x v="0"/>
    <x v="687"/>
    <x v="2"/>
    <x v="7"/>
    <x v="687"/>
    <x v="2712"/>
    <x v="7"/>
    <x v="0"/>
    <x v="3004"/>
    <x v="0"/>
    <x v="0"/>
  </r>
  <r>
    <x v="3399"/>
    <x v="1685"/>
    <x v="871"/>
    <x v="158"/>
    <x v="1"/>
    <x v="704"/>
    <x v="704"/>
    <x v="1"/>
    <x v="0"/>
    <x v="102"/>
    <x v="0"/>
    <x v="126"/>
    <x v="0"/>
    <x v="1078"/>
    <x v="1"/>
    <x v="10"/>
    <x v="1068"/>
    <x v="2713"/>
    <x v="5"/>
    <x v="0"/>
    <x v="3005"/>
    <x v="0"/>
    <x v="0"/>
  </r>
  <r>
    <x v="3400"/>
    <x v="1685"/>
    <x v="871"/>
    <x v="158"/>
    <x v="1"/>
    <x v="704"/>
    <x v="704"/>
    <x v="1"/>
    <x v="0"/>
    <x v="102"/>
    <x v="0"/>
    <x v="126"/>
    <x v="0"/>
    <x v="557"/>
    <x v="1"/>
    <x v="4"/>
    <x v="556"/>
    <x v="2714"/>
    <x v="1"/>
    <x v="0"/>
    <x v="3006"/>
    <x v="0"/>
    <x v="0"/>
  </r>
  <r>
    <x v="3401"/>
    <x v="1685"/>
    <x v="871"/>
    <x v="158"/>
    <x v="1"/>
    <x v="704"/>
    <x v="704"/>
    <x v="1"/>
    <x v="0"/>
    <x v="102"/>
    <x v="0"/>
    <x v="126"/>
    <x v="0"/>
    <x v="6"/>
    <x v="1"/>
    <x v="6"/>
    <x v="6"/>
    <x v="1410"/>
    <x v="1"/>
    <x v="0"/>
    <x v="2241"/>
    <x v="0"/>
    <x v="0"/>
  </r>
  <r>
    <x v="3402"/>
    <x v="1686"/>
    <x v="124"/>
    <x v="27"/>
    <x v="2"/>
    <x v="156"/>
    <x v="156"/>
    <x v="1"/>
    <x v="0"/>
    <x v="361"/>
    <x v="10"/>
    <x v="443"/>
    <x v="2"/>
    <x v="740"/>
    <x v="0"/>
    <x v="5"/>
    <x v="222"/>
    <x v="2715"/>
    <x v="3"/>
    <x v="7"/>
    <x v="3007"/>
    <x v="2"/>
    <x v="0"/>
  </r>
  <r>
    <x v="3403"/>
    <x v="1687"/>
    <x v="148"/>
    <x v="742"/>
    <x v="1"/>
    <x v="521"/>
    <x v="521"/>
    <x v="0"/>
    <x v="0"/>
    <x v="12"/>
    <x v="5"/>
    <x v="14"/>
    <x v="2"/>
    <x v="1535"/>
    <x v="0"/>
    <x v="5"/>
    <x v="1523"/>
    <x v="2716"/>
    <x v="4"/>
    <x v="7"/>
    <x v="3008"/>
    <x v="2"/>
    <x v="0"/>
  </r>
  <r>
    <x v="3404"/>
    <x v="1688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  <x v="1"/>
    <x v="0"/>
  </r>
  <r>
    <x v="3405"/>
    <x v="1689"/>
    <x v="488"/>
    <x v="925"/>
    <x v="1"/>
    <x v="697"/>
    <x v="697"/>
    <x v="2"/>
    <x v="0"/>
    <x v="38"/>
    <x v="24"/>
    <x v="47"/>
    <x v="3"/>
    <x v="228"/>
    <x v="0"/>
    <x v="1"/>
    <x v="229"/>
    <x v="2717"/>
    <x v="0"/>
    <x v="4"/>
    <x v="3009"/>
    <x v="3"/>
    <x v="0"/>
  </r>
  <r>
    <x v="3406"/>
    <x v="1689"/>
    <x v="488"/>
    <x v="925"/>
    <x v="1"/>
    <x v="697"/>
    <x v="697"/>
    <x v="2"/>
    <x v="0"/>
    <x v="38"/>
    <x v="24"/>
    <x v="47"/>
    <x v="3"/>
    <x v="228"/>
    <x v="0"/>
    <x v="1"/>
    <x v="229"/>
    <x v="2717"/>
    <x v="0"/>
    <x v="4"/>
    <x v="3009"/>
    <x v="3"/>
    <x v="0"/>
  </r>
  <r>
    <x v="3407"/>
    <x v="1689"/>
    <x v="488"/>
    <x v="925"/>
    <x v="1"/>
    <x v="697"/>
    <x v="697"/>
    <x v="2"/>
    <x v="0"/>
    <x v="38"/>
    <x v="24"/>
    <x v="47"/>
    <x v="3"/>
    <x v="744"/>
    <x v="1"/>
    <x v="8"/>
    <x v="742"/>
    <x v="2718"/>
    <x v="8"/>
    <x v="6"/>
    <x v="3010"/>
    <x v="3"/>
    <x v="0"/>
  </r>
  <r>
    <x v="3408"/>
    <x v="1689"/>
    <x v="488"/>
    <x v="925"/>
    <x v="1"/>
    <x v="697"/>
    <x v="697"/>
    <x v="2"/>
    <x v="0"/>
    <x v="38"/>
    <x v="24"/>
    <x v="47"/>
    <x v="3"/>
    <x v="770"/>
    <x v="0"/>
    <x v="5"/>
    <x v="769"/>
    <x v="2719"/>
    <x v="4"/>
    <x v="2"/>
    <x v="3011"/>
    <x v="3"/>
    <x v="0"/>
  </r>
  <r>
    <x v="3409"/>
    <x v="1690"/>
    <x v="504"/>
    <x v="593"/>
    <x v="1"/>
    <x v="223"/>
    <x v="223"/>
    <x v="0"/>
    <x v="0"/>
    <x v="38"/>
    <x v="24"/>
    <x v="47"/>
    <x v="3"/>
    <x v="498"/>
    <x v="1"/>
    <x v="10"/>
    <x v="498"/>
    <x v="563"/>
    <x v="0"/>
    <x v="2"/>
    <x v="572"/>
    <x v="3"/>
    <x v="0"/>
  </r>
  <r>
    <x v="3410"/>
    <x v="1691"/>
    <x v="873"/>
    <x v="926"/>
    <x v="1"/>
    <x v="620"/>
    <x v="620"/>
    <x v="1"/>
    <x v="0"/>
    <x v="8"/>
    <x v="1"/>
    <x v="34"/>
    <x v="1"/>
    <x v="1490"/>
    <x v="1"/>
    <x v="10"/>
    <x v="1477"/>
    <x v="2720"/>
    <x v="6"/>
    <x v="0"/>
    <x v="3012"/>
    <x v="1"/>
    <x v="0"/>
  </r>
  <r>
    <x v="3411"/>
    <x v="1691"/>
    <x v="873"/>
    <x v="926"/>
    <x v="1"/>
    <x v="620"/>
    <x v="620"/>
    <x v="1"/>
    <x v="0"/>
    <x v="8"/>
    <x v="1"/>
    <x v="34"/>
    <x v="1"/>
    <x v="13"/>
    <x v="1"/>
    <x v="8"/>
    <x v="13"/>
    <x v="2721"/>
    <x v="0"/>
    <x v="2"/>
    <x v="3013"/>
    <x v="1"/>
    <x v="0"/>
  </r>
  <r>
    <x v="3412"/>
    <x v="1691"/>
    <x v="873"/>
    <x v="926"/>
    <x v="1"/>
    <x v="620"/>
    <x v="620"/>
    <x v="1"/>
    <x v="0"/>
    <x v="8"/>
    <x v="1"/>
    <x v="34"/>
    <x v="1"/>
    <x v="134"/>
    <x v="1"/>
    <x v="6"/>
    <x v="135"/>
    <x v="2722"/>
    <x v="4"/>
    <x v="0"/>
    <x v="623"/>
    <x v="1"/>
    <x v="0"/>
  </r>
  <r>
    <x v="3413"/>
    <x v="1691"/>
    <x v="873"/>
    <x v="926"/>
    <x v="1"/>
    <x v="620"/>
    <x v="620"/>
    <x v="1"/>
    <x v="0"/>
    <x v="8"/>
    <x v="1"/>
    <x v="34"/>
    <x v="1"/>
    <x v="1413"/>
    <x v="1"/>
    <x v="10"/>
    <x v="1400"/>
    <x v="2723"/>
    <x v="0"/>
    <x v="0"/>
    <x v="3014"/>
    <x v="1"/>
    <x v="0"/>
  </r>
  <r>
    <x v="3414"/>
    <x v="1691"/>
    <x v="873"/>
    <x v="926"/>
    <x v="1"/>
    <x v="620"/>
    <x v="620"/>
    <x v="1"/>
    <x v="0"/>
    <x v="8"/>
    <x v="1"/>
    <x v="34"/>
    <x v="1"/>
    <x v="999"/>
    <x v="1"/>
    <x v="8"/>
    <x v="991"/>
    <x v="2724"/>
    <x v="0"/>
    <x v="2"/>
    <x v="3015"/>
    <x v="1"/>
    <x v="0"/>
  </r>
  <r>
    <x v="3415"/>
    <x v="1692"/>
    <x v="476"/>
    <x v="48"/>
    <x v="3"/>
    <x v="196"/>
    <x v="196"/>
    <x v="0"/>
    <x v="0"/>
    <x v="6"/>
    <x v="6"/>
    <x v="7"/>
    <x v="2"/>
    <x v="1088"/>
    <x v="1"/>
    <x v="13"/>
    <x v="1078"/>
    <x v="2725"/>
    <x v="7"/>
    <x v="0"/>
    <x v="3016"/>
    <x v="2"/>
    <x v="0"/>
  </r>
  <r>
    <x v="3416"/>
    <x v="1692"/>
    <x v="476"/>
    <x v="48"/>
    <x v="3"/>
    <x v="196"/>
    <x v="196"/>
    <x v="0"/>
    <x v="0"/>
    <x v="6"/>
    <x v="6"/>
    <x v="7"/>
    <x v="2"/>
    <x v="925"/>
    <x v="1"/>
    <x v="8"/>
    <x v="917"/>
    <x v="341"/>
    <x v="0"/>
    <x v="0"/>
    <x v="1857"/>
    <x v="2"/>
    <x v="0"/>
  </r>
  <r>
    <x v="3417"/>
    <x v="1693"/>
    <x v="381"/>
    <x v="32"/>
    <x v="1"/>
    <x v="679"/>
    <x v="679"/>
    <x v="2"/>
    <x v="0"/>
    <x v="34"/>
    <x v="22"/>
    <x v="42"/>
    <x v="1"/>
    <x v="930"/>
    <x v="1"/>
    <x v="9"/>
    <x v="923"/>
    <x v="2726"/>
    <x v="2"/>
    <x v="2"/>
    <x v="3017"/>
    <x v="1"/>
    <x v="0"/>
  </r>
  <r>
    <x v="3418"/>
    <x v="1693"/>
    <x v="381"/>
    <x v="32"/>
    <x v="1"/>
    <x v="679"/>
    <x v="679"/>
    <x v="2"/>
    <x v="0"/>
    <x v="34"/>
    <x v="22"/>
    <x v="42"/>
    <x v="1"/>
    <x v="503"/>
    <x v="1"/>
    <x v="14"/>
    <x v="503"/>
    <x v="572"/>
    <x v="0"/>
    <x v="2"/>
    <x v="581"/>
    <x v="1"/>
    <x v="0"/>
  </r>
  <r>
    <x v="3419"/>
    <x v="1694"/>
    <x v="684"/>
    <x v="927"/>
    <x v="1"/>
    <x v="254"/>
    <x v="254"/>
    <x v="2"/>
    <x v="0"/>
    <x v="20"/>
    <x v="15"/>
    <x v="23"/>
    <x v="3"/>
    <x v="662"/>
    <x v="0"/>
    <x v="1"/>
    <x v="662"/>
    <x v="2659"/>
    <x v="0"/>
    <x v="9"/>
    <x v="3018"/>
    <x v="3"/>
    <x v="0"/>
  </r>
  <r>
    <x v="3420"/>
    <x v="1695"/>
    <x v="316"/>
    <x v="895"/>
    <x v="1"/>
    <x v="52"/>
    <x v="52"/>
    <x v="0"/>
    <x v="0"/>
    <x v="1"/>
    <x v="1"/>
    <x v="25"/>
    <x v="1"/>
    <x v="164"/>
    <x v="1"/>
    <x v="9"/>
    <x v="165"/>
    <x v="2727"/>
    <x v="0"/>
    <x v="0"/>
    <x v="3019"/>
    <x v="1"/>
    <x v="1"/>
  </r>
  <r>
    <x v="3421"/>
    <x v="1695"/>
    <x v="316"/>
    <x v="895"/>
    <x v="1"/>
    <x v="52"/>
    <x v="52"/>
    <x v="0"/>
    <x v="0"/>
    <x v="1"/>
    <x v="1"/>
    <x v="25"/>
    <x v="1"/>
    <x v="1274"/>
    <x v="1"/>
    <x v="10"/>
    <x v="1259"/>
    <x v="685"/>
    <x v="8"/>
    <x v="0"/>
    <x v="698"/>
    <x v="1"/>
    <x v="1"/>
  </r>
  <r>
    <x v="3422"/>
    <x v="1695"/>
    <x v="316"/>
    <x v="895"/>
    <x v="1"/>
    <x v="52"/>
    <x v="52"/>
    <x v="0"/>
    <x v="0"/>
    <x v="1"/>
    <x v="1"/>
    <x v="25"/>
    <x v="1"/>
    <x v="1202"/>
    <x v="2"/>
    <x v="11"/>
    <x v="1187"/>
    <x v="2728"/>
    <x v="3"/>
    <x v="0"/>
    <x v="3020"/>
    <x v="1"/>
    <x v="1"/>
  </r>
  <r>
    <x v="3423"/>
    <x v="1695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  <x v="1"/>
    <x v="1"/>
  </r>
  <r>
    <x v="3424"/>
    <x v="1695"/>
    <x v="316"/>
    <x v="895"/>
    <x v="1"/>
    <x v="52"/>
    <x v="52"/>
    <x v="0"/>
    <x v="0"/>
    <x v="1"/>
    <x v="1"/>
    <x v="25"/>
    <x v="1"/>
    <x v="1491"/>
    <x v="2"/>
    <x v="15"/>
    <x v="1478"/>
    <x v="2729"/>
    <x v="0"/>
    <x v="2"/>
    <x v="3021"/>
    <x v="1"/>
    <x v="1"/>
  </r>
  <r>
    <x v="3425"/>
    <x v="1696"/>
    <x v="496"/>
    <x v="118"/>
    <x v="1"/>
    <x v="368"/>
    <x v="368"/>
    <x v="2"/>
    <x v="0"/>
    <x v="362"/>
    <x v="23"/>
    <x v="444"/>
    <x v="2"/>
    <x v="31"/>
    <x v="1"/>
    <x v="8"/>
    <x v="31"/>
    <x v="597"/>
    <x v="4"/>
    <x v="0"/>
    <x v="3022"/>
    <x v="2"/>
    <x v="0"/>
  </r>
  <r>
    <x v="3426"/>
    <x v="1696"/>
    <x v="496"/>
    <x v="118"/>
    <x v="1"/>
    <x v="368"/>
    <x v="368"/>
    <x v="2"/>
    <x v="0"/>
    <x v="362"/>
    <x v="23"/>
    <x v="444"/>
    <x v="2"/>
    <x v="1153"/>
    <x v="0"/>
    <x v="1"/>
    <x v="1141"/>
    <x v="2730"/>
    <x v="12"/>
    <x v="0"/>
    <x v="3023"/>
    <x v="2"/>
    <x v="0"/>
  </r>
  <r>
    <x v="3427"/>
    <x v="1697"/>
    <x v="445"/>
    <x v="663"/>
    <x v="0"/>
    <x v="449"/>
    <x v="449"/>
    <x v="2"/>
    <x v="0"/>
    <x v="152"/>
    <x v="24"/>
    <x v="402"/>
    <x v="3"/>
    <x v="1536"/>
    <x v="1"/>
    <x v="10"/>
    <x v="1524"/>
    <x v="2731"/>
    <x v="4"/>
    <x v="2"/>
    <x v="3024"/>
    <x v="3"/>
    <x v="0"/>
  </r>
  <r>
    <x v="3428"/>
    <x v="1697"/>
    <x v="445"/>
    <x v="663"/>
    <x v="0"/>
    <x v="449"/>
    <x v="449"/>
    <x v="2"/>
    <x v="0"/>
    <x v="152"/>
    <x v="24"/>
    <x v="402"/>
    <x v="3"/>
    <x v="363"/>
    <x v="0"/>
    <x v="3"/>
    <x v="363"/>
    <x v="2732"/>
    <x v="0"/>
    <x v="10"/>
    <x v="3025"/>
    <x v="3"/>
    <x v="0"/>
  </r>
  <r>
    <x v="3429"/>
    <x v="1697"/>
    <x v="445"/>
    <x v="663"/>
    <x v="0"/>
    <x v="449"/>
    <x v="449"/>
    <x v="2"/>
    <x v="0"/>
    <x v="152"/>
    <x v="24"/>
    <x v="402"/>
    <x v="3"/>
    <x v="1408"/>
    <x v="1"/>
    <x v="10"/>
    <x v="1395"/>
    <x v="2733"/>
    <x v="5"/>
    <x v="2"/>
    <x v="3026"/>
    <x v="3"/>
    <x v="0"/>
  </r>
  <r>
    <x v="3430"/>
    <x v="1698"/>
    <x v="166"/>
    <x v="784"/>
    <x v="2"/>
    <x v="166"/>
    <x v="166"/>
    <x v="0"/>
    <x v="0"/>
    <x v="75"/>
    <x v="1"/>
    <x v="95"/>
    <x v="1"/>
    <x v="337"/>
    <x v="1"/>
    <x v="4"/>
    <x v="337"/>
    <x v="1418"/>
    <x v="1"/>
    <x v="0"/>
    <x v="3027"/>
    <x v="1"/>
    <x v="0"/>
  </r>
  <r>
    <x v="3431"/>
    <x v="1698"/>
    <x v="166"/>
    <x v="784"/>
    <x v="2"/>
    <x v="166"/>
    <x v="166"/>
    <x v="0"/>
    <x v="0"/>
    <x v="75"/>
    <x v="1"/>
    <x v="95"/>
    <x v="1"/>
    <x v="1537"/>
    <x v="0"/>
    <x v="5"/>
    <x v="1525"/>
    <x v="2734"/>
    <x v="0"/>
    <x v="0"/>
    <x v="3028"/>
    <x v="1"/>
    <x v="0"/>
  </r>
  <r>
    <x v="3432"/>
    <x v="1698"/>
    <x v="166"/>
    <x v="784"/>
    <x v="2"/>
    <x v="166"/>
    <x v="166"/>
    <x v="0"/>
    <x v="0"/>
    <x v="75"/>
    <x v="1"/>
    <x v="95"/>
    <x v="1"/>
    <x v="652"/>
    <x v="1"/>
    <x v="10"/>
    <x v="652"/>
    <x v="1847"/>
    <x v="6"/>
    <x v="0"/>
    <x v="1982"/>
    <x v="1"/>
    <x v="0"/>
  </r>
  <r>
    <x v="3433"/>
    <x v="1699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x v="3029"/>
    <x v="1"/>
    <x v="0"/>
  </r>
  <r>
    <x v="3434"/>
    <x v="1699"/>
    <x v="256"/>
    <x v="784"/>
    <x v="1"/>
    <x v="269"/>
    <x v="269"/>
    <x v="0"/>
    <x v="0"/>
    <x v="234"/>
    <x v="4"/>
    <x v="291"/>
    <x v="1"/>
    <x v="744"/>
    <x v="1"/>
    <x v="8"/>
    <x v="742"/>
    <x v="2735"/>
    <x v="5"/>
    <x v="2"/>
    <x v="3030"/>
    <x v="1"/>
    <x v="0"/>
  </r>
  <r>
    <x v="3435"/>
    <x v="1700"/>
    <x v="874"/>
    <x v="591"/>
    <x v="2"/>
    <x v="392"/>
    <x v="392"/>
    <x v="0"/>
    <x v="0"/>
    <x v="22"/>
    <x v="10"/>
    <x v="26"/>
    <x v="2"/>
    <x v="443"/>
    <x v="1"/>
    <x v="8"/>
    <x v="443"/>
    <x v="2736"/>
    <x v="0"/>
    <x v="3"/>
    <x v="3031"/>
    <x v="2"/>
    <x v="0"/>
  </r>
  <r>
    <x v="3436"/>
    <x v="1700"/>
    <x v="874"/>
    <x v="591"/>
    <x v="2"/>
    <x v="392"/>
    <x v="392"/>
    <x v="0"/>
    <x v="0"/>
    <x v="22"/>
    <x v="10"/>
    <x v="26"/>
    <x v="2"/>
    <x v="526"/>
    <x v="0"/>
    <x v="5"/>
    <x v="526"/>
    <x v="2737"/>
    <x v="1"/>
    <x v="7"/>
    <x v="3032"/>
    <x v="2"/>
    <x v="0"/>
  </r>
  <r>
    <x v="3437"/>
    <x v="1701"/>
    <x v="505"/>
    <x v="904"/>
    <x v="3"/>
    <x v="362"/>
    <x v="362"/>
    <x v="0"/>
    <x v="0"/>
    <x v="61"/>
    <x v="5"/>
    <x v="162"/>
    <x v="2"/>
    <x v="526"/>
    <x v="0"/>
    <x v="5"/>
    <x v="526"/>
    <x v="2738"/>
    <x v="0"/>
    <x v="7"/>
    <x v="3033"/>
    <x v="2"/>
    <x v="0"/>
  </r>
  <r>
    <x v="3438"/>
    <x v="1701"/>
    <x v="505"/>
    <x v="904"/>
    <x v="3"/>
    <x v="362"/>
    <x v="362"/>
    <x v="0"/>
    <x v="0"/>
    <x v="61"/>
    <x v="5"/>
    <x v="162"/>
    <x v="2"/>
    <x v="363"/>
    <x v="0"/>
    <x v="3"/>
    <x v="363"/>
    <x v="2739"/>
    <x v="0"/>
    <x v="4"/>
    <x v="3034"/>
    <x v="2"/>
    <x v="0"/>
  </r>
  <r>
    <x v="3439"/>
    <x v="1701"/>
    <x v="505"/>
    <x v="904"/>
    <x v="3"/>
    <x v="362"/>
    <x v="362"/>
    <x v="0"/>
    <x v="0"/>
    <x v="61"/>
    <x v="5"/>
    <x v="162"/>
    <x v="2"/>
    <x v="1011"/>
    <x v="1"/>
    <x v="4"/>
    <x v="1003"/>
    <x v="2740"/>
    <x v="5"/>
    <x v="2"/>
    <x v="3035"/>
    <x v="2"/>
    <x v="0"/>
  </r>
  <r>
    <x v="3440"/>
    <x v="1702"/>
    <x v="239"/>
    <x v="26"/>
    <x v="3"/>
    <x v="285"/>
    <x v="285"/>
    <x v="2"/>
    <x v="0"/>
    <x v="8"/>
    <x v="1"/>
    <x v="34"/>
    <x v="1"/>
    <x v="61"/>
    <x v="1"/>
    <x v="8"/>
    <x v="61"/>
    <x v="2741"/>
    <x v="7"/>
    <x v="2"/>
    <x v="3036"/>
    <x v="1"/>
    <x v="0"/>
  </r>
  <r>
    <x v="3441"/>
    <x v="1703"/>
    <x v="518"/>
    <x v="451"/>
    <x v="0"/>
    <x v="567"/>
    <x v="567"/>
    <x v="0"/>
    <x v="0"/>
    <x v="20"/>
    <x v="15"/>
    <x v="23"/>
    <x v="3"/>
    <x v="565"/>
    <x v="1"/>
    <x v="10"/>
    <x v="565"/>
    <x v="2742"/>
    <x v="9"/>
    <x v="0"/>
    <x v="3037"/>
    <x v="3"/>
    <x v="0"/>
  </r>
  <r>
    <x v="3442"/>
    <x v="1704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x v="3038"/>
    <x v="3"/>
    <x v="0"/>
  </r>
  <r>
    <x v="3443"/>
    <x v="1704"/>
    <x v="123"/>
    <x v="122"/>
    <x v="1"/>
    <x v="251"/>
    <x v="251"/>
    <x v="1"/>
    <x v="0"/>
    <x v="20"/>
    <x v="15"/>
    <x v="164"/>
    <x v="3"/>
    <x v="847"/>
    <x v="1"/>
    <x v="9"/>
    <x v="841"/>
    <x v="2743"/>
    <x v="3"/>
    <x v="0"/>
    <x v="3039"/>
    <x v="3"/>
    <x v="0"/>
  </r>
  <r>
    <x v="3444"/>
    <x v="1705"/>
    <x v="875"/>
    <x v="928"/>
    <x v="1"/>
    <x v="705"/>
    <x v="705"/>
    <x v="1"/>
    <x v="0"/>
    <x v="10"/>
    <x v="9"/>
    <x v="11"/>
    <x v="3"/>
    <x v="45"/>
    <x v="1"/>
    <x v="4"/>
    <x v="45"/>
    <x v="560"/>
    <x v="0"/>
    <x v="2"/>
    <x v="3040"/>
    <x v="3"/>
    <x v="0"/>
  </r>
  <r>
    <x v="3445"/>
    <x v="1706"/>
    <x v="821"/>
    <x v="871"/>
    <x v="1"/>
    <x v="97"/>
    <x v="97"/>
    <x v="0"/>
    <x v="0"/>
    <x v="46"/>
    <x v="13"/>
    <x v="284"/>
    <x v="3"/>
    <x v="1198"/>
    <x v="1"/>
    <x v="4"/>
    <x v="1183"/>
    <x v="2744"/>
    <x v="2"/>
    <x v="0"/>
    <x v="3041"/>
    <x v="3"/>
    <x v="0"/>
  </r>
  <r>
    <x v="3446"/>
    <x v="1707"/>
    <x v="876"/>
    <x v="929"/>
    <x v="2"/>
    <x v="706"/>
    <x v="706"/>
    <x v="1"/>
    <x v="0"/>
    <x v="20"/>
    <x v="15"/>
    <x v="23"/>
    <x v="3"/>
    <x v="258"/>
    <x v="1"/>
    <x v="10"/>
    <x v="33"/>
    <x v="2745"/>
    <x v="0"/>
    <x v="0"/>
    <x v="3042"/>
    <x v="3"/>
    <x v="0"/>
  </r>
  <r>
    <x v="3447"/>
    <x v="1708"/>
    <x v="532"/>
    <x v="261"/>
    <x v="1"/>
    <x v="607"/>
    <x v="607"/>
    <x v="2"/>
    <x v="0"/>
    <x v="109"/>
    <x v="19"/>
    <x v="340"/>
    <x v="0"/>
    <x v="868"/>
    <x v="1"/>
    <x v="6"/>
    <x v="862"/>
    <x v="1061"/>
    <x v="0"/>
    <x v="0"/>
    <x v="1102"/>
    <x v="0"/>
    <x v="0"/>
  </r>
  <r>
    <x v="3448"/>
    <x v="1709"/>
    <x v="877"/>
    <x v="930"/>
    <x v="1"/>
    <x v="621"/>
    <x v="621"/>
    <x v="0"/>
    <x v="0"/>
    <x v="1"/>
    <x v="1"/>
    <x v="13"/>
    <x v="1"/>
    <x v="822"/>
    <x v="1"/>
    <x v="8"/>
    <x v="818"/>
    <x v="2746"/>
    <x v="0"/>
    <x v="2"/>
    <x v="3043"/>
    <x v="1"/>
    <x v="0"/>
  </r>
  <r>
    <x v="3449"/>
    <x v="1710"/>
    <x v="78"/>
    <x v="931"/>
    <x v="1"/>
    <x v="503"/>
    <x v="503"/>
    <x v="2"/>
    <x v="0"/>
    <x v="8"/>
    <x v="1"/>
    <x v="94"/>
    <x v="1"/>
    <x v="1201"/>
    <x v="1"/>
    <x v="9"/>
    <x v="1186"/>
    <x v="2747"/>
    <x v="2"/>
    <x v="0"/>
    <x v="3044"/>
    <x v="1"/>
    <x v="0"/>
  </r>
  <r>
    <x v="3450"/>
    <x v="1710"/>
    <x v="78"/>
    <x v="931"/>
    <x v="1"/>
    <x v="503"/>
    <x v="503"/>
    <x v="2"/>
    <x v="0"/>
    <x v="8"/>
    <x v="1"/>
    <x v="94"/>
    <x v="1"/>
    <x v="328"/>
    <x v="1"/>
    <x v="4"/>
    <x v="328"/>
    <x v="2748"/>
    <x v="7"/>
    <x v="0"/>
    <x v="3045"/>
    <x v="1"/>
    <x v="0"/>
  </r>
  <r>
    <x v="3451"/>
    <x v="1710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x v="135"/>
    <x v="1"/>
    <x v="0"/>
  </r>
  <r>
    <x v="3452"/>
    <x v="1711"/>
    <x v="878"/>
    <x v="757"/>
    <x v="0"/>
    <x v="607"/>
    <x v="607"/>
    <x v="2"/>
    <x v="0"/>
    <x v="253"/>
    <x v="3"/>
    <x v="313"/>
    <x v="0"/>
    <x v="1538"/>
    <x v="2"/>
    <x v="7"/>
    <x v="1526"/>
    <x v="2749"/>
    <x v="0"/>
    <x v="2"/>
    <x v="3046"/>
    <x v="0"/>
    <x v="0"/>
  </r>
  <r>
    <x v="3453"/>
    <x v="1712"/>
    <x v="879"/>
    <x v="932"/>
    <x v="0"/>
    <x v="461"/>
    <x v="461"/>
    <x v="0"/>
    <x v="0"/>
    <x v="203"/>
    <x v="32"/>
    <x v="256"/>
    <x v="0"/>
    <x v="908"/>
    <x v="1"/>
    <x v="8"/>
    <x v="900"/>
    <x v="2750"/>
    <x v="4"/>
    <x v="0"/>
    <x v="3047"/>
    <x v="0"/>
    <x v="0"/>
  </r>
  <r>
    <x v="3454"/>
    <x v="1713"/>
    <x v="584"/>
    <x v="933"/>
    <x v="1"/>
    <x v="12"/>
    <x v="12"/>
    <x v="0"/>
    <x v="0"/>
    <x v="316"/>
    <x v="18"/>
    <x v="394"/>
    <x v="0"/>
    <x v="1539"/>
    <x v="1"/>
    <x v="6"/>
    <x v="1527"/>
    <x v="788"/>
    <x v="1"/>
    <x v="2"/>
    <x v="3048"/>
    <x v="0"/>
    <x v="0"/>
  </r>
  <r>
    <x v="3455"/>
    <x v="1714"/>
    <x v="880"/>
    <x v="824"/>
    <x v="1"/>
    <x v="117"/>
    <x v="117"/>
    <x v="0"/>
    <x v="0"/>
    <x v="316"/>
    <x v="18"/>
    <x v="394"/>
    <x v="0"/>
    <x v="1540"/>
    <x v="1"/>
    <x v="10"/>
    <x v="1528"/>
    <x v="2751"/>
    <x v="0"/>
    <x v="2"/>
    <x v="3049"/>
    <x v="0"/>
    <x v="0"/>
  </r>
  <r>
    <x v="3456"/>
    <x v="1715"/>
    <x v="118"/>
    <x v="934"/>
    <x v="2"/>
    <x v="548"/>
    <x v="548"/>
    <x v="0"/>
    <x v="0"/>
    <x v="10"/>
    <x v="9"/>
    <x v="105"/>
    <x v="3"/>
    <x v="1016"/>
    <x v="2"/>
    <x v="11"/>
    <x v="1007"/>
    <x v="981"/>
    <x v="1"/>
    <x v="2"/>
    <x v="3050"/>
    <x v="3"/>
    <x v="0"/>
  </r>
  <r>
    <x v="3457"/>
    <x v="1715"/>
    <x v="118"/>
    <x v="934"/>
    <x v="2"/>
    <x v="548"/>
    <x v="548"/>
    <x v="0"/>
    <x v="0"/>
    <x v="10"/>
    <x v="9"/>
    <x v="105"/>
    <x v="3"/>
    <x v="1441"/>
    <x v="0"/>
    <x v="5"/>
    <x v="1429"/>
    <x v="2752"/>
    <x v="1"/>
    <x v="2"/>
    <x v="3051"/>
    <x v="3"/>
    <x v="0"/>
  </r>
  <r>
    <x v="3458"/>
    <x v="1715"/>
    <x v="118"/>
    <x v="934"/>
    <x v="2"/>
    <x v="548"/>
    <x v="548"/>
    <x v="0"/>
    <x v="0"/>
    <x v="10"/>
    <x v="9"/>
    <x v="105"/>
    <x v="3"/>
    <x v="1212"/>
    <x v="1"/>
    <x v="8"/>
    <x v="1197"/>
    <x v="2753"/>
    <x v="0"/>
    <x v="6"/>
    <x v="3052"/>
    <x v="3"/>
    <x v="0"/>
  </r>
  <r>
    <x v="3459"/>
    <x v="1715"/>
    <x v="118"/>
    <x v="934"/>
    <x v="2"/>
    <x v="548"/>
    <x v="548"/>
    <x v="0"/>
    <x v="0"/>
    <x v="10"/>
    <x v="9"/>
    <x v="105"/>
    <x v="3"/>
    <x v="1176"/>
    <x v="1"/>
    <x v="8"/>
    <x v="1162"/>
    <x v="2754"/>
    <x v="0"/>
    <x v="6"/>
    <x v="3053"/>
    <x v="3"/>
    <x v="0"/>
  </r>
  <r>
    <x v="3460"/>
    <x v="1715"/>
    <x v="118"/>
    <x v="934"/>
    <x v="2"/>
    <x v="548"/>
    <x v="548"/>
    <x v="0"/>
    <x v="0"/>
    <x v="10"/>
    <x v="9"/>
    <x v="105"/>
    <x v="3"/>
    <x v="246"/>
    <x v="2"/>
    <x v="11"/>
    <x v="247"/>
    <x v="736"/>
    <x v="0"/>
    <x v="2"/>
    <x v="2929"/>
    <x v="3"/>
    <x v="0"/>
  </r>
  <r>
    <x v="3461"/>
    <x v="1716"/>
    <x v="60"/>
    <x v="173"/>
    <x v="0"/>
    <x v="605"/>
    <x v="605"/>
    <x v="1"/>
    <x v="0"/>
    <x v="61"/>
    <x v="5"/>
    <x v="176"/>
    <x v="2"/>
    <x v="348"/>
    <x v="2"/>
    <x v="7"/>
    <x v="348"/>
    <x v="2755"/>
    <x v="4"/>
    <x v="2"/>
    <x v="3054"/>
    <x v="2"/>
    <x v="0"/>
  </r>
  <r>
    <x v="3462"/>
    <x v="1717"/>
    <x v="763"/>
    <x v="823"/>
    <x v="0"/>
    <x v="567"/>
    <x v="567"/>
    <x v="0"/>
    <x v="0"/>
    <x v="275"/>
    <x v="30"/>
    <x v="346"/>
    <x v="3"/>
    <x v="894"/>
    <x v="1"/>
    <x v="6"/>
    <x v="887"/>
    <x v="2756"/>
    <x v="3"/>
    <x v="0"/>
    <x v="3055"/>
    <x v="3"/>
    <x v="0"/>
  </r>
  <r>
    <x v="3463"/>
    <x v="1718"/>
    <x v="881"/>
    <x v="724"/>
    <x v="1"/>
    <x v="707"/>
    <x v="707"/>
    <x v="2"/>
    <x v="0"/>
    <x v="108"/>
    <x v="2"/>
    <x v="133"/>
    <x v="0"/>
    <x v="69"/>
    <x v="1"/>
    <x v="10"/>
    <x v="69"/>
    <x v="2757"/>
    <x v="7"/>
    <x v="2"/>
    <x v="3056"/>
    <x v="0"/>
    <x v="0"/>
  </r>
  <r>
    <x v="3464"/>
    <x v="1719"/>
    <x v="734"/>
    <x v="241"/>
    <x v="0"/>
    <x v="444"/>
    <x v="444"/>
    <x v="0"/>
    <x v="0"/>
    <x v="108"/>
    <x v="2"/>
    <x v="133"/>
    <x v="0"/>
    <x v="876"/>
    <x v="2"/>
    <x v="11"/>
    <x v="870"/>
    <x v="2758"/>
    <x v="7"/>
    <x v="2"/>
    <x v="3057"/>
    <x v="0"/>
    <x v="0"/>
  </r>
  <r>
    <x v="3465"/>
    <x v="1720"/>
    <x v="229"/>
    <x v="240"/>
    <x v="1"/>
    <x v="553"/>
    <x v="553"/>
    <x v="1"/>
    <x v="0"/>
    <x v="359"/>
    <x v="31"/>
    <x v="441"/>
    <x v="3"/>
    <x v="1271"/>
    <x v="1"/>
    <x v="9"/>
    <x v="1256"/>
    <x v="1168"/>
    <x v="0"/>
    <x v="0"/>
    <x v="3058"/>
    <x v="3"/>
    <x v="0"/>
  </r>
  <r>
    <x v="3466"/>
    <x v="1720"/>
    <x v="229"/>
    <x v="240"/>
    <x v="1"/>
    <x v="553"/>
    <x v="553"/>
    <x v="1"/>
    <x v="0"/>
    <x v="359"/>
    <x v="31"/>
    <x v="441"/>
    <x v="3"/>
    <x v="199"/>
    <x v="0"/>
    <x v="0"/>
    <x v="200"/>
    <x v="2759"/>
    <x v="0"/>
    <x v="0"/>
    <x v="3059"/>
    <x v="3"/>
    <x v="0"/>
  </r>
  <r>
    <x v="3467"/>
    <x v="1720"/>
    <x v="229"/>
    <x v="240"/>
    <x v="1"/>
    <x v="553"/>
    <x v="553"/>
    <x v="1"/>
    <x v="0"/>
    <x v="359"/>
    <x v="31"/>
    <x v="441"/>
    <x v="3"/>
    <x v="334"/>
    <x v="1"/>
    <x v="10"/>
    <x v="334"/>
    <x v="2760"/>
    <x v="6"/>
    <x v="0"/>
    <x v="3060"/>
    <x v="3"/>
    <x v="0"/>
  </r>
  <r>
    <x v="3468"/>
    <x v="1721"/>
    <x v="882"/>
    <x v="292"/>
    <x v="1"/>
    <x v="266"/>
    <x v="266"/>
    <x v="0"/>
    <x v="0"/>
    <x v="25"/>
    <x v="35"/>
    <x v="129"/>
    <x v="0"/>
    <x v="1380"/>
    <x v="0"/>
    <x v="5"/>
    <x v="1365"/>
    <x v="2761"/>
    <x v="5"/>
    <x v="0"/>
    <x v="3061"/>
    <x v="0"/>
    <x v="0"/>
  </r>
  <r>
    <x v="3469"/>
    <x v="1722"/>
    <x v="744"/>
    <x v="57"/>
    <x v="1"/>
    <x v="708"/>
    <x v="708"/>
    <x v="0"/>
    <x v="0"/>
    <x v="108"/>
    <x v="3"/>
    <x v="222"/>
    <x v="0"/>
    <x v="681"/>
    <x v="1"/>
    <x v="10"/>
    <x v="681"/>
    <x v="1107"/>
    <x v="1"/>
    <x v="2"/>
    <x v="3062"/>
    <x v="0"/>
    <x v="0"/>
  </r>
  <r>
    <x v="3470"/>
    <x v="1723"/>
    <x v="49"/>
    <x v="455"/>
    <x v="1"/>
    <x v="488"/>
    <x v="488"/>
    <x v="0"/>
    <x v="0"/>
    <x v="8"/>
    <x v="1"/>
    <x v="34"/>
    <x v="1"/>
    <x v="904"/>
    <x v="0"/>
    <x v="5"/>
    <x v="896"/>
    <x v="2499"/>
    <x v="0"/>
    <x v="0"/>
    <x v="3063"/>
    <x v="1"/>
    <x v="0"/>
  </r>
  <r>
    <x v="3471"/>
    <x v="1724"/>
    <x v="105"/>
    <x v="251"/>
    <x v="1"/>
    <x v="245"/>
    <x v="245"/>
    <x v="1"/>
    <x v="0"/>
    <x v="38"/>
    <x v="24"/>
    <x v="47"/>
    <x v="3"/>
    <x v="987"/>
    <x v="1"/>
    <x v="10"/>
    <x v="980"/>
    <x v="2762"/>
    <x v="0"/>
    <x v="2"/>
    <x v="3064"/>
    <x v="3"/>
    <x v="0"/>
  </r>
  <r>
    <x v="3472"/>
    <x v="1724"/>
    <x v="105"/>
    <x v="251"/>
    <x v="1"/>
    <x v="245"/>
    <x v="245"/>
    <x v="1"/>
    <x v="0"/>
    <x v="38"/>
    <x v="24"/>
    <x v="47"/>
    <x v="3"/>
    <x v="567"/>
    <x v="2"/>
    <x v="11"/>
    <x v="567"/>
    <x v="2763"/>
    <x v="0"/>
    <x v="2"/>
    <x v="3065"/>
    <x v="3"/>
    <x v="0"/>
  </r>
  <r>
    <x v="3473"/>
    <x v="1725"/>
    <x v="448"/>
    <x v="935"/>
    <x v="1"/>
    <x v="212"/>
    <x v="212"/>
    <x v="0"/>
    <x v="0"/>
    <x v="363"/>
    <x v="12"/>
    <x v="445"/>
    <x v="2"/>
    <x v="323"/>
    <x v="0"/>
    <x v="1"/>
    <x v="323"/>
    <x v="2764"/>
    <x v="7"/>
    <x v="0"/>
    <x v="3066"/>
    <x v="2"/>
    <x v="0"/>
  </r>
  <r>
    <x v="3474"/>
    <x v="1725"/>
    <x v="448"/>
    <x v="935"/>
    <x v="1"/>
    <x v="212"/>
    <x v="212"/>
    <x v="0"/>
    <x v="0"/>
    <x v="363"/>
    <x v="12"/>
    <x v="445"/>
    <x v="2"/>
    <x v="1135"/>
    <x v="2"/>
    <x v="11"/>
    <x v="1123"/>
    <x v="2622"/>
    <x v="0"/>
    <x v="0"/>
    <x v="3067"/>
    <x v="2"/>
    <x v="0"/>
  </r>
  <r>
    <x v="3475"/>
    <x v="1726"/>
    <x v="581"/>
    <x v="724"/>
    <x v="2"/>
    <x v="338"/>
    <x v="338"/>
    <x v="1"/>
    <x v="0"/>
    <x v="356"/>
    <x v="41"/>
    <x v="438"/>
    <x v="2"/>
    <x v="60"/>
    <x v="2"/>
    <x v="11"/>
    <x v="60"/>
    <x v="2765"/>
    <x v="2"/>
    <x v="0"/>
    <x v="3068"/>
    <x v="2"/>
    <x v="0"/>
  </r>
  <r>
    <x v="3476"/>
    <x v="1726"/>
    <x v="581"/>
    <x v="724"/>
    <x v="2"/>
    <x v="338"/>
    <x v="338"/>
    <x v="1"/>
    <x v="0"/>
    <x v="356"/>
    <x v="41"/>
    <x v="438"/>
    <x v="2"/>
    <x v="999"/>
    <x v="1"/>
    <x v="8"/>
    <x v="991"/>
    <x v="2766"/>
    <x v="2"/>
    <x v="0"/>
    <x v="3069"/>
    <x v="2"/>
    <x v="0"/>
  </r>
  <r>
    <x v="3477"/>
    <x v="1727"/>
    <x v="883"/>
    <x v="447"/>
    <x v="1"/>
    <x v="81"/>
    <x v="81"/>
    <x v="0"/>
    <x v="0"/>
    <x v="364"/>
    <x v="27"/>
    <x v="446"/>
    <x v="1"/>
    <x v="1386"/>
    <x v="2"/>
    <x v="11"/>
    <x v="1372"/>
    <x v="451"/>
    <x v="6"/>
    <x v="0"/>
    <x v="3070"/>
    <x v="1"/>
    <x v="0"/>
  </r>
  <r>
    <x v="3478"/>
    <x v="1728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  <x v="1"/>
    <x v="0"/>
  </r>
  <r>
    <x v="3479"/>
    <x v="1728"/>
    <x v="16"/>
    <x v="906"/>
    <x v="1"/>
    <x v="407"/>
    <x v="407"/>
    <x v="1"/>
    <x v="0"/>
    <x v="8"/>
    <x v="1"/>
    <x v="94"/>
    <x v="1"/>
    <x v="1541"/>
    <x v="1"/>
    <x v="10"/>
    <x v="1529"/>
    <x v="1568"/>
    <x v="3"/>
    <x v="0"/>
    <x v="1657"/>
    <x v="1"/>
    <x v="0"/>
  </r>
  <r>
    <x v="3480"/>
    <x v="1728"/>
    <x v="16"/>
    <x v="906"/>
    <x v="1"/>
    <x v="407"/>
    <x v="407"/>
    <x v="1"/>
    <x v="0"/>
    <x v="8"/>
    <x v="1"/>
    <x v="94"/>
    <x v="1"/>
    <x v="1234"/>
    <x v="0"/>
    <x v="3"/>
    <x v="1217"/>
    <x v="2767"/>
    <x v="5"/>
    <x v="2"/>
    <x v="3071"/>
    <x v="1"/>
    <x v="0"/>
  </r>
  <r>
    <x v="3481"/>
    <x v="1729"/>
    <x v="884"/>
    <x v="343"/>
    <x v="2"/>
    <x v="307"/>
    <x v="307"/>
    <x v="0"/>
    <x v="0"/>
    <x v="216"/>
    <x v="19"/>
    <x v="271"/>
    <x v="0"/>
    <x v="1073"/>
    <x v="0"/>
    <x v="5"/>
    <x v="1063"/>
    <x v="2482"/>
    <x v="0"/>
    <x v="0"/>
    <x v="3072"/>
    <x v="0"/>
    <x v="0"/>
  </r>
  <r>
    <x v="3482"/>
    <x v="1730"/>
    <x v="9"/>
    <x v="592"/>
    <x v="2"/>
    <x v="566"/>
    <x v="566"/>
    <x v="1"/>
    <x v="0"/>
    <x v="24"/>
    <x v="17"/>
    <x v="28"/>
    <x v="0"/>
    <x v="1133"/>
    <x v="2"/>
    <x v="7"/>
    <x v="1121"/>
    <x v="2768"/>
    <x v="2"/>
    <x v="0"/>
    <x v="3073"/>
    <x v="0"/>
    <x v="1"/>
  </r>
  <r>
    <x v="3483"/>
    <x v="1730"/>
    <x v="9"/>
    <x v="592"/>
    <x v="2"/>
    <x v="566"/>
    <x v="566"/>
    <x v="1"/>
    <x v="0"/>
    <x v="24"/>
    <x v="17"/>
    <x v="28"/>
    <x v="0"/>
    <x v="1027"/>
    <x v="0"/>
    <x v="5"/>
    <x v="1018"/>
    <x v="2769"/>
    <x v="4"/>
    <x v="0"/>
    <x v="3074"/>
    <x v="0"/>
    <x v="1"/>
  </r>
  <r>
    <x v="3484"/>
    <x v="1730"/>
    <x v="9"/>
    <x v="592"/>
    <x v="2"/>
    <x v="566"/>
    <x v="566"/>
    <x v="1"/>
    <x v="0"/>
    <x v="24"/>
    <x v="17"/>
    <x v="28"/>
    <x v="0"/>
    <x v="1382"/>
    <x v="0"/>
    <x v="3"/>
    <x v="1367"/>
    <x v="2770"/>
    <x v="1"/>
    <x v="0"/>
    <x v="3075"/>
    <x v="0"/>
    <x v="1"/>
  </r>
  <r>
    <x v="3485"/>
    <x v="1731"/>
    <x v="147"/>
    <x v="936"/>
    <x v="1"/>
    <x v="501"/>
    <x v="501"/>
    <x v="1"/>
    <x v="0"/>
    <x v="46"/>
    <x v="13"/>
    <x v="284"/>
    <x v="3"/>
    <x v="922"/>
    <x v="1"/>
    <x v="8"/>
    <x v="914"/>
    <x v="1063"/>
    <x v="4"/>
    <x v="0"/>
    <x v="3076"/>
    <x v="3"/>
    <x v="0"/>
  </r>
  <r>
    <x v="3486"/>
    <x v="1732"/>
    <x v="885"/>
    <x v="724"/>
    <x v="3"/>
    <x v="203"/>
    <x v="203"/>
    <x v="0"/>
    <x v="0"/>
    <x v="365"/>
    <x v="3"/>
    <x v="447"/>
    <x v="0"/>
    <x v="1409"/>
    <x v="2"/>
    <x v="7"/>
    <x v="1396"/>
    <x v="2771"/>
    <x v="7"/>
    <x v="2"/>
    <x v="3077"/>
    <x v="0"/>
    <x v="0"/>
  </r>
  <r>
    <x v="3487"/>
    <x v="1733"/>
    <x v="528"/>
    <x v="218"/>
    <x v="1"/>
    <x v="675"/>
    <x v="675"/>
    <x v="2"/>
    <x v="0"/>
    <x v="2"/>
    <x v="2"/>
    <x v="2"/>
    <x v="0"/>
    <x v="196"/>
    <x v="1"/>
    <x v="4"/>
    <x v="197"/>
    <x v="2772"/>
    <x v="0"/>
    <x v="2"/>
    <x v="3078"/>
    <x v="0"/>
    <x v="0"/>
  </r>
  <r>
    <x v="3488"/>
    <x v="1734"/>
    <x v="740"/>
    <x v="937"/>
    <x v="1"/>
    <x v="584"/>
    <x v="584"/>
    <x v="0"/>
    <x v="0"/>
    <x v="366"/>
    <x v="10"/>
    <x v="448"/>
    <x v="2"/>
    <x v="284"/>
    <x v="0"/>
    <x v="1"/>
    <x v="284"/>
    <x v="2379"/>
    <x v="0"/>
    <x v="4"/>
    <x v="2587"/>
    <x v="2"/>
    <x v="0"/>
  </r>
  <r>
    <x v="3489"/>
    <x v="1734"/>
    <x v="740"/>
    <x v="937"/>
    <x v="1"/>
    <x v="584"/>
    <x v="584"/>
    <x v="0"/>
    <x v="0"/>
    <x v="366"/>
    <x v="10"/>
    <x v="448"/>
    <x v="2"/>
    <x v="1209"/>
    <x v="0"/>
    <x v="1"/>
    <x v="1194"/>
    <x v="2773"/>
    <x v="5"/>
    <x v="4"/>
    <x v="3079"/>
    <x v="2"/>
    <x v="0"/>
  </r>
  <r>
    <x v="3490"/>
    <x v="1734"/>
    <x v="740"/>
    <x v="937"/>
    <x v="1"/>
    <x v="584"/>
    <x v="584"/>
    <x v="0"/>
    <x v="0"/>
    <x v="366"/>
    <x v="10"/>
    <x v="448"/>
    <x v="2"/>
    <x v="456"/>
    <x v="1"/>
    <x v="4"/>
    <x v="457"/>
    <x v="648"/>
    <x v="2"/>
    <x v="2"/>
    <x v="3080"/>
    <x v="2"/>
    <x v="0"/>
  </r>
  <r>
    <x v="3491"/>
    <x v="1734"/>
    <x v="740"/>
    <x v="937"/>
    <x v="1"/>
    <x v="584"/>
    <x v="584"/>
    <x v="0"/>
    <x v="0"/>
    <x v="366"/>
    <x v="10"/>
    <x v="448"/>
    <x v="2"/>
    <x v="245"/>
    <x v="1"/>
    <x v="4"/>
    <x v="246"/>
    <x v="2774"/>
    <x v="1"/>
    <x v="2"/>
    <x v="3081"/>
    <x v="2"/>
    <x v="0"/>
  </r>
  <r>
    <x v="3492"/>
    <x v="1734"/>
    <x v="740"/>
    <x v="937"/>
    <x v="1"/>
    <x v="584"/>
    <x v="584"/>
    <x v="0"/>
    <x v="0"/>
    <x v="366"/>
    <x v="10"/>
    <x v="448"/>
    <x v="2"/>
    <x v="161"/>
    <x v="1"/>
    <x v="10"/>
    <x v="162"/>
    <x v="1515"/>
    <x v="0"/>
    <x v="2"/>
    <x v="3082"/>
    <x v="2"/>
    <x v="0"/>
  </r>
  <r>
    <x v="3493"/>
    <x v="1735"/>
    <x v="241"/>
    <x v="938"/>
    <x v="1"/>
    <x v="208"/>
    <x v="208"/>
    <x v="1"/>
    <x v="0"/>
    <x v="367"/>
    <x v="11"/>
    <x v="449"/>
    <x v="2"/>
    <x v="1542"/>
    <x v="2"/>
    <x v="11"/>
    <x v="1530"/>
    <x v="2775"/>
    <x v="4"/>
    <x v="0"/>
    <x v="3083"/>
    <x v="2"/>
    <x v="0"/>
  </r>
  <r>
    <x v="3494"/>
    <x v="1735"/>
    <x v="241"/>
    <x v="938"/>
    <x v="1"/>
    <x v="208"/>
    <x v="208"/>
    <x v="1"/>
    <x v="0"/>
    <x v="367"/>
    <x v="11"/>
    <x v="449"/>
    <x v="2"/>
    <x v="1543"/>
    <x v="2"/>
    <x v="11"/>
    <x v="1531"/>
    <x v="2776"/>
    <x v="2"/>
    <x v="0"/>
    <x v="3084"/>
    <x v="2"/>
    <x v="0"/>
  </r>
  <r>
    <x v="3495"/>
    <x v="1735"/>
    <x v="241"/>
    <x v="938"/>
    <x v="1"/>
    <x v="208"/>
    <x v="208"/>
    <x v="1"/>
    <x v="0"/>
    <x v="367"/>
    <x v="11"/>
    <x v="449"/>
    <x v="2"/>
    <x v="662"/>
    <x v="0"/>
    <x v="1"/>
    <x v="662"/>
    <x v="891"/>
    <x v="4"/>
    <x v="0"/>
    <x v="3085"/>
    <x v="2"/>
    <x v="0"/>
  </r>
  <r>
    <x v="3496"/>
    <x v="1736"/>
    <x v="590"/>
    <x v="805"/>
    <x v="1"/>
    <x v="402"/>
    <x v="402"/>
    <x v="2"/>
    <x v="0"/>
    <x v="1"/>
    <x v="1"/>
    <x v="1"/>
    <x v="1"/>
    <x v="855"/>
    <x v="0"/>
    <x v="3"/>
    <x v="848"/>
    <x v="2777"/>
    <x v="0"/>
    <x v="2"/>
    <x v="3086"/>
    <x v="1"/>
    <x v="0"/>
  </r>
  <r>
    <x v="3497"/>
    <x v="1736"/>
    <x v="590"/>
    <x v="805"/>
    <x v="1"/>
    <x v="402"/>
    <x v="402"/>
    <x v="2"/>
    <x v="0"/>
    <x v="1"/>
    <x v="1"/>
    <x v="1"/>
    <x v="1"/>
    <x v="723"/>
    <x v="1"/>
    <x v="9"/>
    <x v="722"/>
    <x v="2778"/>
    <x v="5"/>
    <x v="0"/>
    <x v="3087"/>
    <x v="1"/>
    <x v="0"/>
  </r>
  <r>
    <x v="3498"/>
    <x v="1736"/>
    <x v="590"/>
    <x v="805"/>
    <x v="1"/>
    <x v="402"/>
    <x v="402"/>
    <x v="2"/>
    <x v="0"/>
    <x v="1"/>
    <x v="1"/>
    <x v="1"/>
    <x v="1"/>
    <x v="315"/>
    <x v="1"/>
    <x v="8"/>
    <x v="315"/>
    <x v="597"/>
    <x v="2"/>
    <x v="2"/>
    <x v="3088"/>
    <x v="1"/>
    <x v="0"/>
  </r>
  <r>
    <x v="3499"/>
    <x v="1737"/>
    <x v="321"/>
    <x v="767"/>
    <x v="1"/>
    <x v="300"/>
    <x v="300"/>
    <x v="0"/>
    <x v="0"/>
    <x v="216"/>
    <x v="19"/>
    <x v="271"/>
    <x v="0"/>
    <x v="1509"/>
    <x v="2"/>
    <x v="11"/>
    <x v="1496"/>
    <x v="2779"/>
    <x v="1"/>
    <x v="0"/>
    <x v="3089"/>
    <x v="0"/>
    <x v="0"/>
  </r>
  <r>
    <x v="3500"/>
    <x v="1737"/>
    <x v="321"/>
    <x v="767"/>
    <x v="1"/>
    <x v="300"/>
    <x v="300"/>
    <x v="0"/>
    <x v="0"/>
    <x v="216"/>
    <x v="19"/>
    <x v="271"/>
    <x v="0"/>
    <x v="542"/>
    <x v="1"/>
    <x v="8"/>
    <x v="542"/>
    <x v="2780"/>
    <x v="1"/>
    <x v="0"/>
    <x v="3090"/>
    <x v="0"/>
    <x v="0"/>
  </r>
  <r>
    <x v="3501"/>
    <x v="1737"/>
    <x v="321"/>
    <x v="767"/>
    <x v="1"/>
    <x v="300"/>
    <x v="300"/>
    <x v="0"/>
    <x v="0"/>
    <x v="216"/>
    <x v="19"/>
    <x v="271"/>
    <x v="0"/>
    <x v="130"/>
    <x v="1"/>
    <x v="6"/>
    <x v="131"/>
    <x v="2781"/>
    <x v="6"/>
    <x v="0"/>
    <x v="3091"/>
    <x v="0"/>
    <x v="0"/>
  </r>
  <r>
    <x v="3502"/>
    <x v="1738"/>
    <x v="318"/>
    <x v="939"/>
    <x v="3"/>
    <x v="709"/>
    <x v="709"/>
    <x v="0"/>
    <x v="0"/>
    <x v="89"/>
    <x v="5"/>
    <x v="110"/>
    <x v="2"/>
    <x v="511"/>
    <x v="1"/>
    <x v="10"/>
    <x v="511"/>
    <x v="563"/>
    <x v="0"/>
    <x v="2"/>
    <x v="572"/>
    <x v="2"/>
    <x v="0"/>
  </r>
  <r>
    <x v="3503"/>
    <x v="1738"/>
    <x v="318"/>
    <x v="939"/>
    <x v="3"/>
    <x v="709"/>
    <x v="709"/>
    <x v="0"/>
    <x v="0"/>
    <x v="89"/>
    <x v="5"/>
    <x v="110"/>
    <x v="2"/>
    <x v="685"/>
    <x v="2"/>
    <x v="11"/>
    <x v="685"/>
    <x v="2782"/>
    <x v="1"/>
    <x v="2"/>
    <x v="3092"/>
    <x v="2"/>
    <x v="0"/>
  </r>
  <r>
    <x v="3504"/>
    <x v="1739"/>
    <x v="122"/>
    <x v="120"/>
    <x v="0"/>
    <x v="451"/>
    <x v="451"/>
    <x v="2"/>
    <x v="0"/>
    <x v="20"/>
    <x v="15"/>
    <x v="29"/>
    <x v="3"/>
    <x v="906"/>
    <x v="1"/>
    <x v="4"/>
    <x v="898"/>
    <x v="1734"/>
    <x v="4"/>
    <x v="0"/>
    <x v="1840"/>
    <x v="3"/>
    <x v="0"/>
  </r>
  <r>
    <x v="3505"/>
    <x v="1740"/>
    <x v="886"/>
    <x v="637"/>
    <x v="1"/>
    <x v="710"/>
    <x v="710"/>
    <x v="0"/>
    <x v="0"/>
    <x v="243"/>
    <x v="5"/>
    <x v="301"/>
    <x v="2"/>
    <x v="1370"/>
    <x v="2"/>
    <x v="7"/>
    <x v="1355"/>
    <x v="1227"/>
    <x v="0"/>
    <x v="2"/>
    <x v="1487"/>
    <x v="2"/>
    <x v="0"/>
  </r>
  <r>
    <x v="3506"/>
    <x v="1740"/>
    <x v="886"/>
    <x v="637"/>
    <x v="1"/>
    <x v="710"/>
    <x v="710"/>
    <x v="0"/>
    <x v="0"/>
    <x v="243"/>
    <x v="5"/>
    <x v="301"/>
    <x v="2"/>
    <x v="15"/>
    <x v="1"/>
    <x v="8"/>
    <x v="15"/>
    <x v="2783"/>
    <x v="4"/>
    <x v="3"/>
    <x v="3093"/>
    <x v="2"/>
    <x v="0"/>
  </r>
  <r>
    <x v="3507"/>
    <x v="1740"/>
    <x v="886"/>
    <x v="637"/>
    <x v="1"/>
    <x v="710"/>
    <x v="710"/>
    <x v="0"/>
    <x v="0"/>
    <x v="243"/>
    <x v="5"/>
    <x v="301"/>
    <x v="2"/>
    <x v="1544"/>
    <x v="0"/>
    <x v="0"/>
    <x v="1532"/>
    <x v="2784"/>
    <x v="4"/>
    <x v="8"/>
    <x v="3094"/>
    <x v="2"/>
    <x v="0"/>
  </r>
  <r>
    <x v="3508"/>
    <x v="1740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x v="12"/>
    <x v="2"/>
    <x v="0"/>
  </r>
  <r>
    <x v="3509"/>
    <x v="1740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  <x v="2"/>
    <x v="0"/>
  </r>
  <r>
    <x v="3510"/>
    <x v="1740"/>
    <x v="886"/>
    <x v="637"/>
    <x v="1"/>
    <x v="710"/>
    <x v="710"/>
    <x v="0"/>
    <x v="0"/>
    <x v="243"/>
    <x v="5"/>
    <x v="301"/>
    <x v="2"/>
    <x v="1491"/>
    <x v="2"/>
    <x v="15"/>
    <x v="1478"/>
    <x v="2785"/>
    <x v="0"/>
    <x v="10"/>
    <x v="3095"/>
    <x v="2"/>
    <x v="0"/>
  </r>
  <r>
    <x v="3511"/>
    <x v="1740"/>
    <x v="886"/>
    <x v="637"/>
    <x v="1"/>
    <x v="710"/>
    <x v="710"/>
    <x v="0"/>
    <x v="0"/>
    <x v="243"/>
    <x v="5"/>
    <x v="301"/>
    <x v="2"/>
    <x v="72"/>
    <x v="1"/>
    <x v="4"/>
    <x v="72"/>
    <x v="2786"/>
    <x v="3"/>
    <x v="2"/>
    <x v="3096"/>
    <x v="2"/>
    <x v="0"/>
  </r>
  <r>
    <x v="3512"/>
    <x v="1741"/>
    <x v="507"/>
    <x v="371"/>
    <x v="2"/>
    <x v="304"/>
    <x v="304"/>
    <x v="1"/>
    <x v="0"/>
    <x v="22"/>
    <x v="10"/>
    <x v="155"/>
    <x v="2"/>
    <x v="1545"/>
    <x v="0"/>
    <x v="0"/>
    <x v="1533"/>
    <x v="2787"/>
    <x v="6"/>
    <x v="4"/>
    <x v="3097"/>
    <x v="2"/>
    <x v="0"/>
  </r>
  <r>
    <x v="3513"/>
    <x v="1741"/>
    <x v="507"/>
    <x v="371"/>
    <x v="2"/>
    <x v="304"/>
    <x v="304"/>
    <x v="1"/>
    <x v="0"/>
    <x v="22"/>
    <x v="10"/>
    <x v="155"/>
    <x v="2"/>
    <x v="956"/>
    <x v="1"/>
    <x v="10"/>
    <x v="949"/>
    <x v="2788"/>
    <x v="1"/>
    <x v="2"/>
    <x v="3098"/>
    <x v="2"/>
    <x v="0"/>
  </r>
  <r>
    <x v="3514"/>
    <x v="1741"/>
    <x v="507"/>
    <x v="371"/>
    <x v="2"/>
    <x v="304"/>
    <x v="304"/>
    <x v="1"/>
    <x v="0"/>
    <x v="22"/>
    <x v="10"/>
    <x v="155"/>
    <x v="2"/>
    <x v="130"/>
    <x v="1"/>
    <x v="6"/>
    <x v="131"/>
    <x v="2789"/>
    <x v="1"/>
    <x v="2"/>
    <x v="3099"/>
    <x v="2"/>
    <x v="0"/>
  </r>
  <r>
    <x v="3515"/>
    <x v="1742"/>
    <x v="887"/>
    <x v="746"/>
    <x v="1"/>
    <x v="561"/>
    <x v="561"/>
    <x v="0"/>
    <x v="0"/>
    <x v="25"/>
    <x v="35"/>
    <x v="129"/>
    <x v="0"/>
    <x v="176"/>
    <x v="2"/>
    <x v="11"/>
    <x v="177"/>
    <x v="2790"/>
    <x v="1"/>
    <x v="0"/>
    <x v="3100"/>
    <x v="0"/>
    <x v="0"/>
  </r>
  <r>
    <x v="3516"/>
    <x v="1743"/>
    <x v="888"/>
    <x v="427"/>
    <x v="2"/>
    <x v="66"/>
    <x v="66"/>
    <x v="0"/>
    <x v="0"/>
    <x v="115"/>
    <x v="3"/>
    <x v="305"/>
    <x v="0"/>
    <x v="1012"/>
    <x v="1"/>
    <x v="10"/>
    <x v="1004"/>
    <x v="2791"/>
    <x v="6"/>
    <x v="2"/>
    <x v="3101"/>
    <x v="0"/>
    <x v="0"/>
  </r>
  <r>
    <x v="3517"/>
    <x v="1743"/>
    <x v="888"/>
    <x v="427"/>
    <x v="2"/>
    <x v="66"/>
    <x v="66"/>
    <x v="0"/>
    <x v="0"/>
    <x v="115"/>
    <x v="3"/>
    <x v="305"/>
    <x v="0"/>
    <x v="1480"/>
    <x v="2"/>
    <x v="7"/>
    <x v="1467"/>
    <x v="2542"/>
    <x v="0"/>
    <x v="2"/>
    <x v="3102"/>
    <x v="0"/>
    <x v="0"/>
  </r>
  <r>
    <x v="3518"/>
    <x v="1743"/>
    <x v="888"/>
    <x v="427"/>
    <x v="2"/>
    <x v="66"/>
    <x v="66"/>
    <x v="0"/>
    <x v="0"/>
    <x v="115"/>
    <x v="3"/>
    <x v="305"/>
    <x v="0"/>
    <x v="159"/>
    <x v="1"/>
    <x v="9"/>
    <x v="160"/>
    <x v="2792"/>
    <x v="4"/>
    <x v="2"/>
    <x v="3103"/>
    <x v="0"/>
    <x v="0"/>
  </r>
  <r>
    <x v="3519"/>
    <x v="1744"/>
    <x v="137"/>
    <x v="579"/>
    <x v="2"/>
    <x v="675"/>
    <x v="675"/>
    <x v="2"/>
    <x v="0"/>
    <x v="34"/>
    <x v="10"/>
    <x v="173"/>
    <x v="2"/>
    <x v="1337"/>
    <x v="0"/>
    <x v="3"/>
    <x v="1322"/>
    <x v="2793"/>
    <x v="3"/>
    <x v="5"/>
    <x v="3104"/>
    <x v="2"/>
    <x v="0"/>
  </r>
  <r>
    <x v="3520"/>
    <x v="1745"/>
    <x v="889"/>
    <x v="368"/>
    <x v="1"/>
    <x v="678"/>
    <x v="678"/>
    <x v="1"/>
    <x v="0"/>
    <x v="301"/>
    <x v="1"/>
    <x v="378"/>
    <x v="1"/>
    <x v="385"/>
    <x v="1"/>
    <x v="8"/>
    <x v="386"/>
    <x v="2794"/>
    <x v="0"/>
    <x v="2"/>
    <x v="3105"/>
    <x v="1"/>
    <x v="0"/>
  </r>
  <r>
    <x v="3521"/>
    <x v="1746"/>
    <x v="831"/>
    <x v="539"/>
    <x v="0"/>
    <x v="664"/>
    <x v="664"/>
    <x v="1"/>
    <x v="0"/>
    <x v="96"/>
    <x v="23"/>
    <x v="193"/>
    <x v="2"/>
    <x v="371"/>
    <x v="1"/>
    <x v="10"/>
    <x v="372"/>
    <x v="1319"/>
    <x v="3"/>
    <x v="0"/>
    <x v="1374"/>
    <x v="2"/>
    <x v="0"/>
  </r>
  <r>
    <x v="3522"/>
    <x v="1746"/>
    <x v="831"/>
    <x v="539"/>
    <x v="0"/>
    <x v="664"/>
    <x v="664"/>
    <x v="1"/>
    <x v="0"/>
    <x v="96"/>
    <x v="23"/>
    <x v="193"/>
    <x v="2"/>
    <x v="233"/>
    <x v="2"/>
    <x v="7"/>
    <x v="234"/>
    <x v="2795"/>
    <x v="1"/>
    <x v="0"/>
    <x v="3106"/>
    <x v="2"/>
    <x v="0"/>
  </r>
  <r>
    <x v="3523"/>
    <x v="1747"/>
    <x v="64"/>
    <x v="165"/>
    <x v="1"/>
    <x v="504"/>
    <x v="504"/>
    <x v="1"/>
    <x v="0"/>
    <x v="70"/>
    <x v="1"/>
    <x v="188"/>
    <x v="1"/>
    <x v="174"/>
    <x v="2"/>
    <x v="11"/>
    <x v="175"/>
    <x v="2796"/>
    <x v="8"/>
    <x v="0"/>
    <x v="3107"/>
    <x v="1"/>
    <x v="0"/>
  </r>
  <r>
    <x v="3524"/>
    <x v="1748"/>
    <x v="390"/>
    <x v="940"/>
    <x v="1"/>
    <x v="654"/>
    <x v="654"/>
    <x v="0"/>
    <x v="0"/>
    <x v="61"/>
    <x v="5"/>
    <x v="176"/>
    <x v="2"/>
    <x v="1546"/>
    <x v="2"/>
    <x v="7"/>
    <x v="1534"/>
    <x v="2797"/>
    <x v="5"/>
    <x v="2"/>
    <x v="3108"/>
    <x v="2"/>
    <x v="0"/>
  </r>
  <r>
    <x v="3525"/>
    <x v="1749"/>
    <x v="389"/>
    <x v="159"/>
    <x v="0"/>
    <x v="711"/>
    <x v="711"/>
    <x v="2"/>
    <x v="0"/>
    <x v="25"/>
    <x v="35"/>
    <x v="129"/>
    <x v="0"/>
    <x v="651"/>
    <x v="2"/>
    <x v="11"/>
    <x v="651"/>
    <x v="2798"/>
    <x v="1"/>
    <x v="0"/>
    <x v="3109"/>
    <x v="0"/>
    <x v="0"/>
  </r>
  <r>
    <x v="3526"/>
    <x v="1749"/>
    <x v="389"/>
    <x v="159"/>
    <x v="0"/>
    <x v="711"/>
    <x v="711"/>
    <x v="2"/>
    <x v="0"/>
    <x v="25"/>
    <x v="35"/>
    <x v="129"/>
    <x v="0"/>
    <x v="780"/>
    <x v="2"/>
    <x v="7"/>
    <x v="779"/>
    <x v="2799"/>
    <x v="1"/>
    <x v="0"/>
    <x v="3110"/>
    <x v="0"/>
    <x v="0"/>
  </r>
  <r>
    <x v="3527"/>
    <x v="1749"/>
    <x v="389"/>
    <x v="159"/>
    <x v="0"/>
    <x v="711"/>
    <x v="711"/>
    <x v="2"/>
    <x v="0"/>
    <x v="25"/>
    <x v="35"/>
    <x v="129"/>
    <x v="0"/>
    <x v="1547"/>
    <x v="1"/>
    <x v="8"/>
    <x v="1535"/>
    <x v="2800"/>
    <x v="8"/>
    <x v="0"/>
    <x v="3111"/>
    <x v="0"/>
    <x v="0"/>
  </r>
  <r>
    <x v="3528"/>
    <x v="1750"/>
    <x v="890"/>
    <x v="597"/>
    <x v="1"/>
    <x v="217"/>
    <x v="217"/>
    <x v="0"/>
    <x v="0"/>
    <x v="70"/>
    <x v="1"/>
    <x v="142"/>
    <x v="1"/>
    <x v="1378"/>
    <x v="2"/>
    <x v="7"/>
    <x v="1363"/>
    <x v="2801"/>
    <x v="4"/>
    <x v="2"/>
    <x v="3112"/>
    <x v="1"/>
    <x v="1"/>
  </r>
  <r>
    <x v="3529"/>
    <x v="1751"/>
    <x v="14"/>
    <x v="832"/>
    <x v="1"/>
    <x v="591"/>
    <x v="591"/>
    <x v="0"/>
    <x v="0"/>
    <x v="333"/>
    <x v="2"/>
    <x v="414"/>
    <x v="0"/>
    <x v="477"/>
    <x v="2"/>
    <x v="11"/>
    <x v="478"/>
    <x v="2802"/>
    <x v="1"/>
    <x v="2"/>
    <x v="3113"/>
    <x v="0"/>
    <x v="0"/>
  </r>
  <r>
    <x v="3530"/>
    <x v="1752"/>
    <x v="288"/>
    <x v="213"/>
    <x v="1"/>
    <x v="532"/>
    <x v="532"/>
    <x v="1"/>
    <x v="0"/>
    <x v="240"/>
    <x v="14"/>
    <x v="376"/>
    <x v="2"/>
    <x v="18"/>
    <x v="1"/>
    <x v="6"/>
    <x v="18"/>
    <x v="1591"/>
    <x v="2"/>
    <x v="0"/>
    <x v="1684"/>
    <x v="2"/>
    <x v="0"/>
  </r>
  <r>
    <x v="3531"/>
    <x v="1753"/>
    <x v="316"/>
    <x v="528"/>
    <x v="3"/>
    <x v="553"/>
    <x v="553"/>
    <x v="1"/>
    <x v="0"/>
    <x v="20"/>
    <x v="15"/>
    <x v="45"/>
    <x v="3"/>
    <x v="133"/>
    <x v="1"/>
    <x v="14"/>
    <x v="134"/>
    <x v="2803"/>
    <x v="2"/>
    <x v="0"/>
    <x v="3114"/>
    <x v="3"/>
    <x v="0"/>
  </r>
  <r>
    <x v="3532"/>
    <x v="1754"/>
    <x v="891"/>
    <x v="941"/>
    <x v="1"/>
    <x v="252"/>
    <x v="252"/>
    <x v="0"/>
    <x v="0"/>
    <x v="1"/>
    <x v="1"/>
    <x v="13"/>
    <x v="1"/>
    <x v="1548"/>
    <x v="2"/>
    <x v="15"/>
    <x v="1536"/>
    <x v="2804"/>
    <x v="4"/>
    <x v="2"/>
    <x v="3115"/>
    <x v="1"/>
    <x v="0"/>
  </r>
  <r>
    <x v="3533"/>
    <x v="1754"/>
    <x v="891"/>
    <x v="941"/>
    <x v="1"/>
    <x v="252"/>
    <x v="252"/>
    <x v="0"/>
    <x v="0"/>
    <x v="1"/>
    <x v="1"/>
    <x v="13"/>
    <x v="1"/>
    <x v="836"/>
    <x v="1"/>
    <x v="6"/>
    <x v="831"/>
    <x v="2805"/>
    <x v="4"/>
    <x v="0"/>
    <x v="3116"/>
    <x v="1"/>
    <x v="0"/>
  </r>
  <r>
    <x v="3534"/>
    <x v="1754"/>
    <x v="891"/>
    <x v="941"/>
    <x v="1"/>
    <x v="252"/>
    <x v="252"/>
    <x v="0"/>
    <x v="0"/>
    <x v="1"/>
    <x v="1"/>
    <x v="13"/>
    <x v="1"/>
    <x v="1539"/>
    <x v="1"/>
    <x v="6"/>
    <x v="1527"/>
    <x v="2806"/>
    <x v="2"/>
    <x v="0"/>
    <x v="3117"/>
    <x v="1"/>
    <x v="0"/>
  </r>
  <r>
    <x v="3535"/>
    <x v="1754"/>
    <x v="891"/>
    <x v="941"/>
    <x v="1"/>
    <x v="252"/>
    <x v="252"/>
    <x v="0"/>
    <x v="0"/>
    <x v="1"/>
    <x v="1"/>
    <x v="13"/>
    <x v="1"/>
    <x v="195"/>
    <x v="1"/>
    <x v="13"/>
    <x v="196"/>
    <x v="2807"/>
    <x v="0"/>
    <x v="0"/>
    <x v="3118"/>
    <x v="1"/>
    <x v="0"/>
  </r>
  <r>
    <x v="3536"/>
    <x v="1755"/>
    <x v="26"/>
    <x v="375"/>
    <x v="0"/>
    <x v="248"/>
    <x v="248"/>
    <x v="0"/>
    <x v="0"/>
    <x v="20"/>
    <x v="15"/>
    <x v="23"/>
    <x v="3"/>
    <x v="1033"/>
    <x v="1"/>
    <x v="4"/>
    <x v="1024"/>
    <x v="1360"/>
    <x v="1"/>
    <x v="0"/>
    <x v="1423"/>
    <x v="3"/>
    <x v="0"/>
  </r>
  <r>
    <x v="3537"/>
    <x v="1756"/>
    <x v="309"/>
    <x v="942"/>
    <x v="3"/>
    <x v="115"/>
    <x v="115"/>
    <x v="1"/>
    <x v="0"/>
    <x v="0"/>
    <x v="0"/>
    <x v="0"/>
    <x v="0"/>
    <x v="17"/>
    <x v="1"/>
    <x v="4"/>
    <x v="17"/>
    <x v="2808"/>
    <x v="1"/>
    <x v="0"/>
    <x v="3119"/>
    <x v="0"/>
    <x v="0"/>
  </r>
  <r>
    <x v="3538"/>
    <x v="1756"/>
    <x v="309"/>
    <x v="942"/>
    <x v="3"/>
    <x v="115"/>
    <x v="115"/>
    <x v="1"/>
    <x v="0"/>
    <x v="0"/>
    <x v="0"/>
    <x v="0"/>
    <x v="0"/>
    <x v="1042"/>
    <x v="1"/>
    <x v="2"/>
    <x v="1031"/>
    <x v="1242"/>
    <x v="1"/>
    <x v="0"/>
    <x v="3120"/>
    <x v="0"/>
    <x v="0"/>
  </r>
  <r>
    <x v="3539"/>
    <x v="1756"/>
    <x v="309"/>
    <x v="942"/>
    <x v="3"/>
    <x v="115"/>
    <x v="115"/>
    <x v="1"/>
    <x v="0"/>
    <x v="0"/>
    <x v="0"/>
    <x v="0"/>
    <x v="0"/>
    <x v="1008"/>
    <x v="1"/>
    <x v="2"/>
    <x v="1000"/>
    <x v="2809"/>
    <x v="2"/>
    <x v="0"/>
    <x v="3121"/>
    <x v="0"/>
    <x v="0"/>
  </r>
  <r>
    <x v="3540"/>
    <x v="1756"/>
    <x v="309"/>
    <x v="942"/>
    <x v="3"/>
    <x v="115"/>
    <x v="115"/>
    <x v="1"/>
    <x v="0"/>
    <x v="0"/>
    <x v="0"/>
    <x v="0"/>
    <x v="0"/>
    <x v="1076"/>
    <x v="1"/>
    <x v="10"/>
    <x v="1066"/>
    <x v="1568"/>
    <x v="3"/>
    <x v="0"/>
    <x v="1657"/>
    <x v="0"/>
    <x v="0"/>
  </r>
  <r>
    <x v="3541"/>
    <x v="1757"/>
    <x v="31"/>
    <x v="369"/>
    <x v="2"/>
    <x v="277"/>
    <x v="277"/>
    <x v="0"/>
    <x v="0"/>
    <x v="38"/>
    <x v="24"/>
    <x v="47"/>
    <x v="3"/>
    <x v="1348"/>
    <x v="0"/>
    <x v="5"/>
    <x v="1333"/>
    <x v="2810"/>
    <x v="1"/>
    <x v="2"/>
    <x v="3122"/>
    <x v="3"/>
    <x v="0"/>
  </r>
  <r>
    <x v="3542"/>
    <x v="1757"/>
    <x v="31"/>
    <x v="369"/>
    <x v="2"/>
    <x v="277"/>
    <x v="277"/>
    <x v="0"/>
    <x v="0"/>
    <x v="38"/>
    <x v="24"/>
    <x v="47"/>
    <x v="3"/>
    <x v="474"/>
    <x v="0"/>
    <x v="1"/>
    <x v="475"/>
    <x v="2811"/>
    <x v="0"/>
    <x v="4"/>
    <x v="3123"/>
    <x v="3"/>
    <x v="0"/>
  </r>
  <r>
    <x v="3543"/>
    <x v="1757"/>
    <x v="31"/>
    <x v="369"/>
    <x v="2"/>
    <x v="277"/>
    <x v="277"/>
    <x v="0"/>
    <x v="0"/>
    <x v="38"/>
    <x v="24"/>
    <x v="47"/>
    <x v="3"/>
    <x v="1216"/>
    <x v="1"/>
    <x v="6"/>
    <x v="1200"/>
    <x v="2812"/>
    <x v="7"/>
    <x v="2"/>
    <x v="3124"/>
    <x v="3"/>
    <x v="0"/>
  </r>
  <r>
    <x v="3544"/>
    <x v="1758"/>
    <x v="331"/>
    <x v="209"/>
    <x v="0"/>
    <x v="462"/>
    <x v="462"/>
    <x v="0"/>
    <x v="0"/>
    <x v="284"/>
    <x v="5"/>
    <x v="356"/>
    <x v="2"/>
    <x v="1056"/>
    <x v="1"/>
    <x v="10"/>
    <x v="1045"/>
    <x v="2813"/>
    <x v="8"/>
    <x v="2"/>
    <x v="3125"/>
    <x v="2"/>
    <x v="0"/>
  </r>
  <r>
    <x v="3545"/>
    <x v="1758"/>
    <x v="331"/>
    <x v="209"/>
    <x v="0"/>
    <x v="462"/>
    <x v="462"/>
    <x v="0"/>
    <x v="0"/>
    <x v="284"/>
    <x v="5"/>
    <x v="356"/>
    <x v="2"/>
    <x v="1549"/>
    <x v="1"/>
    <x v="9"/>
    <x v="1537"/>
    <x v="2814"/>
    <x v="8"/>
    <x v="3"/>
    <x v="3126"/>
    <x v="2"/>
    <x v="0"/>
  </r>
  <r>
    <x v="3546"/>
    <x v="1759"/>
    <x v="505"/>
    <x v="943"/>
    <x v="2"/>
    <x v="279"/>
    <x v="279"/>
    <x v="2"/>
    <x v="0"/>
    <x v="102"/>
    <x v="0"/>
    <x v="126"/>
    <x v="0"/>
    <x v="464"/>
    <x v="1"/>
    <x v="4"/>
    <x v="465"/>
    <x v="2815"/>
    <x v="3"/>
    <x v="0"/>
    <x v="3127"/>
    <x v="0"/>
    <x v="0"/>
  </r>
  <r>
    <x v="3547"/>
    <x v="1759"/>
    <x v="505"/>
    <x v="943"/>
    <x v="2"/>
    <x v="279"/>
    <x v="279"/>
    <x v="2"/>
    <x v="0"/>
    <x v="102"/>
    <x v="0"/>
    <x v="126"/>
    <x v="0"/>
    <x v="354"/>
    <x v="1"/>
    <x v="14"/>
    <x v="354"/>
    <x v="1530"/>
    <x v="0"/>
    <x v="0"/>
    <x v="1617"/>
    <x v="0"/>
    <x v="0"/>
  </r>
  <r>
    <x v="3548"/>
    <x v="1759"/>
    <x v="505"/>
    <x v="943"/>
    <x v="2"/>
    <x v="279"/>
    <x v="279"/>
    <x v="2"/>
    <x v="0"/>
    <x v="102"/>
    <x v="0"/>
    <x v="126"/>
    <x v="0"/>
    <x v="1272"/>
    <x v="0"/>
    <x v="1"/>
    <x v="1257"/>
    <x v="2816"/>
    <x v="7"/>
    <x v="0"/>
    <x v="3128"/>
    <x v="0"/>
    <x v="0"/>
  </r>
  <r>
    <x v="3549"/>
    <x v="1759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x v="3129"/>
    <x v="0"/>
    <x v="0"/>
  </r>
  <r>
    <x v="3550"/>
    <x v="1760"/>
    <x v="892"/>
    <x v="944"/>
    <x v="0"/>
    <x v="467"/>
    <x v="467"/>
    <x v="2"/>
    <x v="0"/>
    <x v="22"/>
    <x v="10"/>
    <x v="155"/>
    <x v="2"/>
    <x v="1237"/>
    <x v="1"/>
    <x v="10"/>
    <x v="1220"/>
    <x v="2817"/>
    <x v="1"/>
    <x v="2"/>
    <x v="3130"/>
    <x v="2"/>
    <x v="0"/>
  </r>
  <r>
    <x v="3551"/>
    <x v="1760"/>
    <x v="892"/>
    <x v="944"/>
    <x v="0"/>
    <x v="467"/>
    <x v="467"/>
    <x v="2"/>
    <x v="0"/>
    <x v="22"/>
    <x v="10"/>
    <x v="155"/>
    <x v="2"/>
    <x v="228"/>
    <x v="0"/>
    <x v="1"/>
    <x v="229"/>
    <x v="2818"/>
    <x v="5"/>
    <x v="4"/>
    <x v="3131"/>
    <x v="2"/>
    <x v="0"/>
  </r>
  <r>
    <x v="3552"/>
    <x v="1760"/>
    <x v="892"/>
    <x v="944"/>
    <x v="0"/>
    <x v="467"/>
    <x v="467"/>
    <x v="2"/>
    <x v="0"/>
    <x v="22"/>
    <x v="10"/>
    <x v="155"/>
    <x v="2"/>
    <x v="143"/>
    <x v="2"/>
    <x v="7"/>
    <x v="144"/>
    <x v="2819"/>
    <x v="8"/>
    <x v="2"/>
    <x v="3132"/>
    <x v="2"/>
    <x v="0"/>
  </r>
  <r>
    <x v="3553"/>
    <x v="1761"/>
    <x v="51"/>
    <x v="177"/>
    <x v="0"/>
    <x v="395"/>
    <x v="395"/>
    <x v="1"/>
    <x v="0"/>
    <x v="10"/>
    <x v="9"/>
    <x v="74"/>
    <x v="3"/>
    <x v="444"/>
    <x v="1"/>
    <x v="8"/>
    <x v="444"/>
    <x v="2820"/>
    <x v="7"/>
    <x v="6"/>
    <x v="3133"/>
    <x v="3"/>
    <x v="0"/>
  </r>
  <r>
    <x v="3554"/>
    <x v="1762"/>
    <x v="893"/>
    <x v="616"/>
    <x v="0"/>
    <x v="22"/>
    <x v="22"/>
    <x v="0"/>
    <x v="0"/>
    <x v="1"/>
    <x v="1"/>
    <x v="1"/>
    <x v="1"/>
    <x v="546"/>
    <x v="1"/>
    <x v="4"/>
    <x v="546"/>
    <x v="610"/>
    <x v="0"/>
    <x v="0"/>
    <x v="620"/>
    <x v="1"/>
    <x v="0"/>
  </r>
  <r>
    <x v="3555"/>
    <x v="1762"/>
    <x v="893"/>
    <x v="616"/>
    <x v="0"/>
    <x v="22"/>
    <x v="22"/>
    <x v="0"/>
    <x v="0"/>
    <x v="1"/>
    <x v="1"/>
    <x v="1"/>
    <x v="1"/>
    <x v="1551"/>
    <x v="2"/>
    <x v="7"/>
    <x v="1539"/>
    <x v="2821"/>
    <x v="5"/>
    <x v="2"/>
    <x v="3134"/>
    <x v="1"/>
    <x v="0"/>
  </r>
  <r>
    <x v="3556"/>
    <x v="1763"/>
    <x v="96"/>
    <x v="241"/>
    <x v="1"/>
    <x v="142"/>
    <x v="142"/>
    <x v="0"/>
    <x v="0"/>
    <x v="1"/>
    <x v="1"/>
    <x v="141"/>
    <x v="1"/>
    <x v="832"/>
    <x v="1"/>
    <x v="10"/>
    <x v="827"/>
    <x v="1568"/>
    <x v="3"/>
    <x v="0"/>
    <x v="1657"/>
    <x v="1"/>
    <x v="1"/>
  </r>
  <r>
    <x v="3557"/>
    <x v="1763"/>
    <x v="96"/>
    <x v="241"/>
    <x v="1"/>
    <x v="142"/>
    <x v="142"/>
    <x v="0"/>
    <x v="0"/>
    <x v="1"/>
    <x v="1"/>
    <x v="141"/>
    <x v="1"/>
    <x v="858"/>
    <x v="1"/>
    <x v="8"/>
    <x v="852"/>
    <x v="2822"/>
    <x v="0"/>
    <x v="2"/>
    <x v="3135"/>
    <x v="1"/>
    <x v="1"/>
  </r>
  <r>
    <x v="3558"/>
    <x v="1764"/>
    <x v="659"/>
    <x v="44"/>
    <x v="1"/>
    <x v="700"/>
    <x v="700"/>
    <x v="0"/>
    <x v="0"/>
    <x v="8"/>
    <x v="1"/>
    <x v="34"/>
    <x v="1"/>
    <x v="1282"/>
    <x v="1"/>
    <x v="8"/>
    <x v="1267"/>
    <x v="2823"/>
    <x v="4"/>
    <x v="2"/>
    <x v="3136"/>
    <x v="1"/>
    <x v="0"/>
  </r>
  <r>
    <x v="3559"/>
    <x v="1764"/>
    <x v="659"/>
    <x v="44"/>
    <x v="1"/>
    <x v="700"/>
    <x v="700"/>
    <x v="0"/>
    <x v="0"/>
    <x v="8"/>
    <x v="1"/>
    <x v="34"/>
    <x v="1"/>
    <x v="989"/>
    <x v="2"/>
    <x v="11"/>
    <x v="982"/>
    <x v="2824"/>
    <x v="4"/>
    <x v="0"/>
    <x v="3137"/>
    <x v="1"/>
    <x v="0"/>
  </r>
  <r>
    <x v="3560"/>
    <x v="1765"/>
    <x v="507"/>
    <x v="945"/>
    <x v="0"/>
    <x v="198"/>
    <x v="198"/>
    <x v="0"/>
    <x v="0"/>
    <x v="59"/>
    <x v="24"/>
    <x v="75"/>
    <x v="3"/>
    <x v="679"/>
    <x v="1"/>
    <x v="6"/>
    <x v="679"/>
    <x v="2825"/>
    <x v="4"/>
    <x v="2"/>
    <x v="3138"/>
    <x v="3"/>
    <x v="0"/>
  </r>
  <r>
    <x v="3561"/>
    <x v="1765"/>
    <x v="507"/>
    <x v="945"/>
    <x v="0"/>
    <x v="198"/>
    <x v="198"/>
    <x v="0"/>
    <x v="0"/>
    <x v="59"/>
    <x v="24"/>
    <x v="75"/>
    <x v="3"/>
    <x v="822"/>
    <x v="1"/>
    <x v="8"/>
    <x v="818"/>
    <x v="2826"/>
    <x v="2"/>
    <x v="6"/>
    <x v="3139"/>
    <x v="3"/>
    <x v="0"/>
  </r>
  <r>
    <x v="3562"/>
    <x v="1765"/>
    <x v="507"/>
    <x v="945"/>
    <x v="0"/>
    <x v="198"/>
    <x v="198"/>
    <x v="0"/>
    <x v="0"/>
    <x v="59"/>
    <x v="24"/>
    <x v="75"/>
    <x v="3"/>
    <x v="24"/>
    <x v="1"/>
    <x v="8"/>
    <x v="24"/>
    <x v="2827"/>
    <x v="0"/>
    <x v="6"/>
    <x v="3140"/>
    <x v="3"/>
    <x v="0"/>
  </r>
  <r>
    <x v="3563"/>
    <x v="1765"/>
    <x v="507"/>
    <x v="945"/>
    <x v="0"/>
    <x v="198"/>
    <x v="198"/>
    <x v="0"/>
    <x v="0"/>
    <x v="59"/>
    <x v="24"/>
    <x v="75"/>
    <x v="3"/>
    <x v="1552"/>
    <x v="1"/>
    <x v="10"/>
    <x v="1540"/>
    <x v="2828"/>
    <x v="4"/>
    <x v="2"/>
    <x v="3141"/>
    <x v="3"/>
    <x v="0"/>
  </r>
  <r>
    <x v="3564"/>
    <x v="1766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x v="91"/>
    <x v="1"/>
    <x v="0"/>
  </r>
  <r>
    <x v="3565"/>
    <x v="1766"/>
    <x v="894"/>
    <x v="946"/>
    <x v="2"/>
    <x v="150"/>
    <x v="150"/>
    <x v="0"/>
    <x v="0"/>
    <x v="1"/>
    <x v="1"/>
    <x v="13"/>
    <x v="1"/>
    <x v="1079"/>
    <x v="1"/>
    <x v="13"/>
    <x v="1069"/>
    <x v="536"/>
    <x v="0"/>
    <x v="0"/>
    <x v="3142"/>
    <x v="1"/>
    <x v="0"/>
  </r>
  <r>
    <x v="3566"/>
    <x v="1767"/>
    <x v="210"/>
    <x v="947"/>
    <x v="1"/>
    <x v="372"/>
    <x v="372"/>
    <x v="2"/>
    <x v="0"/>
    <x v="44"/>
    <x v="25"/>
    <x v="53"/>
    <x v="2"/>
    <x v="115"/>
    <x v="1"/>
    <x v="8"/>
    <x v="115"/>
    <x v="2829"/>
    <x v="1"/>
    <x v="0"/>
    <x v="3143"/>
    <x v="2"/>
    <x v="0"/>
  </r>
  <r>
    <x v="3567"/>
    <x v="1768"/>
    <x v="369"/>
    <x v="126"/>
    <x v="0"/>
    <x v="626"/>
    <x v="626"/>
    <x v="2"/>
    <x v="0"/>
    <x v="61"/>
    <x v="5"/>
    <x v="77"/>
    <x v="2"/>
    <x v="1441"/>
    <x v="0"/>
    <x v="5"/>
    <x v="1429"/>
    <x v="1660"/>
    <x v="4"/>
    <x v="7"/>
    <x v="3144"/>
    <x v="2"/>
    <x v="0"/>
  </r>
  <r>
    <x v="3568"/>
    <x v="1769"/>
    <x v="445"/>
    <x v="231"/>
    <x v="3"/>
    <x v="82"/>
    <x v="82"/>
    <x v="2"/>
    <x v="0"/>
    <x v="4"/>
    <x v="4"/>
    <x v="59"/>
    <x v="1"/>
    <x v="246"/>
    <x v="2"/>
    <x v="11"/>
    <x v="247"/>
    <x v="2830"/>
    <x v="0"/>
    <x v="0"/>
    <x v="3145"/>
    <x v="1"/>
    <x v="0"/>
  </r>
  <r>
    <x v="3569"/>
    <x v="1769"/>
    <x v="445"/>
    <x v="231"/>
    <x v="3"/>
    <x v="82"/>
    <x v="82"/>
    <x v="2"/>
    <x v="0"/>
    <x v="4"/>
    <x v="4"/>
    <x v="59"/>
    <x v="1"/>
    <x v="206"/>
    <x v="2"/>
    <x v="15"/>
    <x v="1542"/>
    <x v="2831"/>
    <x v="5"/>
    <x v="2"/>
    <x v="3146"/>
    <x v="1"/>
    <x v="0"/>
  </r>
  <r>
    <x v="3570"/>
    <x v="1769"/>
    <x v="445"/>
    <x v="231"/>
    <x v="3"/>
    <x v="82"/>
    <x v="82"/>
    <x v="2"/>
    <x v="0"/>
    <x v="4"/>
    <x v="4"/>
    <x v="59"/>
    <x v="1"/>
    <x v="695"/>
    <x v="2"/>
    <x v="11"/>
    <x v="1062"/>
    <x v="2832"/>
    <x v="4"/>
    <x v="0"/>
    <x v="3147"/>
    <x v="1"/>
    <x v="0"/>
  </r>
  <r>
    <x v="3571"/>
    <x v="1769"/>
    <x v="445"/>
    <x v="231"/>
    <x v="3"/>
    <x v="82"/>
    <x v="82"/>
    <x v="2"/>
    <x v="0"/>
    <x v="4"/>
    <x v="4"/>
    <x v="59"/>
    <x v="1"/>
    <x v="312"/>
    <x v="2"/>
    <x v="7"/>
    <x v="312"/>
    <x v="465"/>
    <x v="7"/>
    <x v="2"/>
    <x v="3148"/>
    <x v="1"/>
    <x v="0"/>
  </r>
  <r>
    <x v="3572"/>
    <x v="1770"/>
    <x v="222"/>
    <x v="446"/>
    <x v="1"/>
    <x v="712"/>
    <x v="712"/>
    <x v="1"/>
    <x v="0"/>
    <x v="279"/>
    <x v="5"/>
    <x v="350"/>
    <x v="2"/>
    <x v="644"/>
    <x v="1"/>
    <x v="10"/>
    <x v="644"/>
    <x v="1182"/>
    <x v="7"/>
    <x v="2"/>
    <x v="1673"/>
    <x v="2"/>
    <x v="0"/>
  </r>
  <r>
    <x v="3573"/>
    <x v="1771"/>
    <x v="783"/>
    <x v="948"/>
    <x v="1"/>
    <x v="527"/>
    <x v="527"/>
    <x v="0"/>
    <x v="0"/>
    <x v="85"/>
    <x v="15"/>
    <x v="254"/>
    <x v="3"/>
    <x v="241"/>
    <x v="1"/>
    <x v="6"/>
    <x v="242"/>
    <x v="2643"/>
    <x v="0"/>
    <x v="0"/>
    <x v="3149"/>
    <x v="3"/>
    <x v="0"/>
  </r>
  <r>
    <x v="3574"/>
    <x v="1771"/>
    <x v="783"/>
    <x v="948"/>
    <x v="1"/>
    <x v="527"/>
    <x v="527"/>
    <x v="0"/>
    <x v="0"/>
    <x v="85"/>
    <x v="15"/>
    <x v="254"/>
    <x v="3"/>
    <x v="1554"/>
    <x v="1"/>
    <x v="6"/>
    <x v="772"/>
    <x v="2833"/>
    <x v="12"/>
    <x v="0"/>
    <x v="3150"/>
    <x v="3"/>
    <x v="0"/>
  </r>
  <r>
    <x v="3575"/>
    <x v="1772"/>
    <x v="531"/>
    <x v="949"/>
    <x v="1"/>
    <x v="419"/>
    <x v="419"/>
    <x v="0"/>
    <x v="0"/>
    <x v="368"/>
    <x v="2"/>
    <x v="450"/>
    <x v="0"/>
    <x v="670"/>
    <x v="1"/>
    <x v="10"/>
    <x v="670"/>
    <x v="2834"/>
    <x v="1"/>
    <x v="2"/>
    <x v="3151"/>
    <x v="0"/>
    <x v="0"/>
  </r>
  <r>
    <x v="3576"/>
    <x v="1773"/>
    <x v="843"/>
    <x v="950"/>
    <x v="1"/>
    <x v="86"/>
    <x v="86"/>
    <x v="2"/>
    <x v="0"/>
    <x v="329"/>
    <x v="1"/>
    <x v="409"/>
    <x v="1"/>
    <x v="570"/>
    <x v="1"/>
    <x v="8"/>
    <x v="570"/>
    <x v="2835"/>
    <x v="7"/>
    <x v="2"/>
    <x v="3152"/>
    <x v="1"/>
    <x v="0"/>
  </r>
  <r>
    <x v="3577"/>
    <x v="1773"/>
    <x v="843"/>
    <x v="950"/>
    <x v="1"/>
    <x v="86"/>
    <x v="86"/>
    <x v="2"/>
    <x v="0"/>
    <x v="329"/>
    <x v="1"/>
    <x v="409"/>
    <x v="1"/>
    <x v="204"/>
    <x v="1"/>
    <x v="10"/>
    <x v="205"/>
    <x v="2836"/>
    <x v="7"/>
    <x v="0"/>
    <x v="3153"/>
    <x v="1"/>
    <x v="0"/>
  </r>
  <r>
    <x v="3578"/>
    <x v="1774"/>
    <x v="197"/>
    <x v="879"/>
    <x v="1"/>
    <x v="363"/>
    <x v="363"/>
    <x v="0"/>
    <x v="0"/>
    <x v="25"/>
    <x v="35"/>
    <x v="129"/>
    <x v="0"/>
    <x v="1555"/>
    <x v="1"/>
    <x v="4"/>
    <x v="1543"/>
    <x v="2837"/>
    <x v="7"/>
    <x v="0"/>
    <x v="3154"/>
    <x v="0"/>
    <x v="0"/>
  </r>
  <r>
    <x v="3579"/>
    <x v="1774"/>
    <x v="197"/>
    <x v="879"/>
    <x v="1"/>
    <x v="363"/>
    <x v="363"/>
    <x v="0"/>
    <x v="0"/>
    <x v="25"/>
    <x v="35"/>
    <x v="129"/>
    <x v="0"/>
    <x v="1402"/>
    <x v="1"/>
    <x v="10"/>
    <x v="1389"/>
    <x v="2838"/>
    <x v="2"/>
    <x v="0"/>
    <x v="3155"/>
    <x v="0"/>
    <x v="0"/>
  </r>
  <r>
    <x v="3580"/>
    <x v="1774"/>
    <x v="197"/>
    <x v="879"/>
    <x v="1"/>
    <x v="363"/>
    <x v="363"/>
    <x v="0"/>
    <x v="0"/>
    <x v="25"/>
    <x v="35"/>
    <x v="129"/>
    <x v="0"/>
    <x v="335"/>
    <x v="0"/>
    <x v="3"/>
    <x v="335"/>
    <x v="2839"/>
    <x v="8"/>
    <x v="0"/>
    <x v="3156"/>
    <x v="0"/>
    <x v="0"/>
  </r>
  <r>
    <x v="3581"/>
    <x v="1775"/>
    <x v="172"/>
    <x v="951"/>
    <x v="1"/>
    <x v="54"/>
    <x v="54"/>
    <x v="0"/>
    <x v="0"/>
    <x v="9"/>
    <x v="8"/>
    <x v="10"/>
    <x v="2"/>
    <x v="921"/>
    <x v="1"/>
    <x v="10"/>
    <x v="913"/>
    <x v="2840"/>
    <x v="7"/>
    <x v="0"/>
    <x v="3157"/>
    <x v="2"/>
    <x v="0"/>
  </r>
  <r>
    <x v="3582"/>
    <x v="1776"/>
    <x v="895"/>
    <x v="313"/>
    <x v="1"/>
    <x v="470"/>
    <x v="470"/>
    <x v="1"/>
    <x v="0"/>
    <x v="25"/>
    <x v="12"/>
    <x v="30"/>
    <x v="2"/>
    <x v="130"/>
    <x v="1"/>
    <x v="6"/>
    <x v="1544"/>
    <x v="2841"/>
    <x v="0"/>
    <x v="0"/>
    <x v="3158"/>
    <x v="2"/>
    <x v="0"/>
  </r>
  <r>
    <x v="3583"/>
    <x v="1776"/>
    <x v="895"/>
    <x v="313"/>
    <x v="1"/>
    <x v="470"/>
    <x v="470"/>
    <x v="1"/>
    <x v="0"/>
    <x v="25"/>
    <x v="12"/>
    <x v="30"/>
    <x v="2"/>
    <x v="1382"/>
    <x v="0"/>
    <x v="3"/>
    <x v="1367"/>
    <x v="2842"/>
    <x v="0"/>
    <x v="0"/>
    <x v="3159"/>
    <x v="2"/>
    <x v="0"/>
  </r>
  <r>
    <x v="3584"/>
    <x v="1776"/>
    <x v="895"/>
    <x v="313"/>
    <x v="1"/>
    <x v="470"/>
    <x v="470"/>
    <x v="1"/>
    <x v="0"/>
    <x v="25"/>
    <x v="12"/>
    <x v="30"/>
    <x v="2"/>
    <x v="992"/>
    <x v="0"/>
    <x v="1"/>
    <x v="984"/>
    <x v="2843"/>
    <x v="0"/>
    <x v="0"/>
    <x v="3160"/>
    <x v="2"/>
    <x v="0"/>
  </r>
  <r>
    <x v="3585"/>
    <x v="1776"/>
    <x v="895"/>
    <x v="313"/>
    <x v="1"/>
    <x v="470"/>
    <x v="470"/>
    <x v="1"/>
    <x v="0"/>
    <x v="25"/>
    <x v="12"/>
    <x v="30"/>
    <x v="2"/>
    <x v="709"/>
    <x v="1"/>
    <x v="2"/>
    <x v="708"/>
    <x v="537"/>
    <x v="7"/>
    <x v="0"/>
    <x v="547"/>
    <x v="2"/>
    <x v="0"/>
  </r>
  <r>
    <x v="3586"/>
    <x v="1777"/>
    <x v="213"/>
    <x v="221"/>
    <x v="1"/>
    <x v="636"/>
    <x v="636"/>
    <x v="1"/>
    <x v="0"/>
    <x v="8"/>
    <x v="1"/>
    <x v="34"/>
    <x v="1"/>
    <x v="79"/>
    <x v="1"/>
    <x v="6"/>
    <x v="79"/>
    <x v="459"/>
    <x v="0"/>
    <x v="0"/>
    <x v="470"/>
    <x v="1"/>
    <x v="0"/>
  </r>
  <r>
    <x v="3587"/>
    <x v="1778"/>
    <x v="241"/>
    <x v="938"/>
    <x v="1"/>
    <x v="414"/>
    <x v="414"/>
    <x v="2"/>
    <x v="0"/>
    <x v="152"/>
    <x v="24"/>
    <x v="402"/>
    <x v="3"/>
    <x v="1148"/>
    <x v="2"/>
    <x v="7"/>
    <x v="1136"/>
    <x v="2844"/>
    <x v="1"/>
    <x v="10"/>
    <x v="3161"/>
    <x v="3"/>
    <x v="0"/>
  </r>
  <r>
    <x v="3588"/>
    <x v="1779"/>
    <x v="484"/>
    <x v="91"/>
    <x v="2"/>
    <x v="549"/>
    <x v="549"/>
    <x v="0"/>
    <x v="0"/>
    <x v="240"/>
    <x v="28"/>
    <x v="298"/>
    <x v="0"/>
    <x v="465"/>
    <x v="1"/>
    <x v="14"/>
    <x v="466"/>
    <x v="2845"/>
    <x v="0"/>
    <x v="0"/>
    <x v="3162"/>
    <x v="0"/>
    <x v="1"/>
  </r>
  <r>
    <x v="3589"/>
    <x v="1780"/>
    <x v="221"/>
    <x v="524"/>
    <x v="1"/>
    <x v="86"/>
    <x v="86"/>
    <x v="2"/>
    <x v="0"/>
    <x v="102"/>
    <x v="0"/>
    <x v="126"/>
    <x v="0"/>
    <x v="614"/>
    <x v="1"/>
    <x v="8"/>
    <x v="614"/>
    <x v="709"/>
    <x v="7"/>
    <x v="0"/>
    <x v="723"/>
    <x v="0"/>
    <x v="0"/>
  </r>
  <r>
    <x v="3590"/>
    <x v="1780"/>
    <x v="221"/>
    <x v="524"/>
    <x v="1"/>
    <x v="86"/>
    <x v="86"/>
    <x v="2"/>
    <x v="0"/>
    <x v="102"/>
    <x v="0"/>
    <x v="126"/>
    <x v="0"/>
    <x v="772"/>
    <x v="1"/>
    <x v="4"/>
    <x v="771"/>
    <x v="2846"/>
    <x v="13"/>
    <x v="0"/>
    <x v="3163"/>
    <x v="0"/>
    <x v="0"/>
  </r>
  <r>
    <x v="3591"/>
    <x v="1781"/>
    <x v="736"/>
    <x v="345"/>
    <x v="0"/>
    <x v="267"/>
    <x v="267"/>
    <x v="0"/>
    <x v="0"/>
    <x v="12"/>
    <x v="5"/>
    <x v="32"/>
    <x v="2"/>
    <x v="503"/>
    <x v="1"/>
    <x v="14"/>
    <x v="503"/>
    <x v="2847"/>
    <x v="7"/>
    <x v="2"/>
    <x v="3164"/>
    <x v="2"/>
    <x v="0"/>
  </r>
  <r>
    <x v="3592"/>
    <x v="1782"/>
    <x v="5"/>
    <x v="439"/>
    <x v="0"/>
    <x v="506"/>
    <x v="506"/>
    <x v="0"/>
    <x v="0"/>
    <x v="20"/>
    <x v="15"/>
    <x v="23"/>
    <x v="3"/>
    <x v="1449"/>
    <x v="1"/>
    <x v="4"/>
    <x v="1436"/>
    <x v="2848"/>
    <x v="1"/>
    <x v="0"/>
    <x v="3165"/>
    <x v="3"/>
    <x v="0"/>
  </r>
  <r>
    <x v="3593"/>
    <x v="1783"/>
    <x v="108"/>
    <x v="106"/>
    <x v="1"/>
    <x v="125"/>
    <x v="125"/>
    <x v="2"/>
    <x v="0"/>
    <x v="167"/>
    <x v="24"/>
    <x v="213"/>
    <x v="3"/>
    <x v="444"/>
    <x v="1"/>
    <x v="8"/>
    <x v="444"/>
    <x v="2849"/>
    <x v="1"/>
    <x v="6"/>
    <x v="3166"/>
    <x v="3"/>
    <x v="0"/>
  </r>
  <r>
    <x v="3594"/>
    <x v="1783"/>
    <x v="108"/>
    <x v="106"/>
    <x v="1"/>
    <x v="125"/>
    <x v="125"/>
    <x v="2"/>
    <x v="0"/>
    <x v="167"/>
    <x v="24"/>
    <x v="213"/>
    <x v="3"/>
    <x v="1190"/>
    <x v="1"/>
    <x v="4"/>
    <x v="683"/>
    <x v="2850"/>
    <x v="2"/>
    <x v="2"/>
    <x v="3167"/>
    <x v="3"/>
    <x v="0"/>
  </r>
  <r>
    <x v="3595"/>
    <x v="1784"/>
    <x v="34"/>
    <x v="159"/>
    <x v="1"/>
    <x v="366"/>
    <x v="366"/>
    <x v="1"/>
    <x v="0"/>
    <x v="10"/>
    <x v="9"/>
    <x v="105"/>
    <x v="3"/>
    <x v="346"/>
    <x v="1"/>
    <x v="6"/>
    <x v="346"/>
    <x v="370"/>
    <x v="7"/>
    <x v="2"/>
    <x v="379"/>
    <x v="3"/>
    <x v="0"/>
  </r>
  <r>
    <x v="3596"/>
    <x v="1785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x v="12"/>
    <x v="3"/>
    <x v="0"/>
  </r>
  <r>
    <x v="3597"/>
    <x v="1785"/>
    <x v="340"/>
    <x v="931"/>
    <x v="0"/>
    <x v="95"/>
    <x v="95"/>
    <x v="0"/>
    <x v="0"/>
    <x v="10"/>
    <x v="9"/>
    <x v="11"/>
    <x v="3"/>
    <x v="1556"/>
    <x v="2"/>
    <x v="11"/>
    <x v="1545"/>
    <x v="2851"/>
    <x v="5"/>
    <x v="2"/>
    <x v="3168"/>
    <x v="3"/>
    <x v="0"/>
  </r>
  <r>
    <x v="3598"/>
    <x v="1785"/>
    <x v="340"/>
    <x v="931"/>
    <x v="0"/>
    <x v="95"/>
    <x v="95"/>
    <x v="0"/>
    <x v="0"/>
    <x v="10"/>
    <x v="9"/>
    <x v="11"/>
    <x v="3"/>
    <x v="1027"/>
    <x v="0"/>
    <x v="5"/>
    <x v="1018"/>
    <x v="1133"/>
    <x v="1"/>
    <x v="2"/>
    <x v="3169"/>
    <x v="3"/>
    <x v="0"/>
  </r>
  <r>
    <x v="3599"/>
    <x v="1785"/>
    <x v="340"/>
    <x v="931"/>
    <x v="0"/>
    <x v="95"/>
    <x v="95"/>
    <x v="0"/>
    <x v="0"/>
    <x v="10"/>
    <x v="9"/>
    <x v="11"/>
    <x v="3"/>
    <x v="944"/>
    <x v="2"/>
    <x v="7"/>
    <x v="937"/>
    <x v="2852"/>
    <x v="7"/>
    <x v="10"/>
    <x v="3170"/>
    <x v="3"/>
    <x v="0"/>
  </r>
  <r>
    <x v="3600"/>
    <x v="1786"/>
    <x v="335"/>
    <x v="569"/>
    <x v="1"/>
    <x v="413"/>
    <x v="413"/>
    <x v="0"/>
    <x v="0"/>
    <x v="60"/>
    <x v="22"/>
    <x v="76"/>
    <x v="1"/>
    <x v="876"/>
    <x v="2"/>
    <x v="11"/>
    <x v="870"/>
    <x v="1074"/>
    <x v="6"/>
    <x v="2"/>
    <x v="1116"/>
    <x v="1"/>
    <x v="0"/>
  </r>
  <r>
    <x v="3601"/>
    <x v="1787"/>
    <x v="664"/>
    <x v="81"/>
    <x v="1"/>
    <x v="713"/>
    <x v="713"/>
    <x v="0"/>
    <x v="0"/>
    <x v="10"/>
    <x v="9"/>
    <x v="105"/>
    <x v="3"/>
    <x v="565"/>
    <x v="1"/>
    <x v="10"/>
    <x v="565"/>
    <x v="2853"/>
    <x v="0"/>
    <x v="2"/>
    <x v="3171"/>
    <x v="3"/>
    <x v="0"/>
  </r>
  <r>
    <x v="3602"/>
    <x v="1787"/>
    <x v="664"/>
    <x v="81"/>
    <x v="1"/>
    <x v="713"/>
    <x v="713"/>
    <x v="0"/>
    <x v="0"/>
    <x v="10"/>
    <x v="9"/>
    <x v="105"/>
    <x v="3"/>
    <x v="499"/>
    <x v="0"/>
    <x v="1"/>
    <x v="499"/>
    <x v="2854"/>
    <x v="2"/>
    <x v="4"/>
    <x v="3172"/>
    <x v="3"/>
    <x v="0"/>
  </r>
  <r>
    <x v="3603"/>
    <x v="1788"/>
    <x v="170"/>
    <x v="952"/>
    <x v="1"/>
    <x v="274"/>
    <x v="274"/>
    <x v="2"/>
    <x v="0"/>
    <x v="29"/>
    <x v="39"/>
    <x v="209"/>
    <x v="3"/>
    <x v="447"/>
    <x v="1"/>
    <x v="10"/>
    <x v="1228"/>
    <x v="1959"/>
    <x v="2"/>
    <x v="0"/>
    <x v="2110"/>
    <x v="3"/>
    <x v="0"/>
  </r>
  <r>
    <x v="3604"/>
    <x v="1788"/>
    <x v="170"/>
    <x v="952"/>
    <x v="1"/>
    <x v="274"/>
    <x v="274"/>
    <x v="2"/>
    <x v="0"/>
    <x v="29"/>
    <x v="39"/>
    <x v="209"/>
    <x v="3"/>
    <x v="980"/>
    <x v="0"/>
    <x v="5"/>
    <x v="973"/>
    <x v="2855"/>
    <x v="0"/>
    <x v="0"/>
    <x v="3173"/>
    <x v="3"/>
    <x v="0"/>
  </r>
  <r>
    <x v="3605"/>
    <x v="1788"/>
    <x v="170"/>
    <x v="952"/>
    <x v="1"/>
    <x v="274"/>
    <x v="274"/>
    <x v="2"/>
    <x v="0"/>
    <x v="29"/>
    <x v="39"/>
    <x v="209"/>
    <x v="3"/>
    <x v="935"/>
    <x v="0"/>
    <x v="5"/>
    <x v="928"/>
    <x v="2856"/>
    <x v="4"/>
    <x v="0"/>
    <x v="3174"/>
    <x v="3"/>
    <x v="0"/>
  </r>
  <r>
    <x v="3606"/>
    <x v="1789"/>
    <x v="299"/>
    <x v="67"/>
    <x v="0"/>
    <x v="242"/>
    <x v="242"/>
    <x v="0"/>
    <x v="0"/>
    <x v="20"/>
    <x v="15"/>
    <x v="23"/>
    <x v="3"/>
    <x v="706"/>
    <x v="1"/>
    <x v="12"/>
    <x v="153"/>
    <x v="1624"/>
    <x v="1"/>
    <x v="0"/>
    <x v="3175"/>
    <x v="3"/>
    <x v="0"/>
  </r>
  <r>
    <x v="3607"/>
    <x v="1790"/>
    <x v="865"/>
    <x v="919"/>
    <x v="0"/>
    <x v="461"/>
    <x v="461"/>
    <x v="0"/>
    <x v="0"/>
    <x v="20"/>
    <x v="15"/>
    <x v="45"/>
    <x v="3"/>
    <x v="920"/>
    <x v="1"/>
    <x v="8"/>
    <x v="912"/>
    <x v="2857"/>
    <x v="1"/>
    <x v="2"/>
    <x v="3176"/>
    <x v="3"/>
    <x v="0"/>
  </r>
  <r>
    <x v="3608"/>
    <x v="1791"/>
    <x v="582"/>
    <x v="617"/>
    <x v="1"/>
    <x v="334"/>
    <x v="334"/>
    <x v="1"/>
    <x v="0"/>
    <x v="46"/>
    <x v="24"/>
    <x v="55"/>
    <x v="3"/>
    <x v="745"/>
    <x v="1"/>
    <x v="2"/>
    <x v="743"/>
    <x v="2789"/>
    <x v="1"/>
    <x v="2"/>
    <x v="3177"/>
    <x v="3"/>
    <x v="0"/>
  </r>
  <r>
    <x v="3609"/>
    <x v="1791"/>
    <x v="582"/>
    <x v="617"/>
    <x v="1"/>
    <x v="334"/>
    <x v="334"/>
    <x v="1"/>
    <x v="0"/>
    <x v="46"/>
    <x v="24"/>
    <x v="55"/>
    <x v="3"/>
    <x v="1011"/>
    <x v="1"/>
    <x v="4"/>
    <x v="1003"/>
    <x v="2858"/>
    <x v="1"/>
    <x v="2"/>
    <x v="3178"/>
    <x v="3"/>
    <x v="0"/>
  </r>
  <r>
    <x v="3610"/>
    <x v="1791"/>
    <x v="582"/>
    <x v="617"/>
    <x v="1"/>
    <x v="334"/>
    <x v="334"/>
    <x v="1"/>
    <x v="0"/>
    <x v="46"/>
    <x v="24"/>
    <x v="55"/>
    <x v="3"/>
    <x v="1439"/>
    <x v="1"/>
    <x v="4"/>
    <x v="1427"/>
    <x v="2859"/>
    <x v="0"/>
    <x v="2"/>
    <x v="3179"/>
    <x v="3"/>
    <x v="0"/>
  </r>
  <r>
    <x v="3611"/>
    <x v="1792"/>
    <x v="896"/>
    <x v="417"/>
    <x v="0"/>
    <x v="714"/>
    <x v="714"/>
    <x v="1"/>
    <x v="0"/>
    <x v="61"/>
    <x v="5"/>
    <x v="162"/>
    <x v="2"/>
    <x v="1312"/>
    <x v="2"/>
    <x v="11"/>
    <x v="1298"/>
    <x v="2860"/>
    <x v="0"/>
    <x v="2"/>
    <x v="3180"/>
    <x v="2"/>
    <x v="0"/>
  </r>
  <r>
    <x v="3612"/>
    <x v="1793"/>
    <x v="155"/>
    <x v="222"/>
    <x v="1"/>
    <x v="437"/>
    <x v="437"/>
    <x v="2"/>
    <x v="0"/>
    <x v="10"/>
    <x v="9"/>
    <x v="63"/>
    <x v="3"/>
    <x v="1536"/>
    <x v="1"/>
    <x v="10"/>
    <x v="1524"/>
    <x v="2861"/>
    <x v="0"/>
    <x v="2"/>
    <x v="3181"/>
    <x v="3"/>
    <x v="0"/>
  </r>
  <r>
    <x v="3613"/>
    <x v="1793"/>
    <x v="155"/>
    <x v="222"/>
    <x v="1"/>
    <x v="437"/>
    <x v="437"/>
    <x v="2"/>
    <x v="0"/>
    <x v="10"/>
    <x v="9"/>
    <x v="63"/>
    <x v="3"/>
    <x v="43"/>
    <x v="2"/>
    <x v="11"/>
    <x v="43"/>
    <x v="2862"/>
    <x v="0"/>
    <x v="2"/>
    <x v="3182"/>
    <x v="3"/>
    <x v="0"/>
  </r>
  <r>
    <x v="3614"/>
    <x v="1794"/>
    <x v="123"/>
    <x v="410"/>
    <x v="2"/>
    <x v="34"/>
    <x v="34"/>
    <x v="1"/>
    <x v="0"/>
    <x v="52"/>
    <x v="5"/>
    <x v="65"/>
    <x v="2"/>
    <x v="975"/>
    <x v="0"/>
    <x v="3"/>
    <x v="969"/>
    <x v="2863"/>
    <x v="5"/>
    <x v="4"/>
    <x v="3183"/>
    <x v="2"/>
    <x v="0"/>
  </r>
  <r>
    <x v="3615"/>
    <x v="1794"/>
    <x v="123"/>
    <x v="410"/>
    <x v="2"/>
    <x v="34"/>
    <x v="34"/>
    <x v="1"/>
    <x v="0"/>
    <x v="52"/>
    <x v="5"/>
    <x v="65"/>
    <x v="2"/>
    <x v="1068"/>
    <x v="1"/>
    <x v="6"/>
    <x v="1057"/>
    <x v="2864"/>
    <x v="4"/>
    <x v="2"/>
    <x v="3184"/>
    <x v="2"/>
    <x v="0"/>
  </r>
  <r>
    <x v="3616"/>
    <x v="1795"/>
    <x v="64"/>
    <x v="411"/>
    <x v="1"/>
    <x v="209"/>
    <x v="209"/>
    <x v="0"/>
    <x v="0"/>
    <x v="10"/>
    <x v="9"/>
    <x v="74"/>
    <x v="3"/>
    <x v="48"/>
    <x v="1"/>
    <x v="8"/>
    <x v="48"/>
    <x v="2865"/>
    <x v="2"/>
    <x v="6"/>
    <x v="3185"/>
    <x v="3"/>
    <x v="0"/>
  </r>
  <r>
    <x v="3617"/>
    <x v="1796"/>
    <x v="507"/>
    <x v="221"/>
    <x v="1"/>
    <x v="267"/>
    <x v="267"/>
    <x v="0"/>
    <x v="0"/>
    <x v="1"/>
    <x v="1"/>
    <x v="25"/>
    <x v="1"/>
    <x v="569"/>
    <x v="1"/>
    <x v="8"/>
    <x v="569"/>
    <x v="1638"/>
    <x v="0"/>
    <x v="2"/>
    <x v="1735"/>
    <x v="1"/>
    <x v="1"/>
  </r>
  <r>
    <x v="3618"/>
    <x v="1796"/>
    <x v="507"/>
    <x v="221"/>
    <x v="1"/>
    <x v="267"/>
    <x v="267"/>
    <x v="0"/>
    <x v="0"/>
    <x v="1"/>
    <x v="1"/>
    <x v="25"/>
    <x v="1"/>
    <x v="1091"/>
    <x v="2"/>
    <x v="7"/>
    <x v="1081"/>
    <x v="2866"/>
    <x v="7"/>
    <x v="2"/>
    <x v="3186"/>
    <x v="1"/>
    <x v="1"/>
  </r>
  <r>
    <x v="3619"/>
    <x v="1796"/>
    <x v="507"/>
    <x v="221"/>
    <x v="1"/>
    <x v="267"/>
    <x v="267"/>
    <x v="0"/>
    <x v="0"/>
    <x v="1"/>
    <x v="1"/>
    <x v="25"/>
    <x v="1"/>
    <x v="123"/>
    <x v="1"/>
    <x v="4"/>
    <x v="123"/>
    <x v="2867"/>
    <x v="2"/>
    <x v="0"/>
    <x v="3187"/>
    <x v="1"/>
    <x v="1"/>
  </r>
  <r>
    <x v="3620"/>
    <x v="1797"/>
    <x v="897"/>
    <x v="953"/>
    <x v="1"/>
    <x v="64"/>
    <x v="64"/>
    <x v="1"/>
    <x v="0"/>
    <x v="214"/>
    <x v="18"/>
    <x v="296"/>
    <x v="0"/>
    <x v="1385"/>
    <x v="1"/>
    <x v="6"/>
    <x v="1371"/>
    <x v="2868"/>
    <x v="1"/>
    <x v="2"/>
    <x v="3188"/>
    <x v="0"/>
    <x v="0"/>
  </r>
  <r>
    <x v="3621"/>
    <x v="1797"/>
    <x v="897"/>
    <x v="953"/>
    <x v="1"/>
    <x v="64"/>
    <x v="64"/>
    <x v="1"/>
    <x v="0"/>
    <x v="214"/>
    <x v="18"/>
    <x v="296"/>
    <x v="0"/>
    <x v="1557"/>
    <x v="2"/>
    <x v="7"/>
    <x v="1546"/>
    <x v="2869"/>
    <x v="8"/>
    <x v="2"/>
    <x v="3189"/>
    <x v="0"/>
    <x v="0"/>
  </r>
  <r>
    <x v="3622"/>
    <x v="1798"/>
    <x v="80"/>
    <x v="76"/>
    <x v="1"/>
    <x v="547"/>
    <x v="547"/>
    <x v="0"/>
    <x v="0"/>
    <x v="203"/>
    <x v="32"/>
    <x v="256"/>
    <x v="0"/>
    <x v="1146"/>
    <x v="0"/>
    <x v="5"/>
    <x v="1134"/>
    <x v="2870"/>
    <x v="2"/>
    <x v="0"/>
    <x v="3190"/>
    <x v="0"/>
    <x v="0"/>
  </r>
  <r>
    <x v="3623"/>
    <x v="1798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x v="183"/>
    <x v="0"/>
    <x v="0"/>
  </r>
  <r>
    <x v="3624"/>
    <x v="1799"/>
    <x v="240"/>
    <x v="466"/>
    <x v="0"/>
    <x v="604"/>
    <x v="604"/>
    <x v="2"/>
    <x v="0"/>
    <x v="8"/>
    <x v="1"/>
    <x v="9"/>
    <x v="1"/>
    <x v="474"/>
    <x v="0"/>
    <x v="1"/>
    <x v="475"/>
    <x v="2871"/>
    <x v="13"/>
    <x v="2"/>
    <x v="3191"/>
    <x v="1"/>
    <x v="0"/>
  </r>
  <r>
    <x v="3625"/>
    <x v="1799"/>
    <x v="240"/>
    <x v="466"/>
    <x v="0"/>
    <x v="604"/>
    <x v="604"/>
    <x v="2"/>
    <x v="0"/>
    <x v="8"/>
    <x v="1"/>
    <x v="9"/>
    <x v="1"/>
    <x v="1039"/>
    <x v="1"/>
    <x v="6"/>
    <x v="1029"/>
    <x v="2872"/>
    <x v="0"/>
    <x v="0"/>
    <x v="3192"/>
    <x v="1"/>
    <x v="0"/>
  </r>
  <r>
    <x v="3626"/>
    <x v="1799"/>
    <x v="240"/>
    <x v="466"/>
    <x v="0"/>
    <x v="604"/>
    <x v="604"/>
    <x v="2"/>
    <x v="0"/>
    <x v="8"/>
    <x v="1"/>
    <x v="9"/>
    <x v="1"/>
    <x v="311"/>
    <x v="1"/>
    <x v="6"/>
    <x v="311"/>
    <x v="2271"/>
    <x v="7"/>
    <x v="0"/>
    <x v="3193"/>
    <x v="1"/>
    <x v="0"/>
  </r>
  <r>
    <x v="3627"/>
    <x v="1799"/>
    <x v="240"/>
    <x v="466"/>
    <x v="0"/>
    <x v="604"/>
    <x v="604"/>
    <x v="2"/>
    <x v="0"/>
    <x v="8"/>
    <x v="1"/>
    <x v="9"/>
    <x v="1"/>
    <x v="477"/>
    <x v="2"/>
    <x v="11"/>
    <x v="478"/>
    <x v="2873"/>
    <x v="7"/>
    <x v="0"/>
    <x v="3194"/>
    <x v="1"/>
    <x v="0"/>
  </r>
  <r>
    <x v="3628"/>
    <x v="1800"/>
    <x v="128"/>
    <x v="923"/>
    <x v="1"/>
    <x v="98"/>
    <x v="98"/>
    <x v="0"/>
    <x v="0"/>
    <x v="4"/>
    <x v="4"/>
    <x v="5"/>
    <x v="1"/>
    <x v="1498"/>
    <x v="1"/>
    <x v="8"/>
    <x v="1486"/>
    <x v="2874"/>
    <x v="3"/>
    <x v="2"/>
    <x v="3195"/>
    <x v="1"/>
    <x v="0"/>
  </r>
  <r>
    <x v="3629"/>
    <x v="1801"/>
    <x v="200"/>
    <x v="524"/>
    <x v="1"/>
    <x v="566"/>
    <x v="566"/>
    <x v="1"/>
    <x v="0"/>
    <x v="38"/>
    <x v="24"/>
    <x v="47"/>
    <x v="3"/>
    <x v="1112"/>
    <x v="1"/>
    <x v="9"/>
    <x v="1101"/>
    <x v="2464"/>
    <x v="1"/>
    <x v="2"/>
    <x v="3196"/>
    <x v="3"/>
    <x v="0"/>
  </r>
  <r>
    <x v="3630"/>
    <x v="1801"/>
    <x v="200"/>
    <x v="524"/>
    <x v="1"/>
    <x v="566"/>
    <x v="566"/>
    <x v="1"/>
    <x v="0"/>
    <x v="38"/>
    <x v="24"/>
    <x v="47"/>
    <x v="3"/>
    <x v="513"/>
    <x v="1"/>
    <x v="9"/>
    <x v="513"/>
    <x v="2875"/>
    <x v="3"/>
    <x v="2"/>
    <x v="3197"/>
    <x v="3"/>
    <x v="0"/>
  </r>
  <r>
    <x v="3631"/>
    <x v="1802"/>
    <x v="898"/>
    <x v="785"/>
    <x v="0"/>
    <x v="715"/>
    <x v="715"/>
    <x v="1"/>
    <x v="0"/>
    <x v="1"/>
    <x v="1"/>
    <x v="25"/>
    <x v="1"/>
    <x v="1156"/>
    <x v="1"/>
    <x v="4"/>
    <x v="1144"/>
    <x v="2876"/>
    <x v="0"/>
    <x v="0"/>
    <x v="3198"/>
    <x v="1"/>
    <x v="0"/>
  </r>
  <r>
    <x v="3632"/>
    <x v="1802"/>
    <x v="898"/>
    <x v="785"/>
    <x v="0"/>
    <x v="715"/>
    <x v="715"/>
    <x v="1"/>
    <x v="0"/>
    <x v="1"/>
    <x v="1"/>
    <x v="25"/>
    <x v="1"/>
    <x v="621"/>
    <x v="1"/>
    <x v="4"/>
    <x v="621"/>
    <x v="2877"/>
    <x v="8"/>
    <x v="0"/>
    <x v="3199"/>
    <x v="1"/>
    <x v="0"/>
  </r>
  <r>
    <x v="3633"/>
    <x v="1803"/>
    <x v="338"/>
    <x v="954"/>
    <x v="1"/>
    <x v="452"/>
    <x v="452"/>
    <x v="2"/>
    <x v="0"/>
    <x v="24"/>
    <x v="24"/>
    <x v="157"/>
    <x v="3"/>
    <x v="745"/>
    <x v="1"/>
    <x v="2"/>
    <x v="743"/>
    <x v="2145"/>
    <x v="4"/>
    <x v="2"/>
    <x v="2311"/>
    <x v="3"/>
    <x v="0"/>
  </r>
  <r>
    <x v="3634"/>
    <x v="1803"/>
    <x v="338"/>
    <x v="954"/>
    <x v="1"/>
    <x v="452"/>
    <x v="452"/>
    <x v="2"/>
    <x v="0"/>
    <x v="24"/>
    <x v="24"/>
    <x v="157"/>
    <x v="3"/>
    <x v="433"/>
    <x v="2"/>
    <x v="7"/>
    <x v="433"/>
    <x v="2878"/>
    <x v="3"/>
    <x v="10"/>
    <x v="3200"/>
    <x v="3"/>
    <x v="0"/>
  </r>
  <r>
    <x v="3635"/>
    <x v="1803"/>
    <x v="338"/>
    <x v="954"/>
    <x v="1"/>
    <x v="452"/>
    <x v="452"/>
    <x v="2"/>
    <x v="0"/>
    <x v="24"/>
    <x v="24"/>
    <x v="157"/>
    <x v="3"/>
    <x v="1558"/>
    <x v="1"/>
    <x v="10"/>
    <x v="1547"/>
    <x v="2879"/>
    <x v="0"/>
    <x v="2"/>
    <x v="3201"/>
    <x v="3"/>
    <x v="0"/>
  </r>
  <r>
    <x v="3636"/>
    <x v="1803"/>
    <x v="338"/>
    <x v="954"/>
    <x v="1"/>
    <x v="452"/>
    <x v="452"/>
    <x v="2"/>
    <x v="0"/>
    <x v="24"/>
    <x v="24"/>
    <x v="157"/>
    <x v="3"/>
    <x v="1286"/>
    <x v="1"/>
    <x v="10"/>
    <x v="1272"/>
    <x v="2880"/>
    <x v="1"/>
    <x v="2"/>
    <x v="3202"/>
    <x v="3"/>
    <x v="0"/>
  </r>
  <r>
    <x v="3637"/>
    <x v="1803"/>
    <x v="338"/>
    <x v="954"/>
    <x v="1"/>
    <x v="452"/>
    <x v="452"/>
    <x v="2"/>
    <x v="0"/>
    <x v="24"/>
    <x v="24"/>
    <x v="157"/>
    <x v="3"/>
    <x v="549"/>
    <x v="1"/>
    <x v="9"/>
    <x v="549"/>
    <x v="2881"/>
    <x v="4"/>
    <x v="2"/>
    <x v="3203"/>
    <x v="3"/>
    <x v="0"/>
  </r>
  <r>
    <x v="3638"/>
    <x v="1803"/>
    <x v="338"/>
    <x v="954"/>
    <x v="1"/>
    <x v="452"/>
    <x v="452"/>
    <x v="2"/>
    <x v="0"/>
    <x v="24"/>
    <x v="24"/>
    <x v="157"/>
    <x v="3"/>
    <x v="1092"/>
    <x v="0"/>
    <x v="5"/>
    <x v="1082"/>
    <x v="2882"/>
    <x v="3"/>
    <x v="2"/>
    <x v="3204"/>
    <x v="3"/>
    <x v="0"/>
  </r>
  <r>
    <x v="3639"/>
    <x v="1803"/>
    <x v="338"/>
    <x v="954"/>
    <x v="1"/>
    <x v="452"/>
    <x v="452"/>
    <x v="2"/>
    <x v="0"/>
    <x v="24"/>
    <x v="24"/>
    <x v="157"/>
    <x v="3"/>
    <x v="874"/>
    <x v="1"/>
    <x v="10"/>
    <x v="868"/>
    <x v="701"/>
    <x v="7"/>
    <x v="2"/>
    <x v="715"/>
    <x v="3"/>
    <x v="0"/>
  </r>
  <r>
    <x v="3640"/>
    <x v="1803"/>
    <x v="338"/>
    <x v="954"/>
    <x v="1"/>
    <x v="452"/>
    <x v="452"/>
    <x v="2"/>
    <x v="0"/>
    <x v="24"/>
    <x v="24"/>
    <x v="157"/>
    <x v="3"/>
    <x v="1365"/>
    <x v="2"/>
    <x v="11"/>
    <x v="1548"/>
    <x v="2883"/>
    <x v="3"/>
    <x v="2"/>
    <x v="3205"/>
    <x v="3"/>
    <x v="0"/>
  </r>
  <r>
    <x v="3641"/>
    <x v="1803"/>
    <x v="338"/>
    <x v="954"/>
    <x v="1"/>
    <x v="452"/>
    <x v="452"/>
    <x v="2"/>
    <x v="0"/>
    <x v="24"/>
    <x v="24"/>
    <x v="157"/>
    <x v="3"/>
    <x v="1197"/>
    <x v="1"/>
    <x v="8"/>
    <x v="1182"/>
    <x v="2884"/>
    <x v="3"/>
    <x v="6"/>
    <x v="3206"/>
    <x v="3"/>
    <x v="0"/>
  </r>
  <r>
    <x v="3642"/>
    <x v="1804"/>
    <x v="414"/>
    <x v="955"/>
    <x v="0"/>
    <x v="266"/>
    <x v="266"/>
    <x v="0"/>
    <x v="0"/>
    <x v="1"/>
    <x v="1"/>
    <x v="141"/>
    <x v="1"/>
    <x v="569"/>
    <x v="1"/>
    <x v="8"/>
    <x v="569"/>
    <x v="1638"/>
    <x v="0"/>
    <x v="2"/>
    <x v="1735"/>
    <x v="1"/>
    <x v="0"/>
  </r>
  <r>
    <x v="3643"/>
    <x v="1804"/>
    <x v="414"/>
    <x v="955"/>
    <x v="0"/>
    <x v="266"/>
    <x v="266"/>
    <x v="0"/>
    <x v="0"/>
    <x v="1"/>
    <x v="1"/>
    <x v="141"/>
    <x v="1"/>
    <x v="1559"/>
    <x v="1"/>
    <x v="6"/>
    <x v="1549"/>
    <x v="2885"/>
    <x v="0"/>
    <x v="0"/>
    <x v="3207"/>
    <x v="1"/>
    <x v="0"/>
  </r>
  <r>
    <x v="3644"/>
    <x v="1804"/>
    <x v="414"/>
    <x v="955"/>
    <x v="0"/>
    <x v="266"/>
    <x v="266"/>
    <x v="0"/>
    <x v="0"/>
    <x v="1"/>
    <x v="1"/>
    <x v="141"/>
    <x v="1"/>
    <x v="1560"/>
    <x v="1"/>
    <x v="6"/>
    <x v="1550"/>
    <x v="1531"/>
    <x v="7"/>
    <x v="0"/>
    <x v="3208"/>
    <x v="1"/>
    <x v="0"/>
  </r>
  <r>
    <x v="3645"/>
    <x v="1804"/>
    <x v="414"/>
    <x v="955"/>
    <x v="0"/>
    <x v="266"/>
    <x v="266"/>
    <x v="0"/>
    <x v="0"/>
    <x v="1"/>
    <x v="1"/>
    <x v="141"/>
    <x v="1"/>
    <x v="1561"/>
    <x v="1"/>
    <x v="8"/>
    <x v="1551"/>
    <x v="2886"/>
    <x v="2"/>
    <x v="2"/>
    <x v="3209"/>
    <x v="1"/>
    <x v="0"/>
  </r>
  <r>
    <x v="3646"/>
    <x v="1805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x v="623"/>
    <x v="1"/>
    <x v="0"/>
  </r>
  <r>
    <x v="3647"/>
    <x v="1805"/>
    <x v="739"/>
    <x v="151"/>
    <x v="0"/>
    <x v="665"/>
    <x v="665"/>
    <x v="2"/>
    <x v="0"/>
    <x v="1"/>
    <x v="1"/>
    <x v="62"/>
    <x v="1"/>
    <x v="1562"/>
    <x v="1"/>
    <x v="14"/>
    <x v="1553"/>
    <x v="2887"/>
    <x v="4"/>
    <x v="0"/>
    <x v="3210"/>
    <x v="1"/>
    <x v="0"/>
  </r>
  <r>
    <x v="3648"/>
    <x v="1806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x v="2886"/>
    <x v="0"/>
    <x v="0"/>
  </r>
  <r>
    <x v="3649"/>
    <x v="1806"/>
    <x v="6"/>
    <x v="562"/>
    <x v="1"/>
    <x v="507"/>
    <x v="507"/>
    <x v="0"/>
    <x v="0"/>
    <x v="26"/>
    <x v="18"/>
    <x v="31"/>
    <x v="0"/>
    <x v="271"/>
    <x v="1"/>
    <x v="13"/>
    <x v="271"/>
    <x v="2888"/>
    <x v="5"/>
    <x v="2"/>
    <x v="3211"/>
    <x v="0"/>
    <x v="0"/>
  </r>
  <r>
    <x v="3650"/>
    <x v="1807"/>
    <x v="34"/>
    <x v="33"/>
    <x v="0"/>
    <x v="203"/>
    <x v="203"/>
    <x v="0"/>
    <x v="0"/>
    <x v="66"/>
    <x v="12"/>
    <x v="151"/>
    <x v="2"/>
    <x v="1563"/>
    <x v="2"/>
    <x v="11"/>
    <x v="1554"/>
    <x v="2889"/>
    <x v="5"/>
    <x v="0"/>
    <x v="3212"/>
    <x v="2"/>
    <x v="0"/>
  </r>
  <r>
    <x v="3651"/>
    <x v="1807"/>
    <x v="34"/>
    <x v="33"/>
    <x v="0"/>
    <x v="203"/>
    <x v="203"/>
    <x v="0"/>
    <x v="0"/>
    <x v="66"/>
    <x v="12"/>
    <x v="151"/>
    <x v="2"/>
    <x v="924"/>
    <x v="1"/>
    <x v="6"/>
    <x v="916"/>
    <x v="2890"/>
    <x v="2"/>
    <x v="0"/>
    <x v="3213"/>
    <x v="2"/>
    <x v="0"/>
  </r>
  <r>
    <x v="3652"/>
    <x v="1807"/>
    <x v="34"/>
    <x v="33"/>
    <x v="0"/>
    <x v="203"/>
    <x v="203"/>
    <x v="0"/>
    <x v="0"/>
    <x v="66"/>
    <x v="12"/>
    <x v="151"/>
    <x v="2"/>
    <x v="674"/>
    <x v="1"/>
    <x v="8"/>
    <x v="674"/>
    <x v="2891"/>
    <x v="4"/>
    <x v="0"/>
    <x v="3214"/>
    <x v="2"/>
    <x v="0"/>
  </r>
  <r>
    <x v="3653"/>
    <x v="1807"/>
    <x v="34"/>
    <x v="33"/>
    <x v="0"/>
    <x v="203"/>
    <x v="203"/>
    <x v="0"/>
    <x v="0"/>
    <x v="66"/>
    <x v="12"/>
    <x v="151"/>
    <x v="2"/>
    <x v="811"/>
    <x v="1"/>
    <x v="10"/>
    <x v="33"/>
    <x v="1830"/>
    <x v="1"/>
    <x v="0"/>
    <x v="1961"/>
    <x v="2"/>
    <x v="0"/>
  </r>
  <r>
    <x v="3654"/>
    <x v="1808"/>
    <x v="515"/>
    <x v="559"/>
    <x v="1"/>
    <x v="219"/>
    <x v="219"/>
    <x v="0"/>
    <x v="0"/>
    <x v="104"/>
    <x v="14"/>
    <x v="451"/>
    <x v="2"/>
    <x v="554"/>
    <x v="1"/>
    <x v="9"/>
    <x v="553"/>
    <x v="2892"/>
    <x v="6"/>
    <x v="0"/>
    <x v="3215"/>
    <x v="2"/>
    <x v="0"/>
  </r>
  <r>
    <x v="3655"/>
    <x v="1809"/>
    <x v="558"/>
    <x v="956"/>
    <x v="1"/>
    <x v="291"/>
    <x v="291"/>
    <x v="1"/>
    <x v="0"/>
    <x v="108"/>
    <x v="2"/>
    <x v="133"/>
    <x v="0"/>
    <x v="1043"/>
    <x v="1"/>
    <x v="4"/>
    <x v="1032"/>
    <x v="394"/>
    <x v="0"/>
    <x v="2"/>
    <x v="3216"/>
    <x v="0"/>
    <x v="0"/>
  </r>
  <r>
    <x v="3656"/>
    <x v="1810"/>
    <x v="565"/>
    <x v="947"/>
    <x v="1"/>
    <x v="587"/>
    <x v="587"/>
    <x v="1"/>
    <x v="0"/>
    <x v="65"/>
    <x v="24"/>
    <x v="82"/>
    <x v="3"/>
    <x v="1564"/>
    <x v="2"/>
    <x v="11"/>
    <x v="1555"/>
    <x v="2893"/>
    <x v="7"/>
    <x v="2"/>
    <x v="3217"/>
    <x v="3"/>
    <x v="0"/>
  </r>
  <r>
    <x v="3657"/>
    <x v="1811"/>
    <x v="899"/>
    <x v="957"/>
    <x v="1"/>
    <x v="494"/>
    <x v="494"/>
    <x v="1"/>
    <x v="0"/>
    <x v="369"/>
    <x v="2"/>
    <x v="452"/>
    <x v="0"/>
    <x v="135"/>
    <x v="1"/>
    <x v="12"/>
    <x v="136"/>
    <x v="2894"/>
    <x v="1"/>
    <x v="2"/>
    <x v="3218"/>
    <x v="0"/>
    <x v="0"/>
  </r>
  <r>
    <x v="3658"/>
    <x v="1811"/>
    <x v="899"/>
    <x v="957"/>
    <x v="1"/>
    <x v="494"/>
    <x v="494"/>
    <x v="1"/>
    <x v="0"/>
    <x v="369"/>
    <x v="2"/>
    <x v="452"/>
    <x v="0"/>
    <x v="76"/>
    <x v="0"/>
    <x v="5"/>
    <x v="76"/>
    <x v="2895"/>
    <x v="4"/>
    <x v="2"/>
    <x v="3219"/>
    <x v="0"/>
    <x v="0"/>
  </r>
  <r>
    <x v="3659"/>
    <x v="1811"/>
    <x v="899"/>
    <x v="957"/>
    <x v="1"/>
    <x v="494"/>
    <x v="494"/>
    <x v="1"/>
    <x v="0"/>
    <x v="369"/>
    <x v="2"/>
    <x v="452"/>
    <x v="0"/>
    <x v="1565"/>
    <x v="0"/>
    <x v="5"/>
    <x v="1556"/>
    <x v="1697"/>
    <x v="1"/>
    <x v="2"/>
    <x v="3220"/>
    <x v="0"/>
    <x v="0"/>
  </r>
  <r>
    <x v="3660"/>
    <x v="1812"/>
    <x v="427"/>
    <x v="639"/>
    <x v="1"/>
    <x v="687"/>
    <x v="687"/>
    <x v="1"/>
    <x v="0"/>
    <x v="220"/>
    <x v="16"/>
    <x v="275"/>
    <x v="1"/>
    <x v="1566"/>
    <x v="1"/>
    <x v="14"/>
    <x v="1557"/>
    <x v="2896"/>
    <x v="2"/>
    <x v="2"/>
    <x v="3221"/>
    <x v="1"/>
    <x v="0"/>
  </r>
  <r>
    <x v="3661"/>
    <x v="1813"/>
    <x v="900"/>
    <x v="35"/>
    <x v="0"/>
    <x v="337"/>
    <x v="337"/>
    <x v="2"/>
    <x v="0"/>
    <x v="25"/>
    <x v="12"/>
    <x v="30"/>
    <x v="2"/>
    <x v="1551"/>
    <x v="2"/>
    <x v="7"/>
    <x v="1539"/>
    <x v="2258"/>
    <x v="1"/>
    <x v="0"/>
    <x v="2453"/>
    <x v="2"/>
    <x v="0"/>
  </r>
  <r>
    <x v="3662"/>
    <x v="1814"/>
    <x v="445"/>
    <x v="472"/>
    <x v="1"/>
    <x v="86"/>
    <x v="86"/>
    <x v="2"/>
    <x v="0"/>
    <x v="94"/>
    <x v="31"/>
    <x v="358"/>
    <x v="3"/>
    <x v="1113"/>
    <x v="2"/>
    <x v="11"/>
    <x v="1102"/>
    <x v="2897"/>
    <x v="12"/>
    <x v="0"/>
    <x v="3222"/>
    <x v="3"/>
    <x v="0"/>
  </r>
  <r>
    <x v="3663"/>
    <x v="1814"/>
    <x v="445"/>
    <x v="472"/>
    <x v="1"/>
    <x v="86"/>
    <x v="86"/>
    <x v="2"/>
    <x v="0"/>
    <x v="94"/>
    <x v="31"/>
    <x v="358"/>
    <x v="3"/>
    <x v="314"/>
    <x v="1"/>
    <x v="10"/>
    <x v="314"/>
    <x v="335"/>
    <x v="0"/>
    <x v="0"/>
    <x v="342"/>
    <x v="3"/>
    <x v="0"/>
  </r>
  <r>
    <x v="3664"/>
    <x v="1815"/>
    <x v="589"/>
    <x v="623"/>
    <x v="1"/>
    <x v="621"/>
    <x v="621"/>
    <x v="0"/>
    <x v="0"/>
    <x v="127"/>
    <x v="21"/>
    <x v="160"/>
    <x v="1"/>
    <x v="639"/>
    <x v="1"/>
    <x v="2"/>
    <x v="639"/>
    <x v="2898"/>
    <x v="3"/>
    <x v="2"/>
    <x v="3223"/>
    <x v="1"/>
    <x v="0"/>
  </r>
  <r>
    <x v="3665"/>
    <x v="1815"/>
    <x v="589"/>
    <x v="623"/>
    <x v="1"/>
    <x v="621"/>
    <x v="621"/>
    <x v="0"/>
    <x v="0"/>
    <x v="127"/>
    <x v="21"/>
    <x v="160"/>
    <x v="1"/>
    <x v="636"/>
    <x v="1"/>
    <x v="8"/>
    <x v="636"/>
    <x v="2899"/>
    <x v="4"/>
    <x v="6"/>
    <x v="3224"/>
    <x v="1"/>
    <x v="0"/>
  </r>
  <r>
    <x v="3666"/>
    <x v="1815"/>
    <x v="589"/>
    <x v="623"/>
    <x v="1"/>
    <x v="621"/>
    <x v="621"/>
    <x v="0"/>
    <x v="0"/>
    <x v="127"/>
    <x v="21"/>
    <x v="160"/>
    <x v="1"/>
    <x v="1513"/>
    <x v="2"/>
    <x v="7"/>
    <x v="1500"/>
    <x v="2672"/>
    <x v="1"/>
    <x v="2"/>
    <x v="2949"/>
    <x v="1"/>
    <x v="0"/>
  </r>
  <r>
    <x v="3667"/>
    <x v="1815"/>
    <x v="589"/>
    <x v="623"/>
    <x v="1"/>
    <x v="621"/>
    <x v="621"/>
    <x v="0"/>
    <x v="0"/>
    <x v="127"/>
    <x v="21"/>
    <x v="160"/>
    <x v="1"/>
    <x v="1567"/>
    <x v="1"/>
    <x v="14"/>
    <x v="1558"/>
    <x v="2900"/>
    <x v="2"/>
    <x v="2"/>
    <x v="3225"/>
    <x v="1"/>
    <x v="0"/>
  </r>
  <r>
    <x v="3668"/>
    <x v="1815"/>
    <x v="589"/>
    <x v="623"/>
    <x v="1"/>
    <x v="621"/>
    <x v="621"/>
    <x v="0"/>
    <x v="0"/>
    <x v="127"/>
    <x v="21"/>
    <x v="160"/>
    <x v="1"/>
    <x v="1421"/>
    <x v="2"/>
    <x v="11"/>
    <x v="1409"/>
    <x v="2901"/>
    <x v="12"/>
    <x v="2"/>
    <x v="3226"/>
    <x v="1"/>
    <x v="0"/>
  </r>
  <r>
    <x v="3669"/>
    <x v="1815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x v="3227"/>
    <x v="1"/>
    <x v="0"/>
  </r>
  <r>
    <x v="3670"/>
    <x v="1815"/>
    <x v="589"/>
    <x v="623"/>
    <x v="1"/>
    <x v="621"/>
    <x v="621"/>
    <x v="0"/>
    <x v="0"/>
    <x v="127"/>
    <x v="21"/>
    <x v="160"/>
    <x v="1"/>
    <x v="55"/>
    <x v="1"/>
    <x v="10"/>
    <x v="55"/>
    <x v="563"/>
    <x v="0"/>
    <x v="2"/>
    <x v="572"/>
    <x v="1"/>
    <x v="0"/>
  </r>
  <r>
    <x v="3671"/>
    <x v="1815"/>
    <x v="589"/>
    <x v="623"/>
    <x v="1"/>
    <x v="621"/>
    <x v="621"/>
    <x v="0"/>
    <x v="0"/>
    <x v="127"/>
    <x v="21"/>
    <x v="160"/>
    <x v="1"/>
    <x v="1569"/>
    <x v="1"/>
    <x v="4"/>
    <x v="1560"/>
    <x v="384"/>
    <x v="1"/>
    <x v="2"/>
    <x v="3228"/>
    <x v="1"/>
    <x v="0"/>
  </r>
  <r>
    <x v="3672"/>
    <x v="1816"/>
    <x v="143"/>
    <x v="679"/>
    <x v="1"/>
    <x v="258"/>
    <x v="258"/>
    <x v="2"/>
    <x v="0"/>
    <x v="21"/>
    <x v="24"/>
    <x v="411"/>
    <x v="3"/>
    <x v="1475"/>
    <x v="1"/>
    <x v="12"/>
    <x v="1462"/>
    <x v="2902"/>
    <x v="7"/>
    <x v="2"/>
    <x v="3229"/>
    <x v="3"/>
    <x v="0"/>
  </r>
  <r>
    <x v="3673"/>
    <x v="1816"/>
    <x v="143"/>
    <x v="679"/>
    <x v="1"/>
    <x v="258"/>
    <x v="258"/>
    <x v="2"/>
    <x v="0"/>
    <x v="21"/>
    <x v="24"/>
    <x v="411"/>
    <x v="3"/>
    <x v="1080"/>
    <x v="1"/>
    <x v="8"/>
    <x v="1070"/>
    <x v="1444"/>
    <x v="5"/>
    <x v="6"/>
    <x v="1520"/>
    <x v="3"/>
    <x v="0"/>
  </r>
  <r>
    <x v="3674"/>
    <x v="1817"/>
    <x v="44"/>
    <x v="45"/>
    <x v="1"/>
    <x v="586"/>
    <x v="586"/>
    <x v="0"/>
    <x v="0"/>
    <x v="10"/>
    <x v="9"/>
    <x v="105"/>
    <x v="3"/>
    <x v="1209"/>
    <x v="0"/>
    <x v="1"/>
    <x v="1194"/>
    <x v="2903"/>
    <x v="0"/>
    <x v="4"/>
    <x v="3230"/>
    <x v="3"/>
    <x v="0"/>
  </r>
  <r>
    <x v="3675"/>
    <x v="1817"/>
    <x v="44"/>
    <x v="45"/>
    <x v="1"/>
    <x v="586"/>
    <x v="586"/>
    <x v="0"/>
    <x v="0"/>
    <x v="10"/>
    <x v="9"/>
    <x v="105"/>
    <x v="3"/>
    <x v="368"/>
    <x v="1"/>
    <x v="10"/>
    <x v="369"/>
    <x v="1107"/>
    <x v="1"/>
    <x v="2"/>
    <x v="3062"/>
    <x v="3"/>
    <x v="0"/>
  </r>
  <r>
    <x v="3676"/>
    <x v="1818"/>
    <x v="901"/>
    <x v="234"/>
    <x v="1"/>
    <x v="588"/>
    <x v="588"/>
    <x v="1"/>
    <x v="0"/>
    <x v="70"/>
    <x v="1"/>
    <x v="188"/>
    <x v="1"/>
    <x v="642"/>
    <x v="0"/>
    <x v="5"/>
    <x v="642"/>
    <x v="791"/>
    <x v="0"/>
    <x v="0"/>
    <x v="816"/>
    <x v="1"/>
    <x v="1"/>
  </r>
  <r>
    <x v="3677"/>
    <x v="1819"/>
    <x v="584"/>
    <x v="933"/>
    <x v="1"/>
    <x v="537"/>
    <x v="537"/>
    <x v="0"/>
    <x v="0"/>
    <x v="183"/>
    <x v="39"/>
    <x v="234"/>
    <x v="3"/>
    <x v="1432"/>
    <x v="1"/>
    <x v="13"/>
    <x v="1420"/>
    <x v="2394"/>
    <x v="4"/>
    <x v="0"/>
    <x v="3231"/>
    <x v="3"/>
    <x v="0"/>
  </r>
  <r>
    <x v="3678"/>
    <x v="1819"/>
    <x v="584"/>
    <x v="933"/>
    <x v="1"/>
    <x v="537"/>
    <x v="537"/>
    <x v="0"/>
    <x v="0"/>
    <x v="183"/>
    <x v="39"/>
    <x v="234"/>
    <x v="3"/>
    <x v="1520"/>
    <x v="2"/>
    <x v="15"/>
    <x v="1507"/>
    <x v="2904"/>
    <x v="1"/>
    <x v="0"/>
    <x v="3232"/>
    <x v="3"/>
    <x v="0"/>
  </r>
  <r>
    <x v="3679"/>
    <x v="1819"/>
    <x v="584"/>
    <x v="933"/>
    <x v="1"/>
    <x v="537"/>
    <x v="537"/>
    <x v="0"/>
    <x v="0"/>
    <x v="183"/>
    <x v="39"/>
    <x v="234"/>
    <x v="3"/>
    <x v="269"/>
    <x v="0"/>
    <x v="5"/>
    <x v="269"/>
    <x v="2905"/>
    <x v="0"/>
    <x v="0"/>
    <x v="3233"/>
    <x v="3"/>
    <x v="0"/>
  </r>
  <r>
    <x v="3680"/>
    <x v="1819"/>
    <x v="584"/>
    <x v="933"/>
    <x v="1"/>
    <x v="537"/>
    <x v="537"/>
    <x v="0"/>
    <x v="0"/>
    <x v="183"/>
    <x v="39"/>
    <x v="234"/>
    <x v="3"/>
    <x v="1570"/>
    <x v="1"/>
    <x v="2"/>
    <x v="1561"/>
    <x v="714"/>
    <x v="1"/>
    <x v="0"/>
    <x v="732"/>
    <x v="3"/>
    <x v="0"/>
  </r>
  <r>
    <x v="3681"/>
    <x v="1819"/>
    <x v="584"/>
    <x v="933"/>
    <x v="1"/>
    <x v="537"/>
    <x v="537"/>
    <x v="0"/>
    <x v="0"/>
    <x v="183"/>
    <x v="39"/>
    <x v="234"/>
    <x v="3"/>
    <x v="912"/>
    <x v="1"/>
    <x v="8"/>
    <x v="904"/>
    <x v="2906"/>
    <x v="1"/>
    <x v="0"/>
    <x v="3234"/>
    <x v="3"/>
    <x v="0"/>
  </r>
  <r>
    <x v="3682"/>
    <x v="1819"/>
    <x v="584"/>
    <x v="933"/>
    <x v="1"/>
    <x v="537"/>
    <x v="537"/>
    <x v="0"/>
    <x v="0"/>
    <x v="183"/>
    <x v="39"/>
    <x v="234"/>
    <x v="3"/>
    <x v="1571"/>
    <x v="1"/>
    <x v="6"/>
    <x v="1562"/>
    <x v="1378"/>
    <x v="4"/>
    <x v="0"/>
    <x v="3235"/>
    <x v="3"/>
    <x v="0"/>
  </r>
  <r>
    <x v="3683"/>
    <x v="1819"/>
    <x v="584"/>
    <x v="933"/>
    <x v="1"/>
    <x v="537"/>
    <x v="537"/>
    <x v="0"/>
    <x v="0"/>
    <x v="183"/>
    <x v="39"/>
    <x v="234"/>
    <x v="3"/>
    <x v="822"/>
    <x v="1"/>
    <x v="8"/>
    <x v="818"/>
    <x v="2907"/>
    <x v="6"/>
    <x v="0"/>
    <x v="3236"/>
    <x v="3"/>
    <x v="0"/>
  </r>
  <r>
    <x v="3684"/>
    <x v="1819"/>
    <x v="584"/>
    <x v="933"/>
    <x v="1"/>
    <x v="537"/>
    <x v="537"/>
    <x v="0"/>
    <x v="0"/>
    <x v="183"/>
    <x v="39"/>
    <x v="234"/>
    <x v="3"/>
    <x v="24"/>
    <x v="1"/>
    <x v="8"/>
    <x v="24"/>
    <x v="2908"/>
    <x v="5"/>
    <x v="0"/>
    <x v="3237"/>
    <x v="3"/>
    <x v="0"/>
  </r>
  <r>
    <x v="3685"/>
    <x v="1819"/>
    <x v="584"/>
    <x v="933"/>
    <x v="1"/>
    <x v="537"/>
    <x v="537"/>
    <x v="0"/>
    <x v="0"/>
    <x v="183"/>
    <x v="39"/>
    <x v="234"/>
    <x v="3"/>
    <x v="768"/>
    <x v="1"/>
    <x v="4"/>
    <x v="767"/>
    <x v="2909"/>
    <x v="3"/>
    <x v="0"/>
    <x v="3238"/>
    <x v="3"/>
    <x v="0"/>
  </r>
  <r>
    <x v="3686"/>
    <x v="1820"/>
    <x v="180"/>
    <x v="292"/>
    <x v="1"/>
    <x v="209"/>
    <x v="209"/>
    <x v="0"/>
    <x v="0"/>
    <x v="169"/>
    <x v="1"/>
    <x v="215"/>
    <x v="1"/>
    <x v="346"/>
    <x v="1"/>
    <x v="6"/>
    <x v="346"/>
    <x v="296"/>
    <x v="1"/>
    <x v="0"/>
    <x v="3239"/>
    <x v="1"/>
    <x v="0"/>
  </r>
  <r>
    <x v="3687"/>
    <x v="1821"/>
    <x v="244"/>
    <x v="308"/>
    <x v="1"/>
    <x v="203"/>
    <x v="203"/>
    <x v="0"/>
    <x v="0"/>
    <x v="370"/>
    <x v="2"/>
    <x v="453"/>
    <x v="0"/>
    <x v="307"/>
    <x v="1"/>
    <x v="8"/>
    <x v="307"/>
    <x v="2910"/>
    <x v="0"/>
    <x v="6"/>
    <x v="3240"/>
    <x v="0"/>
    <x v="0"/>
  </r>
  <r>
    <x v="3688"/>
    <x v="1822"/>
    <x v="455"/>
    <x v="742"/>
    <x v="0"/>
    <x v="157"/>
    <x v="157"/>
    <x v="0"/>
    <x v="0"/>
    <x v="123"/>
    <x v="16"/>
    <x v="154"/>
    <x v="1"/>
    <x v="218"/>
    <x v="1"/>
    <x v="10"/>
    <x v="219"/>
    <x v="869"/>
    <x v="5"/>
    <x v="2"/>
    <x v="900"/>
    <x v="1"/>
    <x v="0"/>
  </r>
  <r>
    <x v="3689"/>
    <x v="1822"/>
    <x v="455"/>
    <x v="742"/>
    <x v="0"/>
    <x v="157"/>
    <x v="157"/>
    <x v="0"/>
    <x v="0"/>
    <x v="123"/>
    <x v="16"/>
    <x v="154"/>
    <x v="1"/>
    <x v="598"/>
    <x v="1"/>
    <x v="12"/>
    <x v="598"/>
    <x v="2911"/>
    <x v="2"/>
    <x v="2"/>
    <x v="3241"/>
    <x v="1"/>
    <x v="0"/>
  </r>
  <r>
    <x v="3690"/>
    <x v="1823"/>
    <x v="628"/>
    <x v="450"/>
    <x v="0"/>
    <x v="135"/>
    <x v="135"/>
    <x v="1"/>
    <x v="0"/>
    <x v="60"/>
    <x v="22"/>
    <x v="76"/>
    <x v="1"/>
    <x v="1313"/>
    <x v="2"/>
    <x v="15"/>
    <x v="1299"/>
    <x v="2912"/>
    <x v="0"/>
    <x v="6"/>
    <x v="3242"/>
    <x v="1"/>
    <x v="0"/>
  </r>
  <r>
    <x v="3691"/>
    <x v="1823"/>
    <x v="628"/>
    <x v="450"/>
    <x v="0"/>
    <x v="135"/>
    <x v="135"/>
    <x v="1"/>
    <x v="0"/>
    <x v="60"/>
    <x v="22"/>
    <x v="76"/>
    <x v="1"/>
    <x v="1572"/>
    <x v="2"/>
    <x v="16"/>
    <x v="1563"/>
    <x v="2913"/>
    <x v="7"/>
    <x v="2"/>
    <x v="3243"/>
    <x v="1"/>
    <x v="0"/>
  </r>
  <r>
    <x v="3692"/>
    <x v="1823"/>
    <x v="628"/>
    <x v="450"/>
    <x v="0"/>
    <x v="135"/>
    <x v="135"/>
    <x v="1"/>
    <x v="0"/>
    <x v="60"/>
    <x v="22"/>
    <x v="76"/>
    <x v="1"/>
    <x v="722"/>
    <x v="2"/>
    <x v="7"/>
    <x v="721"/>
    <x v="2914"/>
    <x v="2"/>
    <x v="2"/>
    <x v="3244"/>
    <x v="1"/>
    <x v="0"/>
  </r>
  <r>
    <x v="3693"/>
    <x v="1823"/>
    <x v="628"/>
    <x v="450"/>
    <x v="0"/>
    <x v="135"/>
    <x v="135"/>
    <x v="1"/>
    <x v="0"/>
    <x v="60"/>
    <x v="22"/>
    <x v="76"/>
    <x v="1"/>
    <x v="1573"/>
    <x v="0"/>
    <x v="5"/>
    <x v="1564"/>
    <x v="2915"/>
    <x v="4"/>
    <x v="2"/>
    <x v="3245"/>
    <x v="1"/>
    <x v="0"/>
  </r>
  <r>
    <x v="3694"/>
    <x v="1824"/>
    <x v="680"/>
    <x v="550"/>
    <x v="1"/>
    <x v="425"/>
    <x v="425"/>
    <x v="1"/>
    <x v="0"/>
    <x v="24"/>
    <x v="17"/>
    <x v="28"/>
    <x v="0"/>
    <x v="1197"/>
    <x v="1"/>
    <x v="8"/>
    <x v="1182"/>
    <x v="2916"/>
    <x v="3"/>
    <x v="0"/>
    <x v="3246"/>
    <x v="0"/>
    <x v="0"/>
  </r>
  <r>
    <x v="3695"/>
    <x v="1824"/>
    <x v="680"/>
    <x v="550"/>
    <x v="1"/>
    <x v="425"/>
    <x v="425"/>
    <x v="1"/>
    <x v="0"/>
    <x v="24"/>
    <x v="17"/>
    <x v="28"/>
    <x v="0"/>
    <x v="1475"/>
    <x v="1"/>
    <x v="12"/>
    <x v="1462"/>
    <x v="2917"/>
    <x v="5"/>
    <x v="0"/>
    <x v="3247"/>
    <x v="0"/>
    <x v="0"/>
  </r>
  <r>
    <x v="3696"/>
    <x v="1824"/>
    <x v="680"/>
    <x v="550"/>
    <x v="1"/>
    <x v="425"/>
    <x v="425"/>
    <x v="1"/>
    <x v="0"/>
    <x v="24"/>
    <x v="17"/>
    <x v="28"/>
    <x v="0"/>
    <x v="336"/>
    <x v="1"/>
    <x v="9"/>
    <x v="336"/>
    <x v="1905"/>
    <x v="1"/>
    <x v="0"/>
    <x v="2047"/>
    <x v="0"/>
    <x v="0"/>
  </r>
  <r>
    <x v="3697"/>
    <x v="1825"/>
    <x v="902"/>
    <x v="958"/>
    <x v="0"/>
    <x v="679"/>
    <x v="679"/>
    <x v="2"/>
    <x v="0"/>
    <x v="4"/>
    <x v="4"/>
    <x v="60"/>
    <x v="1"/>
    <x v="1460"/>
    <x v="0"/>
    <x v="5"/>
    <x v="1446"/>
    <x v="1741"/>
    <x v="0"/>
    <x v="0"/>
    <x v="3248"/>
    <x v="1"/>
    <x v="0"/>
  </r>
  <r>
    <x v="3698"/>
    <x v="1826"/>
    <x v="103"/>
    <x v="101"/>
    <x v="1"/>
    <x v="21"/>
    <x v="21"/>
    <x v="1"/>
    <x v="0"/>
    <x v="228"/>
    <x v="16"/>
    <x v="285"/>
    <x v="1"/>
    <x v="1574"/>
    <x v="1"/>
    <x v="4"/>
    <x v="1565"/>
    <x v="2918"/>
    <x v="2"/>
    <x v="2"/>
    <x v="3249"/>
    <x v="1"/>
    <x v="0"/>
  </r>
  <r>
    <x v="3699"/>
    <x v="1827"/>
    <x v="38"/>
    <x v="551"/>
    <x v="0"/>
    <x v="57"/>
    <x v="57"/>
    <x v="2"/>
    <x v="0"/>
    <x v="181"/>
    <x v="15"/>
    <x v="231"/>
    <x v="3"/>
    <x v="374"/>
    <x v="2"/>
    <x v="11"/>
    <x v="375"/>
    <x v="2919"/>
    <x v="4"/>
    <x v="0"/>
    <x v="3250"/>
    <x v="3"/>
    <x v="0"/>
  </r>
  <r>
    <x v="3700"/>
    <x v="1828"/>
    <x v="165"/>
    <x v="168"/>
    <x v="1"/>
    <x v="556"/>
    <x v="556"/>
    <x v="1"/>
    <x v="0"/>
    <x v="30"/>
    <x v="15"/>
    <x v="144"/>
    <x v="3"/>
    <x v="767"/>
    <x v="0"/>
    <x v="5"/>
    <x v="766"/>
    <x v="2920"/>
    <x v="7"/>
    <x v="0"/>
    <x v="3251"/>
    <x v="3"/>
    <x v="0"/>
  </r>
  <r>
    <x v="3701"/>
    <x v="1829"/>
    <x v="850"/>
    <x v="405"/>
    <x v="0"/>
    <x v="716"/>
    <x v="716"/>
    <x v="1"/>
    <x v="0"/>
    <x v="167"/>
    <x v="24"/>
    <x v="213"/>
    <x v="3"/>
    <x v="1462"/>
    <x v="0"/>
    <x v="5"/>
    <x v="1448"/>
    <x v="2921"/>
    <x v="0"/>
    <x v="2"/>
    <x v="3252"/>
    <x v="3"/>
    <x v="0"/>
  </r>
  <r>
    <x v="3702"/>
    <x v="1830"/>
    <x v="385"/>
    <x v="959"/>
    <x v="1"/>
    <x v="704"/>
    <x v="704"/>
    <x v="1"/>
    <x v="0"/>
    <x v="27"/>
    <x v="19"/>
    <x v="33"/>
    <x v="0"/>
    <x v="1560"/>
    <x v="1"/>
    <x v="6"/>
    <x v="1550"/>
    <x v="2922"/>
    <x v="5"/>
    <x v="0"/>
    <x v="3253"/>
    <x v="0"/>
    <x v="0"/>
  </r>
  <r>
    <x v="3703"/>
    <x v="1830"/>
    <x v="385"/>
    <x v="959"/>
    <x v="1"/>
    <x v="704"/>
    <x v="704"/>
    <x v="1"/>
    <x v="0"/>
    <x v="27"/>
    <x v="19"/>
    <x v="33"/>
    <x v="0"/>
    <x v="1206"/>
    <x v="1"/>
    <x v="8"/>
    <x v="1191"/>
    <x v="2923"/>
    <x v="1"/>
    <x v="0"/>
    <x v="3254"/>
    <x v="0"/>
    <x v="0"/>
  </r>
  <r>
    <x v="3704"/>
    <x v="1830"/>
    <x v="385"/>
    <x v="959"/>
    <x v="1"/>
    <x v="704"/>
    <x v="704"/>
    <x v="1"/>
    <x v="0"/>
    <x v="27"/>
    <x v="19"/>
    <x v="33"/>
    <x v="0"/>
    <x v="851"/>
    <x v="2"/>
    <x v="16"/>
    <x v="844"/>
    <x v="2924"/>
    <x v="1"/>
    <x v="0"/>
    <x v="3255"/>
    <x v="0"/>
    <x v="0"/>
  </r>
  <r>
    <x v="3705"/>
    <x v="1830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x v="56"/>
    <x v="0"/>
    <x v="0"/>
  </r>
  <r>
    <x v="3706"/>
    <x v="1831"/>
    <x v="257"/>
    <x v="782"/>
    <x v="1"/>
    <x v="633"/>
    <x v="633"/>
    <x v="0"/>
    <x v="0"/>
    <x v="61"/>
    <x v="5"/>
    <x v="77"/>
    <x v="2"/>
    <x v="1068"/>
    <x v="1"/>
    <x v="6"/>
    <x v="1057"/>
    <x v="361"/>
    <x v="1"/>
    <x v="2"/>
    <x v="3256"/>
    <x v="2"/>
    <x v="0"/>
  </r>
  <r>
    <x v="3707"/>
    <x v="1832"/>
    <x v="533"/>
    <x v="680"/>
    <x v="1"/>
    <x v="164"/>
    <x v="164"/>
    <x v="1"/>
    <x v="0"/>
    <x v="279"/>
    <x v="5"/>
    <x v="350"/>
    <x v="2"/>
    <x v="740"/>
    <x v="0"/>
    <x v="5"/>
    <x v="222"/>
    <x v="2925"/>
    <x v="0"/>
    <x v="7"/>
    <x v="3257"/>
    <x v="2"/>
    <x v="0"/>
  </r>
  <r>
    <x v="3708"/>
    <x v="1832"/>
    <x v="533"/>
    <x v="680"/>
    <x v="1"/>
    <x v="164"/>
    <x v="164"/>
    <x v="1"/>
    <x v="0"/>
    <x v="279"/>
    <x v="5"/>
    <x v="350"/>
    <x v="2"/>
    <x v="1051"/>
    <x v="1"/>
    <x v="9"/>
    <x v="1040"/>
    <x v="2926"/>
    <x v="1"/>
    <x v="3"/>
    <x v="3258"/>
    <x v="2"/>
    <x v="0"/>
  </r>
  <r>
    <x v="3709"/>
    <x v="1832"/>
    <x v="533"/>
    <x v="680"/>
    <x v="1"/>
    <x v="164"/>
    <x v="164"/>
    <x v="1"/>
    <x v="0"/>
    <x v="279"/>
    <x v="5"/>
    <x v="350"/>
    <x v="2"/>
    <x v="1425"/>
    <x v="2"/>
    <x v="11"/>
    <x v="1413"/>
    <x v="2927"/>
    <x v="3"/>
    <x v="2"/>
    <x v="3259"/>
    <x v="2"/>
    <x v="0"/>
  </r>
  <r>
    <x v="3710"/>
    <x v="1833"/>
    <x v="453"/>
    <x v="117"/>
    <x v="2"/>
    <x v="276"/>
    <x v="276"/>
    <x v="1"/>
    <x v="0"/>
    <x v="1"/>
    <x v="1"/>
    <x v="62"/>
    <x v="1"/>
    <x v="214"/>
    <x v="0"/>
    <x v="3"/>
    <x v="215"/>
    <x v="2928"/>
    <x v="1"/>
    <x v="2"/>
    <x v="3260"/>
    <x v="1"/>
    <x v="1"/>
  </r>
  <r>
    <x v="3711"/>
    <x v="1833"/>
    <x v="453"/>
    <x v="117"/>
    <x v="2"/>
    <x v="276"/>
    <x v="276"/>
    <x v="1"/>
    <x v="0"/>
    <x v="1"/>
    <x v="1"/>
    <x v="62"/>
    <x v="1"/>
    <x v="1127"/>
    <x v="1"/>
    <x v="10"/>
    <x v="1115"/>
    <x v="2929"/>
    <x v="2"/>
    <x v="0"/>
    <x v="3261"/>
    <x v="1"/>
    <x v="1"/>
  </r>
  <r>
    <x v="3712"/>
    <x v="1834"/>
    <x v="81"/>
    <x v="321"/>
    <x v="2"/>
    <x v="527"/>
    <x v="527"/>
    <x v="0"/>
    <x v="0"/>
    <x v="4"/>
    <x v="4"/>
    <x v="5"/>
    <x v="1"/>
    <x v="1575"/>
    <x v="2"/>
    <x v="11"/>
    <x v="1566"/>
    <x v="1042"/>
    <x v="7"/>
    <x v="0"/>
    <x v="1780"/>
    <x v="1"/>
    <x v="0"/>
  </r>
  <r>
    <x v="3713"/>
    <x v="1834"/>
    <x v="81"/>
    <x v="321"/>
    <x v="2"/>
    <x v="527"/>
    <x v="527"/>
    <x v="0"/>
    <x v="0"/>
    <x v="4"/>
    <x v="4"/>
    <x v="5"/>
    <x v="1"/>
    <x v="797"/>
    <x v="0"/>
    <x v="5"/>
    <x v="795"/>
    <x v="2930"/>
    <x v="1"/>
    <x v="0"/>
    <x v="3262"/>
    <x v="1"/>
    <x v="0"/>
  </r>
  <r>
    <x v="3714"/>
    <x v="1835"/>
    <x v="589"/>
    <x v="28"/>
    <x v="0"/>
    <x v="600"/>
    <x v="600"/>
    <x v="0"/>
    <x v="0"/>
    <x v="175"/>
    <x v="4"/>
    <x v="224"/>
    <x v="1"/>
    <x v="600"/>
    <x v="1"/>
    <x v="10"/>
    <x v="600"/>
    <x v="1846"/>
    <x v="0"/>
    <x v="0"/>
    <x v="1981"/>
    <x v="1"/>
    <x v="0"/>
  </r>
  <r>
    <x v="3715"/>
    <x v="1835"/>
    <x v="589"/>
    <x v="28"/>
    <x v="0"/>
    <x v="600"/>
    <x v="600"/>
    <x v="0"/>
    <x v="0"/>
    <x v="175"/>
    <x v="4"/>
    <x v="224"/>
    <x v="1"/>
    <x v="291"/>
    <x v="0"/>
    <x v="1"/>
    <x v="291"/>
    <x v="891"/>
    <x v="2"/>
    <x v="2"/>
    <x v="2933"/>
    <x v="1"/>
    <x v="0"/>
  </r>
  <r>
    <x v="3716"/>
    <x v="1836"/>
    <x v="148"/>
    <x v="886"/>
    <x v="1"/>
    <x v="270"/>
    <x v="270"/>
    <x v="2"/>
    <x v="0"/>
    <x v="155"/>
    <x v="8"/>
    <x v="198"/>
    <x v="2"/>
    <x v="1217"/>
    <x v="1"/>
    <x v="13"/>
    <x v="1201"/>
    <x v="2931"/>
    <x v="2"/>
    <x v="0"/>
    <x v="3263"/>
    <x v="2"/>
    <x v="0"/>
  </r>
  <r>
    <x v="3717"/>
    <x v="1837"/>
    <x v="251"/>
    <x v="30"/>
    <x v="1"/>
    <x v="236"/>
    <x v="236"/>
    <x v="0"/>
    <x v="0"/>
    <x v="38"/>
    <x v="32"/>
    <x v="112"/>
    <x v="0"/>
    <x v="1576"/>
    <x v="1"/>
    <x v="14"/>
    <x v="1567"/>
    <x v="1325"/>
    <x v="0"/>
    <x v="0"/>
    <x v="3264"/>
    <x v="0"/>
    <x v="0"/>
  </r>
  <r>
    <x v="3718"/>
    <x v="1837"/>
    <x v="251"/>
    <x v="30"/>
    <x v="1"/>
    <x v="236"/>
    <x v="236"/>
    <x v="0"/>
    <x v="0"/>
    <x v="38"/>
    <x v="32"/>
    <x v="112"/>
    <x v="0"/>
    <x v="1135"/>
    <x v="2"/>
    <x v="11"/>
    <x v="1123"/>
    <x v="2932"/>
    <x v="2"/>
    <x v="0"/>
    <x v="3265"/>
    <x v="0"/>
    <x v="0"/>
  </r>
  <r>
    <x v="3719"/>
    <x v="1838"/>
    <x v="42"/>
    <x v="30"/>
    <x v="1"/>
    <x v="29"/>
    <x v="29"/>
    <x v="1"/>
    <x v="0"/>
    <x v="38"/>
    <x v="14"/>
    <x v="134"/>
    <x v="2"/>
    <x v="158"/>
    <x v="1"/>
    <x v="6"/>
    <x v="159"/>
    <x v="657"/>
    <x v="2"/>
    <x v="0"/>
    <x v="3266"/>
    <x v="2"/>
    <x v="0"/>
  </r>
  <r>
    <x v="3720"/>
    <x v="1839"/>
    <x v="887"/>
    <x v="746"/>
    <x v="1"/>
    <x v="437"/>
    <x v="437"/>
    <x v="2"/>
    <x v="0"/>
    <x v="25"/>
    <x v="35"/>
    <x v="129"/>
    <x v="0"/>
    <x v="283"/>
    <x v="0"/>
    <x v="5"/>
    <x v="283"/>
    <x v="2933"/>
    <x v="4"/>
    <x v="0"/>
    <x v="3267"/>
    <x v="0"/>
    <x v="0"/>
  </r>
  <r>
    <x v="3721"/>
    <x v="1839"/>
    <x v="887"/>
    <x v="746"/>
    <x v="1"/>
    <x v="437"/>
    <x v="437"/>
    <x v="2"/>
    <x v="0"/>
    <x v="25"/>
    <x v="35"/>
    <x v="129"/>
    <x v="0"/>
    <x v="8"/>
    <x v="1"/>
    <x v="8"/>
    <x v="8"/>
    <x v="741"/>
    <x v="0"/>
    <x v="0"/>
    <x v="3268"/>
    <x v="0"/>
    <x v="0"/>
  </r>
  <r>
    <x v="3722"/>
    <x v="1840"/>
    <x v="903"/>
    <x v="177"/>
    <x v="1"/>
    <x v="383"/>
    <x v="383"/>
    <x v="0"/>
    <x v="0"/>
    <x v="12"/>
    <x v="5"/>
    <x v="32"/>
    <x v="2"/>
    <x v="311"/>
    <x v="1"/>
    <x v="6"/>
    <x v="311"/>
    <x v="2934"/>
    <x v="8"/>
    <x v="2"/>
    <x v="3269"/>
    <x v="2"/>
    <x v="0"/>
  </r>
  <r>
    <x v="3723"/>
    <x v="1841"/>
    <x v="125"/>
    <x v="124"/>
    <x v="1"/>
    <x v="716"/>
    <x v="716"/>
    <x v="1"/>
    <x v="0"/>
    <x v="42"/>
    <x v="16"/>
    <x v="51"/>
    <x v="1"/>
    <x v="1498"/>
    <x v="1"/>
    <x v="8"/>
    <x v="1486"/>
    <x v="2935"/>
    <x v="2"/>
    <x v="6"/>
    <x v="3270"/>
    <x v="1"/>
    <x v="0"/>
  </r>
  <r>
    <x v="3724"/>
    <x v="1842"/>
    <x v="355"/>
    <x v="710"/>
    <x v="2"/>
    <x v="193"/>
    <x v="193"/>
    <x v="0"/>
    <x v="0"/>
    <x v="22"/>
    <x v="10"/>
    <x v="155"/>
    <x v="2"/>
    <x v="425"/>
    <x v="1"/>
    <x v="6"/>
    <x v="425"/>
    <x v="2617"/>
    <x v="1"/>
    <x v="2"/>
    <x v="2882"/>
    <x v="2"/>
    <x v="0"/>
  </r>
  <r>
    <x v="3725"/>
    <x v="1843"/>
    <x v="482"/>
    <x v="771"/>
    <x v="1"/>
    <x v="64"/>
    <x v="64"/>
    <x v="1"/>
    <x v="0"/>
    <x v="60"/>
    <x v="22"/>
    <x v="76"/>
    <x v="1"/>
    <x v="1267"/>
    <x v="1"/>
    <x v="9"/>
    <x v="1251"/>
    <x v="694"/>
    <x v="0"/>
    <x v="2"/>
    <x v="3271"/>
    <x v="1"/>
    <x v="0"/>
  </r>
  <r>
    <x v="3726"/>
    <x v="1844"/>
    <x v="410"/>
    <x v="950"/>
    <x v="1"/>
    <x v="538"/>
    <x v="538"/>
    <x v="0"/>
    <x v="0"/>
    <x v="46"/>
    <x v="13"/>
    <x v="284"/>
    <x v="3"/>
    <x v="734"/>
    <x v="1"/>
    <x v="4"/>
    <x v="733"/>
    <x v="2936"/>
    <x v="0"/>
    <x v="0"/>
    <x v="3272"/>
    <x v="3"/>
    <x v="0"/>
  </r>
  <r>
    <x v="3727"/>
    <x v="1844"/>
    <x v="410"/>
    <x v="950"/>
    <x v="1"/>
    <x v="538"/>
    <x v="538"/>
    <x v="0"/>
    <x v="0"/>
    <x v="46"/>
    <x v="13"/>
    <x v="284"/>
    <x v="3"/>
    <x v="311"/>
    <x v="1"/>
    <x v="6"/>
    <x v="311"/>
    <x v="954"/>
    <x v="0"/>
    <x v="0"/>
    <x v="3273"/>
    <x v="3"/>
    <x v="0"/>
  </r>
  <r>
    <x v="3728"/>
    <x v="1844"/>
    <x v="410"/>
    <x v="950"/>
    <x v="1"/>
    <x v="538"/>
    <x v="538"/>
    <x v="0"/>
    <x v="0"/>
    <x v="46"/>
    <x v="13"/>
    <x v="284"/>
    <x v="3"/>
    <x v="1508"/>
    <x v="1"/>
    <x v="2"/>
    <x v="1495"/>
    <x v="1830"/>
    <x v="1"/>
    <x v="0"/>
    <x v="2595"/>
    <x v="3"/>
    <x v="0"/>
  </r>
  <r>
    <x v="3729"/>
    <x v="184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x v="3274"/>
    <x v="3"/>
    <x v="0"/>
  </r>
  <r>
    <x v="3730"/>
    <x v="1845"/>
    <x v="227"/>
    <x v="832"/>
    <x v="1"/>
    <x v="175"/>
    <x v="175"/>
    <x v="1"/>
    <x v="0"/>
    <x v="183"/>
    <x v="39"/>
    <x v="234"/>
    <x v="3"/>
    <x v="72"/>
    <x v="1"/>
    <x v="4"/>
    <x v="72"/>
    <x v="2937"/>
    <x v="3"/>
    <x v="0"/>
    <x v="232"/>
    <x v="3"/>
    <x v="0"/>
  </r>
  <r>
    <x v="3731"/>
    <x v="1845"/>
    <x v="227"/>
    <x v="832"/>
    <x v="1"/>
    <x v="175"/>
    <x v="175"/>
    <x v="1"/>
    <x v="0"/>
    <x v="183"/>
    <x v="39"/>
    <x v="234"/>
    <x v="3"/>
    <x v="1577"/>
    <x v="2"/>
    <x v="7"/>
    <x v="1568"/>
    <x v="2938"/>
    <x v="7"/>
    <x v="0"/>
    <x v="3275"/>
    <x v="3"/>
    <x v="0"/>
  </r>
  <r>
    <x v="3732"/>
    <x v="1845"/>
    <x v="227"/>
    <x v="832"/>
    <x v="1"/>
    <x v="175"/>
    <x v="175"/>
    <x v="1"/>
    <x v="0"/>
    <x v="183"/>
    <x v="39"/>
    <x v="234"/>
    <x v="3"/>
    <x v="1149"/>
    <x v="2"/>
    <x v="7"/>
    <x v="1137"/>
    <x v="2939"/>
    <x v="3"/>
    <x v="0"/>
    <x v="3276"/>
    <x v="3"/>
    <x v="0"/>
  </r>
  <r>
    <x v="3733"/>
    <x v="1845"/>
    <x v="227"/>
    <x v="832"/>
    <x v="1"/>
    <x v="175"/>
    <x v="175"/>
    <x v="1"/>
    <x v="0"/>
    <x v="183"/>
    <x v="39"/>
    <x v="234"/>
    <x v="3"/>
    <x v="1526"/>
    <x v="1"/>
    <x v="8"/>
    <x v="1513"/>
    <x v="2940"/>
    <x v="4"/>
    <x v="0"/>
    <x v="3277"/>
    <x v="3"/>
    <x v="0"/>
  </r>
  <r>
    <x v="3734"/>
    <x v="1846"/>
    <x v="904"/>
    <x v="146"/>
    <x v="0"/>
    <x v="717"/>
    <x v="717"/>
    <x v="0"/>
    <x v="0"/>
    <x v="20"/>
    <x v="15"/>
    <x v="164"/>
    <x v="3"/>
    <x v="145"/>
    <x v="1"/>
    <x v="10"/>
    <x v="146"/>
    <x v="978"/>
    <x v="7"/>
    <x v="0"/>
    <x v="1016"/>
    <x v="3"/>
    <x v="1"/>
  </r>
  <r>
    <x v="3735"/>
    <x v="1846"/>
    <x v="904"/>
    <x v="146"/>
    <x v="0"/>
    <x v="717"/>
    <x v="717"/>
    <x v="0"/>
    <x v="0"/>
    <x v="20"/>
    <x v="15"/>
    <x v="164"/>
    <x v="3"/>
    <x v="928"/>
    <x v="0"/>
    <x v="5"/>
    <x v="921"/>
    <x v="2941"/>
    <x v="1"/>
    <x v="0"/>
    <x v="3278"/>
    <x v="3"/>
    <x v="1"/>
  </r>
  <r>
    <x v="3736"/>
    <x v="1847"/>
    <x v="716"/>
    <x v="320"/>
    <x v="3"/>
    <x v="718"/>
    <x v="718"/>
    <x v="0"/>
    <x v="0"/>
    <x v="46"/>
    <x v="13"/>
    <x v="284"/>
    <x v="3"/>
    <x v="1417"/>
    <x v="2"/>
    <x v="7"/>
    <x v="1405"/>
    <x v="2256"/>
    <x v="0"/>
    <x v="0"/>
    <x v="2438"/>
    <x v="3"/>
    <x v="0"/>
  </r>
  <r>
    <x v="3737"/>
    <x v="1847"/>
    <x v="716"/>
    <x v="320"/>
    <x v="3"/>
    <x v="718"/>
    <x v="718"/>
    <x v="0"/>
    <x v="0"/>
    <x v="46"/>
    <x v="13"/>
    <x v="284"/>
    <x v="3"/>
    <x v="1526"/>
    <x v="1"/>
    <x v="8"/>
    <x v="1513"/>
    <x v="2942"/>
    <x v="0"/>
    <x v="0"/>
    <x v="3279"/>
    <x v="3"/>
    <x v="0"/>
  </r>
  <r>
    <x v="3738"/>
    <x v="1848"/>
    <x v="10"/>
    <x v="10"/>
    <x v="1"/>
    <x v="109"/>
    <x v="109"/>
    <x v="0"/>
    <x v="0"/>
    <x v="25"/>
    <x v="12"/>
    <x v="30"/>
    <x v="2"/>
    <x v="47"/>
    <x v="2"/>
    <x v="7"/>
    <x v="47"/>
    <x v="2943"/>
    <x v="7"/>
    <x v="0"/>
    <x v="3280"/>
    <x v="2"/>
    <x v="0"/>
  </r>
  <r>
    <x v="3739"/>
    <x v="1848"/>
    <x v="10"/>
    <x v="10"/>
    <x v="1"/>
    <x v="109"/>
    <x v="109"/>
    <x v="0"/>
    <x v="0"/>
    <x v="25"/>
    <x v="12"/>
    <x v="30"/>
    <x v="2"/>
    <x v="1016"/>
    <x v="2"/>
    <x v="11"/>
    <x v="1007"/>
    <x v="2830"/>
    <x v="0"/>
    <x v="0"/>
    <x v="3281"/>
    <x v="2"/>
    <x v="0"/>
  </r>
  <r>
    <x v="3740"/>
    <x v="1848"/>
    <x v="10"/>
    <x v="10"/>
    <x v="1"/>
    <x v="109"/>
    <x v="109"/>
    <x v="0"/>
    <x v="0"/>
    <x v="25"/>
    <x v="12"/>
    <x v="30"/>
    <x v="2"/>
    <x v="14"/>
    <x v="1"/>
    <x v="9"/>
    <x v="14"/>
    <x v="2944"/>
    <x v="7"/>
    <x v="9"/>
    <x v="3282"/>
    <x v="2"/>
    <x v="0"/>
  </r>
  <r>
    <x v="3741"/>
    <x v="1849"/>
    <x v="804"/>
    <x v="347"/>
    <x v="1"/>
    <x v="576"/>
    <x v="576"/>
    <x v="0"/>
    <x v="0"/>
    <x v="20"/>
    <x v="15"/>
    <x v="164"/>
    <x v="3"/>
    <x v="318"/>
    <x v="1"/>
    <x v="12"/>
    <x v="318"/>
    <x v="1873"/>
    <x v="4"/>
    <x v="0"/>
    <x v="2010"/>
    <x v="3"/>
    <x v="0"/>
  </r>
  <r>
    <x v="3742"/>
    <x v="1849"/>
    <x v="804"/>
    <x v="347"/>
    <x v="1"/>
    <x v="576"/>
    <x v="576"/>
    <x v="0"/>
    <x v="0"/>
    <x v="20"/>
    <x v="15"/>
    <x v="164"/>
    <x v="3"/>
    <x v="1283"/>
    <x v="1"/>
    <x v="10"/>
    <x v="1268"/>
    <x v="1847"/>
    <x v="6"/>
    <x v="0"/>
    <x v="1982"/>
    <x v="3"/>
    <x v="0"/>
  </r>
  <r>
    <x v="3743"/>
    <x v="1849"/>
    <x v="804"/>
    <x v="347"/>
    <x v="1"/>
    <x v="576"/>
    <x v="576"/>
    <x v="0"/>
    <x v="0"/>
    <x v="20"/>
    <x v="15"/>
    <x v="164"/>
    <x v="3"/>
    <x v="340"/>
    <x v="1"/>
    <x v="8"/>
    <x v="340"/>
    <x v="364"/>
    <x v="1"/>
    <x v="2"/>
    <x v="373"/>
    <x v="3"/>
    <x v="0"/>
  </r>
  <r>
    <x v="3744"/>
    <x v="1850"/>
    <x v="745"/>
    <x v="960"/>
    <x v="3"/>
    <x v="275"/>
    <x v="275"/>
    <x v="0"/>
    <x v="0"/>
    <x v="371"/>
    <x v="20"/>
    <x v="454"/>
    <x v="0"/>
    <x v="1432"/>
    <x v="1"/>
    <x v="13"/>
    <x v="1420"/>
    <x v="2945"/>
    <x v="1"/>
    <x v="0"/>
    <x v="3283"/>
    <x v="0"/>
    <x v="0"/>
  </r>
  <r>
    <x v="3745"/>
    <x v="1851"/>
    <x v="713"/>
    <x v="961"/>
    <x v="0"/>
    <x v="154"/>
    <x v="154"/>
    <x v="0"/>
    <x v="0"/>
    <x v="38"/>
    <x v="32"/>
    <x v="112"/>
    <x v="0"/>
    <x v="392"/>
    <x v="1"/>
    <x v="4"/>
    <x v="393"/>
    <x v="2946"/>
    <x v="2"/>
    <x v="0"/>
    <x v="3284"/>
    <x v="0"/>
    <x v="0"/>
  </r>
  <r>
    <x v="3746"/>
    <x v="1851"/>
    <x v="713"/>
    <x v="961"/>
    <x v="0"/>
    <x v="154"/>
    <x v="154"/>
    <x v="0"/>
    <x v="0"/>
    <x v="38"/>
    <x v="32"/>
    <x v="112"/>
    <x v="0"/>
    <x v="1265"/>
    <x v="0"/>
    <x v="1"/>
    <x v="1249"/>
    <x v="2411"/>
    <x v="1"/>
    <x v="0"/>
    <x v="3285"/>
    <x v="0"/>
    <x v="0"/>
  </r>
  <r>
    <x v="3747"/>
    <x v="1852"/>
    <x v="151"/>
    <x v="346"/>
    <x v="0"/>
    <x v="112"/>
    <x v="112"/>
    <x v="1"/>
    <x v="0"/>
    <x v="75"/>
    <x v="1"/>
    <x v="95"/>
    <x v="1"/>
    <x v="1071"/>
    <x v="0"/>
    <x v="5"/>
    <x v="1060"/>
    <x v="1421"/>
    <x v="0"/>
    <x v="0"/>
    <x v="1496"/>
    <x v="1"/>
    <x v="1"/>
  </r>
  <r>
    <x v="3748"/>
    <x v="1852"/>
    <x v="151"/>
    <x v="346"/>
    <x v="0"/>
    <x v="112"/>
    <x v="112"/>
    <x v="1"/>
    <x v="0"/>
    <x v="75"/>
    <x v="1"/>
    <x v="95"/>
    <x v="1"/>
    <x v="1429"/>
    <x v="1"/>
    <x v="9"/>
    <x v="1417"/>
    <x v="2947"/>
    <x v="4"/>
    <x v="0"/>
    <x v="3286"/>
    <x v="1"/>
    <x v="1"/>
  </r>
  <r>
    <x v="3749"/>
    <x v="1852"/>
    <x v="151"/>
    <x v="346"/>
    <x v="0"/>
    <x v="112"/>
    <x v="112"/>
    <x v="1"/>
    <x v="0"/>
    <x v="75"/>
    <x v="1"/>
    <x v="95"/>
    <x v="1"/>
    <x v="1572"/>
    <x v="2"/>
    <x v="16"/>
    <x v="1563"/>
    <x v="2948"/>
    <x v="0"/>
    <x v="2"/>
    <x v="3287"/>
    <x v="1"/>
    <x v="1"/>
  </r>
  <r>
    <x v="3750"/>
    <x v="1852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x v="3288"/>
    <x v="1"/>
    <x v="1"/>
  </r>
  <r>
    <x v="3751"/>
    <x v="1852"/>
    <x v="151"/>
    <x v="346"/>
    <x v="0"/>
    <x v="112"/>
    <x v="112"/>
    <x v="1"/>
    <x v="0"/>
    <x v="75"/>
    <x v="1"/>
    <x v="95"/>
    <x v="1"/>
    <x v="370"/>
    <x v="0"/>
    <x v="1"/>
    <x v="371"/>
    <x v="2186"/>
    <x v="1"/>
    <x v="2"/>
    <x v="2355"/>
    <x v="1"/>
    <x v="1"/>
  </r>
  <r>
    <x v="3752"/>
    <x v="1852"/>
    <x v="151"/>
    <x v="346"/>
    <x v="0"/>
    <x v="112"/>
    <x v="112"/>
    <x v="1"/>
    <x v="0"/>
    <x v="75"/>
    <x v="1"/>
    <x v="95"/>
    <x v="1"/>
    <x v="968"/>
    <x v="1"/>
    <x v="10"/>
    <x v="961"/>
    <x v="2248"/>
    <x v="1"/>
    <x v="0"/>
    <x v="2427"/>
    <x v="1"/>
    <x v="1"/>
  </r>
  <r>
    <x v="3753"/>
    <x v="1852"/>
    <x v="151"/>
    <x v="346"/>
    <x v="0"/>
    <x v="112"/>
    <x v="112"/>
    <x v="1"/>
    <x v="0"/>
    <x v="75"/>
    <x v="1"/>
    <x v="95"/>
    <x v="1"/>
    <x v="115"/>
    <x v="1"/>
    <x v="8"/>
    <x v="115"/>
    <x v="847"/>
    <x v="0"/>
    <x v="2"/>
    <x v="878"/>
    <x v="1"/>
    <x v="1"/>
  </r>
  <r>
    <x v="3754"/>
    <x v="1852"/>
    <x v="151"/>
    <x v="346"/>
    <x v="0"/>
    <x v="112"/>
    <x v="112"/>
    <x v="1"/>
    <x v="0"/>
    <x v="75"/>
    <x v="1"/>
    <x v="95"/>
    <x v="1"/>
    <x v="1043"/>
    <x v="1"/>
    <x v="4"/>
    <x v="1032"/>
    <x v="1383"/>
    <x v="2"/>
    <x v="0"/>
    <x v="1449"/>
    <x v="1"/>
    <x v="1"/>
  </r>
  <r>
    <x v="3755"/>
    <x v="1853"/>
    <x v="840"/>
    <x v="962"/>
    <x v="2"/>
    <x v="684"/>
    <x v="684"/>
    <x v="1"/>
    <x v="0"/>
    <x v="372"/>
    <x v="5"/>
    <x v="455"/>
    <x v="2"/>
    <x v="827"/>
    <x v="1"/>
    <x v="10"/>
    <x v="823"/>
    <x v="2949"/>
    <x v="3"/>
    <x v="2"/>
    <x v="3289"/>
    <x v="2"/>
    <x v="0"/>
  </r>
  <r>
    <x v="3756"/>
    <x v="1853"/>
    <x v="840"/>
    <x v="962"/>
    <x v="2"/>
    <x v="684"/>
    <x v="684"/>
    <x v="1"/>
    <x v="0"/>
    <x v="372"/>
    <x v="5"/>
    <x v="455"/>
    <x v="2"/>
    <x v="1578"/>
    <x v="0"/>
    <x v="1"/>
    <x v="1569"/>
    <x v="2950"/>
    <x v="2"/>
    <x v="4"/>
    <x v="3290"/>
    <x v="2"/>
    <x v="0"/>
  </r>
  <r>
    <x v="3757"/>
    <x v="1854"/>
    <x v="905"/>
    <x v="963"/>
    <x v="1"/>
    <x v="48"/>
    <x v="48"/>
    <x v="0"/>
    <x v="0"/>
    <x v="46"/>
    <x v="24"/>
    <x v="55"/>
    <x v="3"/>
    <x v="1500"/>
    <x v="1"/>
    <x v="6"/>
    <x v="1488"/>
    <x v="2951"/>
    <x v="3"/>
    <x v="2"/>
    <x v="3291"/>
    <x v="3"/>
    <x v="0"/>
  </r>
  <r>
    <x v="3758"/>
    <x v="1855"/>
    <x v="227"/>
    <x v="832"/>
    <x v="1"/>
    <x v="334"/>
    <x v="334"/>
    <x v="1"/>
    <x v="0"/>
    <x v="1"/>
    <x v="1"/>
    <x v="13"/>
    <x v="1"/>
    <x v="241"/>
    <x v="1"/>
    <x v="6"/>
    <x v="242"/>
    <x v="2643"/>
    <x v="0"/>
    <x v="0"/>
    <x v="3149"/>
    <x v="1"/>
    <x v="0"/>
  </r>
  <r>
    <x v="3759"/>
    <x v="1855"/>
    <x v="227"/>
    <x v="832"/>
    <x v="1"/>
    <x v="334"/>
    <x v="334"/>
    <x v="1"/>
    <x v="0"/>
    <x v="1"/>
    <x v="1"/>
    <x v="13"/>
    <x v="1"/>
    <x v="1566"/>
    <x v="1"/>
    <x v="14"/>
    <x v="1557"/>
    <x v="2952"/>
    <x v="0"/>
    <x v="0"/>
    <x v="3292"/>
    <x v="1"/>
    <x v="0"/>
  </r>
  <r>
    <x v="3760"/>
    <x v="1855"/>
    <x v="227"/>
    <x v="832"/>
    <x v="1"/>
    <x v="334"/>
    <x v="334"/>
    <x v="1"/>
    <x v="0"/>
    <x v="1"/>
    <x v="1"/>
    <x v="13"/>
    <x v="1"/>
    <x v="1122"/>
    <x v="0"/>
    <x v="5"/>
    <x v="1110"/>
    <x v="2953"/>
    <x v="0"/>
    <x v="0"/>
    <x v="3293"/>
    <x v="1"/>
    <x v="0"/>
  </r>
  <r>
    <x v="3761"/>
    <x v="1856"/>
    <x v="605"/>
    <x v="808"/>
    <x v="1"/>
    <x v="237"/>
    <x v="237"/>
    <x v="0"/>
    <x v="0"/>
    <x v="231"/>
    <x v="31"/>
    <x v="288"/>
    <x v="3"/>
    <x v="161"/>
    <x v="1"/>
    <x v="10"/>
    <x v="1295"/>
    <x v="2954"/>
    <x v="2"/>
    <x v="0"/>
    <x v="3294"/>
    <x v="3"/>
    <x v="0"/>
  </r>
  <r>
    <x v="3762"/>
    <x v="1857"/>
    <x v="572"/>
    <x v="964"/>
    <x v="0"/>
    <x v="378"/>
    <x v="378"/>
    <x v="1"/>
    <x v="0"/>
    <x v="373"/>
    <x v="6"/>
    <x v="456"/>
    <x v="2"/>
    <x v="430"/>
    <x v="0"/>
    <x v="0"/>
    <x v="430"/>
    <x v="1805"/>
    <x v="0"/>
    <x v="0"/>
    <x v="3295"/>
    <x v="2"/>
    <x v="0"/>
  </r>
  <r>
    <x v="3763"/>
    <x v="1857"/>
    <x v="572"/>
    <x v="964"/>
    <x v="0"/>
    <x v="378"/>
    <x v="378"/>
    <x v="1"/>
    <x v="0"/>
    <x v="373"/>
    <x v="6"/>
    <x v="456"/>
    <x v="2"/>
    <x v="798"/>
    <x v="1"/>
    <x v="8"/>
    <x v="796"/>
    <x v="2955"/>
    <x v="1"/>
    <x v="0"/>
    <x v="3296"/>
    <x v="2"/>
    <x v="0"/>
  </r>
  <r>
    <x v="3764"/>
    <x v="185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  <x v="2"/>
    <x v="0"/>
  </r>
  <r>
    <x v="3765"/>
    <x v="1859"/>
    <x v="844"/>
    <x v="595"/>
    <x v="1"/>
    <x v="678"/>
    <x v="678"/>
    <x v="1"/>
    <x v="0"/>
    <x v="12"/>
    <x v="5"/>
    <x v="66"/>
    <x v="2"/>
    <x v="1169"/>
    <x v="0"/>
    <x v="3"/>
    <x v="1156"/>
    <x v="2811"/>
    <x v="0"/>
    <x v="4"/>
    <x v="3297"/>
    <x v="2"/>
    <x v="0"/>
  </r>
  <r>
    <x v="3766"/>
    <x v="1859"/>
    <x v="844"/>
    <x v="595"/>
    <x v="1"/>
    <x v="678"/>
    <x v="678"/>
    <x v="1"/>
    <x v="0"/>
    <x v="12"/>
    <x v="5"/>
    <x v="66"/>
    <x v="2"/>
    <x v="59"/>
    <x v="1"/>
    <x v="6"/>
    <x v="59"/>
    <x v="2956"/>
    <x v="7"/>
    <x v="2"/>
    <x v="2015"/>
    <x v="2"/>
    <x v="0"/>
  </r>
  <r>
    <x v="3767"/>
    <x v="1860"/>
    <x v="575"/>
    <x v="763"/>
    <x v="0"/>
    <x v="342"/>
    <x v="342"/>
    <x v="2"/>
    <x v="0"/>
    <x v="12"/>
    <x v="5"/>
    <x v="66"/>
    <x v="2"/>
    <x v="173"/>
    <x v="2"/>
    <x v="7"/>
    <x v="174"/>
    <x v="2546"/>
    <x v="2"/>
    <x v="2"/>
    <x v="3298"/>
    <x v="2"/>
    <x v="0"/>
  </r>
  <r>
    <x v="3768"/>
    <x v="1861"/>
    <x v="757"/>
    <x v="966"/>
    <x v="0"/>
    <x v="10"/>
    <x v="10"/>
    <x v="1"/>
    <x v="0"/>
    <x v="146"/>
    <x v="2"/>
    <x v="186"/>
    <x v="0"/>
    <x v="1153"/>
    <x v="0"/>
    <x v="1"/>
    <x v="1141"/>
    <x v="2957"/>
    <x v="6"/>
    <x v="2"/>
    <x v="3299"/>
    <x v="0"/>
    <x v="0"/>
  </r>
  <r>
    <x v="3769"/>
    <x v="1861"/>
    <x v="757"/>
    <x v="966"/>
    <x v="0"/>
    <x v="10"/>
    <x v="10"/>
    <x v="1"/>
    <x v="0"/>
    <x v="146"/>
    <x v="2"/>
    <x v="186"/>
    <x v="0"/>
    <x v="310"/>
    <x v="1"/>
    <x v="13"/>
    <x v="310"/>
    <x v="2958"/>
    <x v="0"/>
    <x v="2"/>
    <x v="2481"/>
    <x v="0"/>
    <x v="0"/>
  </r>
  <r>
    <x v="3770"/>
    <x v="1862"/>
    <x v="907"/>
    <x v="967"/>
    <x v="1"/>
    <x v="380"/>
    <x v="380"/>
    <x v="0"/>
    <x v="0"/>
    <x v="8"/>
    <x v="1"/>
    <x v="34"/>
    <x v="1"/>
    <x v="489"/>
    <x v="0"/>
    <x v="3"/>
    <x v="489"/>
    <x v="2959"/>
    <x v="5"/>
    <x v="2"/>
    <x v="3300"/>
    <x v="1"/>
    <x v="0"/>
  </r>
  <r>
    <x v="3771"/>
    <x v="1863"/>
    <x v="536"/>
    <x v="968"/>
    <x v="1"/>
    <x v="524"/>
    <x v="524"/>
    <x v="1"/>
    <x v="0"/>
    <x v="10"/>
    <x v="9"/>
    <x v="11"/>
    <x v="3"/>
    <x v="232"/>
    <x v="1"/>
    <x v="4"/>
    <x v="233"/>
    <x v="250"/>
    <x v="0"/>
    <x v="2"/>
    <x v="252"/>
    <x v="3"/>
    <x v="0"/>
  </r>
  <r>
    <x v="3772"/>
    <x v="1864"/>
    <x v="908"/>
    <x v="826"/>
    <x v="0"/>
    <x v="288"/>
    <x v="288"/>
    <x v="0"/>
    <x v="0"/>
    <x v="29"/>
    <x v="20"/>
    <x v="37"/>
    <x v="0"/>
    <x v="917"/>
    <x v="2"/>
    <x v="11"/>
    <x v="909"/>
    <x v="2960"/>
    <x v="1"/>
    <x v="0"/>
    <x v="3301"/>
    <x v="0"/>
    <x v="0"/>
  </r>
  <r>
    <x v="3773"/>
    <x v="1865"/>
    <x v="909"/>
    <x v="969"/>
    <x v="0"/>
    <x v="271"/>
    <x v="271"/>
    <x v="0"/>
    <x v="0"/>
    <x v="100"/>
    <x v="2"/>
    <x v="123"/>
    <x v="0"/>
    <x v="1579"/>
    <x v="1"/>
    <x v="13"/>
    <x v="1570"/>
    <x v="2789"/>
    <x v="1"/>
    <x v="2"/>
    <x v="3302"/>
    <x v="0"/>
    <x v="0"/>
  </r>
  <r>
    <x v="3774"/>
    <x v="1865"/>
    <x v="909"/>
    <x v="969"/>
    <x v="0"/>
    <x v="271"/>
    <x v="271"/>
    <x v="0"/>
    <x v="0"/>
    <x v="100"/>
    <x v="2"/>
    <x v="123"/>
    <x v="0"/>
    <x v="265"/>
    <x v="2"/>
    <x v="11"/>
    <x v="265"/>
    <x v="2961"/>
    <x v="1"/>
    <x v="2"/>
    <x v="3303"/>
    <x v="0"/>
    <x v="0"/>
  </r>
  <r>
    <x v="3775"/>
    <x v="1865"/>
    <x v="909"/>
    <x v="969"/>
    <x v="0"/>
    <x v="271"/>
    <x v="271"/>
    <x v="0"/>
    <x v="0"/>
    <x v="100"/>
    <x v="2"/>
    <x v="123"/>
    <x v="0"/>
    <x v="815"/>
    <x v="1"/>
    <x v="10"/>
    <x v="811"/>
    <x v="563"/>
    <x v="0"/>
    <x v="2"/>
    <x v="572"/>
    <x v="0"/>
    <x v="0"/>
  </r>
  <r>
    <x v="3776"/>
    <x v="1865"/>
    <x v="909"/>
    <x v="969"/>
    <x v="0"/>
    <x v="271"/>
    <x v="271"/>
    <x v="0"/>
    <x v="0"/>
    <x v="100"/>
    <x v="2"/>
    <x v="123"/>
    <x v="0"/>
    <x v="1580"/>
    <x v="2"/>
    <x v="11"/>
    <x v="1571"/>
    <x v="2962"/>
    <x v="3"/>
    <x v="2"/>
    <x v="3304"/>
    <x v="0"/>
    <x v="0"/>
  </r>
  <r>
    <x v="3777"/>
    <x v="1866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x v="3305"/>
    <x v="1"/>
    <x v="0"/>
  </r>
  <r>
    <x v="3778"/>
    <x v="1867"/>
    <x v="329"/>
    <x v="348"/>
    <x v="0"/>
    <x v="43"/>
    <x v="43"/>
    <x v="2"/>
    <x v="0"/>
    <x v="100"/>
    <x v="2"/>
    <x v="123"/>
    <x v="0"/>
    <x v="993"/>
    <x v="2"/>
    <x v="7"/>
    <x v="985"/>
    <x v="981"/>
    <x v="1"/>
    <x v="2"/>
    <x v="3306"/>
    <x v="0"/>
    <x v="0"/>
  </r>
  <r>
    <x v="3779"/>
    <x v="1868"/>
    <x v="911"/>
    <x v="971"/>
    <x v="1"/>
    <x v="166"/>
    <x v="166"/>
    <x v="0"/>
    <x v="0"/>
    <x v="20"/>
    <x v="15"/>
    <x v="45"/>
    <x v="3"/>
    <x v="423"/>
    <x v="1"/>
    <x v="10"/>
    <x v="423"/>
    <x v="2479"/>
    <x v="0"/>
    <x v="0"/>
    <x v="2714"/>
    <x v="3"/>
    <x v="0"/>
  </r>
  <r>
    <x v="3780"/>
    <x v="1869"/>
    <x v="912"/>
    <x v="779"/>
    <x v="1"/>
    <x v="563"/>
    <x v="563"/>
    <x v="2"/>
    <x v="0"/>
    <x v="375"/>
    <x v="41"/>
    <x v="458"/>
    <x v="2"/>
    <x v="1075"/>
    <x v="2"/>
    <x v="7"/>
    <x v="1065"/>
    <x v="2963"/>
    <x v="0"/>
    <x v="0"/>
    <x v="3307"/>
    <x v="2"/>
    <x v="0"/>
  </r>
  <r>
    <x v="3781"/>
    <x v="1870"/>
    <x v="584"/>
    <x v="933"/>
    <x v="0"/>
    <x v="430"/>
    <x v="430"/>
    <x v="0"/>
    <x v="0"/>
    <x v="10"/>
    <x v="9"/>
    <x v="74"/>
    <x v="3"/>
    <x v="1334"/>
    <x v="2"/>
    <x v="7"/>
    <x v="1319"/>
    <x v="2964"/>
    <x v="1"/>
    <x v="10"/>
    <x v="3308"/>
    <x v="3"/>
    <x v="0"/>
  </r>
  <r>
    <x v="3782"/>
    <x v="1871"/>
    <x v="38"/>
    <x v="38"/>
    <x v="0"/>
    <x v="438"/>
    <x v="438"/>
    <x v="0"/>
    <x v="0"/>
    <x v="26"/>
    <x v="18"/>
    <x v="31"/>
    <x v="0"/>
    <x v="1101"/>
    <x v="1"/>
    <x v="10"/>
    <x v="1090"/>
    <x v="2965"/>
    <x v="1"/>
    <x v="2"/>
    <x v="3309"/>
    <x v="0"/>
    <x v="0"/>
  </r>
  <r>
    <x v="3783"/>
    <x v="1871"/>
    <x v="38"/>
    <x v="38"/>
    <x v="0"/>
    <x v="438"/>
    <x v="438"/>
    <x v="0"/>
    <x v="0"/>
    <x v="26"/>
    <x v="18"/>
    <x v="31"/>
    <x v="0"/>
    <x v="906"/>
    <x v="1"/>
    <x v="4"/>
    <x v="898"/>
    <x v="2966"/>
    <x v="4"/>
    <x v="2"/>
    <x v="3310"/>
    <x v="0"/>
    <x v="0"/>
  </r>
  <r>
    <x v="3784"/>
    <x v="1872"/>
    <x v="689"/>
    <x v="460"/>
    <x v="1"/>
    <x v="258"/>
    <x v="258"/>
    <x v="2"/>
    <x v="0"/>
    <x v="2"/>
    <x v="2"/>
    <x v="2"/>
    <x v="0"/>
    <x v="1113"/>
    <x v="2"/>
    <x v="11"/>
    <x v="1102"/>
    <x v="2967"/>
    <x v="0"/>
    <x v="2"/>
    <x v="3311"/>
    <x v="0"/>
    <x v="0"/>
  </r>
  <r>
    <x v="3785"/>
    <x v="1873"/>
    <x v="377"/>
    <x v="53"/>
    <x v="1"/>
    <x v="426"/>
    <x v="426"/>
    <x v="2"/>
    <x v="0"/>
    <x v="38"/>
    <x v="24"/>
    <x v="47"/>
    <x v="3"/>
    <x v="1581"/>
    <x v="1"/>
    <x v="8"/>
    <x v="1572"/>
    <x v="2968"/>
    <x v="0"/>
    <x v="6"/>
    <x v="3312"/>
    <x v="3"/>
    <x v="0"/>
  </r>
  <r>
    <x v="3786"/>
    <x v="1874"/>
    <x v="731"/>
    <x v="271"/>
    <x v="1"/>
    <x v="63"/>
    <x v="63"/>
    <x v="1"/>
    <x v="0"/>
    <x v="1"/>
    <x v="1"/>
    <x v="62"/>
    <x v="1"/>
    <x v="1449"/>
    <x v="1"/>
    <x v="4"/>
    <x v="1436"/>
    <x v="2969"/>
    <x v="3"/>
    <x v="0"/>
    <x v="3313"/>
    <x v="1"/>
    <x v="0"/>
  </r>
  <r>
    <x v="3787"/>
    <x v="1875"/>
    <x v="913"/>
    <x v="411"/>
    <x v="1"/>
    <x v="582"/>
    <x v="582"/>
    <x v="0"/>
    <x v="0"/>
    <x v="12"/>
    <x v="5"/>
    <x v="16"/>
    <x v="2"/>
    <x v="282"/>
    <x v="1"/>
    <x v="6"/>
    <x v="282"/>
    <x v="2970"/>
    <x v="7"/>
    <x v="2"/>
    <x v="3314"/>
    <x v="2"/>
    <x v="0"/>
  </r>
  <r>
    <x v="3788"/>
    <x v="1875"/>
    <x v="913"/>
    <x v="411"/>
    <x v="1"/>
    <x v="582"/>
    <x v="582"/>
    <x v="0"/>
    <x v="0"/>
    <x v="12"/>
    <x v="5"/>
    <x v="16"/>
    <x v="2"/>
    <x v="1062"/>
    <x v="1"/>
    <x v="6"/>
    <x v="1051"/>
    <x v="2971"/>
    <x v="1"/>
    <x v="2"/>
    <x v="3315"/>
    <x v="2"/>
    <x v="0"/>
  </r>
  <r>
    <x v="3789"/>
    <x v="1876"/>
    <x v="764"/>
    <x v="180"/>
    <x v="1"/>
    <x v="680"/>
    <x v="680"/>
    <x v="2"/>
    <x v="0"/>
    <x v="155"/>
    <x v="8"/>
    <x v="198"/>
    <x v="2"/>
    <x v="195"/>
    <x v="1"/>
    <x v="13"/>
    <x v="196"/>
    <x v="2972"/>
    <x v="2"/>
    <x v="0"/>
    <x v="3316"/>
    <x v="2"/>
    <x v="0"/>
  </r>
  <r>
    <x v="3790"/>
    <x v="1877"/>
    <x v="260"/>
    <x v="972"/>
    <x v="1"/>
    <x v="503"/>
    <x v="503"/>
    <x v="2"/>
    <x v="0"/>
    <x v="1"/>
    <x v="1"/>
    <x v="25"/>
    <x v="1"/>
    <x v="443"/>
    <x v="1"/>
    <x v="8"/>
    <x v="443"/>
    <x v="2973"/>
    <x v="5"/>
    <x v="2"/>
    <x v="3317"/>
    <x v="1"/>
    <x v="0"/>
  </r>
  <r>
    <x v="3791"/>
    <x v="1878"/>
    <x v="914"/>
    <x v="973"/>
    <x v="2"/>
    <x v="387"/>
    <x v="387"/>
    <x v="1"/>
    <x v="0"/>
    <x v="376"/>
    <x v="9"/>
    <x v="459"/>
    <x v="3"/>
    <x v="185"/>
    <x v="1"/>
    <x v="8"/>
    <x v="186"/>
    <x v="2974"/>
    <x v="1"/>
    <x v="6"/>
    <x v="3318"/>
    <x v="3"/>
    <x v="0"/>
  </r>
  <r>
    <x v="3792"/>
    <x v="1878"/>
    <x v="914"/>
    <x v="973"/>
    <x v="2"/>
    <x v="387"/>
    <x v="387"/>
    <x v="1"/>
    <x v="0"/>
    <x v="376"/>
    <x v="9"/>
    <x v="459"/>
    <x v="3"/>
    <x v="1216"/>
    <x v="1"/>
    <x v="6"/>
    <x v="1200"/>
    <x v="2975"/>
    <x v="5"/>
    <x v="2"/>
    <x v="3319"/>
    <x v="3"/>
    <x v="0"/>
  </r>
  <r>
    <x v="3793"/>
    <x v="1879"/>
    <x v="154"/>
    <x v="382"/>
    <x v="1"/>
    <x v="188"/>
    <x v="188"/>
    <x v="0"/>
    <x v="0"/>
    <x v="20"/>
    <x v="15"/>
    <x v="23"/>
    <x v="3"/>
    <x v="1068"/>
    <x v="1"/>
    <x v="6"/>
    <x v="1057"/>
    <x v="1418"/>
    <x v="1"/>
    <x v="0"/>
    <x v="1493"/>
    <x v="3"/>
    <x v="0"/>
  </r>
  <r>
    <x v="3794"/>
    <x v="1880"/>
    <x v="915"/>
    <x v="921"/>
    <x v="1"/>
    <x v="719"/>
    <x v="719"/>
    <x v="0"/>
    <x v="0"/>
    <x v="70"/>
    <x v="1"/>
    <x v="88"/>
    <x v="1"/>
    <x v="1277"/>
    <x v="1"/>
    <x v="4"/>
    <x v="1262"/>
    <x v="2976"/>
    <x v="7"/>
    <x v="0"/>
    <x v="2032"/>
    <x v="1"/>
    <x v="0"/>
  </r>
  <r>
    <x v="3795"/>
    <x v="1880"/>
    <x v="915"/>
    <x v="921"/>
    <x v="1"/>
    <x v="719"/>
    <x v="719"/>
    <x v="0"/>
    <x v="0"/>
    <x v="70"/>
    <x v="1"/>
    <x v="88"/>
    <x v="1"/>
    <x v="1582"/>
    <x v="0"/>
    <x v="3"/>
    <x v="1573"/>
    <x v="2977"/>
    <x v="1"/>
    <x v="2"/>
    <x v="3320"/>
    <x v="1"/>
    <x v="0"/>
  </r>
  <r>
    <x v="3796"/>
    <x v="1880"/>
    <x v="915"/>
    <x v="921"/>
    <x v="1"/>
    <x v="719"/>
    <x v="719"/>
    <x v="0"/>
    <x v="0"/>
    <x v="70"/>
    <x v="1"/>
    <x v="88"/>
    <x v="1"/>
    <x v="1583"/>
    <x v="1"/>
    <x v="6"/>
    <x v="1574"/>
    <x v="2978"/>
    <x v="4"/>
    <x v="0"/>
    <x v="3321"/>
    <x v="1"/>
    <x v="0"/>
  </r>
  <r>
    <x v="3797"/>
    <x v="1881"/>
    <x v="397"/>
    <x v="255"/>
    <x v="2"/>
    <x v="648"/>
    <x v="648"/>
    <x v="0"/>
    <x v="0"/>
    <x v="100"/>
    <x v="2"/>
    <x v="327"/>
    <x v="0"/>
    <x v="656"/>
    <x v="1"/>
    <x v="10"/>
    <x v="656"/>
    <x v="1152"/>
    <x v="1"/>
    <x v="2"/>
    <x v="1194"/>
    <x v="0"/>
    <x v="0"/>
  </r>
  <r>
    <x v="3798"/>
    <x v="1882"/>
    <x v="259"/>
    <x v="133"/>
    <x v="2"/>
    <x v="126"/>
    <x v="126"/>
    <x v="1"/>
    <x v="0"/>
    <x v="247"/>
    <x v="3"/>
    <x v="306"/>
    <x v="0"/>
    <x v="309"/>
    <x v="0"/>
    <x v="3"/>
    <x v="309"/>
    <x v="2979"/>
    <x v="1"/>
    <x v="10"/>
    <x v="3322"/>
    <x v="0"/>
    <x v="0"/>
  </r>
  <r>
    <x v="3799"/>
    <x v="1882"/>
    <x v="259"/>
    <x v="133"/>
    <x v="2"/>
    <x v="126"/>
    <x v="126"/>
    <x v="1"/>
    <x v="0"/>
    <x v="247"/>
    <x v="3"/>
    <x v="306"/>
    <x v="0"/>
    <x v="1194"/>
    <x v="2"/>
    <x v="7"/>
    <x v="1179"/>
    <x v="2980"/>
    <x v="2"/>
    <x v="2"/>
    <x v="3323"/>
    <x v="0"/>
    <x v="0"/>
  </r>
  <r>
    <x v="3800"/>
    <x v="1883"/>
    <x v="500"/>
    <x v="550"/>
    <x v="1"/>
    <x v="720"/>
    <x v="720"/>
    <x v="0"/>
    <x v="0"/>
    <x v="108"/>
    <x v="3"/>
    <x v="222"/>
    <x v="0"/>
    <x v="1584"/>
    <x v="0"/>
    <x v="1"/>
    <x v="1575"/>
    <x v="2981"/>
    <x v="7"/>
    <x v="2"/>
    <x v="3324"/>
    <x v="0"/>
    <x v="0"/>
  </r>
  <r>
    <x v="3801"/>
    <x v="1883"/>
    <x v="500"/>
    <x v="550"/>
    <x v="1"/>
    <x v="720"/>
    <x v="720"/>
    <x v="0"/>
    <x v="0"/>
    <x v="108"/>
    <x v="3"/>
    <x v="222"/>
    <x v="0"/>
    <x v="721"/>
    <x v="2"/>
    <x v="11"/>
    <x v="720"/>
    <x v="2982"/>
    <x v="7"/>
    <x v="2"/>
    <x v="3325"/>
    <x v="0"/>
    <x v="0"/>
  </r>
  <r>
    <x v="3802"/>
    <x v="1883"/>
    <x v="500"/>
    <x v="550"/>
    <x v="1"/>
    <x v="720"/>
    <x v="720"/>
    <x v="0"/>
    <x v="0"/>
    <x v="108"/>
    <x v="3"/>
    <x v="222"/>
    <x v="0"/>
    <x v="1413"/>
    <x v="1"/>
    <x v="10"/>
    <x v="1400"/>
    <x v="2557"/>
    <x v="1"/>
    <x v="2"/>
    <x v="2803"/>
    <x v="0"/>
    <x v="0"/>
  </r>
  <r>
    <x v="3803"/>
    <x v="1883"/>
    <x v="500"/>
    <x v="550"/>
    <x v="1"/>
    <x v="720"/>
    <x v="720"/>
    <x v="0"/>
    <x v="0"/>
    <x v="108"/>
    <x v="3"/>
    <x v="222"/>
    <x v="0"/>
    <x v="1444"/>
    <x v="1"/>
    <x v="14"/>
    <x v="327"/>
    <x v="2600"/>
    <x v="0"/>
    <x v="2"/>
    <x v="3326"/>
    <x v="0"/>
    <x v="0"/>
  </r>
  <r>
    <x v="3804"/>
    <x v="1883"/>
    <x v="500"/>
    <x v="550"/>
    <x v="1"/>
    <x v="720"/>
    <x v="720"/>
    <x v="0"/>
    <x v="0"/>
    <x v="108"/>
    <x v="3"/>
    <x v="222"/>
    <x v="0"/>
    <x v="466"/>
    <x v="1"/>
    <x v="12"/>
    <x v="467"/>
    <x v="2983"/>
    <x v="4"/>
    <x v="2"/>
    <x v="3327"/>
    <x v="0"/>
    <x v="0"/>
  </r>
  <r>
    <x v="3805"/>
    <x v="1883"/>
    <x v="500"/>
    <x v="550"/>
    <x v="1"/>
    <x v="720"/>
    <x v="720"/>
    <x v="0"/>
    <x v="0"/>
    <x v="108"/>
    <x v="3"/>
    <x v="222"/>
    <x v="0"/>
    <x v="126"/>
    <x v="1"/>
    <x v="10"/>
    <x v="127"/>
    <x v="2984"/>
    <x v="7"/>
    <x v="2"/>
    <x v="3328"/>
    <x v="0"/>
    <x v="0"/>
  </r>
  <r>
    <x v="3806"/>
    <x v="1884"/>
    <x v="768"/>
    <x v="765"/>
    <x v="1"/>
    <x v="706"/>
    <x v="706"/>
    <x v="1"/>
    <x v="0"/>
    <x v="369"/>
    <x v="2"/>
    <x v="452"/>
    <x v="0"/>
    <x v="454"/>
    <x v="1"/>
    <x v="6"/>
    <x v="455"/>
    <x v="2722"/>
    <x v="2"/>
    <x v="2"/>
    <x v="3329"/>
    <x v="0"/>
    <x v="1"/>
  </r>
  <r>
    <x v="3807"/>
    <x v="1884"/>
    <x v="768"/>
    <x v="765"/>
    <x v="1"/>
    <x v="706"/>
    <x v="706"/>
    <x v="1"/>
    <x v="0"/>
    <x v="369"/>
    <x v="2"/>
    <x v="452"/>
    <x v="0"/>
    <x v="44"/>
    <x v="1"/>
    <x v="8"/>
    <x v="44"/>
    <x v="2985"/>
    <x v="0"/>
    <x v="6"/>
    <x v="3330"/>
    <x v="0"/>
    <x v="1"/>
  </r>
  <r>
    <x v="3808"/>
    <x v="1884"/>
    <x v="768"/>
    <x v="765"/>
    <x v="1"/>
    <x v="706"/>
    <x v="706"/>
    <x v="1"/>
    <x v="0"/>
    <x v="369"/>
    <x v="2"/>
    <x v="452"/>
    <x v="0"/>
    <x v="1472"/>
    <x v="1"/>
    <x v="8"/>
    <x v="1459"/>
    <x v="2986"/>
    <x v="1"/>
    <x v="6"/>
    <x v="3331"/>
    <x v="0"/>
    <x v="1"/>
  </r>
  <r>
    <x v="3809"/>
    <x v="1884"/>
    <x v="768"/>
    <x v="765"/>
    <x v="1"/>
    <x v="706"/>
    <x v="706"/>
    <x v="1"/>
    <x v="0"/>
    <x v="369"/>
    <x v="2"/>
    <x v="452"/>
    <x v="0"/>
    <x v="1585"/>
    <x v="0"/>
    <x v="1"/>
    <x v="1576"/>
    <x v="2987"/>
    <x v="2"/>
    <x v="2"/>
    <x v="3332"/>
    <x v="0"/>
    <x v="1"/>
  </r>
  <r>
    <x v="3810"/>
    <x v="1884"/>
    <x v="768"/>
    <x v="765"/>
    <x v="1"/>
    <x v="706"/>
    <x v="706"/>
    <x v="1"/>
    <x v="0"/>
    <x v="369"/>
    <x v="2"/>
    <x v="452"/>
    <x v="0"/>
    <x v="1066"/>
    <x v="2"/>
    <x v="7"/>
    <x v="1055"/>
    <x v="519"/>
    <x v="7"/>
    <x v="2"/>
    <x v="3333"/>
    <x v="0"/>
    <x v="1"/>
  </r>
  <r>
    <x v="3811"/>
    <x v="1884"/>
    <x v="768"/>
    <x v="765"/>
    <x v="1"/>
    <x v="706"/>
    <x v="706"/>
    <x v="1"/>
    <x v="0"/>
    <x v="369"/>
    <x v="2"/>
    <x v="452"/>
    <x v="0"/>
    <x v="212"/>
    <x v="0"/>
    <x v="1"/>
    <x v="213"/>
    <x v="2988"/>
    <x v="1"/>
    <x v="2"/>
    <x v="3334"/>
    <x v="0"/>
    <x v="1"/>
  </r>
  <r>
    <x v="3812"/>
    <x v="1885"/>
    <x v="916"/>
    <x v="974"/>
    <x v="3"/>
    <x v="7"/>
    <x v="7"/>
    <x v="0"/>
    <x v="0"/>
    <x v="158"/>
    <x v="6"/>
    <x v="201"/>
    <x v="2"/>
    <x v="1586"/>
    <x v="1"/>
    <x v="2"/>
    <x v="1577"/>
    <x v="2989"/>
    <x v="0"/>
    <x v="0"/>
    <x v="3335"/>
    <x v="2"/>
    <x v="0"/>
  </r>
  <r>
    <x v="3813"/>
    <x v="1886"/>
    <x v="599"/>
    <x v="217"/>
    <x v="1"/>
    <x v="159"/>
    <x v="159"/>
    <x v="0"/>
    <x v="0"/>
    <x v="94"/>
    <x v="10"/>
    <x v="116"/>
    <x v="2"/>
    <x v="617"/>
    <x v="1"/>
    <x v="2"/>
    <x v="617"/>
    <x v="2990"/>
    <x v="5"/>
    <x v="2"/>
    <x v="3336"/>
    <x v="2"/>
    <x v="0"/>
  </r>
  <r>
    <x v="3814"/>
    <x v="1887"/>
    <x v="630"/>
    <x v="975"/>
    <x v="3"/>
    <x v="9"/>
    <x v="9"/>
    <x v="0"/>
    <x v="0"/>
    <x v="108"/>
    <x v="2"/>
    <x v="133"/>
    <x v="0"/>
    <x v="1164"/>
    <x v="2"/>
    <x v="7"/>
    <x v="1151"/>
    <x v="2991"/>
    <x v="2"/>
    <x v="2"/>
    <x v="3337"/>
    <x v="0"/>
    <x v="0"/>
  </r>
  <r>
    <x v="3815"/>
    <x v="1887"/>
    <x v="630"/>
    <x v="975"/>
    <x v="3"/>
    <x v="9"/>
    <x v="9"/>
    <x v="0"/>
    <x v="0"/>
    <x v="108"/>
    <x v="2"/>
    <x v="133"/>
    <x v="0"/>
    <x v="112"/>
    <x v="1"/>
    <x v="10"/>
    <x v="112"/>
    <x v="2992"/>
    <x v="0"/>
    <x v="2"/>
    <x v="3338"/>
    <x v="0"/>
    <x v="0"/>
  </r>
  <r>
    <x v="3816"/>
    <x v="1888"/>
    <x v="426"/>
    <x v="400"/>
    <x v="1"/>
    <x v="508"/>
    <x v="508"/>
    <x v="0"/>
    <x v="0"/>
    <x v="216"/>
    <x v="19"/>
    <x v="271"/>
    <x v="0"/>
    <x v="1382"/>
    <x v="0"/>
    <x v="3"/>
    <x v="1367"/>
    <x v="2842"/>
    <x v="0"/>
    <x v="0"/>
    <x v="3159"/>
    <x v="0"/>
    <x v="0"/>
  </r>
  <r>
    <x v="3817"/>
    <x v="1888"/>
    <x v="426"/>
    <x v="400"/>
    <x v="1"/>
    <x v="508"/>
    <x v="508"/>
    <x v="0"/>
    <x v="0"/>
    <x v="216"/>
    <x v="19"/>
    <x v="271"/>
    <x v="0"/>
    <x v="1431"/>
    <x v="2"/>
    <x v="7"/>
    <x v="1419"/>
    <x v="1543"/>
    <x v="1"/>
    <x v="0"/>
    <x v="232"/>
    <x v="0"/>
    <x v="0"/>
  </r>
  <r>
    <x v="3818"/>
    <x v="1888"/>
    <x v="426"/>
    <x v="400"/>
    <x v="1"/>
    <x v="508"/>
    <x v="508"/>
    <x v="0"/>
    <x v="0"/>
    <x v="216"/>
    <x v="19"/>
    <x v="271"/>
    <x v="0"/>
    <x v="531"/>
    <x v="0"/>
    <x v="1"/>
    <x v="531"/>
    <x v="2993"/>
    <x v="3"/>
    <x v="0"/>
    <x v="3339"/>
    <x v="0"/>
    <x v="0"/>
  </r>
  <r>
    <x v="3819"/>
    <x v="1889"/>
    <x v="449"/>
    <x v="518"/>
    <x v="1"/>
    <x v="668"/>
    <x v="668"/>
    <x v="0"/>
    <x v="0"/>
    <x v="20"/>
    <x v="15"/>
    <x v="23"/>
    <x v="3"/>
    <x v="880"/>
    <x v="1"/>
    <x v="8"/>
    <x v="874"/>
    <x v="2994"/>
    <x v="1"/>
    <x v="2"/>
    <x v="3340"/>
    <x v="3"/>
    <x v="0"/>
  </r>
  <r>
    <x v="3820"/>
    <x v="1889"/>
    <x v="449"/>
    <x v="518"/>
    <x v="1"/>
    <x v="668"/>
    <x v="668"/>
    <x v="0"/>
    <x v="0"/>
    <x v="20"/>
    <x v="15"/>
    <x v="23"/>
    <x v="3"/>
    <x v="1219"/>
    <x v="0"/>
    <x v="0"/>
    <x v="1203"/>
    <x v="2361"/>
    <x v="1"/>
    <x v="2"/>
    <x v="3341"/>
    <x v="3"/>
    <x v="0"/>
  </r>
  <r>
    <x v="3821"/>
    <x v="1889"/>
    <x v="449"/>
    <x v="518"/>
    <x v="1"/>
    <x v="668"/>
    <x v="668"/>
    <x v="0"/>
    <x v="0"/>
    <x v="20"/>
    <x v="15"/>
    <x v="23"/>
    <x v="3"/>
    <x v="1587"/>
    <x v="1"/>
    <x v="10"/>
    <x v="1578"/>
    <x v="2995"/>
    <x v="0"/>
    <x v="0"/>
    <x v="3342"/>
    <x v="3"/>
    <x v="0"/>
  </r>
  <r>
    <x v="3822"/>
    <x v="1889"/>
    <x v="449"/>
    <x v="518"/>
    <x v="1"/>
    <x v="668"/>
    <x v="668"/>
    <x v="0"/>
    <x v="0"/>
    <x v="20"/>
    <x v="15"/>
    <x v="23"/>
    <x v="3"/>
    <x v="1469"/>
    <x v="1"/>
    <x v="8"/>
    <x v="1456"/>
    <x v="2614"/>
    <x v="5"/>
    <x v="2"/>
    <x v="3343"/>
    <x v="3"/>
    <x v="0"/>
  </r>
  <r>
    <x v="3823"/>
    <x v="1890"/>
    <x v="471"/>
    <x v="629"/>
    <x v="1"/>
    <x v="530"/>
    <x v="530"/>
    <x v="0"/>
    <x v="0"/>
    <x v="20"/>
    <x v="15"/>
    <x v="164"/>
    <x v="3"/>
    <x v="546"/>
    <x v="1"/>
    <x v="4"/>
    <x v="546"/>
    <x v="2996"/>
    <x v="5"/>
    <x v="0"/>
    <x v="3344"/>
    <x v="3"/>
    <x v="1"/>
  </r>
  <r>
    <x v="3824"/>
    <x v="1890"/>
    <x v="471"/>
    <x v="629"/>
    <x v="1"/>
    <x v="530"/>
    <x v="530"/>
    <x v="0"/>
    <x v="0"/>
    <x v="20"/>
    <x v="15"/>
    <x v="164"/>
    <x v="3"/>
    <x v="1572"/>
    <x v="2"/>
    <x v="16"/>
    <x v="1563"/>
    <x v="2948"/>
    <x v="0"/>
    <x v="2"/>
    <x v="3287"/>
    <x v="3"/>
    <x v="1"/>
  </r>
  <r>
    <x v="3825"/>
    <x v="1890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x v="3120"/>
    <x v="3"/>
    <x v="1"/>
  </r>
  <r>
    <x v="3826"/>
    <x v="1891"/>
    <x v="273"/>
    <x v="976"/>
    <x v="1"/>
    <x v="189"/>
    <x v="189"/>
    <x v="1"/>
    <x v="0"/>
    <x v="61"/>
    <x v="5"/>
    <x v="162"/>
    <x v="2"/>
    <x v="230"/>
    <x v="1"/>
    <x v="4"/>
    <x v="231"/>
    <x v="2060"/>
    <x v="12"/>
    <x v="2"/>
    <x v="3345"/>
    <x v="2"/>
    <x v="0"/>
  </r>
  <r>
    <x v="3827"/>
    <x v="1892"/>
    <x v="917"/>
    <x v="676"/>
    <x v="1"/>
    <x v="459"/>
    <x v="459"/>
    <x v="1"/>
    <x v="0"/>
    <x v="66"/>
    <x v="12"/>
    <x v="151"/>
    <x v="2"/>
    <x v="284"/>
    <x v="0"/>
    <x v="1"/>
    <x v="284"/>
    <x v="2997"/>
    <x v="2"/>
    <x v="0"/>
    <x v="3346"/>
    <x v="2"/>
    <x v="0"/>
  </r>
  <r>
    <x v="3828"/>
    <x v="1892"/>
    <x v="917"/>
    <x v="676"/>
    <x v="1"/>
    <x v="459"/>
    <x v="459"/>
    <x v="1"/>
    <x v="0"/>
    <x v="66"/>
    <x v="12"/>
    <x v="151"/>
    <x v="2"/>
    <x v="1391"/>
    <x v="0"/>
    <x v="1"/>
    <x v="1377"/>
    <x v="2998"/>
    <x v="7"/>
    <x v="0"/>
    <x v="3347"/>
    <x v="2"/>
    <x v="0"/>
  </r>
  <r>
    <x v="3829"/>
    <x v="1892"/>
    <x v="917"/>
    <x v="676"/>
    <x v="1"/>
    <x v="459"/>
    <x v="459"/>
    <x v="1"/>
    <x v="0"/>
    <x v="66"/>
    <x v="12"/>
    <x v="151"/>
    <x v="2"/>
    <x v="467"/>
    <x v="0"/>
    <x v="1"/>
    <x v="468"/>
    <x v="2999"/>
    <x v="0"/>
    <x v="0"/>
    <x v="3348"/>
    <x v="2"/>
    <x v="0"/>
  </r>
  <r>
    <x v="3830"/>
    <x v="1892"/>
    <x v="917"/>
    <x v="676"/>
    <x v="1"/>
    <x v="459"/>
    <x v="459"/>
    <x v="1"/>
    <x v="0"/>
    <x v="66"/>
    <x v="12"/>
    <x v="151"/>
    <x v="2"/>
    <x v="535"/>
    <x v="1"/>
    <x v="9"/>
    <x v="535"/>
    <x v="3000"/>
    <x v="0"/>
    <x v="9"/>
    <x v="3349"/>
    <x v="2"/>
    <x v="0"/>
  </r>
  <r>
    <x v="3831"/>
    <x v="1893"/>
    <x v="717"/>
    <x v="765"/>
    <x v="1"/>
    <x v="721"/>
    <x v="721"/>
    <x v="0"/>
    <x v="0"/>
    <x v="18"/>
    <x v="13"/>
    <x v="21"/>
    <x v="3"/>
    <x v="216"/>
    <x v="0"/>
    <x v="5"/>
    <x v="1579"/>
    <x v="3001"/>
    <x v="1"/>
    <x v="0"/>
    <x v="3350"/>
    <x v="3"/>
    <x v="0"/>
  </r>
  <r>
    <x v="3832"/>
    <x v="1893"/>
    <x v="717"/>
    <x v="765"/>
    <x v="1"/>
    <x v="721"/>
    <x v="721"/>
    <x v="0"/>
    <x v="0"/>
    <x v="18"/>
    <x v="13"/>
    <x v="21"/>
    <x v="3"/>
    <x v="1230"/>
    <x v="1"/>
    <x v="8"/>
    <x v="1213"/>
    <x v="3002"/>
    <x v="0"/>
    <x v="0"/>
    <x v="3351"/>
    <x v="3"/>
    <x v="0"/>
  </r>
  <r>
    <x v="3833"/>
    <x v="1894"/>
    <x v="156"/>
    <x v="81"/>
    <x v="3"/>
    <x v="501"/>
    <x v="501"/>
    <x v="1"/>
    <x v="0"/>
    <x v="38"/>
    <x v="24"/>
    <x v="47"/>
    <x v="3"/>
    <x v="754"/>
    <x v="2"/>
    <x v="7"/>
    <x v="752"/>
    <x v="3003"/>
    <x v="2"/>
    <x v="10"/>
    <x v="3352"/>
    <x v="3"/>
    <x v="0"/>
  </r>
  <r>
    <x v="3834"/>
    <x v="1894"/>
    <x v="156"/>
    <x v="81"/>
    <x v="3"/>
    <x v="501"/>
    <x v="501"/>
    <x v="1"/>
    <x v="0"/>
    <x v="38"/>
    <x v="24"/>
    <x v="47"/>
    <x v="3"/>
    <x v="1003"/>
    <x v="0"/>
    <x v="1"/>
    <x v="995"/>
    <x v="3004"/>
    <x v="1"/>
    <x v="4"/>
    <x v="3353"/>
    <x v="3"/>
    <x v="0"/>
  </r>
  <r>
    <x v="3835"/>
    <x v="1895"/>
    <x v="918"/>
    <x v="977"/>
    <x v="1"/>
    <x v="487"/>
    <x v="487"/>
    <x v="1"/>
    <x v="0"/>
    <x v="220"/>
    <x v="16"/>
    <x v="275"/>
    <x v="1"/>
    <x v="1084"/>
    <x v="1"/>
    <x v="13"/>
    <x v="1074"/>
    <x v="3005"/>
    <x v="0"/>
    <x v="2"/>
    <x v="3354"/>
    <x v="1"/>
    <x v="0"/>
  </r>
  <r>
    <x v="3836"/>
    <x v="1895"/>
    <x v="918"/>
    <x v="977"/>
    <x v="1"/>
    <x v="487"/>
    <x v="487"/>
    <x v="1"/>
    <x v="0"/>
    <x v="220"/>
    <x v="16"/>
    <x v="275"/>
    <x v="1"/>
    <x v="1588"/>
    <x v="1"/>
    <x v="10"/>
    <x v="1580"/>
    <x v="3006"/>
    <x v="1"/>
    <x v="2"/>
    <x v="3355"/>
    <x v="1"/>
    <x v="0"/>
  </r>
  <r>
    <x v="3837"/>
    <x v="1896"/>
    <x v="711"/>
    <x v="978"/>
    <x v="1"/>
    <x v="27"/>
    <x v="27"/>
    <x v="0"/>
    <x v="0"/>
    <x v="226"/>
    <x v="33"/>
    <x v="282"/>
    <x v="1"/>
    <x v="432"/>
    <x v="2"/>
    <x v="7"/>
    <x v="432"/>
    <x v="3007"/>
    <x v="0"/>
    <x v="2"/>
    <x v="3356"/>
    <x v="1"/>
    <x v="0"/>
  </r>
  <r>
    <x v="3838"/>
    <x v="1896"/>
    <x v="711"/>
    <x v="978"/>
    <x v="1"/>
    <x v="27"/>
    <x v="27"/>
    <x v="0"/>
    <x v="0"/>
    <x v="226"/>
    <x v="33"/>
    <x v="282"/>
    <x v="1"/>
    <x v="299"/>
    <x v="0"/>
    <x v="1"/>
    <x v="299"/>
    <x v="3008"/>
    <x v="1"/>
    <x v="2"/>
    <x v="3357"/>
    <x v="1"/>
    <x v="0"/>
  </r>
  <r>
    <x v="3839"/>
    <x v="1896"/>
    <x v="711"/>
    <x v="978"/>
    <x v="1"/>
    <x v="27"/>
    <x v="27"/>
    <x v="0"/>
    <x v="0"/>
    <x v="226"/>
    <x v="33"/>
    <x v="282"/>
    <x v="1"/>
    <x v="943"/>
    <x v="0"/>
    <x v="5"/>
    <x v="936"/>
    <x v="3009"/>
    <x v="6"/>
    <x v="0"/>
    <x v="3358"/>
    <x v="1"/>
    <x v="0"/>
  </r>
  <r>
    <x v="3840"/>
    <x v="1896"/>
    <x v="711"/>
    <x v="978"/>
    <x v="1"/>
    <x v="27"/>
    <x v="27"/>
    <x v="0"/>
    <x v="0"/>
    <x v="226"/>
    <x v="33"/>
    <x v="282"/>
    <x v="1"/>
    <x v="1589"/>
    <x v="2"/>
    <x v="11"/>
    <x v="1581"/>
    <x v="3010"/>
    <x v="1"/>
    <x v="0"/>
    <x v="3359"/>
    <x v="1"/>
    <x v="0"/>
  </r>
  <r>
    <x v="3841"/>
    <x v="1897"/>
    <x v="785"/>
    <x v="979"/>
    <x v="1"/>
    <x v="722"/>
    <x v="722"/>
    <x v="1"/>
    <x v="0"/>
    <x v="39"/>
    <x v="18"/>
    <x v="48"/>
    <x v="0"/>
    <x v="474"/>
    <x v="0"/>
    <x v="1"/>
    <x v="475"/>
    <x v="3011"/>
    <x v="1"/>
    <x v="2"/>
    <x v="3360"/>
    <x v="0"/>
    <x v="0"/>
  </r>
  <r>
    <x v="3842"/>
    <x v="1898"/>
    <x v="919"/>
    <x v="199"/>
    <x v="2"/>
    <x v="477"/>
    <x v="477"/>
    <x v="1"/>
    <x v="0"/>
    <x v="1"/>
    <x v="1"/>
    <x v="13"/>
    <x v="1"/>
    <x v="307"/>
    <x v="1"/>
    <x v="8"/>
    <x v="307"/>
    <x v="1600"/>
    <x v="0"/>
    <x v="2"/>
    <x v="1695"/>
    <x v="1"/>
    <x v="0"/>
  </r>
  <r>
    <x v="3843"/>
    <x v="1898"/>
    <x v="919"/>
    <x v="199"/>
    <x v="2"/>
    <x v="477"/>
    <x v="477"/>
    <x v="1"/>
    <x v="0"/>
    <x v="1"/>
    <x v="1"/>
    <x v="13"/>
    <x v="1"/>
    <x v="1590"/>
    <x v="1"/>
    <x v="14"/>
    <x v="1582"/>
    <x v="3012"/>
    <x v="0"/>
    <x v="0"/>
    <x v="3361"/>
    <x v="1"/>
    <x v="0"/>
  </r>
  <r>
    <x v="3844"/>
    <x v="1898"/>
    <x v="919"/>
    <x v="199"/>
    <x v="2"/>
    <x v="477"/>
    <x v="477"/>
    <x v="1"/>
    <x v="0"/>
    <x v="1"/>
    <x v="1"/>
    <x v="13"/>
    <x v="1"/>
    <x v="262"/>
    <x v="1"/>
    <x v="14"/>
    <x v="262"/>
    <x v="3013"/>
    <x v="0"/>
    <x v="0"/>
    <x v="3362"/>
    <x v="1"/>
    <x v="0"/>
  </r>
  <r>
    <x v="3845"/>
    <x v="1898"/>
    <x v="919"/>
    <x v="199"/>
    <x v="2"/>
    <x v="477"/>
    <x v="477"/>
    <x v="1"/>
    <x v="0"/>
    <x v="1"/>
    <x v="1"/>
    <x v="13"/>
    <x v="1"/>
    <x v="430"/>
    <x v="0"/>
    <x v="0"/>
    <x v="430"/>
    <x v="3014"/>
    <x v="5"/>
    <x v="11"/>
    <x v="3363"/>
    <x v="1"/>
    <x v="0"/>
  </r>
  <r>
    <x v="3846"/>
    <x v="1898"/>
    <x v="919"/>
    <x v="199"/>
    <x v="2"/>
    <x v="477"/>
    <x v="477"/>
    <x v="1"/>
    <x v="0"/>
    <x v="1"/>
    <x v="1"/>
    <x v="13"/>
    <x v="1"/>
    <x v="86"/>
    <x v="1"/>
    <x v="4"/>
    <x v="86"/>
    <x v="1605"/>
    <x v="2"/>
    <x v="0"/>
    <x v="1700"/>
    <x v="1"/>
    <x v="0"/>
  </r>
  <r>
    <x v="3847"/>
    <x v="1899"/>
    <x v="920"/>
    <x v="207"/>
    <x v="0"/>
    <x v="449"/>
    <x v="449"/>
    <x v="2"/>
    <x v="0"/>
    <x v="105"/>
    <x v="12"/>
    <x v="130"/>
    <x v="2"/>
    <x v="749"/>
    <x v="1"/>
    <x v="4"/>
    <x v="747"/>
    <x v="881"/>
    <x v="1"/>
    <x v="0"/>
    <x v="232"/>
    <x v="2"/>
    <x v="0"/>
  </r>
  <r>
    <x v="3848"/>
    <x v="1900"/>
    <x v="585"/>
    <x v="19"/>
    <x v="2"/>
    <x v="32"/>
    <x v="32"/>
    <x v="0"/>
    <x v="0"/>
    <x v="115"/>
    <x v="36"/>
    <x v="145"/>
    <x v="0"/>
    <x v="1591"/>
    <x v="1"/>
    <x v="8"/>
    <x v="1583"/>
    <x v="3015"/>
    <x v="4"/>
    <x v="0"/>
    <x v="3364"/>
    <x v="0"/>
    <x v="0"/>
  </r>
  <r>
    <x v="3849"/>
    <x v="1900"/>
    <x v="585"/>
    <x v="19"/>
    <x v="2"/>
    <x v="32"/>
    <x v="32"/>
    <x v="0"/>
    <x v="0"/>
    <x v="115"/>
    <x v="36"/>
    <x v="145"/>
    <x v="0"/>
    <x v="60"/>
    <x v="2"/>
    <x v="11"/>
    <x v="60"/>
    <x v="2765"/>
    <x v="2"/>
    <x v="0"/>
    <x v="3068"/>
    <x v="0"/>
    <x v="0"/>
  </r>
  <r>
    <x v="3850"/>
    <x v="1901"/>
    <x v="784"/>
    <x v="234"/>
    <x v="1"/>
    <x v="99"/>
    <x v="99"/>
    <x v="1"/>
    <x v="0"/>
    <x v="24"/>
    <x v="25"/>
    <x v="333"/>
    <x v="2"/>
    <x v="314"/>
    <x v="1"/>
    <x v="10"/>
    <x v="314"/>
    <x v="3016"/>
    <x v="3"/>
    <x v="0"/>
    <x v="3365"/>
    <x v="2"/>
    <x v="0"/>
  </r>
  <r>
    <x v="3851"/>
    <x v="1902"/>
    <x v="481"/>
    <x v="14"/>
    <x v="3"/>
    <x v="723"/>
    <x v="723"/>
    <x v="2"/>
    <x v="0"/>
    <x v="94"/>
    <x v="31"/>
    <x v="358"/>
    <x v="3"/>
    <x v="101"/>
    <x v="0"/>
    <x v="5"/>
    <x v="101"/>
    <x v="3017"/>
    <x v="0"/>
    <x v="0"/>
    <x v="3366"/>
    <x v="3"/>
    <x v="0"/>
  </r>
  <r>
    <x v="3852"/>
    <x v="1903"/>
    <x v="200"/>
    <x v="364"/>
    <x v="2"/>
    <x v="150"/>
    <x v="150"/>
    <x v="0"/>
    <x v="0"/>
    <x v="179"/>
    <x v="10"/>
    <x v="228"/>
    <x v="2"/>
    <x v="301"/>
    <x v="1"/>
    <x v="8"/>
    <x v="301"/>
    <x v="3018"/>
    <x v="8"/>
    <x v="3"/>
    <x v="3367"/>
    <x v="2"/>
    <x v="0"/>
  </r>
  <r>
    <x v="3853"/>
    <x v="1904"/>
    <x v="921"/>
    <x v="272"/>
    <x v="1"/>
    <x v="689"/>
    <x v="689"/>
    <x v="2"/>
    <x v="0"/>
    <x v="8"/>
    <x v="1"/>
    <x v="34"/>
    <x v="1"/>
    <x v="1592"/>
    <x v="0"/>
    <x v="5"/>
    <x v="1584"/>
    <x v="1931"/>
    <x v="7"/>
    <x v="0"/>
    <x v="3368"/>
    <x v="1"/>
    <x v="0"/>
  </r>
  <r>
    <x v="3854"/>
    <x v="1904"/>
    <x v="921"/>
    <x v="272"/>
    <x v="1"/>
    <x v="689"/>
    <x v="689"/>
    <x v="2"/>
    <x v="0"/>
    <x v="8"/>
    <x v="1"/>
    <x v="34"/>
    <x v="1"/>
    <x v="1505"/>
    <x v="1"/>
    <x v="4"/>
    <x v="1492"/>
    <x v="1603"/>
    <x v="2"/>
    <x v="0"/>
    <x v="232"/>
    <x v="1"/>
    <x v="0"/>
  </r>
  <r>
    <x v="3855"/>
    <x v="1905"/>
    <x v="436"/>
    <x v="980"/>
    <x v="0"/>
    <x v="661"/>
    <x v="661"/>
    <x v="0"/>
    <x v="0"/>
    <x v="52"/>
    <x v="5"/>
    <x v="65"/>
    <x v="2"/>
    <x v="990"/>
    <x v="1"/>
    <x v="8"/>
    <x v="305"/>
    <x v="3019"/>
    <x v="1"/>
    <x v="3"/>
    <x v="3369"/>
    <x v="2"/>
    <x v="0"/>
  </r>
  <r>
    <x v="3856"/>
    <x v="1905"/>
    <x v="436"/>
    <x v="980"/>
    <x v="0"/>
    <x v="661"/>
    <x v="661"/>
    <x v="0"/>
    <x v="0"/>
    <x v="52"/>
    <x v="5"/>
    <x v="65"/>
    <x v="2"/>
    <x v="1164"/>
    <x v="2"/>
    <x v="7"/>
    <x v="1151"/>
    <x v="2991"/>
    <x v="2"/>
    <x v="2"/>
    <x v="3337"/>
    <x v="2"/>
    <x v="0"/>
  </r>
  <r>
    <x v="3857"/>
    <x v="1905"/>
    <x v="436"/>
    <x v="980"/>
    <x v="0"/>
    <x v="661"/>
    <x v="661"/>
    <x v="0"/>
    <x v="0"/>
    <x v="52"/>
    <x v="5"/>
    <x v="65"/>
    <x v="2"/>
    <x v="1005"/>
    <x v="1"/>
    <x v="6"/>
    <x v="997"/>
    <x v="1518"/>
    <x v="1"/>
    <x v="2"/>
    <x v="3370"/>
    <x v="2"/>
    <x v="0"/>
  </r>
  <r>
    <x v="3858"/>
    <x v="1906"/>
    <x v="414"/>
    <x v="966"/>
    <x v="3"/>
    <x v="646"/>
    <x v="646"/>
    <x v="0"/>
    <x v="0"/>
    <x v="377"/>
    <x v="22"/>
    <x v="460"/>
    <x v="1"/>
    <x v="1593"/>
    <x v="2"/>
    <x v="11"/>
    <x v="1585"/>
    <x v="3020"/>
    <x v="3"/>
    <x v="2"/>
    <x v="3371"/>
    <x v="1"/>
    <x v="1"/>
  </r>
  <r>
    <x v="3859"/>
    <x v="1907"/>
    <x v="922"/>
    <x v="981"/>
    <x v="1"/>
    <x v="451"/>
    <x v="451"/>
    <x v="2"/>
    <x v="0"/>
    <x v="22"/>
    <x v="10"/>
    <x v="155"/>
    <x v="2"/>
    <x v="855"/>
    <x v="0"/>
    <x v="3"/>
    <x v="848"/>
    <x v="3021"/>
    <x v="1"/>
    <x v="5"/>
    <x v="3372"/>
    <x v="2"/>
    <x v="0"/>
  </r>
  <r>
    <x v="3860"/>
    <x v="1907"/>
    <x v="922"/>
    <x v="981"/>
    <x v="1"/>
    <x v="451"/>
    <x v="451"/>
    <x v="2"/>
    <x v="0"/>
    <x v="22"/>
    <x v="10"/>
    <x v="155"/>
    <x v="2"/>
    <x v="1594"/>
    <x v="2"/>
    <x v="7"/>
    <x v="1586"/>
    <x v="1889"/>
    <x v="7"/>
    <x v="2"/>
    <x v="3373"/>
    <x v="2"/>
    <x v="0"/>
  </r>
  <r>
    <x v="3861"/>
    <x v="1908"/>
    <x v="523"/>
    <x v="503"/>
    <x v="1"/>
    <x v="720"/>
    <x v="720"/>
    <x v="0"/>
    <x v="0"/>
    <x v="181"/>
    <x v="15"/>
    <x v="231"/>
    <x v="3"/>
    <x v="1595"/>
    <x v="1"/>
    <x v="8"/>
    <x v="1587"/>
    <x v="3022"/>
    <x v="1"/>
    <x v="2"/>
    <x v="3374"/>
    <x v="3"/>
    <x v="0"/>
  </r>
  <r>
    <x v="3862"/>
    <x v="1908"/>
    <x v="523"/>
    <x v="503"/>
    <x v="1"/>
    <x v="720"/>
    <x v="720"/>
    <x v="0"/>
    <x v="0"/>
    <x v="181"/>
    <x v="15"/>
    <x v="231"/>
    <x v="3"/>
    <x v="109"/>
    <x v="1"/>
    <x v="8"/>
    <x v="109"/>
    <x v="3023"/>
    <x v="1"/>
    <x v="2"/>
    <x v="3375"/>
    <x v="3"/>
    <x v="0"/>
  </r>
  <r>
    <x v="3863"/>
    <x v="1909"/>
    <x v="161"/>
    <x v="163"/>
    <x v="0"/>
    <x v="195"/>
    <x v="195"/>
    <x v="0"/>
    <x v="0"/>
    <x v="70"/>
    <x v="1"/>
    <x v="88"/>
    <x v="1"/>
    <x v="1596"/>
    <x v="1"/>
    <x v="6"/>
    <x v="1588"/>
    <x v="3024"/>
    <x v="4"/>
    <x v="0"/>
    <x v="3376"/>
    <x v="1"/>
    <x v="0"/>
  </r>
  <r>
    <x v="3864"/>
    <x v="1910"/>
    <x v="109"/>
    <x v="253"/>
    <x v="1"/>
    <x v="62"/>
    <x v="62"/>
    <x v="0"/>
    <x v="0"/>
    <x v="378"/>
    <x v="10"/>
    <x v="461"/>
    <x v="2"/>
    <x v="1597"/>
    <x v="0"/>
    <x v="5"/>
    <x v="1589"/>
    <x v="3025"/>
    <x v="2"/>
    <x v="7"/>
    <x v="3377"/>
    <x v="2"/>
    <x v="0"/>
  </r>
  <r>
    <x v="3865"/>
    <x v="1911"/>
    <x v="923"/>
    <x v="982"/>
    <x v="0"/>
    <x v="543"/>
    <x v="543"/>
    <x v="0"/>
    <x v="0"/>
    <x v="8"/>
    <x v="1"/>
    <x v="34"/>
    <x v="1"/>
    <x v="1200"/>
    <x v="2"/>
    <x v="11"/>
    <x v="1185"/>
    <x v="1685"/>
    <x v="0"/>
    <x v="0"/>
    <x v="1785"/>
    <x v="1"/>
    <x v="0"/>
  </r>
  <r>
    <x v="3866"/>
    <x v="1912"/>
    <x v="756"/>
    <x v="77"/>
    <x v="0"/>
    <x v="253"/>
    <x v="253"/>
    <x v="0"/>
    <x v="0"/>
    <x v="104"/>
    <x v="14"/>
    <x v="451"/>
    <x v="2"/>
    <x v="1113"/>
    <x v="2"/>
    <x v="11"/>
    <x v="1102"/>
    <x v="3026"/>
    <x v="5"/>
    <x v="0"/>
    <x v="3378"/>
    <x v="2"/>
    <x v="0"/>
  </r>
  <r>
    <x v="3867"/>
    <x v="1913"/>
    <x v="924"/>
    <x v="983"/>
    <x v="0"/>
    <x v="282"/>
    <x v="282"/>
    <x v="0"/>
    <x v="0"/>
    <x v="70"/>
    <x v="1"/>
    <x v="188"/>
    <x v="1"/>
    <x v="678"/>
    <x v="2"/>
    <x v="11"/>
    <x v="678"/>
    <x v="3027"/>
    <x v="6"/>
    <x v="0"/>
    <x v="3379"/>
    <x v="1"/>
    <x v="0"/>
  </r>
  <r>
    <x v="3868"/>
    <x v="1913"/>
    <x v="924"/>
    <x v="983"/>
    <x v="0"/>
    <x v="282"/>
    <x v="282"/>
    <x v="0"/>
    <x v="0"/>
    <x v="70"/>
    <x v="1"/>
    <x v="188"/>
    <x v="1"/>
    <x v="1496"/>
    <x v="0"/>
    <x v="1"/>
    <x v="1484"/>
    <x v="3028"/>
    <x v="7"/>
    <x v="2"/>
    <x v="3380"/>
    <x v="1"/>
    <x v="0"/>
  </r>
  <r>
    <x v="3869"/>
    <x v="1913"/>
    <x v="924"/>
    <x v="983"/>
    <x v="0"/>
    <x v="282"/>
    <x v="282"/>
    <x v="0"/>
    <x v="0"/>
    <x v="70"/>
    <x v="1"/>
    <x v="188"/>
    <x v="1"/>
    <x v="877"/>
    <x v="0"/>
    <x v="1"/>
    <x v="871"/>
    <x v="3029"/>
    <x v="3"/>
    <x v="2"/>
    <x v="3381"/>
    <x v="1"/>
    <x v="0"/>
  </r>
  <r>
    <x v="3870"/>
    <x v="1913"/>
    <x v="924"/>
    <x v="983"/>
    <x v="0"/>
    <x v="282"/>
    <x v="282"/>
    <x v="0"/>
    <x v="0"/>
    <x v="70"/>
    <x v="1"/>
    <x v="188"/>
    <x v="1"/>
    <x v="609"/>
    <x v="1"/>
    <x v="10"/>
    <x v="609"/>
    <x v="1057"/>
    <x v="0"/>
    <x v="0"/>
    <x v="1302"/>
    <x v="1"/>
    <x v="0"/>
  </r>
  <r>
    <x v="3871"/>
    <x v="1913"/>
    <x v="924"/>
    <x v="983"/>
    <x v="0"/>
    <x v="282"/>
    <x v="282"/>
    <x v="0"/>
    <x v="0"/>
    <x v="70"/>
    <x v="1"/>
    <x v="188"/>
    <x v="1"/>
    <x v="111"/>
    <x v="1"/>
    <x v="12"/>
    <x v="111"/>
    <x v="3030"/>
    <x v="4"/>
    <x v="0"/>
    <x v="3382"/>
    <x v="1"/>
    <x v="0"/>
  </r>
  <r>
    <x v="3872"/>
    <x v="1913"/>
    <x v="924"/>
    <x v="983"/>
    <x v="0"/>
    <x v="282"/>
    <x v="282"/>
    <x v="0"/>
    <x v="0"/>
    <x v="70"/>
    <x v="1"/>
    <x v="188"/>
    <x v="1"/>
    <x v="1131"/>
    <x v="0"/>
    <x v="1"/>
    <x v="1119"/>
    <x v="3031"/>
    <x v="1"/>
    <x v="2"/>
    <x v="3383"/>
    <x v="1"/>
    <x v="0"/>
  </r>
  <r>
    <x v="3873"/>
    <x v="1914"/>
    <x v="64"/>
    <x v="62"/>
    <x v="0"/>
    <x v="661"/>
    <x v="661"/>
    <x v="0"/>
    <x v="0"/>
    <x v="271"/>
    <x v="18"/>
    <x v="339"/>
    <x v="0"/>
    <x v="706"/>
    <x v="1"/>
    <x v="12"/>
    <x v="153"/>
    <x v="3032"/>
    <x v="1"/>
    <x v="2"/>
    <x v="3384"/>
    <x v="0"/>
    <x v="0"/>
  </r>
  <r>
    <x v="3874"/>
    <x v="1914"/>
    <x v="64"/>
    <x v="62"/>
    <x v="0"/>
    <x v="661"/>
    <x v="661"/>
    <x v="0"/>
    <x v="0"/>
    <x v="271"/>
    <x v="18"/>
    <x v="339"/>
    <x v="0"/>
    <x v="800"/>
    <x v="1"/>
    <x v="8"/>
    <x v="798"/>
    <x v="3033"/>
    <x v="3"/>
    <x v="6"/>
    <x v="3385"/>
    <x v="0"/>
    <x v="0"/>
  </r>
  <r>
    <x v="3875"/>
    <x v="1914"/>
    <x v="64"/>
    <x v="62"/>
    <x v="0"/>
    <x v="661"/>
    <x v="661"/>
    <x v="0"/>
    <x v="0"/>
    <x v="271"/>
    <x v="18"/>
    <x v="339"/>
    <x v="0"/>
    <x v="704"/>
    <x v="2"/>
    <x v="7"/>
    <x v="704"/>
    <x v="3034"/>
    <x v="0"/>
    <x v="2"/>
    <x v="3386"/>
    <x v="0"/>
    <x v="0"/>
  </r>
  <r>
    <x v="3876"/>
    <x v="1914"/>
    <x v="64"/>
    <x v="62"/>
    <x v="0"/>
    <x v="661"/>
    <x v="661"/>
    <x v="0"/>
    <x v="0"/>
    <x v="271"/>
    <x v="18"/>
    <x v="339"/>
    <x v="0"/>
    <x v="1450"/>
    <x v="1"/>
    <x v="10"/>
    <x v="1437"/>
    <x v="1518"/>
    <x v="1"/>
    <x v="2"/>
    <x v="1603"/>
    <x v="0"/>
    <x v="0"/>
  </r>
  <r>
    <x v="3877"/>
    <x v="1915"/>
    <x v="99"/>
    <x v="195"/>
    <x v="1"/>
    <x v="212"/>
    <x v="212"/>
    <x v="0"/>
    <x v="0"/>
    <x v="67"/>
    <x v="2"/>
    <x v="85"/>
    <x v="0"/>
    <x v="986"/>
    <x v="1"/>
    <x v="8"/>
    <x v="979"/>
    <x v="3035"/>
    <x v="2"/>
    <x v="6"/>
    <x v="3387"/>
    <x v="0"/>
    <x v="0"/>
  </r>
  <r>
    <x v="3878"/>
    <x v="1916"/>
    <x v="267"/>
    <x v="284"/>
    <x v="2"/>
    <x v="189"/>
    <x v="189"/>
    <x v="1"/>
    <x v="0"/>
    <x v="27"/>
    <x v="10"/>
    <x v="67"/>
    <x v="2"/>
    <x v="170"/>
    <x v="1"/>
    <x v="4"/>
    <x v="171"/>
    <x v="1612"/>
    <x v="4"/>
    <x v="2"/>
    <x v="185"/>
    <x v="2"/>
    <x v="0"/>
  </r>
  <r>
    <x v="3879"/>
    <x v="1916"/>
    <x v="267"/>
    <x v="284"/>
    <x v="2"/>
    <x v="189"/>
    <x v="189"/>
    <x v="1"/>
    <x v="0"/>
    <x v="27"/>
    <x v="10"/>
    <x v="67"/>
    <x v="2"/>
    <x v="1569"/>
    <x v="1"/>
    <x v="4"/>
    <x v="1560"/>
    <x v="3036"/>
    <x v="4"/>
    <x v="2"/>
    <x v="3388"/>
    <x v="2"/>
    <x v="0"/>
  </r>
  <r>
    <x v="3880"/>
    <x v="1917"/>
    <x v="925"/>
    <x v="403"/>
    <x v="1"/>
    <x v="724"/>
    <x v="724"/>
    <x v="0"/>
    <x v="0"/>
    <x v="23"/>
    <x v="16"/>
    <x v="27"/>
    <x v="1"/>
    <x v="1357"/>
    <x v="1"/>
    <x v="10"/>
    <x v="1343"/>
    <x v="383"/>
    <x v="0"/>
    <x v="2"/>
    <x v="3389"/>
    <x v="1"/>
    <x v="0"/>
  </r>
  <r>
    <x v="3881"/>
    <x v="1917"/>
    <x v="925"/>
    <x v="403"/>
    <x v="1"/>
    <x v="724"/>
    <x v="724"/>
    <x v="0"/>
    <x v="0"/>
    <x v="23"/>
    <x v="16"/>
    <x v="27"/>
    <x v="1"/>
    <x v="232"/>
    <x v="1"/>
    <x v="4"/>
    <x v="233"/>
    <x v="250"/>
    <x v="0"/>
    <x v="2"/>
    <x v="252"/>
    <x v="1"/>
    <x v="0"/>
  </r>
  <r>
    <x v="3882"/>
    <x v="1917"/>
    <x v="925"/>
    <x v="403"/>
    <x v="1"/>
    <x v="724"/>
    <x v="724"/>
    <x v="0"/>
    <x v="0"/>
    <x v="23"/>
    <x v="16"/>
    <x v="27"/>
    <x v="1"/>
    <x v="1597"/>
    <x v="0"/>
    <x v="5"/>
    <x v="1589"/>
    <x v="3037"/>
    <x v="5"/>
    <x v="2"/>
    <x v="3390"/>
    <x v="1"/>
    <x v="0"/>
  </r>
  <r>
    <x v="3883"/>
    <x v="1917"/>
    <x v="925"/>
    <x v="403"/>
    <x v="1"/>
    <x v="724"/>
    <x v="724"/>
    <x v="0"/>
    <x v="0"/>
    <x v="23"/>
    <x v="16"/>
    <x v="27"/>
    <x v="1"/>
    <x v="1598"/>
    <x v="0"/>
    <x v="5"/>
    <x v="1590"/>
    <x v="3038"/>
    <x v="4"/>
    <x v="2"/>
    <x v="3391"/>
    <x v="1"/>
    <x v="0"/>
  </r>
  <r>
    <x v="3884"/>
    <x v="1918"/>
    <x v="260"/>
    <x v="984"/>
    <x v="1"/>
    <x v="694"/>
    <x v="694"/>
    <x v="1"/>
    <x v="0"/>
    <x v="289"/>
    <x v="18"/>
    <x v="364"/>
    <x v="0"/>
    <x v="6"/>
    <x v="1"/>
    <x v="6"/>
    <x v="6"/>
    <x v="972"/>
    <x v="1"/>
    <x v="2"/>
    <x v="1594"/>
    <x v="0"/>
    <x v="0"/>
  </r>
  <r>
    <x v="3885"/>
    <x v="1919"/>
    <x v="926"/>
    <x v="985"/>
    <x v="1"/>
    <x v="242"/>
    <x v="242"/>
    <x v="0"/>
    <x v="0"/>
    <x v="22"/>
    <x v="10"/>
    <x v="155"/>
    <x v="2"/>
    <x v="280"/>
    <x v="1"/>
    <x v="8"/>
    <x v="280"/>
    <x v="3039"/>
    <x v="4"/>
    <x v="3"/>
    <x v="3392"/>
    <x v="2"/>
    <x v="0"/>
  </r>
  <r>
    <x v="3886"/>
    <x v="1920"/>
    <x v="840"/>
    <x v="599"/>
    <x v="0"/>
    <x v="113"/>
    <x v="113"/>
    <x v="0"/>
    <x v="0"/>
    <x v="41"/>
    <x v="14"/>
    <x v="462"/>
    <x v="2"/>
    <x v="1517"/>
    <x v="2"/>
    <x v="7"/>
    <x v="1504"/>
    <x v="3040"/>
    <x v="1"/>
    <x v="0"/>
    <x v="3393"/>
    <x v="2"/>
    <x v="1"/>
  </r>
  <r>
    <x v="3887"/>
    <x v="1921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x v="3394"/>
    <x v="0"/>
    <x v="0"/>
  </r>
  <r>
    <x v="3888"/>
    <x v="1921"/>
    <x v="270"/>
    <x v="104"/>
    <x v="1"/>
    <x v="647"/>
    <x v="647"/>
    <x v="0"/>
    <x v="0"/>
    <x v="185"/>
    <x v="32"/>
    <x v="235"/>
    <x v="0"/>
    <x v="516"/>
    <x v="2"/>
    <x v="7"/>
    <x v="516"/>
    <x v="764"/>
    <x v="1"/>
    <x v="0"/>
    <x v="3395"/>
    <x v="0"/>
    <x v="0"/>
  </r>
  <r>
    <x v="3889"/>
    <x v="1921"/>
    <x v="270"/>
    <x v="104"/>
    <x v="1"/>
    <x v="647"/>
    <x v="647"/>
    <x v="0"/>
    <x v="0"/>
    <x v="185"/>
    <x v="32"/>
    <x v="235"/>
    <x v="0"/>
    <x v="518"/>
    <x v="1"/>
    <x v="4"/>
    <x v="518"/>
    <x v="3041"/>
    <x v="0"/>
    <x v="0"/>
    <x v="3396"/>
    <x v="0"/>
    <x v="0"/>
  </r>
  <r>
    <x v="3890"/>
    <x v="1922"/>
    <x v="390"/>
    <x v="724"/>
    <x v="1"/>
    <x v="133"/>
    <x v="133"/>
    <x v="1"/>
    <x v="0"/>
    <x v="1"/>
    <x v="1"/>
    <x v="1"/>
    <x v="1"/>
    <x v="764"/>
    <x v="2"/>
    <x v="11"/>
    <x v="763"/>
    <x v="3042"/>
    <x v="0"/>
    <x v="0"/>
    <x v="3397"/>
    <x v="1"/>
    <x v="0"/>
  </r>
  <r>
    <x v="3891"/>
    <x v="1922"/>
    <x v="390"/>
    <x v="724"/>
    <x v="1"/>
    <x v="133"/>
    <x v="133"/>
    <x v="1"/>
    <x v="0"/>
    <x v="1"/>
    <x v="1"/>
    <x v="1"/>
    <x v="1"/>
    <x v="654"/>
    <x v="0"/>
    <x v="1"/>
    <x v="654"/>
    <x v="3043"/>
    <x v="5"/>
    <x v="2"/>
    <x v="3398"/>
    <x v="1"/>
    <x v="0"/>
  </r>
  <r>
    <x v="3892"/>
    <x v="1922"/>
    <x v="390"/>
    <x v="724"/>
    <x v="1"/>
    <x v="133"/>
    <x v="133"/>
    <x v="1"/>
    <x v="0"/>
    <x v="1"/>
    <x v="1"/>
    <x v="1"/>
    <x v="1"/>
    <x v="1509"/>
    <x v="2"/>
    <x v="11"/>
    <x v="1496"/>
    <x v="3044"/>
    <x v="8"/>
    <x v="0"/>
    <x v="3399"/>
    <x v="1"/>
    <x v="0"/>
  </r>
  <r>
    <x v="3893"/>
    <x v="1923"/>
    <x v="338"/>
    <x v="954"/>
    <x v="1"/>
    <x v="474"/>
    <x v="474"/>
    <x v="0"/>
    <x v="0"/>
    <x v="12"/>
    <x v="5"/>
    <x v="66"/>
    <x v="2"/>
    <x v="648"/>
    <x v="2"/>
    <x v="11"/>
    <x v="648"/>
    <x v="1790"/>
    <x v="3"/>
    <x v="2"/>
    <x v="3400"/>
    <x v="2"/>
    <x v="0"/>
  </r>
  <r>
    <x v="3894"/>
    <x v="1924"/>
    <x v="754"/>
    <x v="986"/>
    <x v="1"/>
    <x v="679"/>
    <x v="679"/>
    <x v="2"/>
    <x v="0"/>
    <x v="348"/>
    <x v="10"/>
    <x v="430"/>
    <x v="2"/>
    <x v="1230"/>
    <x v="1"/>
    <x v="8"/>
    <x v="1213"/>
    <x v="3045"/>
    <x v="2"/>
    <x v="3"/>
    <x v="3401"/>
    <x v="2"/>
    <x v="0"/>
  </r>
  <r>
    <x v="3895"/>
    <x v="1925"/>
    <x v="927"/>
    <x v="547"/>
    <x v="1"/>
    <x v="319"/>
    <x v="319"/>
    <x v="2"/>
    <x v="0"/>
    <x v="379"/>
    <x v="36"/>
    <x v="463"/>
    <x v="0"/>
    <x v="1599"/>
    <x v="2"/>
    <x v="11"/>
    <x v="1591"/>
    <x v="3046"/>
    <x v="2"/>
    <x v="0"/>
    <x v="3402"/>
    <x v="0"/>
    <x v="0"/>
  </r>
  <r>
    <x v="3896"/>
    <x v="1926"/>
    <x v="226"/>
    <x v="169"/>
    <x v="1"/>
    <x v="103"/>
    <x v="103"/>
    <x v="1"/>
    <x v="0"/>
    <x v="52"/>
    <x v="5"/>
    <x v="65"/>
    <x v="2"/>
    <x v="1084"/>
    <x v="1"/>
    <x v="13"/>
    <x v="1074"/>
    <x v="3047"/>
    <x v="1"/>
    <x v="2"/>
    <x v="3403"/>
    <x v="2"/>
    <x v="0"/>
  </r>
  <r>
    <x v="3897"/>
    <x v="1926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  <x v="2"/>
    <x v="0"/>
  </r>
  <r>
    <x v="3898"/>
    <x v="1927"/>
    <x v="329"/>
    <x v="379"/>
    <x v="1"/>
    <x v="561"/>
    <x v="561"/>
    <x v="0"/>
    <x v="0"/>
    <x v="380"/>
    <x v="5"/>
    <x v="464"/>
    <x v="2"/>
    <x v="1084"/>
    <x v="1"/>
    <x v="13"/>
    <x v="1074"/>
    <x v="3005"/>
    <x v="0"/>
    <x v="2"/>
    <x v="3354"/>
    <x v="2"/>
    <x v="0"/>
  </r>
  <r>
    <x v="3899"/>
    <x v="1928"/>
    <x v="226"/>
    <x v="784"/>
    <x v="2"/>
    <x v="129"/>
    <x v="129"/>
    <x v="0"/>
    <x v="0"/>
    <x v="167"/>
    <x v="24"/>
    <x v="213"/>
    <x v="3"/>
    <x v="428"/>
    <x v="2"/>
    <x v="11"/>
    <x v="428"/>
    <x v="2506"/>
    <x v="0"/>
    <x v="2"/>
    <x v="3404"/>
    <x v="3"/>
    <x v="0"/>
  </r>
  <r>
    <x v="3900"/>
    <x v="1929"/>
    <x v="928"/>
    <x v="987"/>
    <x v="1"/>
    <x v="245"/>
    <x v="245"/>
    <x v="1"/>
    <x v="0"/>
    <x v="381"/>
    <x v="5"/>
    <x v="465"/>
    <x v="2"/>
    <x v="289"/>
    <x v="1"/>
    <x v="10"/>
    <x v="289"/>
    <x v="563"/>
    <x v="0"/>
    <x v="2"/>
    <x v="572"/>
    <x v="2"/>
    <x v="0"/>
  </r>
  <r>
    <x v="3901"/>
    <x v="1930"/>
    <x v="717"/>
    <x v="988"/>
    <x v="1"/>
    <x v="67"/>
    <x v="67"/>
    <x v="2"/>
    <x v="0"/>
    <x v="10"/>
    <x v="9"/>
    <x v="105"/>
    <x v="3"/>
    <x v="1600"/>
    <x v="2"/>
    <x v="11"/>
    <x v="1592"/>
    <x v="736"/>
    <x v="0"/>
    <x v="2"/>
    <x v="3405"/>
    <x v="3"/>
    <x v="0"/>
  </r>
  <r>
    <x v="3902"/>
    <x v="1931"/>
    <x v="653"/>
    <x v="486"/>
    <x v="0"/>
    <x v="37"/>
    <x v="37"/>
    <x v="2"/>
    <x v="0"/>
    <x v="1"/>
    <x v="1"/>
    <x v="62"/>
    <x v="1"/>
    <x v="1220"/>
    <x v="1"/>
    <x v="4"/>
    <x v="1204"/>
    <x v="3048"/>
    <x v="9"/>
    <x v="0"/>
    <x v="3406"/>
    <x v="1"/>
    <x v="0"/>
  </r>
  <r>
    <x v="3903"/>
    <x v="1932"/>
    <x v="57"/>
    <x v="57"/>
    <x v="1"/>
    <x v="725"/>
    <x v="725"/>
    <x v="2"/>
    <x v="0"/>
    <x v="10"/>
    <x v="9"/>
    <x v="105"/>
    <x v="3"/>
    <x v="1297"/>
    <x v="1"/>
    <x v="9"/>
    <x v="1282"/>
    <x v="3049"/>
    <x v="3"/>
    <x v="2"/>
    <x v="3407"/>
    <x v="3"/>
    <x v="0"/>
  </r>
  <r>
    <x v="3904"/>
    <x v="1932"/>
    <x v="57"/>
    <x v="57"/>
    <x v="1"/>
    <x v="725"/>
    <x v="725"/>
    <x v="2"/>
    <x v="0"/>
    <x v="10"/>
    <x v="9"/>
    <x v="105"/>
    <x v="3"/>
    <x v="718"/>
    <x v="1"/>
    <x v="4"/>
    <x v="717"/>
    <x v="2533"/>
    <x v="4"/>
    <x v="2"/>
    <x v="2778"/>
    <x v="3"/>
    <x v="0"/>
  </r>
  <r>
    <x v="3905"/>
    <x v="1932"/>
    <x v="57"/>
    <x v="57"/>
    <x v="1"/>
    <x v="725"/>
    <x v="725"/>
    <x v="2"/>
    <x v="0"/>
    <x v="10"/>
    <x v="9"/>
    <x v="105"/>
    <x v="3"/>
    <x v="844"/>
    <x v="1"/>
    <x v="8"/>
    <x v="838"/>
    <x v="3050"/>
    <x v="4"/>
    <x v="6"/>
    <x v="3408"/>
    <x v="3"/>
    <x v="0"/>
  </r>
  <r>
    <x v="3906"/>
    <x v="1932"/>
    <x v="57"/>
    <x v="57"/>
    <x v="1"/>
    <x v="725"/>
    <x v="725"/>
    <x v="2"/>
    <x v="0"/>
    <x v="10"/>
    <x v="9"/>
    <x v="105"/>
    <x v="3"/>
    <x v="1304"/>
    <x v="0"/>
    <x v="5"/>
    <x v="1289"/>
    <x v="1957"/>
    <x v="4"/>
    <x v="2"/>
    <x v="2108"/>
    <x v="3"/>
    <x v="0"/>
  </r>
  <r>
    <x v="3907"/>
    <x v="1932"/>
    <x v="57"/>
    <x v="57"/>
    <x v="1"/>
    <x v="725"/>
    <x v="725"/>
    <x v="2"/>
    <x v="0"/>
    <x v="10"/>
    <x v="9"/>
    <x v="105"/>
    <x v="3"/>
    <x v="500"/>
    <x v="2"/>
    <x v="7"/>
    <x v="500"/>
    <x v="546"/>
    <x v="2"/>
    <x v="10"/>
    <x v="3409"/>
    <x v="3"/>
    <x v="0"/>
  </r>
  <r>
    <x v="3908"/>
    <x v="1932"/>
    <x v="57"/>
    <x v="57"/>
    <x v="1"/>
    <x v="725"/>
    <x v="725"/>
    <x v="2"/>
    <x v="0"/>
    <x v="10"/>
    <x v="9"/>
    <x v="105"/>
    <x v="3"/>
    <x v="104"/>
    <x v="2"/>
    <x v="7"/>
    <x v="104"/>
    <x v="3051"/>
    <x v="0"/>
    <x v="10"/>
    <x v="3410"/>
    <x v="3"/>
    <x v="0"/>
  </r>
  <r>
    <x v="3909"/>
    <x v="1932"/>
    <x v="57"/>
    <x v="57"/>
    <x v="1"/>
    <x v="725"/>
    <x v="725"/>
    <x v="2"/>
    <x v="0"/>
    <x v="10"/>
    <x v="9"/>
    <x v="105"/>
    <x v="3"/>
    <x v="1183"/>
    <x v="0"/>
    <x v="5"/>
    <x v="1169"/>
    <x v="3052"/>
    <x v="7"/>
    <x v="2"/>
    <x v="3411"/>
    <x v="3"/>
    <x v="0"/>
  </r>
  <r>
    <x v="3910"/>
    <x v="1932"/>
    <x v="57"/>
    <x v="57"/>
    <x v="1"/>
    <x v="725"/>
    <x v="725"/>
    <x v="2"/>
    <x v="0"/>
    <x v="10"/>
    <x v="9"/>
    <x v="105"/>
    <x v="3"/>
    <x v="1601"/>
    <x v="0"/>
    <x v="0"/>
    <x v="1593"/>
    <x v="3053"/>
    <x v="2"/>
    <x v="5"/>
    <x v="3412"/>
    <x v="3"/>
    <x v="0"/>
  </r>
  <r>
    <x v="3911"/>
    <x v="1933"/>
    <x v="929"/>
    <x v="501"/>
    <x v="2"/>
    <x v="455"/>
    <x v="455"/>
    <x v="0"/>
    <x v="0"/>
    <x v="352"/>
    <x v="5"/>
    <x v="434"/>
    <x v="2"/>
    <x v="1602"/>
    <x v="2"/>
    <x v="7"/>
    <x v="1594"/>
    <x v="553"/>
    <x v="1"/>
    <x v="2"/>
    <x v="562"/>
    <x v="2"/>
    <x v="0"/>
  </r>
  <r>
    <x v="3912"/>
    <x v="1934"/>
    <x v="65"/>
    <x v="425"/>
    <x v="1"/>
    <x v="152"/>
    <x v="152"/>
    <x v="1"/>
    <x v="0"/>
    <x v="20"/>
    <x v="15"/>
    <x v="45"/>
    <x v="3"/>
    <x v="988"/>
    <x v="1"/>
    <x v="10"/>
    <x v="981"/>
    <x v="541"/>
    <x v="1"/>
    <x v="0"/>
    <x v="551"/>
    <x v="3"/>
    <x v="0"/>
  </r>
  <r>
    <x v="3913"/>
    <x v="1934"/>
    <x v="65"/>
    <x v="425"/>
    <x v="1"/>
    <x v="152"/>
    <x v="152"/>
    <x v="1"/>
    <x v="0"/>
    <x v="20"/>
    <x v="15"/>
    <x v="45"/>
    <x v="3"/>
    <x v="875"/>
    <x v="0"/>
    <x v="5"/>
    <x v="869"/>
    <x v="765"/>
    <x v="0"/>
    <x v="0"/>
    <x v="3413"/>
    <x v="3"/>
    <x v="0"/>
  </r>
  <r>
    <x v="3914"/>
    <x v="1935"/>
    <x v="930"/>
    <x v="989"/>
    <x v="1"/>
    <x v="586"/>
    <x v="586"/>
    <x v="0"/>
    <x v="0"/>
    <x v="42"/>
    <x v="16"/>
    <x v="51"/>
    <x v="1"/>
    <x v="855"/>
    <x v="0"/>
    <x v="3"/>
    <x v="848"/>
    <x v="3054"/>
    <x v="2"/>
    <x v="5"/>
    <x v="3414"/>
    <x v="1"/>
    <x v="0"/>
  </r>
  <r>
    <x v="3915"/>
    <x v="1935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415"/>
    <x v="1"/>
    <x v="0"/>
  </r>
  <r>
    <x v="3916"/>
    <x v="1935"/>
    <x v="930"/>
    <x v="989"/>
    <x v="1"/>
    <x v="586"/>
    <x v="586"/>
    <x v="0"/>
    <x v="0"/>
    <x v="42"/>
    <x v="16"/>
    <x v="51"/>
    <x v="1"/>
    <x v="1603"/>
    <x v="1"/>
    <x v="10"/>
    <x v="1595"/>
    <x v="3055"/>
    <x v="0"/>
    <x v="2"/>
    <x v="3416"/>
    <x v="1"/>
    <x v="0"/>
  </r>
  <r>
    <x v="3917"/>
    <x v="1935"/>
    <x v="930"/>
    <x v="989"/>
    <x v="1"/>
    <x v="586"/>
    <x v="586"/>
    <x v="0"/>
    <x v="0"/>
    <x v="42"/>
    <x v="16"/>
    <x v="51"/>
    <x v="1"/>
    <x v="849"/>
    <x v="1"/>
    <x v="8"/>
    <x v="842"/>
    <x v="3056"/>
    <x v="4"/>
    <x v="6"/>
    <x v="3417"/>
    <x v="1"/>
    <x v="0"/>
  </r>
  <r>
    <x v="3918"/>
    <x v="1935"/>
    <x v="930"/>
    <x v="989"/>
    <x v="1"/>
    <x v="586"/>
    <x v="586"/>
    <x v="0"/>
    <x v="0"/>
    <x v="42"/>
    <x v="16"/>
    <x v="51"/>
    <x v="1"/>
    <x v="70"/>
    <x v="0"/>
    <x v="1"/>
    <x v="70"/>
    <x v="3057"/>
    <x v="1"/>
    <x v="2"/>
    <x v="3418"/>
    <x v="1"/>
    <x v="0"/>
  </r>
  <r>
    <x v="3919"/>
    <x v="1936"/>
    <x v="494"/>
    <x v="157"/>
    <x v="1"/>
    <x v="470"/>
    <x v="470"/>
    <x v="1"/>
    <x v="0"/>
    <x v="269"/>
    <x v="17"/>
    <x v="336"/>
    <x v="0"/>
    <x v="421"/>
    <x v="1"/>
    <x v="4"/>
    <x v="421"/>
    <x v="3058"/>
    <x v="4"/>
    <x v="0"/>
    <x v="3419"/>
    <x v="0"/>
    <x v="0"/>
  </r>
  <r>
    <x v="3920"/>
    <x v="1936"/>
    <x v="494"/>
    <x v="157"/>
    <x v="1"/>
    <x v="470"/>
    <x v="470"/>
    <x v="1"/>
    <x v="0"/>
    <x v="269"/>
    <x v="17"/>
    <x v="336"/>
    <x v="0"/>
    <x v="1399"/>
    <x v="1"/>
    <x v="8"/>
    <x v="1386"/>
    <x v="1480"/>
    <x v="4"/>
    <x v="0"/>
    <x v="3420"/>
    <x v="0"/>
    <x v="0"/>
  </r>
  <r>
    <x v="3921"/>
    <x v="1937"/>
    <x v="931"/>
    <x v="196"/>
    <x v="0"/>
    <x v="288"/>
    <x v="288"/>
    <x v="0"/>
    <x v="0"/>
    <x v="22"/>
    <x v="10"/>
    <x v="26"/>
    <x v="2"/>
    <x v="1501"/>
    <x v="2"/>
    <x v="7"/>
    <x v="1489"/>
    <x v="2022"/>
    <x v="1"/>
    <x v="2"/>
    <x v="3421"/>
    <x v="2"/>
    <x v="0"/>
  </r>
  <r>
    <x v="3922"/>
    <x v="1938"/>
    <x v="735"/>
    <x v="153"/>
    <x v="1"/>
    <x v="253"/>
    <x v="253"/>
    <x v="0"/>
    <x v="0"/>
    <x v="22"/>
    <x v="10"/>
    <x v="36"/>
    <x v="2"/>
    <x v="218"/>
    <x v="1"/>
    <x v="10"/>
    <x v="219"/>
    <x v="869"/>
    <x v="5"/>
    <x v="2"/>
    <x v="900"/>
    <x v="2"/>
    <x v="0"/>
  </r>
  <r>
    <x v="3923"/>
    <x v="1938"/>
    <x v="735"/>
    <x v="153"/>
    <x v="1"/>
    <x v="253"/>
    <x v="253"/>
    <x v="0"/>
    <x v="0"/>
    <x v="22"/>
    <x v="10"/>
    <x v="36"/>
    <x v="2"/>
    <x v="1604"/>
    <x v="1"/>
    <x v="10"/>
    <x v="1596"/>
    <x v="3059"/>
    <x v="2"/>
    <x v="2"/>
    <x v="3422"/>
    <x v="2"/>
    <x v="0"/>
  </r>
  <r>
    <x v="3924"/>
    <x v="1939"/>
    <x v="328"/>
    <x v="110"/>
    <x v="1"/>
    <x v="202"/>
    <x v="202"/>
    <x v="0"/>
    <x v="0"/>
    <x v="4"/>
    <x v="4"/>
    <x v="5"/>
    <x v="1"/>
    <x v="464"/>
    <x v="1"/>
    <x v="4"/>
    <x v="465"/>
    <x v="3060"/>
    <x v="0"/>
    <x v="0"/>
    <x v="3423"/>
    <x v="1"/>
    <x v="1"/>
  </r>
  <r>
    <x v="3925"/>
    <x v="1939"/>
    <x v="328"/>
    <x v="110"/>
    <x v="1"/>
    <x v="202"/>
    <x v="202"/>
    <x v="0"/>
    <x v="0"/>
    <x v="4"/>
    <x v="4"/>
    <x v="5"/>
    <x v="1"/>
    <x v="1220"/>
    <x v="1"/>
    <x v="4"/>
    <x v="1204"/>
    <x v="3061"/>
    <x v="1"/>
    <x v="0"/>
    <x v="3424"/>
    <x v="1"/>
    <x v="1"/>
  </r>
  <r>
    <x v="3926"/>
    <x v="1939"/>
    <x v="328"/>
    <x v="110"/>
    <x v="1"/>
    <x v="202"/>
    <x v="202"/>
    <x v="0"/>
    <x v="0"/>
    <x v="4"/>
    <x v="4"/>
    <x v="5"/>
    <x v="1"/>
    <x v="1381"/>
    <x v="0"/>
    <x v="5"/>
    <x v="1366"/>
    <x v="2276"/>
    <x v="0"/>
    <x v="0"/>
    <x v="2460"/>
    <x v="1"/>
    <x v="1"/>
  </r>
  <r>
    <x v="3927"/>
    <x v="1939"/>
    <x v="328"/>
    <x v="110"/>
    <x v="1"/>
    <x v="202"/>
    <x v="202"/>
    <x v="0"/>
    <x v="0"/>
    <x v="4"/>
    <x v="4"/>
    <x v="5"/>
    <x v="1"/>
    <x v="141"/>
    <x v="1"/>
    <x v="8"/>
    <x v="142"/>
    <x v="1975"/>
    <x v="2"/>
    <x v="2"/>
    <x v="2127"/>
    <x v="1"/>
    <x v="1"/>
  </r>
  <r>
    <x v="3928"/>
    <x v="1940"/>
    <x v="560"/>
    <x v="320"/>
    <x v="2"/>
    <x v="365"/>
    <x v="365"/>
    <x v="0"/>
    <x v="0"/>
    <x v="92"/>
    <x v="5"/>
    <x v="114"/>
    <x v="2"/>
    <x v="631"/>
    <x v="0"/>
    <x v="0"/>
    <x v="631"/>
    <x v="3062"/>
    <x v="2"/>
    <x v="8"/>
    <x v="3425"/>
    <x v="2"/>
    <x v="0"/>
  </r>
  <r>
    <x v="3929"/>
    <x v="1940"/>
    <x v="560"/>
    <x v="320"/>
    <x v="2"/>
    <x v="365"/>
    <x v="365"/>
    <x v="0"/>
    <x v="0"/>
    <x v="92"/>
    <x v="5"/>
    <x v="114"/>
    <x v="2"/>
    <x v="548"/>
    <x v="1"/>
    <x v="10"/>
    <x v="548"/>
    <x v="1182"/>
    <x v="7"/>
    <x v="2"/>
    <x v="3426"/>
    <x v="2"/>
    <x v="0"/>
  </r>
  <r>
    <x v="3930"/>
    <x v="1940"/>
    <x v="560"/>
    <x v="320"/>
    <x v="2"/>
    <x v="365"/>
    <x v="365"/>
    <x v="0"/>
    <x v="0"/>
    <x v="92"/>
    <x v="5"/>
    <x v="114"/>
    <x v="2"/>
    <x v="1062"/>
    <x v="1"/>
    <x v="6"/>
    <x v="1051"/>
    <x v="3063"/>
    <x v="3"/>
    <x v="2"/>
    <x v="3427"/>
    <x v="2"/>
    <x v="0"/>
  </r>
  <r>
    <x v="3931"/>
    <x v="1941"/>
    <x v="370"/>
    <x v="48"/>
    <x v="1"/>
    <x v="500"/>
    <x v="500"/>
    <x v="1"/>
    <x v="0"/>
    <x v="10"/>
    <x v="9"/>
    <x v="11"/>
    <x v="3"/>
    <x v="1605"/>
    <x v="1"/>
    <x v="6"/>
    <x v="1597"/>
    <x v="3064"/>
    <x v="1"/>
    <x v="2"/>
    <x v="3428"/>
    <x v="3"/>
    <x v="0"/>
  </r>
  <r>
    <x v="3932"/>
    <x v="1941"/>
    <x v="370"/>
    <x v="48"/>
    <x v="1"/>
    <x v="500"/>
    <x v="500"/>
    <x v="1"/>
    <x v="0"/>
    <x v="10"/>
    <x v="9"/>
    <x v="11"/>
    <x v="3"/>
    <x v="1016"/>
    <x v="2"/>
    <x v="11"/>
    <x v="1007"/>
    <x v="736"/>
    <x v="0"/>
    <x v="2"/>
    <x v="2906"/>
    <x v="3"/>
    <x v="0"/>
  </r>
  <r>
    <x v="3933"/>
    <x v="1942"/>
    <x v="264"/>
    <x v="221"/>
    <x v="1"/>
    <x v="497"/>
    <x v="497"/>
    <x v="0"/>
    <x v="0"/>
    <x v="329"/>
    <x v="1"/>
    <x v="409"/>
    <x v="1"/>
    <x v="868"/>
    <x v="1"/>
    <x v="6"/>
    <x v="862"/>
    <x v="3065"/>
    <x v="2"/>
    <x v="0"/>
    <x v="3429"/>
    <x v="1"/>
    <x v="0"/>
  </r>
  <r>
    <x v="3934"/>
    <x v="1942"/>
    <x v="264"/>
    <x v="221"/>
    <x v="1"/>
    <x v="497"/>
    <x v="497"/>
    <x v="0"/>
    <x v="0"/>
    <x v="329"/>
    <x v="1"/>
    <x v="409"/>
    <x v="1"/>
    <x v="198"/>
    <x v="1"/>
    <x v="2"/>
    <x v="199"/>
    <x v="3066"/>
    <x v="2"/>
    <x v="0"/>
    <x v="3430"/>
    <x v="1"/>
    <x v="0"/>
  </r>
  <r>
    <x v="3935"/>
    <x v="1942"/>
    <x v="264"/>
    <x v="221"/>
    <x v="1"/>
    <x v="497"/>
    <x v="497"/>
    <x v="0"/>
    <x v="0"/>
    <x v="329"/>
    <x v="1"/>
    <x v="409"/>
    <x v="1"/>
    <x v="1551"/>
    <x v="2"/>
    <x v="7"/>
    <x v="1539"/>
    <x v="1227"/>
    <x v="0"/>
    <x v="2"/>
    <x v="3431"/>
    <x v="1"/>
    <x v="0"/>
  </r>
  <r>
    <x v="3936"/>
    <x v="1943"/>
    <x v="382"/>
    <x v="403"/>
    <x v="1"/>
    <x v="721"/>
    <x v="721"/>
    <x v="0"/>
    <x v="0"/>
    <x v="55"/>
    <x v="5"/>
    <x v="70"/>
    <x v="2"/>
    <x v="1606"/>
    <x v="1"/>
    <x v="12"/>
    <x v="153"/>
    <x v="1528"/>
    <x v="1"/>
    <x v="2"/>
    <x v="3432"/>
    <x v="2"/>
    <x v="0"/>
  </r>
  <r>
    <x v="3937"/>
    <x v="1943"/>
    <x v="382"/>
    <x v="403"/>
    <x v="1"/>
    <x v="721"/>
    <x v="721"/>
    <x v="0"/>
    <x v="0"/>
    <x v="55"/>
    <x v="5"/>
    <x v="70"/>
    <x v="2"/>
    <x v="752"/>
    <x v="1"/>
    <x v="10"/>
    <x v="750"/>
    <x v="1939"/>
    <x v="1"/>
    <x v="2"/>
    <x v="2088"/>
    <x v="2"/>
    <x v="0"/>
  </r>
  <r>
    <x v="3938"/>
    <x v="1943"/>
    <x v="382"/>
    <x v="403"/>
    <x v="1"/>
    <x v="721"/>
    <x v="721"/>
    <x v="0"/>
    <x v="0"/>
    <x v="55"/>
    <x v="5"/>
    <x v="70"/>
    <x v="2"/>
    <x v="901"/>
    <x v="0"/>
    <x v="1"/>
    <x v="893"/>
    <x v="3067"/>
    <x v="0"/>
    <x v="4"/>
    <x v="3433"/>
    <x v="2"/>
    <x v="0"/>
  </r>
  <r>
    <x v="3939"/>
    <x v="1944"/>
    <x v="107"/>
    <x v="5"/>
    <x v="3"/>
    <x v="708"/>
    <x v="708"/>
    <x v="0"/>
    <x v="0"/>
    <x v="382"/>
    <x v="14"/>
    <x v="466"/>
    <x v="2"/>
    <x v="463"/>
    <x v="0"/>
    <x v="1"/>
    <x v="464"/>
    <x v="3068"/>
    <x v="2"/>
    <x v="0"/>
    <x v="3434"/>
    <x v="2"/>
    <x v="0"/>
  </r>
  <r>
    <x v="3940"/>
    <x v="1945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x v="3435"/>
    <x v="3"/>
    <x v="0"/>
  </r>
  <r>
    <x v="3941"/>
    <x v="1945"/>
    <x v="796"/>
    <x v="254"/>
    <x v="1"/>
    <x v="358"/>
    <x v="358"/>
    <x v="0"/>
    <x v="0"/>
    <x v="20"/>
    <x v="15"/>
    <x v="23"/>
    <x v="3"/>
    <x v="536"/>
    <x v="1"/>
    <x v="8"/>
    <x v="536"/>
    <x v="337"/>
    <x v="7"/>
    <x v="2"/>
    <x v="3436"/>
    <x v="3"/>
    <x v="0"/>
  </r>
  <r>
    <x v="3942"/>
    <x v="1946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x v="1446"/>
    <x v="0"/>
    <x v="0"/>
  </r>
  <r>
    <x v="3943"/>
    <x v="1947"/>
    <x v="661"/>
    <x v="991"/>
    <x v="1"/>
    <x v="726"/>
    <x v="726"/>
    <x v="0"/>
    <x v="0"/>
    <x v="198"/>
    <x v="15"/>
    <x v="249"/>
    <x v="3"/>
    <x v="1420"/>
    <x v="1"/>
    <x v="14"/>
    <x v="1408"/>
    <x v="3069"/>
    <x v="3"/>
    <x v="0"/>
    <x v="3437"/>
    <x v="3"/>
    <x v="0"/>
  </r>
  <r>
    <x v="3944"/>
    <x v="1948"/>
    <x v="458"/>
    <x v="662"/>
    <x v="0"/>
    <x v="157"/>
    <x v="157"/>
    <x v="0"/>
    <x v="0"/>
    <x v="1"/>
    <x v="1"/>
    <x v="1"/>
    <x v="1"/>
    <x v="609"/>
    <x v="1"/>
    <x v="10"/>
    <x v="609"/>
    <x v="1714"/>
    <x v="1"/>
    <x v="0"/>
    <x v="1817"/>
    <x v="1"/>
    <x v="0"/>
  </r>
  <r>
    <x v="3945"/>
    <x v="1949"/>
    <x v="551"/>
    <x v="122"/>
    <x v="1"/>
    <x v="578"/>
    <x v="578"/>
    <x v="0"/>
    <x v="0"/>
    <x v="188"/>
    <x v="2"/>
    <x v="239"/>
    <x v="0"/>
    <x v="1486"/>
    <x v="1"/>
    <x v="10"/>
    <x v="1473"/>
    <x v="3070"/>
    <x v="7"/>
    <x v="2"/>
    <x v="3438"/>
    <x v="0"/>
    <x v="0"/>
  </r>
  <r>
    <x v="3946"/>
    <x v="1949"/>
    <x v="551"/>
    <x v="122"/>
    <x v="1"/>
    <x v="578"/>
    <x v="578"/>
    <x v="0"/>
    <x v="0"/>
    <x v="188"/>
    <x v="2"/>
    <x v="239"/>
    <x v="0"/>
    <x v="327"/>
    <x v="1"/>
    <x v="14"/>
    <x v="327"/>
    <x v="3071"/>
    <x v="7"/>
    <x v="2"/>
    <x v="3439"/>
    <x v="0"/>
    <x v="0"/>
  </r>
  <r>
    <x v="3947"/>
    <x v="1950"/>
    <x v="741"/>
    <x v="407"/>
    <x v="1"/>
    <x v="17"/>
    <x v="17"/>
    <x v="2"/>
    <x v="0"/>
    <x v="45"/>
    <x v="5"/>
    <x v="89"/>
    <x v="2"/>
    <x v="181"/>
    <x v="1"/>
    <x v="6"/>
    <x v="182"/>
    <x v="2925"/>
    <x v="0"/>
    <x v="2"/>
    <x v="3440"/>
    <x v="2"/>
    <x v="0"/>
  </r>
  <r>
    <x v="3948"/>
    <x v="1950"/>
    <x v="741"/>
    <x v="407"/>
    <x v="1"/>
    <x v="17"/>
    <x v="17"/>
    <x v="2"/>
    <x v="0"/>
    <x v="45"/>
    <x v="5"/>
    <x v="89"/>
    <x v="2"/>
    <x v="580"/>
    <x v="1"/>
    <x v="2"/>
    <x v="580"/>
    <x v="3072"/>
    <x v="0"/>
    <x v="2"/>
    <x v="3441"/>
    <x v="2"/>
    <x v="0"/>
  </r>
  <r>
    <x v="3949"/>
    <x v="1950"/>
    <x v="741"/>
    <x v="407"/>
    <x v="1"/>
    <x v="17"/>
    <x v="17"/>
    <x v="2"/>
    <x v="0"/>
    <x v="45"/>
    <x v="5"/>
    <x v="89"/>
    <x v="2"/>
    <x v="314"/>
    <x v="1"/>
    <x v="10"/>
    <x v="314"/>
    <x v="3073"/>
    <x v="0"/>
    <x v="2"/>
    <x v="3442"/>
    <x v="2"/>
    <x v="0"/>
  </r>
  <r>
    <x v="3950"/>
    <x v="1950"/>
    <x v="741"/>
    <x v="407"/>
    <x v="1"/>
    <x v="17"/>
    <x v="17"/>
    <x v="2"/>
    <x v="0"/>
    <x v="45"/>
    <x v="5"/>
    <x v="89"/>
    <x v="2"/>
    <x v="163"/>
    <x v="0"/>
    <x v="1"/>
    <x v="164"/>
    <x v="3074"/>
    <x v="5"/>
    <x v="4"/>
    <x v="3443"/>
    <x v="2"/>
    <x v="0"/>
  </r>
  <r>
    <x v="3951"/>
    <x v="1951"/>
    <x v="683"/>
    <x v="457"/>
    <x v="0"/>
    <x v="373"/>
    <x v="373"/>
    <x v="0"/>
    <x v="0"/>
    <x v="210"/>
    <x v="15"/>
    <x v="264"/>
    <x v="3"/>
    <x v="828"/>
    <x v="1"/>
    <x v="8"/>
    <x v="824"/>
    <x v="3075"/>
    <x v="0"/>
    <x v="2"/>
    <x v="3444"/>
    <x v="3"/>
    <x v="0"/>
  </r>
  <r>
    <x v="3952"/>
    <x v="1952"/>
    <x v="398"/>
    <x v="599"/>
    <x v="1"/>
    <x v="21"/>
    <x v="21"/>
    <x v="1"/>
    <x v="0"/>
    <x v="60"/>
    <x v="22"/>
    <x v="76"/>
    <x v="1"/>
    <x v="1607"/>
    <x v="2"/>
    <x v="7"/>
    <x v="1598"/>
    <x v="1305"/>
    <x v="0"/>
    <x v="2"/>
    <x v="3445"/>
    <x v="1"/>
    <x v="0"/>
  </r>
  <r>
    <x v="3953"/>
    <x v="1953"/>
    <x v="787"/>
    <x v="992"/>
    <x v="1"/>
    <x v="183"/>
    <x v="183"/>
    <x v="0"/>
    <x v="0"/>
    <x v="94"/>
    <x v="31"/>
    <x v="358"/>
    <x v="3"/>
    <x v="69"/>
    <x v="1"/>
    <x v="10"/>
    <x v="69"/>
    <x v="1436"/>
    <x v="0"/>
    <x v="0"/>
    <x v="1512"/>
    <x v="3"/>
    <x v="0"/>
  </r>
  <r>
    <x v="3954"/>
    <x v="1954"/>
    <x v="527"/>
    <x v="568"/>
    <x v="1"/>
    <x v="384"/>
    <x v="384"/>
    <x v="0"/>
    <x v="0"/>
    <x v="66"/>
    <x v="12"/>
    <x v="185"/>
    <x v="2"/>
    <x v="493"/>
    <x v="0"/>
    <x v="5"/>
    <x v="493"/>
    <x v="3076"/>
    <x v="7"/>
    <x v="0"/>
    <x v="3446"/>
    <x v="2"/>
    <x v="0"/>
  </r>
  <r>
    <x v="3955"/>
    <x v="1954"/>
    <x v="527"/>
    <x v="568"/>
    <x v="1"/>
    <x v="384"/>
    <x v="384"/>
    <x v="0"/>
    <x v="0"/>
    <x v="66"/>
    <x v="12"/>
    <x v="185"/>
    <x v="2"/>
    <x v="1041"/>
    <x v="1"/>
    <x v="6"/>
    <x v="1030"/>
    <x v="1378"/>
    <x v="4"/>
    <x v="0"/>
    <x v="3447"/>
    <x v="2"/>
    <x v="0"/>
  </r>
  <r>
    <x v="3956"/>
    <x v="1955"/>
    <x v="190"/>
    <x v="480"/>
    <x v="1"/>
    <x v="35"/>
    <x v="35"/>
    <x v="0"/>
    <x v="0"/>
    <x v="8"/>
    <x v="1"/>
    <x v="9"/>
    <x v="1"/>
    <x v="1256"/>
    <x v="0"/>
    <x v="5"/>
    <x v="1240"/>
    <x v="3077"/>
    <x v="1"/>
    <x v="0"/>
    <x v="3448"/>
    <x v="1"/>
    <x v="0"/>
  </r>
  <r>
    <x v="3957"/>
    <x v="1956"/>
    <x v="211"/>
    <x v="993"/>
    <x v="1"/>
    <x v="181"/>
    <x v="181"/>
    <x v="0"/>
    <x v="0"/>
    <x v="316"/>
    <x v="18"/>
    <x v="394"/>
    <x v="0"/>
    <x v="1095"/>
    <x v="1"/>
    <x v="8"/>
    <x v="1085"/>
    <x v="3078"/>
    <x v="1"/>
    <x v="6"/>
    <x v="3449"/>
    <x v="0"/>
    <x v="0"/>
  </r>
  <r>
    <x v="3958"/>
    <x v="1956"/>
    <x v="211"/>
    <x v="993"/>
    <x v="1"/>
    <x v="181"/>
    <x v="181"/>
    <x v="0"/>
    <x v="0"/>
    <x v="316"/>
    <x v="18"/>
    <x v="394"/>
    <x v="0"/>
    <x v="324"/>
    <x v="1"/>
    <x v="6"/>
    <x v="324"/>
    <x v="3079"/>
    <x v="0"/>
    <x v="2"/>
    <x v="3450"/>
    <x v="0"/>
    <x v="0"/>
  </r>
  <r>
    <x v="3959"/>
    <x v="1956"/>
    <x v="211"/>
    <x v="993"/>
    <x v="1"/>
    <x v="181"/>
    <x v="181"/>
    <x v="0"/>
    <x v="0"/>
    <x v="316"/>
    <x v="18"/>
    <x v="394"/>
    <x v="0"/>
    <x v="1608"/>
    <x v="0"/>
    <x v="5"/>
    <x v="1599"/>
    <x v="3080"/>
    <x v="1"/>
    <x v="2"/>
    <x v="3451"/>
    <x v="0"/>
    <x v="0"/>
  </r>
  <r>
    <x v="3960"/>
    <x v="1957"/>
    <x v="324"/>
    <x v="994"/>
    <x v="1"/>
    <x v="468"/>
    <x v="468"/>
    <x v="1"/>
    <x v="0"/>
    <x v="66"/>
    <x v="12"/>
    <x v="83"/>
    <x v="2"/>
    <x v="1206"/>
    <x v="1"/>
    <x v="8"/>
    <x v="1191"/>
    <x v="3081"/>
    <x v="5"/>
    <x v="0"/>
    <x v="3452"/>
    <x v="2"/>
    <x v="0"/>
  </r>
  <r>
    <x v="3961"/>
    <x v="1957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x v="3453"/>
    <x v="2"/>
    <x v="0"/>
  </r>
  <r>
    <x v="3962"/>
    <x v="1958"/>
    <x v="600"/>
    <x v="971"/>
    <x v="2"/>
    <x v="525"/>
    <x v="525"/>
    <x v="2"/>
    <x v="0"/>
    <x v="1"/>
    <x v="1"/>
    <x v="62"/>
    <x v="1"/>
    <x v="1005"/>
    <x v="1"/>
    <x v="6"/>
    <x v="997"/>
    <x v="1387"/>
    <x v="1"/>
    <x v="0"/>
    <x v="3454"/>
    <x v="1"/>
    <x v="0"/>
  </r>
  <r>
    <x v="3963"/>
    <x v="1958"/>
    <x v="600"/>
    <x v="971"/>
    <x v="2"/>
    <x v="525"/>
    <x v="525"/>
    <x v="2"/>
    <x v="0"/>
    <x v="1"/>
    <x v="1"/>
    <x v="62"/>
    <x v="1"/>
    <x v="943"/>
    <x v="0"/>
    <x v="5"/>
    <x v="936"/>
    <x v="3082"/>
    <x v="1"/>
    <x v="0"/>
    <x v="3455"/>
    <x v="1"/>
    <x v="0"/>
  </r>
  <r>
    <x v="3964"/>
    <x v="1959"/>
    <x v="897"/>
    <x v="961"/>
    <x v="1"/>
    <x v="617"/>
    <x v="617"/>
    <x v="0"/>
    <x v="0"/>
    <x v="10"/>
    <x v="9"/>
    <x v="11"/>
    <x v="3"/>
    <x v="1609"/>
    <x v="1"/>
    <x v="6"/>
    <x v="1600"/>
    <x v="964"/>
    <x v="1"/>
    <x v="2"/>
    <x v="3456"/>
    <x v="3"/>
    <x v="0"/>
  </r>
  <r>
    <x v="3965"/>
    <x v="1960"/>
    <x v="607"/>
    <x v="995"/>
    <x v="0"/>
    <x v="664"/>
    <x v="664"/>
    <x v="1"/>
    <x v="0"/>
    <x v="153"/>
    <x v="3"/>
    <x v="196"/>
    <x v="0"/>
    <x v="279"/>
    <x v="1"/>
    <x v="6"/>
    <x v="279"/>
    <x v="964"/>
    <x v="1"/>
    <x v="2"/>
    <x v="3456"/>
    <x v="0"/>
    <x v="0"/>
  </r>
  <r>
    <x v="3966"/>
    <x v="1961"/>
    <x v="178"/>
    <x v="996"/>
    <x v="1"/>
    <x v="386"/>
    <x v="386"/>
    <x v="0"/>
    <x v="0"/>
    <x v="20"/>
    <x v="15"/>
    <x v="23"/>
    <x v="3"/>
    <x v="666"/>
    <x v="1"/>
    <x v="6"/>
    <x v="666"/>
    <x v="1943"/>
    <x v="4"/>
    <x v="0"/>
    <x v="3457"/>
    <x v="3"/>
    <x v="0"/>
  </r>
  <r>
    <x v="3967"/>
    <x v="1962"/>
    <x v="244"/>
    <x v="213"/>
    <x v="2"/>
    <x v="258"/>
    <x v="258"/>
    <x v="2"/>
    <x v="0"/>
    <x v="77"/>
    <x v="22"/>
    <x v="97"/>
    <x v="1"/>
    <x v="612"/>
    <x v="1"/>
    <x v="8"/>
    <x v="612"/>
    <x v="3083"/>
    <x v="3"/>
    <x v="6"/>
    <x v="3458"/>
    <x v="1"/>
    <x v="0"/>
  </r>
  <r>
    <x v="3968"/>
    <x v="1963"/>
    <x v="932"/>
    <x v="997"/>
    <x v="1"/>
    <x v="722"/>
    <x v="722"/>
    <x v="1"/>
    <x v="0"/>
    <x v="52"/>
    <x v="5"/>
    <x v="65"/>
    <x v="2"/>
    <x v="175"/>
    <x v="1"/>
    <x v="8"/>
    <x v="176"/>
    <x v="3084"/>
    <x v="8"/>
    <x v="3"/>
    <x v="3459"/>
    <x v="2"/>
    <x v="0"/>
  </r>
  <r>
    <x v="3969"/>
    <x v="1963"/>
    <x v="932"/>
    <x v="997"/>
    <x v="1"/>
    <x v="722"/>
    <x v="722"/>
    <x v="1"/>
    <x v="0"/>
    <x v="52"/>
    <x v="5"/>
    <x v="65"/>
    <x v="2"/>
    <x v="1610"/>
    <x v="1"/>
    <x v="10"/>
    <x v="1601"/>
    <x v="3085"/>
    <x v="12"/>
    <x v="2"/>
    <x v="3460"/>
    <x v="2"/>
    <x v="0"/>
  </r>
  <r>
    <x v="3970"/>
    <x v="1964"/>
    <x v="754"/>
    <x v="158"/>
    <x v="1"/>
    <x v="727"/>
    <x v="727"/>
    <x v="0"/>
    <x v="0"/>
    <x v="1"/>
    <x v="1"/>
    <x v="1"/>
    <x v="1"/>
    <x v="1357"/>
    <x v="1"/>
    <x v="10"/>
    <x v="1343"/>
    <x v="3086"/>
    <x v="6"/>
    <x v="0"/>
    <x v="3461"/>
    <x v="1"/>
    <x v="0"/>
  </r>
  <r>
    <x v="3971"/>
    <x v="1965"/>
    <x v="933"/>
    <x v="998"/>
    <x v="0"/>
    <x v="390"/>
    <x v="390"/>
    <x v="2"/>
    <x v="0"/>
    <x v="341"/>
    <x v="12"/>
    <x v="422"/>
    <x v="2"/>
    <x v="1500"/>
    <x v="1"/>
    <x v="6"/>
    <x v="1488"/>
    <x v="1378"/>
    <x v="4"/>
    <x v="0"/>
    <x v="3462"/>
    <x v="2"/>
    <x v="1"/>
  </r>
  <r>
    <x v="3972"/>
    <x v="1966"/>
    <x v="892"/>
    <x v="944"/>
    <x v="1"/>
    <x v="49"/>
    <x v="49"/>
    <x v="0"/>
    <x v="0"/>
    <x v="20"/>
    <x v="15"/>
    <x v="29"/>
    <x v="3"/>
    <x v="949"/>
    <x v="1"/>
    <x v="10"/>
    <x v="942"/>
    <x v="814"/>
    <x v="0"/>
    <x v="0"/>
    <x v="3463"/>
    <x v="3"/>
    <x v="0"/>
  </r>
  <r>
    <x v="3973"/>
    <x v="1966"/>
    <x v="892"/>
    <x v="944"/>
    <x v="1"/>
    <x v="49"/>
    <x v="49"/>
    <x v="0"/>
    <x v="0"/>
    <x v="20"/>
    <x v="15"/>
    <x v="29"/>
    <x v="3"/>
    <x v="985"/>
    <x v="1"/>
    <x v="8"/>
    <x v="978"/>
    <x v="1278"/>
    <x v="2"/>
    <x v="2"/>
    <x v="1329"/>
    <x v="3"/>
    <x v="0"/>
  </r>
  <r>
    <x v="3974"/>
    <x v="1966"/>
    <x v="892"/>
    <x v="944"/>
    <x v="1"/>
    <x v="49"/>
    <x v="49"/>
    <x v="0"/>
    <x v="0"/>
    <x v="20"/>
    <x v="15"/>
    <x v="29"/>
    <x v="3"/>
    <x v="28"/>
    <x v="0"/>
    <x v="5"/>
    <x v="28"/>
    <x v="3087"/>
    <x v="8"/>
    <x v="0"/>
    <x v="3464"/>
    <x v="3"/>
    <x v="0"/>
  </r>
  <r>
    <x v="3975"/>
    <x v="1966"/>
    <x v="892"/>
    <x v="944"/>
    <x v="1"/>
    <x v="49"/>
    <x v="49"/>
    <x v="0"/>
    <x v="0"/>
    <x v="20"/>
    <x v="15"/>
    <x v="29"/>
    <x v="3"/>
    <x v="777"/>
    <x v="1"/>
    <x v="8"/>
    <x v="776"/>
    <x v="3088"/>
    <x v="3"/>
    <x v="2"/>
    <x v="3465"/>
    <x v="3"/>
    <x v="0"/>
  </r>
  <r>
    <x v="3976"/>
    <x v="1967"/>
    <x v="332"/>
    <x v="351"/>
    <x v="2"/>
    <x v="518"/>
    <x v="518"/>
    <x v="0"/>
    <x v="0"/>
    <x v="102"/>
    <x v="17"/>
    <x v="195"/>
    <x v="0"/>
    <x v="1611"/>
    <x v="0"/>
    <x v="5"/>
    <x v="1602"/>
    <x v="3089"/>
    <x v="4"/>
    <x v="0"/>
    <x v="3466"/>
    <x v="0"/>
    <x v="0"/>
  </r>
  <r>
    <x v="3977"/>
    <x v="1968"/>
    <x v="280"/>
    <x v="951"/>
    <x v="1"/>
    <x v="435"/>
    <x v="435"/>
    <x v="2"/>
    <x v="0"/>
    <x v="4"/>
    <x v="4"/>
    <x v="59"/>
    <x v="1"/>
    <x v="127"/>
    <x v="1"/>
    <x v="13"/>
    <x v="128"/>
    <x v="3090"/>
    <x v="1"/>
    <x v="0"/>
    <x v="3467"/>
    <x v="1"/>
    <x v="0"/>
  </r>
  <r>
    <x v="3978"/>
    <x v="1968"/>
    <x v="280"/>
    <x v="951"/>
    <x v="1"/>
    <x v="435"/>
    <x v="435"/>
    <x v="2"/>
    <x v="0"/>
    <x v="4"/>
    <x v="4"/>
    <x v="59"/>
    <x v="1"/>
    <x v="509"/>
    <x v="2"/>
    <x v="7"/>
    <x v="509"/>
    <x v="560"/>
    <x v="0"/>
    <x v="2"/>
    <x v="569"/>
    <x v="1"/>
    <x v="0"/>
  </r>
  <r>
    <x v="3979"/>
    <x v="1969"/>
    <x v="851"/>
    <x v="999"/>
    <x v="1"/>
    <x v="260"/>
    <x v="260"/>
    <x v="1"/>
    <x v="0"/>
    <x v="20"/>
    <x v="15"/>
    <x v="23"/>
    <x v="3"/>
    <x v="972"/>
    <x v="0"/>
    <x v="3"/>
    <x v="966"/>
    <x v="3091"/>
    <x v="0"/>
    <x v="10"/>
    <x v="3468"/>
    <x v="3"/>
    <x v="0"/>
  </r>
  <r>
    <x v="3980"/>
    <x v="1969"/>
    <x v="851"/>
    <x v="999"/>
    <x v="1"/>
    <x v="260"/>
    <x v="260"/>
    <x v="1"/>
    <x v="0"/>
    <x v="20"/>
    <x v="15"/>
    <x v="23"/>
    <x v="3"/>
    <x v="551"/>
    <x v="1"/>
    <x v="9"/>
    <x v="550"/>
    <x v="3092"/>
    <x v="1"/>
    <x v="0"/>
    <x v="3469"/>
    <x v="3"/>
    <x v="0"/>
  </r>
  <r>
    <x v="3981"/>
    <x v="1970"/>
    <x v="934"/>
    <x v="404"/>
    <x v="1"/>
    <x v="484"/>
    <x v="484"/>
    <x v="2"/>
    <x v="0"/>
    <x v="4"/>
    <x v="4"/>
    <x v="60"/>
    <x v="1"/>
    <x v="560"/>
    <x v="0"/>
    <x v="5"/>
    <x v="559"/>
    <x v="3093"/>
    <x v="1"/>
    <x v="0"/>
    <x v="3470"/>
    <x v="1"/>
    <x v="0"/>
  </r>
  <r>
    <x v="3982"/>
    <x v="1971"/>
    <x v="274"/>
    <x v="1000"/>
    <x v="0"/>
    <x v="666"/>
    <x v="666"/>
    <x v="0"/>
    <x v="0"/>
    <x v="1"/>
    <x v="1"/>
    <x v="62"/>
    <x v="1"/>
    <x v="51"/>
    <x v="0"/>
    <x v="1"/>
    <x v="51"/>
    <x v="2804"/>
    <x v="4"/>
    <x v="2"/>
    <x v="3471"/>
    <x v="1"/>
    <x v="0"/>
  </r>
  <r>
    <x v="3983"/>
    <x v="1971"/>
    <x v="274"/>
    <x v="1000"/>
    <x v="0"/>
    <x v="666"/>
    <x v="666"/>
    <x v="0"/>
    <x v="0"/>
    <x v="1"/>
    <x v="1"/>
    <x v="62"/>
    <x v="1"/>
    <x v="1293"/>
    <x v="2"/>
    <x v="16"/>
    <x v="1279"/>
    <x v="2481"/>
    <x v="2"/>
    <x v="2"/>
    <x v="3472"/>
    <x v="1"/>
    <x v="0"/>
  </r>
  <r>
    <x v="3984"/>
    <x v="1971"/>
    <x v="274"/>
    <x v="1000"/>
    <x v="0"/>
    <x v="666"/>
    <x v="666"/>
    <x v="0"/>
    <x v="0"/>
    <x v="1"/>
    <x v="1"/>
    <x v="62"/>
    <x v="1"/>
    <x v="1438"/>
    <x v="1"/>
    <x v="10"/>
    <x v="1426"/>
    <x v="1553"/>
    <x v="7"/>
    <x v="0"/>
    <x v="1641"/>
    <x v="1"/>
    <x v="0"/>
  </r>
  <r>
    <x v="3985"/>
    <x v="1972"/>
    <x v="764"/>
    <x v="180"/>
    <x v="1"/>
    <x v="341"/>
    <x v="341"/>
    <x v="0"/>
    <x v="0"/>
    <x v="80"/>
    <x v="1"/>
    <x v="467"/>
    <x v="1"/>
    <x v="713"/>
    <x v="0"/>
    <x v="0"/>
    <x v="712"/>
    <x v="3094"/>
    <x v="1"/>
    <x v="11"/>
    <x v="3473"/>
    <x v="1"/>
    <x v="0"/>
  </r>
  <r>
    <x v="3986"/>
    <x v="1973"/>
    <x v="798"/>
    <x v="1001"/>
    <x v="1"/>
    <x v="580"/>
    <x v="580"/>
    <x v="2"/>
    <x v="0"/>
    <x v="135"/>
    <x v="30"/>
    <x v="170"/>
    <x v="3"/>
    <x v="486"/>
    <x v="1"/>
    <x v="4"/>
    <x v="486"/>
    <x v="3095"/>
    <x v="4"/>
    <x v="0"/>
    <x v="3474"/>
    <x v="3"/>
    <x v="0"/>
  </r>
  <r>
    <x v="3987"/>
    <x v="1973"/>
    <x v="798"/>
    <x v="1001"/>
    <x v="1"/>
    <x v="580"/>
    <x v="580"/>
    <x v="2"/>
    <x v="0"/>
    <x v="135"/>
    <x v="30"/>
    <x v="170"/>
    <x v="3"/>
    <x v="1612"/>
    <x v="1"/>
    <x v="9"/>
    <x v="1603"/>
    <x v="3096"/>
    <x v="2"/>
    <x v="0"/>
    <x v="3475"/>
    <x v="3"/>
    <x v="0"/>
  </r>
  <r>
    <x v="3988"/>
    <x v="1974"/>
    <x v="764"/>
    <x v="1002"/>
    <x v="1"/>
    <x v="728"/>
    <x v="728"/>
    <x v="1"/>
    <x v="0"/>
    <x v="29"/>
    <x v="18"/>
    <x v="84"/>
    <x v="0"/>
    <x v="1613"/>
    <x v="0"/>
    <x v="5"/>
    <x v="1604"/>
    <x v="3097"/>
    <x v="2"/>
    <x v="2"/>
    <x v="3476"/>
    <x v="0"/>
    <x v="0"/>
  </r>
  <r>
    <x v="3989"/>
    <x v="1975"/>
    <x v="641"/>
    <x v="680"/>
    <x v="0"/>
    <x v="481"/>
    <x v="481"/>
    <x v="0"/>
    <x v="0"/>
    <x v="383"/>
    <x v="34"/>
    <x v="468"/>
    <x v="3"/>
    <x v="750"/>
    <x v="0"/>
    <x v="5"/>
    <x v="748"/>
    <x v="3098"/>
    <x v="0"/>
    <x v="0"/>
    <x v="3477"/>
    <x v="3"/>
    <x v="0"/>
  </r>
  <r>
    <x v="3990"/>
    <x v="1976"/>
    <x v="935"/>
    <x v="821"/>
    <x v="1"/>
    <x v="474"/>
    <x v="474"/>
    <x v="0"/>
    <x v="0"/>
    <x v="152"/>
    <x v="9"/>
    <x v="207"/>
    <x v="3"/>
    <x v="1420"/>
    <x v="1"/>
    <x v="14"/>
    <x v="1408"/>
    <x v="3099"/>
    <x v="1"/>
    <x v="2"/>
    <x v="3478"/>
    <x v="3"/>
    <x v="0"/>
  </r>
  <r>
    <x v="3991"/>
    <x v="1977"/>
    <x v="489"/>
    <x v="27"/>
    <x v="1"/>
    <x v="106"/>
    <x v="106"/>
    <x v="1"/>
    <x v="0"/>
    <x v="67"/>
    <x v="2"/>
    <x v="85"/>
    <x v="0"/>
    <x v="750"/>
    <x v="0"/>
    <x v="5"/>
    <x v="748"/>
    <x v="3100"/>
    <x v="1"/>
    <x v="2"/>
    <x v="3479"/>
    <x v="0"/>
    <x v="0"/>
  </r>
  <r>
    <x v="3992"/>
    <x v="1977"/>
    <x v="489"/>
    <x v="27"/>
    <x v="1"/>
    <x v="106"/>
    <x v="106"/>
    <x v="1"/>
    <x v="0"/>
    <x v="67"/>
    <x v="2"/>
    <x v="85"/>
    <x v="0"/>
    <x v="610"/>
    <x v="1"/>
    <x v="14"/>
    <x v="610"/>
    <x v="3101"/>
    <x v="1"/>
    <x v="2"/>
    <x v="3480"/>
    <x v="0"/>
    <x v="0"/>
  </r>
  <r>
    <x v="3993"/>
    <x v="1977"/>
    <x v="489"/>
    <x v="27"/>
    <x v="1"/>
    <x v="106"/>
    <x v="106"/>
    <x v="1"/>
    <x v="0"/>
    <x v="67"/>
    <x v="2"/>
    <x v="85"/>
    <x v="0"/>
    <x v="915"/>
    <x v="1"/>
    <x v="6"/>
    <x v="907"/>
    <x v="3102"/>
    <x v="5"/>
    <x v="2"/>
    <x v="3481"/>
    <x v="0"/>
    <x v="0"/>
  </r>
  <r>
    <x v="3994"/>
    <x v="1978"/>
    <x v="936"/>
    <x v="1003"/>
    <x v="1"/>
    <x v="729"/>
    <x v="729"/>
    <x v="0"/>
    <x v="0"/>
    <x v="249"/>
    <x v="6"/>
    <x v="308"/>
    <x v="2"/>
    <x v="1528"/>
    <x v="0"/>
    <x v="0"/>
    <x v="1515"/>
    <x v="3103"/>
    <x v="1"/>
    <x v="0"/>
    <x v="3482"/>
    <x v="2"/>
    <x v="0"/>
  </r>
  <r>
    <x v="3995"/>
    <x v="1978"/>
    <x v="936"/>
    <x v="1003"/>
    <x v="1"/>
    <x v="729"/>
    <x v="729"/>
    <x v="0"/>
    <x v="0"/>
    <x v="249"/>
    <x v="6"/>
    <x v="308"/>
    <x v="2"/>
    <x v="1265"/>
    <x v="0"/>
    <x v="1"/>
    <x v="1249"/>
    <x v="3104"/>
    <x v="3"/>
    <x v="0"/>
    <x v="3483"/>
    <x v="2"/>
    <x v="0"/>
  </r>
  <r>
    <x v="3996"/>
    <x v="1978"/>
    <x v="936"/>
    <x v="1003"/>
    <x v="1"/>
    <x v="729"/>
    <x v="729"/>
    <x v="0"/>
    <x v="0"/>
    <x v="249"/>
    <x v="6"/>
    <x v="308"/>
    <x v="2"/>
    <x v="348"/>
    <x v="2"/>
    <x v="7"/>
    <x v="348"/>
    <x v="3105"/>
    <x v="2"/>
    <x v="0"/>
    <x v="3484"/>
    <x v="2"/>
    <x v="0"/>
  </r>
  <r>
    <x v="3997"/>
    <x v="1978"/>
    <x v="936"/>
    <x v="1003"/>
    <x v="1"/>
    <x v="729"/>
    <x v="729"/>
    <x v="0"/>
    <x v="0"/>
    <x v="249"/>
    <x v="6"/>
    <x v="308"/>
    <x v="2"/>
    <x v="1614"/>
    <x v="1"/>
    <x v="6"/>
    <x v="1605"/>
    <x v="1883"/>
    <x v="7"/>
    <x v="0"/>
    <x v="3485"/>
    <x v="2"/>
    <x v="0"/>
  </r>
  <r>
    <x v="3998"/>
    <x v="1978"/>
    <x v="936"/>
    <x v="1003"/>
    <x v="1"/>
    <x v="729"/>
    <x v="729"/>
    <x v="0"/>
    <x v="0"/>
    <x v="249"/>
    <x v="6"/>
    <x v="308"/>
    <x v="2"/>
    <x v="1292"/>
    <x v="0"/>
    <x v="5"/>
    <x v="1278"/>
    <x v="3106"/>
    <x v="5"/>
    <x v="0"/>
    <x v="3486"/>
    <x v="2"/>
    <x v="0"/>
  </r>
  <r>
    <x v="3999"/>
    <x v="1979"/>
    <x v="789"/>
    <x v="532"/>
    <x v="0"/>
    <x v="172"/>
    <x v="172"/>
    <x v="1"/>
    <x v="0"/>
    <x v="370"/>
    <x v="2"/>
    <x v="453"/>
    <x v="0"/>
    <x v="266"/>
    <x v="0"/>
    <x v="0"/>
    <x v="266"/>
    <x v="3107"/>
    <x v="2"/>
    <x v="2"/>
    <x v="3487"/>
    <x v="0"/>
    <x v="0"/>
  </r>
  <r>
    <x v="4000"/>
    <x v="1980"/>
    <x v="856"/>
    <x v="36"/>
    <x v="1"/>
    <x v="656"/>
    <x v="656"/>
    <x v="2"/>
    <x v="0"/>
    <x v="4"/>
    <x v="4"/>
    <x v="60"/>
    <x v="1"/>
    <x v="1137"/>
    <x v="0"/>
    <x v="5"/>
    <x v="1125"/>
    <x v="3108"/>
    <x v="10"/>
    <x v="0"/>
    <x v="3488"/>
    <x v="1"/>
    <x v="0"/>
  </r>
  <r>
    <x v="4001"/>
    <x v="1980"/>
    <x v="856"/>
    <x v="36"/>
    <x v="1"/>
    <x v="656"/>
    <x v="656"/>
    <x v="2"/>
    <x v="0"/>
    <x v="4"/>
    <x v="4"/>
    <x v="60"/>
    <x v="1"/>
    <x v="1615"/>
    <x v="2"/>
    <x v="11"/>
    <x v="1606"/>
    <x v="2047"/>
    <x v="2"/>
    <x v="0"/>
    <x v="3489"/>
    <x v="1"/>
    <x v="0"/>
  </r>
  <r>
    <x v="4002"/>
    <x v="1981"/>
    <x v="840"/>
    <x v="599"/>
    <x v="1"/>
    <x v="417"/>
    <x v="417"/>
    <x v="0"/>
    <x v="0"/>
    <x v="52"/>
    <x v="5"/>
    <x v="65"/>
    <x v="2"/>
    <x v="335"/>
    <x v="0"/>
    <x v="3"/>
    <x v="335"/>
    <x v="3109"/>
    <x v="1"/>
    <x v="4"/>
    <x v="3490"/>
    <x v="2"/>
    <x v="0"/>
  </r>
  <r>
    <x v="4003"/>
    <x v="1981"/>
    <x v="840"/>
    <x v="599"/>
    <x v="1"/>
    <x v="417"/>
    <x v="417"/>
    <x v="0"/>
    <x v="0"/>
    <x v="52"/>
    <x v="5"/>
    <x v="65"/>
    <x v="2"/>
    <x v="1616"/>
    <x v="2"/>
    <x v="15"/>
    <x v="1607"/>
    <x v="3110"/>
    <x v="1"/>
    <x v="10"/>
    <x v="3491"/>
    <x v="2"/>
    <x v="0"/>
  </r>
  <r>
    <x v="4004"/>
    <x v="1981"/>
    <x v="840"/>
    <x v="599"/>
    <x v="1"/>
    <x v="417"/>
    <x v="417"/>
    <x v="0"/>
    <x v="0"/>
    <x v="52"/>
    <x v="5"/>
    <x v="65"/>
    <x v="2"/>
    <x v="373"/>
    <x v="1"/>
    <x v="12"/>
    <x v="374"/>
    <x v="3111"/>
    <x v="1"/>
    <x v="2"/>
    <x v="3492"/>
    <x v="2"/>
    <x v="0"/>
  </r>
  <r>
    <x v="4005"/>
    <x v="1982"/>
    <x v="895"/>
    <x v="313"/>
    <x v="1"/>
    <x v="730"/>
    <x v="730"/>
    <x v="0"/>
    <x v="0"/>
    <x v="185"/>
    <x v="32"/>
    <x v="235"/>
    <x v="0"/>
    <x v="1325"/>
    <x v="1"/>
    <x v="6"/>
    <x v="772"/>
    <x v="3112"/>
    <x v="7"/>
    <x v="0"/>
    <x v="3493"/>
    <x v="0"/>
    <x v="0"/>
  </r>
  <r>
    <x v="4006"/>
    <x v="1982"/>
    <x v="895"/>
    <x v="313"/>
    <x v="1"/>
    <x v="730"/>
    <x v="730"/>
    <x v="0"/>
    <x v="0"/>
    <x v="185"/>
    <x v="32"/>
    <x v="235"/>
    <x v="0"/>
    <x v="1440"/>
    <x v="1"/>
    <x v="10"/>
    <x v="1428"/>
    <x v="243"/>
    <x v="4"/>
    <x v="0"/>
    <x v="245"/>
    <x v="0"/>
    <x v="0"/>
  </r>
  <r>
    <x v="4007"/>
    <x v="1982"/>
    <x v="895"/>
    <x v="313"/>
    <x v="1"/>
    <x v="730"/>
    <x v="730"/>
    <x v="0"/>
    <x v="0"/>
    <x v="185"/>
    <x v="32"/>
    <x v="235"/>
    <x v="0"/>
    <x v="1617"/>
    <x v="2"/>
    <x v="11"/>
    <x v="1608"/>
    <x v="3113"/>
    <x v="5"/>
    <x v="0"/>
    <x v="3494"/>
    <x v="0"/>
    <x v="0"/>
  </r>
  <r>
    <x v="4008"/>
    <x v="1983"/>
    <x v="217"/>
    <x v="190"/>
    <x v="1"/>
    <x v="149"/>
    <x v="149"/>
    <x v="1"/>
    <x v="0"/>
    <x v="103"/>
    <x v="22"/>
    <x v="127"/>
    <x v="1"/>
    <x v="1005"/>
    <x v="1"/>
    <x v="6"/>
    <x v="997"/>
    <x v="1312"/>
    <x v="0"/>
    <x v="2"/>
    <x v="1367"/>
    <x v="1"/>
    <x v="0"/>
  </r>
  <r>
    <x v="4009"/>
    <x v="1984"/>
    <x v="314"/>
    <x v="838"/>
    <x v="1"/>
    <x v="56"/>
    <x v="56"/>
    <x v="0"/>
    <x v="0"/>
    <x v="1"/>
    <x v="1"/>
    <x v="1"/>
    <x v="1"/>
    <x v="1618"/>
    <x v="0"/>
    <x v="5"/>
    <x v="1609"/>
    <x v="3114"/>
    <x v="10"/>
    <x v="0"/>
    <x v="3495"/>
    <x v="1"/>
    <x v="0"/>
  </r>
  <r>
    <x v="4010"/>
    <x v="1985"/>
    <x v="610"/>
    <x v="865"/>
    <x v="2"/>
    <x v="693"/>
    <x v="693"/>
    <x v="0"/>
    <x v="0"/>
    <x v="10"/>
    <x v="9"/>
    <x v="105"/>
    <x v="3"/>
    <x v="523"/>
    <x v="1"/>
    <x v="10"/>
    <x v="523"/>
    <x v="582"/>
    <x v="0"/>
    <x v="2"/>
    <x v="591"/>
    <x v="3"/>
    <x v="0"/>
  </r>
  <r>
    <x v="4011"/>
    <x v="1985"/>
    <x v="610"/>
    <x v="865"/>
    <x v="2"/>
    <x v="693"/>
    <x v="693"/>
    <x v="0"/>
    <x v="0"/>
    <x v="10"/>
    <x v="9"/>
    <x v="105"/>
    <x v="3"/>
    <x v="576"/>
    <x v="1"/>
    <x v="4"/>
    <x v="576"/>
    <x v="3115"/>
    <x v="4"/>
    <x v="2"/>
    <x v="3496"/>
    <x v="3"/>
    <x v="0"/>
  </r>
  <r>
    <x v="4012"/>
    <x v="1986"/>
    <x v="937"/>
    <x v="98"/>
    <x v="1"/>
    <x v="457"/>
    <x v="457"/>
    <x v="2"/>
    <x v="0"/>
    <x v="384"/>
    <x v="6"/>
    <x v="469"/>
    <x v="2"/>
    <x v="786"/>
    <x v="1"/>
    <x v="6"/>
    <x v="785"/>
    <x v="860"/>
    <x v="4"/>
    <x v="0"/>
    <x v="2951"/>
    <x v="2"/>
    <x v="0"/>
  </r>
  <r>
    <x v="4013"/>
    <x v="1987"/>
    <x v="841"/>
    <x v="269"/>
    <x v="1"/>
    <x v="651"/>
    <x v="651"/>
    <x v="0"/>
    <x v="0"/>
    <x v="118"/>
    <x v="32"/>
    <x v="148"/>
    <x v="0"/>
    <x v="1107"/>
    <x v="1"/>
    <x v="9"/>
    <x v="1096"/>
    <x v="3116"/>
    <x v="1"/>
    <x v="0"/>
    <x v="3497"/>
    <x v="0"/>
    <x v="0"/>
  </r>
  <r>
    <x v="4014"/>
    <x v="1987"/>
    <x v="841"/>
    <x v="269"/>
    <x v="1"/>
    <x v="651"/>
    <x v="651"/>
    <x v="0"/>
    <x v="0"/>
    <x v="118"/>
    <x v="32"/>
    <x v="148"/>
    <x v="0"/>
    <x v="1186"/>
    <x v="1"/>
    <x v="2"/>
    <x v="1172"/>
    <x v="880"/>
    <x v="1"/>
    <x v="0"/>
    <x v="913"/>
    <x v="0"/>
    <x v="0"/>
  </r>
  <r>
    <x v="4015"/>
    <x v="1987"/>
    <x v="841"/>
    <x v="269"/>
    <x v="1"/>
    <x v="651"/>
    <x v="651"/>
    <x v="0"/>
    <x v="0"/>
    <x v="118"/>
    <x v="32"/>
    <x v="148"/>
    <x v="0"/>
    <x v="1413"/>
    <x v="1"/>
    <x v="10"/>
    <x v="1400"/>
    <x v="3117"/>
    <x v="2"/>
    <x v="0"/>
    <x v="3498"/>
    <x v="0"/>
    <x v="0"/>
  </r>
  <r>
    <x v="4016"/>
    <x v="1987"/>
    <x v="841"/>
    <x v="269"/>
    <x v="1"/>
    <x v="651"/>
    <x v="651"/>
    <x v="0"/>
    <x v="0"/>
    <x v="118"/>
    <x v="32"/>
    <x v="148"/>
    <x v="0"/>
    <x v="1117"/>
    <x v="1"/>
    <x v="10"/>
    <x v="1105"/>
    <x v="1591"/>
    <x v="2"/>
    <x v="0"/>
    <x v="3499"/>
    <x v="0"/>
    <x v="0"/>
  </r>
  <r>
    <x v="4017"/>
    <x v="1987"/>
    <x v="841"/>
    <x v="269"/>
    <x v="1"/>
    <x v="651"/>
    <x v="651"/>
    <x v="0"/>
    <x v="0"/>
    <x v="118"/>
    <x v="32"/>
    <x v="148"/>
    <x v="0"/>
    <x v="1619"/>
    <x v="1"/>
    <x v="10"/>
    <x v="1610"/>
    <x v="3118"/>
    <x v="0"/>
    <x v="0"/>
    <x v="3500"/>
    <x v="0"/>
    <x v="0"/>
  </r>
  <r>
    <x v="4018"/>
    <x v="1987"/>
    <x v="841"/>
    <x v="269"/>
    <x v="1"/>
    <x v="651"/>
    <x v="651"/>
    <x v="0"/>
    <x v="0"/>
    <x v="118"/>
    <x v="32"/>
    <x v="148"/>
    <x v="0"/>
    <x v="1130"/>
    <x v="2"/>
    <x v="11"/>
    <x v="1118"/>
    <x v="1771"/>
    <x v="6"/>
    <x v="0"/>
    <x v="1885"/>
    <x v="0"/>
    <x v="0"/>
  </r>
  <r>
    <x v="4019"/>
    <x v="1987"/>
    <x v="841"/>
    <x v="269"/>
    <x v="1"/>
    <x v="651"/>
    <x v="651"/>
    <x v="0"/>
    <x v="0"/>
    <x v="118"/>
    <x v="32"/>
    <x v="148"/>
    <x v="0"/>
    <x v="22"/>
    <x v="1"/>
    <x v="9"/>
    <x v="22"/>
    <x v="3119"/>
    <x v="1"/>
    <x v="0"/>
    <x v="3501"/>
    <x v="0"/>
    <x v="0"/>
  </r>
  <r>
    <x v="4020"/>
    <x v="1988"/>
    <x v="169"/>
    <x v="1004"/>
    <x v="1"/>
    <x v="731"/>
    <x v="731"/>
    <x v="0"/>
    <x v="0"/>
    <x v="142"/>
    <x v="9"/>
    <x v="181"/>
    <x v="3"/>
    <x v="167"/>
    <x v="0"/>
    <x v="1"/>
    <x v="168"/>
    <x v="3120"/>
    <x v="1"/>
    <x v="4"/>
    <x v="3502"/>
    <x v="3"/>
    <x v="0"/>
  </r>
  <r>
    <x v="4021"/>
    <x v="1988"/>
    <x v="169"/>
    <x v="1004"/>
    <x v="1"/>
    <x v="731"/>
    <x v="731"/>
    <x v="0"/>
    <x v="0"/>
    <x v="142"/>
    <x v="9"/>
    <x v="181"/>
    <x v="3"/>
    <x v="40"/>
    <x v="2"/>
    <x v="7"/>
    <x v="40"/>
    <x v="3121"/>
    <x v="1"/>
    <x v="10"/>
    <x v="3503"/>
    <x v="3"/>
    <x v="0"/>
  </r>
  <r>
    <x v="4022"/>
    <x v="1988"/>
    <x v="169"/>
    <x v="1004"/>
    <x v="1"/>
    <x v="731"/>
    <x v="731"/>
    <x v="0"/>
    <x v="0"/>
    <x v="142"/>
    <x v="9"/>
    <x v="181"/>
    <x v="3"/>
    <x v="1"/>
    <x v="0"/>
    <x v="1"/>
    <x v="1"/>
    <x v="3122"/>
    <x v="2"/>
    <x v="4"/>
    <x v="232"/>
    <x v="3"/>
    <x v="0"/>
  </r>
  <r>
    <x v="4023"/>
    <x v="1989"/>
    <x v="855"/>
    <x v="980"/>
    <x v="2"/>
    <x v="705"/>
    <x v="705"/>
    <x v="1"/>
    <x v="0"/>
    <x v="8"/>
    <x v="1"/>
    <x v="94"/>
    <x v="1"/>
    <x v="1219"/>
    <x v="0"/>
    <x v="0"/>
    <x v="1203"/>
    <x v="3123"/>
    <x v="2"/>
    <x v="11"/>
    <x v="3504"/>
    <x v="1"/>
    <x v="0"/>
  </r>
  <r>
    <x v="4024"/>
    <x v="1989"/>
    <x v="855"/>
    <x v="980"/>
    <x v="2"/>
    <x v="705"/>
    <x v="705"/>
    <x v="1"/>
    <x v="0"/>
    <x v="8"/>
    <x v="1"/>
    <x v="94"/>
    <x v="1"/>
    <x v="1620"/>
    <x v="2"/>
    <x v="7"/>
    <x v="1611"/>
    <x v="3124"/>
    <x v="4"/>
    <x v="2"/>
    <x v="3505"/>
    <x v="1"/>
    <x v="0"/>
  </r>
  <r>
    <x v="4025"/>
    <x v="1990"/>
    <x v="938"/>
    <x v="851"/>
    <x v="2"/>
    <x v="245"/>
    <x v="245"/>
    <x v="1"/>
    <x v="0"/>
    <x v="385"/>
    <x v="5"/>
    <x v="470"/>
    <x v="2"/>
    <x v="1286"/>
    <x v="1"/>
    <x v="10"/>
    <x v="1272"/>
    <x v="3125"/>
    <x v="4"/>
    <x v="2"/>
    <x v="3506"/>
    <x v="2"/>
    <x v="0"/>
  </r>
  <r>
    <x v="4026"/>
    <x v="1990"/>
    <x v="938"/>
    <x v="851"/>
    <x v="2"/>
    <x v="245"/>
    <x v="245"/>
    <x v="1"/>
    <x v="0"/>
    <x v="385"/>
    <x v="5"/>
    <x v="470"/>
    <x v="2"/>
    <x v="1199"/>
    <x v="1"/>
    <x v="6"/>
    <x v="1184"/>
    <x v="1997"/>
    <x v="3"/>
    <x v="2"/>
    <x v="3507"/>
    <x v="2"/>
    <x v="0"/>
  </r>
  <r>
    <x v="4027"/>
    <x v="1990"/>
    <x v="938"/>
    <x v="851"/>
    <x v="2"/>
    <x v="245"/>
    <x v="245"/>
    <x v="1"/>
    <x v="0"/>
    <x v="385"/>
    <x v="5"/>
    <x v="470"/>
    <x v="2"/>
    <x v="664"/>
    <x v="2"/>
    <x v="7"/>
    <x v="664"/>
    <x v="2081"/>
    <x v="0"/>
    <x v="2"/>
    <x v="3508"/>
    <x v="2"/>
    <x v="0"/>
  </r>
  <r>
    <x v="4028"/>
    <x v="1990"/>
    <x v="938"/>
    <x v="851"/>
    <x v="2"/>
    <x v="245"/>
    <x v="245"/>
    <x v="1"/>
    <x v="0"/>
    <x v="385"/>
    <x v="5"/>
    <x v="470"/>
    <x v="2"/>
    <x v="1232"/>
    <x v="1"/>
    <x v="8"/>
    <x v="1215"/>
    <x v="3126"/>
    <x v="8"/>
    <x v="3"/>
    <x v="3509"/>
    <x v="2"/>
    <x v="0"/>
  </r>
  <r>
    <x v="4029"/>
    <x v="1991"/>
    <x v="165"/>
    <x v="675"/>
    <x v="1"/>
    <x v="394"/>
    <x v="394"/>
    <x v="0"/>
    <x v="0"/>
    <x v="240"/>
    <x v="28"/>
    <x v="298"/>
    <x v="0"/>
    <x v="958"/>
    <x v="2"/>
    <x v="15"/>
    <x v="951"/>
    <x v="651"/>
    <x v="1"/>
    <x v="0"/>
    <x v="3510"/>
    <x v="0"/>
    <x v="0"/>
  </r>
  <r>
    <x v="4030"/>
    <x v="1991"/>
    <x v="165"/>
    <x v="675"/>
    <x v="1"/>
    <x v="394"/>
    <x v="394"/>
    <x v="0"/>
    <x v="0"/>
    <x v="240"/>
    <x v="28"/>
    <x v="298"/>
    <x v="0"/>
    <x v="1340"/>
    <x v="0"/>
    <x v="1"/>
    <x v="1325"/>
    <x v="3127"/>
    <x v="4"/>
    <x v="0"/>
    <x v="3511"/>
    <x v="0"/>
    <x v="0"/>
  </r>
  <r>
    <x v="4031"/>
    <x v="1992"/>
    <x v="182"/>
    <x v="424"/>
    <x v="1"/>
    <x v="17"/>
    <x v="17"/>
    <x v="2"/>
    <x v="0"/>
    <x v="386"/>
    <x v="4"/>
    <x v="471"/>
    <x v="1"/>
    <x v="643"/>
    <x v="1"/>
    <x v="9"/>
    <x v="643"/>
    <x v="3128"/>
    <x v="5"/>
    <x v="0"/>
    <x v="3512"/>
    <x v="1"/>
    <x v="0"/>
  </r>
  <r>
    <x v="4032"/>
    <x v="1992"/>
    <x v="182"/>
    <x v="424"/>
    <x v="1"/>
    <x v="17"/>
    <x v="17"/>
    <x v="2"/>
    <x v="0"/>
    <x v="386"/>
    <x v="4"/>
    <x v="471"/>
    <x v="1"/>
    <x v="99"/>
    <x v="1"/>
    <x v="10"/>
    <x v="99"/>
    <x v="2744"/>
    <x v="2"/>
    <x v="0"/>
    <x v="3513"/>
    <x v="1"/>
    <x v="0"/>
  </r>
  <r>
    <x v="4033"/>
    <x v="1992"/>
    <x v="182"/>
    <x v="424"/>
    <x v="1"/>
    <x v="17"/>
    <x v="17"/>
    <x v="2"/>
    <x v="0"/>
    <x v="386"/>
    <x v="4"/>
    <x v="471"/>
    <x v="1"/>
    <x v="1072"/>
    <x v="2"/>
    <x v="11"/>
    <x v="1061"/>
    <x v="1506"/>
    <x v="4"/>
    <x v="0"/>
    <x v="1588"/>
    <x v="1"/>
    <x v="0"/>
  </r>
  <r>
    <x v="4034"/>
    <x v="1993"/>
    <x v="939"/>
    <x v="485"/>
    <x v="3"/>
    <x v="487"/>
    <x v="487"/>
    <x v="1"/>
    <x v="0"/>
    <x v="160"/>
    <x v="24"/>
    <x v="203"/>
    <x v="3"/>
    <x v="350"/>
    <x v="1"/>
    <x v="8"/>
    <x v="350"/>
    <x v="3129"/>
    <x v="1"/>
    <x v="6"/>
    <x v="3514"/>
    <x v="3"/>
    <x v="0"/>
  </r>
  <r>
    <x v="4035"/>
    <x v="1993"/>
    <x v="939"/>
    <x v="485"/>
    <x v="3"/>
    <x v="487"/>
    <x v="487"/>
    <x v="1"/>
    <x v="0"/>
    <x v="160"/>
    <x v="24"/>
    <x v="203"/>
    <x v="3"/>
    <x v="428"/>
    <x v="2"/>
    <x v="11"/>
    <x v="428"/>
    <x v="3130"/>
    <x v="5"/>
    <x v="2"/>
    <x v="3515"/>
    <x v="3"/>
    <x v="0"/>
  </r>
  <r>
    <x v="4036"/>
    <x v="1994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x v="3516"/>
    <x v="2"/>
    <x v="0"/>
  </r>
  <r>
    <x v="4037"/>
    <x v="1995"/>
    <x v="282"/>
    <x v="302"/>
    <x v="1"/>
    <x v="295"/>
    <x v="295"/>
    <x v="1"/>
    <x v="0"/>
    <x v="8"/>
    <x v="1"/>
    <x v="94"/>
    <x v="1"/>
    <x v="1467"/>
    <x v="0"/>
    <x v="5"/>
    <x v="1454"/>
    <x v="1691"/>
    <x v="2"/>
    <x v="0"/>
    <x v="3517"/>
    <x v="1"/>
    <x v="1"/>
  </r>
  <r>
    <x v="4038"/>
    <x v="1995"/>
    <x v="282"/>
    <x v="302"/>
    <x v="1"/>
    <x v="295"/>
    <x v="295"/>
    <x v="1"/>
    <x v="0"/>
    <x v="8"/>
    <x v="1"/>
    <x v="94"/>
    <x v="1"/>
    <x v="1157"/>
    <x v="1"/>
    <x v="10"/>
    <x v="1145"/>
    <x v="3131"/>
    <x v="4"/>
    <x v="0"/>
    <x v="3518"/>
    <x v="1"/>
    <x v="1"/>
  </r>
  <r>
    <x v="4039"/>
    <x v="1995"/>
    <x v="282"/>
    <x v="302"/>
    <x v="1"/>
    <x v="295"/>
    <x v="295"/>
    <x v="1"/>
    <x v="0"/>
    <x v="8"/>
    <x v="1"/>
    <x v="94"/>
    <x v="1"/>
    <x v="958"/>
    <x v="2"/>
    <x v="15"/>
    <x v="951"/>
    <x v="3132"/>
    <x v="5"/>
    <x v="2"/>
    <x v="3519"/>
    <x v="1"/>
    <x v="1"/>
  </r>
  <r>
    <x v="4040"/>
    <x v="1995"/>
    <x v="282"/>
    <x v="302"/>
    <x v="1"/>
    <x v="295"/>
    <x v="295"/>
    <x v="1"/>
    <x v="0"/>
    <x v="8"/>
    <x v="1"/>
    <x v="94"/>
    <x v="1"/>
    <x v="570"/>
    <x v="1"/>
    <x v="8"/>
    <x v="570"/>
    <x v="646"/>
    <x v="1"/>
    <x v="2"/>
    <x v="658"/>
    <x v="1"/>
    <x v="1"/>
  </r>
  <r>
    <x v="4041"/>
    <x v="1995"/>
    <x v="282"/>
    <x v="302"/>
    <x v="1"/>
    <x v="295"/>
    <x v="295"/>
    <x v="1"/>
    <x v="0"/>
    <x v="8"/>
    <x v="1"/>
    <x v="94"/>
    <x v="1"/>
    <x v="516"/>
    <x v="2"/>
    <x v="7"/>
    <x v="516"/>
    <x v="1837"/>
    <x v="1"/>
    <x v="2"/>
    <x v="3520"/>
    <x v="1"/>
    <x v="1"/>
  </r>
  <r>
    <x v="4042"/>
    <x v="1995"/>
    <x v="282"/>
    <x v="302"/>
    <x v="1"/>
    <x v="295"/>
    <x v="295"/>
    <x v="1"/>
    <x v="0"/>
    <x v="8"/>
    <x v="1"/>
    <x v="94"/>
    <x v="1"/>
    <x v="933"/>
    <x v="1"/>
    <x v="2"/>
    <x v="926"/>
    <x v="3133"/>
    <x v="6"/>
    <x v="0"/>
    <x v="3521"/>
    <x v="1"/>
    <x v="1"/>
  </r>
  <r>
    <x v="4043"/>
    <x v="1995"/>
    <x v="282"/>
    <x v="302"/>
    <x v="1"/>
    <x v="295"/>
    <x v="295"/>
    <x v="1"/>
    <x v="0"/>
    <x v="8"/>
    <x v="1"/>
    <x v="94"/>
    <x v="1"/>
    <x v="1530"/>
    <x v="0"/>
    <x v="5"/>
    <x v="1517"/>
    <x v="3134"/>
    <x v="5"/>
    <x v="0"/>
    <x v="3522"/>
    <x v="1"/>
    <x v="1"/>
  </r>
  <r>
    <x v="4044"/>
    <x v="1996"/>
    <x v="608"/>
    <x v="314"/>
    <x v="1"/>
    <x v="535"/>
    <x v="535"/>
    <x v="0"/>
    <x v="0"/>
    <x v="8"/>
    <x v="1"/>
    <x v="94"/>
    <x v="1"/>
    <x v="514"/>
    <x v="0"/>
    <x v="5"/>
    <x v="514"/>
    <x v="3135"/>
    <x v="2"/>
    <x v="0"/>
    <x v="3523"/>
    <x v="1"/>
    <x v="0"/>
  </r>
  <r>
    <x v="4045"/>
    <x v="1997"/>
    <x v="788"/>
    <x v="828"/>
    <x v="1"/>
    <x v="688"/>
    <x v="688"/>
    <x v="1"/>
    <x v="0"/>
    <x v="12"/>
    <x v="5"/>
    <x v="32"/>
    <x v="2"/>
    <x v="785"/>
    <x v="1"/>
    <x v="8"/>
    <x v="784"/>
    <x v="3136"/>
    <x v="1"/>
    <x v="3"/>
    <x v="3524"/>
    <x v="2"/>
    <x v="0"/>
  </r>
  <r>
    <x v="4046"/>
    <x v="1998"/>
    <x v="208"/>
    <x v="512"/>
    <x v="1"/>
    <x v="727"/>
    <x v="727"/>
    <x v="0"/>
    <x v="0"/>
    <x v="22"/>
    <x v="10"/>
    <x v="155"/>
    <x v="2"/>
    <x v="810"/>
    <x v="1"/>
    <x v="9"/>
    <x v="808"/>
    <x v="3137"/>
    <x v="0"/>
    <x v="3"/>
    <x v="3525"/>
    <x v="2"/>
    <x v="0"/>
  </r>
  <r>
    <x v="4047"/>
    <x v="1999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x v="3526"/>
    <x v="3"/>
    <x v="0"/>
  </r>
  <r>
    <x v="4048"/>
    <x v="1999"/>
    <x v="747"/>
    <x v="830"/>
    <x v="2"/>
    <x v="722"/>
    <x v="722"/>
    <x v="1"/>
    <x v="0"/>
    <x v="20"/>
    <x v="15"/>
    <x v="45"/>
    <x v="3"/>
    <x v="876"/>
    <x v="2"/>
    <x v="11"/>
    <x v="870"/>
    <x v="3138"/>
    <x v="12"/>
    <x v="0"/>
    <x v="3527"/>
    <x v="3"/>
    <x v="0"/>
  </r>
  <r>
    <x v="4049"/>
    <x v="2000"/>
    <x v="92"/>
    <x v="356"/>
    <x v="0"/>
    <x v="654"/>
    <x v="654"/>
    <x v="0"/>
    <x v="0"/>
    <x v="20"/>
    <x v="15"/>
    <x v="164"/>
    <x v="3"/>
    <x v="737"/>
    <x v="0"/>
    <x v="5"/>
    <x v="736"/>
    <x v="3139"/>
    <x v="1"/>
    <x v="0"/>
    <x v="3528"/>
    <x v="3"/>
    <x v="0"/>
  </r>
  <r>
    <x v="4050"/>
    <x v="2000"/>
    <x v="92"/>
    <x v="356"/>
    <x v="0"/>
    <x v="654"/>
    <x v="654"/>
    <x v="0"/>
    <x v="0"/>
    <x v="20"/>
    <x v="15"/>
    <x v="164"/>
    <x v="3"/>
    <x v="268"/>
    <x v="0"/>
    <x v="1"/>
    <x v="268"/>
    <x v="3140"/>
    <x v="0"/>
    <x v="9"/>
    <x v="3529"/>
    <x v="3"/>
    <x v="0"/>
  </r>
  <r>
    <x v="4051"/>
    <x v="2001"/>
    <x v="411"/>
    <x v="127"/>
    <x v="1"/>
    <x v="416"/>
    <x v="416"/>
    <x v="1"/>
    <x v="0"/>
    <x v="10"/>
    <x v="9"/>
    <x v="63"/>
    <x v="3"/>
    <x v="1273"/>
    <x v="1"/>
    <x v="6"/>
    <x v="1258"/>
    <x v="1728"/>
    <x v="1"/>
    <x v="2"/>
    <x v="3530"/>
    <x v="3"/>
    <x v="0"/>
  </r>
  <r>
    <x v="4052"/>
    <x v="2001"/>
    <x v="411"/>
    <x v="127"/>
    <x v="1"/>
    <x v="416"/>
    <x v="416"/>
    <x v="1"/>
    <x v="0"/>
    <x v="10"/>
    <x v="9"/>
    <x v="63"/>
    <x v="3"/>
    <x v="1168"/>
    <x v="0"/>
    <x v="3"/>
    <x v="1155"/>
    <x v="3141"/>
    <x v="0"/>
    <x v="10"/>
    <x v="3531"/>
    <x v="3"/>
    <x v="0"/>
  </r>
  <r>
    <x v="4053"/>
    <x v="2001"/>
    <x v="411"/>
    <x v="127"/>
    <x v="1"/>
    <x v="416"/>
    <x v="416"/>
    <x v="1"/>
    <x v="0"/>
    <x v="10"/>
    <x v="9"/>
    <x v="63"/>
    <x v="3"/>
    <x v="1621"/>
    <x v="1"/>
    <x v="2"/>
    <x v="1612"/>
    <x v="3142"/>
    <x v="10"/>
    <x v="2"/>
    <x v="3532"/>
    <x v="3"/>
    <x v="0"/>
  </r>
  <r>
    <x v="4054"/>
    <x v="2001"/>
    <x v="411"/>
    <x v="127"/>
    <x v="1"/>
    <x v="416"/>
    <x v="416"/>
    <x v="1"/>
    <x v="0"/>
    <x v="10"/>
    <x v="9"/>
    <x v="63"/>
    <x v="3"/>
    <x v="1221"/>
    <x v="1"/>
    <x v="10"/>
    <x v="1205"/>
    <x v="2579"/>
    <x v="4"/>
    <x v="2"/>
    <x v="3533"/>
    <x v="3"/>
    <x v="0"/>
  </r>
  <r>
    <x v="4055"/>
    <x v="2001"/>
    <x v="411"/>
    <x v="127"/>
    <x v="1"/>
    <x v="416"/>
    <x v="416"/>
    <x v="1"/>
    <x v="0"/>
    <x v="10"/>
    <x v="9"/>
    <x v="63"/>
    <x v="3"/>
    <x v="458"/>
    <x v="1"/>
    <x v="4"/>
    <x v="459"/>
    <x v="2122"/>
    <x v="5"/>
    <x v="2"/>
    <x v="2286"/>
    <x v="3"/>
    <x v="0"/>
  </r>
  <r>
    <x v="4056"/>
    <x v="2001"/>
    <x v="411"/>
    <x v="127"/>
    <x v="1"/>
    <x v="416"/>
    <x v="416"/>
    <x v="1"/>
    <x v="0"/>
    <x v="10"/>
    <x v="9"/>
    <x v="63"/>
    <x v="3"/>
    <x v="823"/>
    <x v="0"/>
    <x v="3"/>
    <x v="819"/>
    <x v="3143"/>
    <x v="7"/>
    <x v="10"/>
    <x v="3534"/>
    <x v="3"/>
    <x v="0"/>
  </r>
  <r>
    <x v="4057"/>
    <x v="2002"/>
    <x v="156"/>
    <x v="986"/>
    <x v="1"/>
    <x v="213"/>
    <x v="213"/>
    <x v="0"/>
    <x v="0"/>
    <x v="22"/>
    <x v="10"/>
    <x v="26"/>
    <x v="2"/>
    <x v="765"/>
    <x v="1"/>
    <x v="4"/>
    <x v="764"/>
    <x v="3144"/>
    <x v="2"/>
    <x v="2"/>
    <x v="3535"/>
    <x v="2"/>
    <x v="0"/>
  </r>
  <r>
    <x v="4058"/>
    <x v="2003"/>
    <x v="312"/>
    <x v="1005"/>
    <x v="1"/>
    <x v="62"/>
    <x v="62"/>
    <x v="0"/>
    <x v="0"/>
    <x v="182"/>
    <x v="1"/>
    <x v="232"/>
    <x v="1"/>
    <x v="714"/>
    <x v="2"/>
    <x v="7"/>
    <x v="713"/>
    <x v="3145"/>
    <x v="3"/>
    <x v="2"/>
    <x v="3536"/>
    <x v="1"/>
    <x v="1"/>
  </r>
  <r>
    <x v="4059"/>
    <x v="2003"/>
    <x v="312"/>
    <x v="1005"/>
    <x v="1"/>
    <x v="62"/>
    <x v="62"/>
    <x v="0"/>
    <x v="0"/>
    <x v="182"/>
    <x v="1"/>
    <x v="232"/>
    <x v="1"/>
    <x v="467"/>
    <x v="0"/>
    <x v="1"/>
    <x v="468"/>
    <x v="3146"/>
    <x v="1"/>
    <x v="2"/>
    <x v="3537"/>
    <x v="1"/>
    <x v="1"/>
  </r>
  <r>
    <x v="4060"/>
    <x v="2004"/>
    <x v="474"/>
    <x v="237"/>
    <x v="1"/>
    <x v="190"/>
    <x v="190"/>
    <x v="0"/>
    <x v="0"/>
    <x v="22"/>
    <x v="10"/>
    <x v="26"/>
    <x v="2"/>
    <x v="721"/>
    <x v="2"/>
    <x v="11"/>
    <x v="720"/>
    <x v="3147"/>
    <x v="1"/>
    <x v="2"/>
    <x v="3538"/>
    <x v="2"/>
    <x v="0"/>
  </r>
  <r>
    <x v="4061"/>
    <x v="2005"/>
    <x v="14"/>
    <x v="1006"/>
    <x v="2"/>
    <x v="688"/>
    <x v="688"/>
    <x v="1"/>
    <x v="0"/>
    <x v="4"/>
    <x v="4"/>
    <x v="59"/>
    <x v="1"/>
    <x v="1124"/>
    <x v="1"/>
    <x v="8"/>
    <x v="1112"/>
    <x v="3148"/>
    <x v="1"/>
    <x v="2"/>
    <x v="3539"/>
    <x v="1"/>
    <x v="0"/>
  </r>
  <r>
    <x v="4062"/>
    <x v="2006"/>
    <x v="612"/>
    <x v="1007"/>
    <x v="1"/>
    <x v="420"/>
    <x v="420"/>
    <x v="0"/>
    <x v="0"/>
    <x v="10"/>
    <x v="9"/>
    <x v="105"/>
    <x v="3"/>
    <x v="1233"/>
    <x v="2"/>
    <x v="11"/>
    <x v="1216"/>
    <x v="3149"/>
    <x v="7"/>
    <x v="2"/>
    <x v="3540"/>
    <x v="3"/>
    <x v="0"/>
  </r>
  <r>
    <x v="4063"/>
    <x v="2007"/>
    <x v="670"/>
    <x v="1008"/>
    <x v="2"/>
    <x v="658"/>
    <x v="658"/>
    <x v="0"/>
    <x v="0"/>
    <x v="3"/>
    <x v="3"/>
    <x v="4"/>
    <x v="0"/>
    <x v="1622"/>
    <x v="1"/>
    <x v="6"/>
    <x v="1050"/>
    <x v="3150"/>
    <x v="6"/>
    <x v="2"/>
    <x v="3541"/>
    <x v="0"/>
    <x v="0"/>
  </r>
  <r>
    <x v="4064"/>
    <x v="2007"/>
    <x v="670"/>
    <x v="1008"/>
    <x v="2"/>
    <x v="658"/>
    <x v="658"/>
    <x v="0"/>
    <x v="0"/>
    <x v="3"/>
    <x v="3"/>
    <x v="4"/>
    <x v="0"/>
    <x v="1562"/>
    <x v="1"/>
    <x v="14"/>
    <x v="1553"/>
    <x v="3151"/>
    <x v="7"/>
    <x v="2"/>
    <x v="3542"/>
    <x v="0"/>
    <x v="0"/>
  </r>
  <r>
    <x v="4065"/>
    <x v="2008"/>
    <x v="301"/>
    <x v="840"/>
    <x v="1"/>
    <x v="175"/>
    <x v="175"/>
    <x v="1"/>
    <x v="0"/>
    <x v="35"/>
    <x v="3"/>
    <x v="43"/>
    <x v="0"/>
    <x v="1014"/>
    <x v="1"/>
    <x v="13"/>
    <x v="128"/>
    <x v="2024"/>
    <x v="2"/>
    <x v="2"/>
    <x v="3543"/>
    <x v="0"/>
    <x v="0"/>
  </r>
  <r>
    <x v="4066"/>
    <x v="2008"/>
    <x v="301"/>
    <x v="840"/>
    <x v="1"/>
    <x v="175"/>
    <x v="175"/>
    <x v="1"/>
    <x v="0"/>
    <x v="35"/>
    <x v="3"/>
    <x v="43"/>
    <x v="0"/>
    <x v="1005"/>
    <x v="1"/>
    <x v="6"/>
    <x v="997"/>
    <x v="1518"/>
    <x v="1"/>
    <x v="2"/>
    <x v="3370"/>
    <x v="0"/>
    <x v="0"/>
  </r>
  <r>
    <x v="4067"/>
    <x v="2008"/>
    <x v="301"/>
    <x v="840"/>
    <x v="1"/>
    <x v="175"/>
    <x v="175"/>
    <x v="1"/>
    <x v="0"/>
    <x v="35"/>
    <x v="3"/>
    <x v="43"/>
    <x v="0"/>
    <x v="1140"/>
    <x v="1"/>
    <x v="2"/>
    <x v="1128"/>
    <x v="3152"/>
    <x v="13"/>
    <x v="2"/>
    <x v="3544"/>
    <x v="0"/>
    <x v="0"/>
  </r>
  <r>
    <x v="4068"/>
    <x v="2008"/>
    <x v="301"/>
    <x v="840"/>
    <x v="1"/>
    <x v="175"/>
    <x v="175"/>
    <x v="1"/>
    <x v="0"/>
    <x v="35"/>
    <x v="3"/>
    <x v="43"/>
    <x v="0"/>
    <x v="1623"/>
    <x v="2"/>
    <x v="7"/>
    <x v="1613"/>
    <x v="3153"/>
    <x v="6"/>
    <x v="2"/>
    <x v="3545"/>
    <x v="0"/>
    <x v="0"/>
  </r>
  <r>
    <x v="4069"/>
    <x v="2009"/>
    <x v="770"/>
    <x v="1009"/>
    <x v="2"/>
    <x v="599"/>
    <x v="599"/>
    <x v="0"/>
    <x v="0"/>
    <x v="61"/>
    <x v="5"/>
    <x v="176"/>
    <x v="2"/>
    <x v="347"/>
    <x v="1"/>
    <x v="8"/>
    <x v="347"/>
    <x v="3154"/>
    <x v="6"/>
    <x v="3"/>
    <x v="3546"/>
    <x v="2"/>
    <x v="0"/>
  </r>
  <r>
    <x v="4070"/>
    <x v="2009"/>
    <x v="770"/>
    <x v="1009"/>
    <x v="2"/>
    <x v="599"/>
    <x v="599"/>
    <x v="0"/>
    <x v="0"/>
    <x v="61"/>
    <x v="5"/>
    <x v="176"/>
    <x v="2"/>
    <x v="1095"/>
    <x v="1"/>
    <x v="8"/>
    <x v="1085"/>
    <x v="3155"/>
    <x v="4"/>
    <x v="3"/>
    <x v="3547"/>
    <x v="2"/>
    <x v="0"/>
  </r>
  <r>
    <x v="4071"/>
    <x v="2009"/>
    <x v="770"/>
    <x v="1009"/>
    <x v="2"/>
    <x v="599"/>
    <x v="599"/>
    <x v="0"/>
    <x v="0"/>
    <x v="61"/>
    <x v="5"/>
    <x v="176"/>
    <x v="2"/>
    <x v="1121"/>
    <x v="0"/>
    <x v="0"/>
    <x v="1109"/>
    <x v="3156"/>
    <x v="0"/>
    <x v="8"/>
    <x v="3548"/>
    <x v="2"/>
    <x v="0"/>
  </r>
  <r>
    <x v="4072"/>
    <x v="2010"/>
    <x v="401"/>
    <x v="222"/>
    <x v="0"/>
    <x v="472"/>
    <x v="472"/>
    <x v="2"/>
    <x v="0"/>
    <x v="245"/>
    <x v="14"/>
    <x v="303"/>
    <x v="2"/>
    <x v="615"/>
    <x v="2"/>
    <x v="16"/>
    <x v="615"/>
    <x v="3157"/>
    <x v="0"/>
    <x v="0"/>
    <x v="3549"/>
    <x v="2"/>
    <x v="0"/>
  </r>
  <r>
    <x v="4073"/>
    <x v="2011"/>
    <x v="496"/>
    <x v="538"/>
    <x v="2"/>
    <x v="649"/>
    <x v="649"/>
    <x v="2"/>
    <x v="0"/>
    <x v="387"/>
    <x v="26"/>
    <x v="472"/>
    <x v="2"/>
    <x v="1546"/>
    <x v="2"/>
    <x v="7"/>
    <x v="1534"/>
    <x v="3158"/>
    <x v="5"/>
    <x v="0"/>
    <x v="3550"/>
    <x v="2"/>
    <x v="0"/>
  </r>
  <r>
    <x v="4074"/>
    <x v="2012"/>
    <x v="940"/>
    <x v="541"/>
    <x v="1"/>
    <x v="729"/>
    <x v="729"/>
    <x v="0"/>
    <x v="0"/>
    <x v="388"/>
    <x v="2"/>
    <x v="473"/>
    <x v="0"/>
    <x v="568"/>
    <x v="0"/>
    <x v="5"/>
    <x v="568"/>
    <x v="3159"/>
    <x v="4"/>
    <x v="2"/>
    <x v="3551"/>
    <x v="0"/>
    <x v="0"/>
  </r>
  <r>
    <x v="4075"/>
    <x v="2012"/>
    <x v="940"/>
    <x v="541"/>
    <x v="1"/>
    <x v="729"/>
    <x v="729"/>
    <x v="0"/>
    <x v="0"/>
    <x v="388"/>
    <x v="2"/>
    <x v="473"/>
    <x v="0"/>
    <x v="1060"/>
    <x v="0"/>
    <x v="5"/>
    <x v="1049"/>
    <x v="3160"/>
    <x v="4"/>
    <x v="2"/>
    <x v="232"/>
    <x v="0"/>
    <x v="0"/>
  </r>
  <r>
    <x v="4076"/>
    <x v="2013"/>
    <x v="546"/>
    <x v="1010"/>
    <x v="0"/>
    <x v="416"/>
    <x v="416"/>
    <x v="1"/>
    <x v="0"/>
    <x v="155"/>
    <x v="8"/>
    <x v="198"/>
    <x v="2"/>
    <x v="653"/>
    <x v="1"/>
    <x v="8"/>
    <x v="653"/>
    <x v="991"/>
    <x v="0"/>
    <x v="0"/>
    <x v="3552"/>
    <x v="2"/>
    <x v="0"/>
  </r>
  <r>
    <x v="4077"/>
    <x v="2013"/>
    <x v="546"/>
    <x v="1010"/>
    <x v="0"/>
    <x v="416"/>
    <x v="416"/>
    <x v="1"/>
    <x v="0"/>
    <x v="155"/>
    <x v="8"/>
    <x v="198"/>
    <x v="2"/>
    <x v="242"/>
    <x v="1"/>
    <x v="13"/>
    <x v="243"/>
    <x v="1325"/>
    <x v="4"/>
    <x v="0"/>
    <x v="3553"/>
    <x v="2"/>
    <x v="0"/>
  </r>
  <r>
    <x v="4078"/>
    <x v="2013"/>
    <x v="546"/>
    <x v="1010"/>
    <x v="0"/>
    <x v="416"/>
    <x v="416"/>
    <x v="1"/>
    <x v="0"/>
    <x v="155"/>
    <x v="8"/>
    <x v="198"/>
    <x v="2"/>
    <x v="968"/>
    <x v="1"/>
    <x v="10"/>
    <x v="961"/>
    <x v="2248"/>
    <x v="1"/>
    <x v="0"/>
    <x v="2427"/>
    <x v="2"/>
    <x v="0"/>
  </r>
  <r>
    <x v="4079"/>
    <x v="2014"/>
    <x v="379"/>
    <x v="140"/>
    <x v="2"/>
    <x v="201"/>
    <x v="201"/>
    <x v="0"/>
    <x v="0"/>
    <x v="108"/>
    <x v="3"/>
    <x v="222"/>
    <x v="0"/>
    <x v="125"/>
    <x v="2"/>
    <x v="7"/>
    <x v="126"/>
    <x v="334"/>
    <x v="1"/>
    <x v="2"/>
    <x v="340"/>
    <x v="0"/>
    <x v="0"/>
  </r>
  <r>
    <x v="4080"/>
    <x v="2015"/>
    <x v="477"/>
    <x v="953"/>
    <x v="1"/>
    <x v="722"/>
    <x v="722"/>
    <x v="1"/>
    <x v="0"/>
    <x v="241"/>
    <x v="21"/>
    <x v="299"/>
    <x v="1"/>
    <x v="1305"/>
    <x v="1"/>
    <x v="10"/>
    <x v="1290"/>
    <x v="3161"/>
    <x v="6"/>
    <x v="2"/>
    <x v="3554"/>
    <x v="1"/>
    <x v="0"/>
  </r>
  <r>
    <x v="4081"/>
    <x v="2015"/>
    <x v="477"/>
    <x v="953"/>
    <x v="1"/>
    <x v="722"/>
    <x v="722"/>
    <x v="1"/>
    <x v="0"/>
    <x v="241"/>
    <x v="21"/>
    <x v="299"/>
    <x v="1"/>
    <x v="1595"/>
    <x v="1"/>
    <x v="8"/>
    <x v="1587"/>
    <x v="3162"/>
    <x v="7"/>
    <x v="6"/>
    <x v="3555"/>
    <x v="1"/>
    <x v="0"/>
  </r>
  <r>
    <x v="4082"/>
    <x v="2016"/>
    <x v="92"/>
    <x v="569"/>
    <x v="1"/>
    <x v="637"/>
    <x v="637"/>
    <x v="1"/>
    <x v="0"/>
    <x v="27"/>
    <x v="10"/>
    <x v="67"/>
    <x v="2"/>
    <x v="569"/>
    <x v="1"/>
    <x v="8"/>
    <x v="569"/>
    <x v="645"/>
    <x v="1"/>
    <x v="3"/>
    <x v="657"/>
    <x v="2"/>
    <x v="0"/>
  </r>
  <r>
    <x v="4083"/>
    <x v="2016"/>
    <x v="92"/>
    <x v="569"/>
    <x v="1"/>
    <x v="637"/>
    <x v="637"/>
    <x v="1"/>
    <x v="0"/>
    <x v="27"/>
    <x v="10"/>
    <x v="67"/>
    <x v="2"/>
    <x v="1450"/>
    <x v="1"/>
    <x v="10"/>
    <x v="1437"/>
    <x v="1518"/>
    <x v="1"/>
    <x v="2"/>
    <x v="1603"/>
    <x v="2"/>
    <x v="0"/>
  </r>
  <r>
    <x v="4084"/>
    <x v="2017"/>
    <x v="210"/>
    <x v="945"/>
    <x v="2"/>
    <x v="656"/>
    <x v="656"/>
    <x v="2"/>
    <x v="0"/>
    <x v="42"/>
    <x v="16"/>
    <x v="51"/>
    <x v="1"/>
    <x v="44"/>
    <x v="1"/>
    <x v="8"/>
    <x v="44"/>
    <x v="3163"/>
    <x v="1"/>
    <x v="6"/>
    <x v="3556"/>
    <x v="1"/>
    <x v="0"/>
  </r>
  <r>
    <x v="4085"/>
    <x v="2018"/>
    <x v="578"/>
    <x v="1011"/>
    <x v="0"/>
    <x v="18"/>
    <x v="18"/>
    <x v="1"/>
    <x v="0"/>
    <x v="301"/>
    <x v="1"/>
    <x v="378"/>
    <x v="1"/>
    <x v="7"/>
    <x v="2"/>
    <x v="7"/>
    <x v="7"/>
    <x v="3164"/>
    <x v="0"/>
    <x v="2"/>
    <x v="3557"/>
    <x v="1"/>
    <x v="0"/>
  </r>
  <r>
    <x v="4086"/>
    <x v="2018"/>
    <x v="578"/>
    <x v="1011"/>
    <x v="0"/>
    <x v="18"/>
    <x v="18"/>
    <x v="1"/>
    <x v="0"/>
    <x v="301"/>
    <x v="1"/>
    <x v="378"/>
    <x v="1"/>
    <x v="44"/>
    <x v="1"/>
    <x v="8"/>
    <x v="44"/>
    <x v="3165"/>
    <x v="1"/>
    <x v="2"/>
    <x v="3558"/>
    <x v="1"/>
    <x v="0"/>
  </r>
  <r>
    <x v="4087"/>
    <x v="2018"/>
    <x v="578"/>
    <x v="1011"/>
    <x v="0"/>
    <x v="18"/>
    <x v="18"/>
    <x v="1"/>
    <x v="0"/>
    <x v="301"/>
    <x v="1"/>
    <x v="378"/>
    <x v="1"/>
    <x v="185"/>
    <x v="1"/>
    <x v="8"/>
    <x v="186"/>
    <x v="696"/>
    <x v="1"/>
    <x v="2"/>
    <x v="3559"/>
    <x v="1"/>
    <x v="0"/>
  </r>
  <r>
    <x v="4088"/>
    <x v="2019"/>
    <x v="710"/>
    <x v="889"/>
    <x v="1"/>
    <x v="23"/>
    <x v="23"/>
    <x v="0"/>
    <x v="0"/>
    <x v="186"/>
    <x v="36"/>
    <x v="236"/>
    <x v="0"/>
    <x v="1624"/>
    <x v="0"/>
    <x v="0"/>
    <x v="1614"/>
    <x v="3166"/>
    <x v="6"/>
    <x v="0"/>
    <x v="3560"/>
    <x v="0"/>
    <x v="0"/>
  </r>
  <r>
    <x v="4089"/>
    <x v="2020"/>
    <x v="178"/>
    <x v="1012"/>
    <x v="1"/>
    <x v="533"/>
    <x v="533"/>
    <x v="1"/>
    <x v="0"/>
    <x v="20"/>
    <x v="15"/>
    <x v="45"/>
    <x v="3"/>
    <x v="488"/>
    <x v="1"/>
    <x v="2"/>
    <x v="488"/>
    <x v="346"/>
    <x v="0"/>
    <x v="0"/>
    <x v="354"/>
    <x v="3"/>
    <x v="0"/>
  </r>
  <r>
    <x v="4090"/>
    <x v="2020"/>
    <x v="178"/>
    <x v="1012"/>
    <x v="1"/>
    <x v="533"/>
    <x v="533"/>
    <x v="1"/>
    <x v="0"/>
    <x v="20"/>
    <x v="15"/>
    <x v="45"/>
    <x v="3"/>
    <x v="503"/>
    <x v="1"/>
    <x v="14"/>
    <x v="503"/>
    <x v="1031"/>
    <x v="1"/>
    <x v="0"/>
    <x v="3561"/>
    <x v="3"/>
    <x v="0"/>
  </r>
  <r>
    <x v="4091"/>
    <x v="2020"/>
    <x v="178"/>
    <x v="1012"/>
    <x v="1"/>
    <x v="533"/>
    <x v="533"/>
    <x v="1"/>
    <x v="0"/>
    <x v="20"/>
    <x v="15"/>
    <x v="45"/>
    <x v="3"/>
    <x v="570"/>
    <x v="1"/>
    <x v="8"/>
    <x v="570"/>
    <x v="646"/>
    <x v="1"/>
    <x v="2"/>
    <x v="658"/>
    <x v="3"/>
    <x v="0"/>
  </r>
  <r>
    <x v="4092"/>
    <x v="2021"/>
    <x v="941"/>
    <x v="380"/>
    <x v="2"/>
    <x v="622"/>
    <x v="622"/>
    <x v="0"/>
    <x v="0"/>
    <x v="59"/>
    <x v="24"/>
    <x v="75"/>
    <x v="3"/>
    <x v="942"/>
    <x v="1"/>
    <x v="4"/>
    <x v="935"/>
    <x v="3167"/>
    <x v="0"/>
    <x v="2"/>
    <x v="3562"/>
    <x v="3"/>
    <x v="0"/>
  </r>
  <r>
    <x v="4093"/>
    <x v="2022"/>
    <x v="252"/>
    <x v="269"/>
    <x v="1"/>
    <x v="147"/>
    <x v="147"/>
    <x v="0"/>
    <x v="0"/>
    <x v="159"/>
    <x v="0"/>
    <x v="202"/>
    <x v="0"/>
    <x v="200"/>
    <x v="2"/>
    <x v="15"/>
    <x v="201"/>
    <x v="3168"/>
    <x v="3"/>
    <x v="0"/>
    <x v="3563"/>
    <x v="0"/>
    <x v="0"/>
  </r>
  <r>
    <x v="4094"/>
    <x v="2022"/>
    <x v="252"/>
    <x v="269"/>
    <x v="1"/>
    <x v="147"/>
    <x v="147"/>
    <x v="0"/>
    <x v="0"/>
    <x v="159"/>
    <x v="0"/>
    <x v="202"/>
    <x v="0"/>
    <x v="1235"/>
    <x v="2"/>
    <x v="11"/>
    <x v="1218"/>
    <x v="1105"/>
    <x v="4"/>
    <x v="0"/>
    <x v="3564"/>
    <x v="0"/>
    <x v="0"/>
  </r>
  <r>
    <x v="4095"/>
    <x v="2022"/>
    <x v="252"/>
    <x v="269"/>
    <x v="1"/>
    <x v="147"/>
    <x v="147"/>
    <x v="0"/>
    <x v="0"/>
    <x v="159"/>
    <x v="0"/>
    <x v="202"/>
    <x v="0"/>
    <x v="1602"/>
    <x v="2"/>
    <x v="7"/>
    <x v="1594"/>
    <x v="2173"/>
    <x v="1"/>
    <x v="0"/>
    <x v="3565"/>
    <x v="0"/>
    <x v="0"/>
  </r>
  <r>
    <x v="4096"/>
    <x v="2023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x v="56"/>
    <x v="2"/>
    <x v="0"/>
  </r>
  <r>
    <x v="4097"/>
    <x v="2023"/>
    <x v="865"/>
    <x v="919"/>
    <x v="1"/>
    <x v="183"/>
    <x v="183"/>
    <x v="0"/>
    <x v="0"/>
    <x v="31"/>
    <x v="11"/>
    <x v="39"/>
    <x v="2"/>
    <x v="459"/>
    <x v="1"/>
    <x v="4"/>
    <x v="460"/>
    <x v="3169"/>
    <x v="2"/>
    <x v="0"/>
    <x v="3566"/>
    <x v="2"/>
    <x v="0"/>
  </r>
  <r>
    <x v="4098"/>
    <x v="2023"/>
    <x v="865"/>
    <x v="919"/>
    <x v="1"/>
    <x v="183"/>
    <x v="183"/>
    <x v="0"/>
    <x v="0"/>
    <x v="31"/>
    <x v="11"/>
    <x v="39"/>
    <x v="2"/>
    <x v="1625"/>
    <x v="1"/>
    <x v="8"/>
    <x v="1615"/>
    <x v="3170"/>
    <x v="2"/>
    <x v="0"/>
    <x v="3567"/>
    <x v="2"/>
    <x v="0"/>
  </r>
  <r>
    <x v="4099"/>
    <x v="2023"/>
    <x v="865"/>
    <x v="919"/>
    <x v="1"/>
    <x v="183"/>
    <x v="183"/>
    <x v="0"/>
    <x v="0"/>
    <x v="31"/>
    <x v="11"/>
    <x v="39"/>
    <x v="2"/>
    <x v="625"/>
    <x v="1"/>
    <x v="8"/>
    <x v="625"/>
    <x v="3171"/>
    <x v="0"/>
    <x v="0"/>
    <x v="3568"/>
    <x v="2"/>
    <x v="0"/>
  </r>
  <r>
    <x v="4100"/>
    <x v="2024"/>
    <x v="249"/>
    <x v="266"/>
    <x v="1"/>
    <x v="233"/>
    <x v="233"/>
    <x v="0"/>
    <x v="0"/>
    <x v="12"/>
    <x v="5"/>
    <x v="14"/>
    <x v="2"/>
    <x v="1626"/>
    <x v="1"/>
    <x v="9"/>
    <x v="1616"/>
    <x v="3172"/>
    <x v="7"/>
    <x v="3"/>
    <x v="3569"/>
    <x v="2"/>
    <x v="0"/>
  </r>
  <r>
    <x v="4101"/>
    <x v="2024"/>
    <x v="249"/>
    <x v="266"/>
    <x v="1"/>
    <x v="233"/>
    <x v="233"/>
    <x v="0"/>
    <x v="0"/>
    <x v="12"/>
    <x v="5"/>
    <x v="14"/>
    <x v="2"/>
    <x v="1108"/>
    <x v="1"/>
    <x v="9"/>
    <x v="1097"/>
    <x v="3173"/>
    <x v="7"/>
    <x v="3"/>
    <x v="3570"/>
    <x v="2"/>
    <x v="0"/>
  </r>
  <r>
    <x v="4102"/>
    <x v="2024"/>
    <x v="249"/>
    <x v="266"/>
    <x v="1"/>
    <x v="233"/>
    <x v="233"/>
    <x v="0"/>
    <x v="0"/>
    <x v="12"/>
    <x v="5"/>
    <x v="14"/>
    <x v="2"/>
    <x v="1264"/>
    <x v="1"/>
    <x v="10"/>
    <x v="1248"/>
    <x v="3174"/>
    <x v="8"/>
    <x v="2"/>
    <x v="3571"/>
    <x v="2"/>
    <x v="0"/>
  </r>
  <r>
    <x v="4103"/>
    <x v="2025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x v="3572"/>
    <x v="2"/>
    <x v="0"/>
  </r>
  <r>
    <x v="4104"/>
    <x v="2026"/>
    <x v="783"/>
    <x v="851"/>
    <x v="1"/>
    <x v="271"/>
    <x v="271"/>
    <x v="0"/>
    <x v="0"/>
    <x v="70"/>
    <x v="1"/>
    <x v="188"/>
    <x v="1"/>
    <x v="884"/>
    <x v="2"/>
    <x v="7"/>
    <x v="878"/>
    <x v="3175"/>
    <x v="2"/>
    <x v="2"/>
    <x v="3573"/>
    <x v="1"/>
    <x v="1"/>
  </r>
  <r>
    <x v="4105"/>
    <x v="2026"/>
    <x v="783"/>
    <x v="851"/>
    <x v="1"/>
    <x v="271"/>
    <x v="271"/>
    <x v="0"/>
    <x v="0"/>
    <x v="70"/>
    <x v="1"/>
    <x v="188"/>
    <x v="1"/>
    <x v="480"/>
    <x v="1"/>
    <x v="8"/>
    <x v="481"/>
    <x v="1288"/>
    <x v="0"/>
    <x v="2"/>
    <x v="3574"/>
    <x v="1"/>
    <x v="1"/>
  </r>
  <r>
    <x v="4106"/>
    <x v="2027"/>
    <x v="250"/>
    <x v="1013"/>
    <x v="1"/>
    <x v="732"/>
    <x v="732"/>
    <x v="0"/>
    <x v="0"/>
    <x v="12"/>
    <x v="5"/>
    <x v="16"/>
    <x v="2"/>
    <x v="828"/>
    <x v="1"/>
    <x v="8"/>
    <x v="824"/>
    <x v="3176"/>
    <x v="0"/>
    <x v="3"/>
    <x v="3575"/>
    <x v="2"/>
    <x v="0"/>
  </r>
  <r>
    <x v="4107"/>
    <x v="2028"/>
    <x v="67"/>
    <x v="216"/>
    <x v="3"/>
    <x v="507"/>
    <x v="507"/>
    <x v="0"/>
    <x v="0"/>
    <x v="20"/>
    <x v="15"/>
    <x v="164"/>
    <x v="3"/>
    <x v="700"/>
    <x v="1"/>
    <x v="4"/>
    <x v="700"/>
    <x v="544"/>
    <x v="0"/>
    <x v="0"/>
    <x v="3576"/>
    <x v="3"/>
    <x v="0"/>
  </r>
  <r>
    <x v="4108"/>
    <x v="2028"/>
    <x v="67"/>
    <x v="216"/>
    <x v="3"/>
    <x v="507"/>
    <x v="507"/>
    <x v="0"/>
    <x v="0"/>
    <x v="20"/>
    <x v="15"/>
    <x v="164"/>
    <x v="3"/>
    <x v="1479"/>
    <x v="0"/>
    <x v="3"/>
    <x v="1466"/>
    <x v="3177"/>
    <x v="1"/>
    <x v="10"/>
    <x v="3577"/>
    <x v="3"/>
    <x v="0"/>
  </r>
  <r>
    <x v="4109"/>
    <x v="2029"/>
    <x v="707"/>
    <x v="896"/>
    <x v="1"/>
    <x v="393"/>
    <x v="393"/>
    <x v="1"/>
    <x v="0"/>
    <x v="66"/>
    <x v="12"/>
    <x v="83"/>
    <x v="2"/>
    <x v="687"/>
    <x v="2"/>
    <x v="7"/>
    <x v="687"/>
    <x v="2270"/>
    <x v="0"/>
    <x v="0"/>
    <x v="2451"/>
    <x v="2"/>
    <x v="0"/>
  </r>
  <r>
    <x v="4110"/>
    <x v="2029"/>
    <x v="707"/>
    <x v="896"/>
    <x v="1"/>
    <x v="393"/>
    <x v="393"/>
    <x v="1"/>
    <x v="0"/>
    <x v="66"/>
    <x v="12"/>
    <x v="83"/>
    <x v="2"/>
    <x v="1627"/>
    <x v="0"/>
    <x v="0"/>
    <x v="1617"/>
    <x v="3178"/>
    <x v="7"/>
    <x v="0"/>
    <x v="3578"/>
    <x v="2"/>
    <x v="0"/>
  </r>
  <r>
    <x v="4111"/>
    <x v="2029"/>
    <x v="707"/>
    <x v="896"/>
    <x v="1"/>
    <x v="393"/>
    <x v="393"/>
    <x v="1"/>
    <x v="0"/>
    <x v="66"/>
    <x v="12"/>
    <x v="83"/>
    <x v="2"/>
    <x v="1215"/>
    <x v="1"/>
    <x v="10"/>
    <x v="1199"/>
    <x v="1714"/>
    <x v="1"/>
    <x v="0"/>
    <x v="1817"/>
    <x v="2"/>
    <x v="0"/>
  </r>
  <r>
    <x v="4112"/>
    <x v="2029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x v="3579"/>
    <x v="2"/>
    <x v="0"/>
  </r>
  <r>
    <x v="4113"/>
    <x v="2030"/>
    <x v="942"/>
    <x v="531"/>
    <x v="1"/>
    <x v="544"/>
    <x v="544"/>
    <x v="1"/>
    <x v="0"/>
    <x v="12"/>
    <x v="5"/>
    <x v="14"/>
    <x v="2"/>
    <x v="1139"/>
    <x v="1"/>
    <x v="2"/>
    <x v="1127"/>
    <x v="3179"/>
    <x v="1"/>
    <x v="2"/>
    <x v="3580"/>
    <x v="2"/>
    <x v="0"/>
  </r>
  <r>
    <x v="4114"/>
    <x v="2030"/>
    <x v="942"/>
    <x v="531"/>
    <x v="1"/>
    <x v="544"/>
    <x v="544"/>
    <x v="1"/>
    <x v="0"/>
    <x v="12"/>
    <x v="5"/>
    <x v="14"/>
    <x v="2"/>
    <x v="984"/>
    <x v="2"/>
    <x v="7"/>
    <x v="977"/>
    <x v="3180"/>
    <x v="1"/>
    <x v="2"/>
    <x v="3581"/>
    <x v="2"/>
    <x v="0"/>
  </r>
  <r>
    <x v="4115"/>
    <x v="2031"/>
    <x v="390"/>
    <x v="902"/>
    <x v="2"/>
    <x v="549"/>
    <x v="549"/>
    <x v="0"/>
    <x v="0"/>
    <x v="4"/>
    <x v="4"/>
    <x v="59"/>
    <x v="1"/>
    <x v="569"/>
    <x v="1"/>
    <x v="8"/>
    <x v="569"/>
    <x v="3181"/>
    <x v="2"/>
    <x v="2"/>
    <x v="3582"/>
    <x v="1"/>
    <x v="0"/>
  </r>
  <r>
    <x v="4116"/>
    <x v="2032"/>
    <x v="27"/>
    <x v="699"/>
    <x v="1"/>
    <x v="358"/>
    <x v="358"/>
    <x v="0"/>
    <x v="0"/>
    <x v="1"/>
    <x v="1"/>
    <x v="1"/>
    <x v="1"/>
    <x v="922"/>
    <x v="1"/>
    <x v="8"/>
    <x v="914"/>
    <x v="1443"/>
    <x v="0"/>
    <x v="2"/>
    <x v="3583"/>
    <x v="1"/>
    <x v="0"/>
  </r>
  <r>
    <x v="4117"/>
    <x v="2032"/>
    <x v="27"/>
    <x v="699"/>
    <x v="1"/>
    <x v="358"/>
    <x v="358"/>
    <x v="0"/>
    <x v="0"/>
    <x v="1"/>
    <x v="1"/>
    <x v="1"/>
    <x v="1"/>
    <x v="510"/>
    <x v="1"/>
    <x v="10"/>
    <x v="510"/>
    <x v="541"/>
    <x v="1"/>
    <x v="0"/>
    <x v="551"/>
    <x v="1"/>
    <x v="0"/>
  </r>
  <r>
    <x v="4118"/>
    <x v="2032"/>
    <x v="27"/>
    <x v="699"/>
    <x v="1"/>
    <x v="358"/>
    <x v="358"/>
    <x v="0"/>
    <x v="0"/>
    <x v="1"/>
    <x v="1"/>
    <x v="1"/>
    <x v="1"/>
    <x v="391"/>
    <x v="1"/>
    <x v="4"/>
    <x v="392"/>
    <x v="3182"/>
    <x v="3"/>
    <x v="0"/>
    <x v="3584"/>
    <x v="1"/>
    <x v="0"/>
  </r>
  <r>
    <x v="4119"/>
    <x v="2032"/>
    <x v="27"/>
    <x v="699"/>
    <x v="1"/>
    <x v="358"/>
    <x v="358"/>
    <x v="0"/>
    <x v="0"/>
    <x v="1"/>
    <x v="1"/>
    <x v="1"/>
    <x v="1"/>
    <x v="276"/>
    <x v="1"/>
    <x v="8"/>
    <x v="276"/>
    <x v="3183"/>
    <x v="8"/>
    <x v="2"/>
    <x v="3585"/>
    <x v="1"/>
    <x v="0"/>
  </r>
  <r>
    <x v="4120"/>
    <x v="2033"/>
    <x v="507"/>
    <x v="643"/>
    <x v="1"/>
    <x v="462"/>
    <x v="462"/>
    <x v="0"/>
    <x v="0"/>
    <x v="10"/>
    <x v="9"/>
    <x v="74"/>
    <x v="3"/>
    <x v="1628"/>
    <x v="2"/>
    <x v="11"/>
    <x v="1618"/>
    <x v="3184"/>
    <x v="4"/>
    <x v="2"/>
    <x v="3586"/>
    <x v="3"/>
    <x v="0"/>
  </r>
  <r>
    <x v="4121"/>
    <x v="2034"/>
    <x v="943"/>
    <x v="582"/>
    <x v="3"/>
    <x v="221"/>
    <x v="221"/>
    <x v="0"/>
    <x v="0"/>
    <x v="4"/>
    <x v="4"/>
    <x v="5"/>
    <x v="1"/>
    <x v="910"/>
    <x v="1"/>
    <x v="10"/>
    <x v="902"/>
    <x v="782"/>
    <x v="5"/>
    <x v="0"/>
    <x v="1900"/>
    <x v="1"/>
    <x v="0"/>
  </r>
  <r>
    <x v="4122"/>
    <x v="2034"/>
    <x v="943"/>
    <x v="582"/>
    <x v="3"/>
    <x v="221"/>
    <x v="221"/>
    <x v="0"/>
    <x v="0"/>
    <x v="4"/>
    <x v="4"/>
    <x v="5"/>
    <x v="1"/>
    <x v="1351"/>
    <x v="1"/>
    <x v="2"/>
    <x v="1337"/>
    <x v="3185"/>
    <x v="1"/>
    <x v="0"/>
    <x v="3587"/>
    <x v="1"/>
    <x v="0"/>
  </r>
  <r>
    <x v="4123"/>
    <x v="2034"/>
    <x v="943"/>
    <x v="582"/>
    <x v="3"/>
    <x v="221"/>
    <x v="221"/>
    <x v="0"/>
    <x v="0"/>
    <x v="4"/>
    <x v="4"/>
    <x v="5"/>
    <x v="1"/>
    <x v="1526"/>
    <x v="1"/>
    <x v="8"/>
    <x v="1513"/>
    <x v="3186"/>
    <x v="0"/>
    <x v="2"/>
    <x v="3588"/>
    <x v="1"/>
    <x v="0"/>
  </r>
  <r>
    <x v="4124"/>
    <x v="2035"/>
    <x v="218"/>
    <x v="1014"/>
    <x v="1"/>
    <x v="410"/>
    <x v="410"/>
    <x v="1"/>
    <x v="0"/>
    <x v="232"/>
    <x v="15"/>
    <x v="289"/>
    <x v="3"/>
    <x v="360"/>
    <x v="1"/>
    <x v="9"/>
    <x v="360"/>
    <x v="385"/>
    <x v="1"/>
    <x v="0"/>
    <x v="394"/>
    <x v="3"/>
    <x v="0"/>
  </r>
  <r>
    <x v="4125"/>
    <x v="2036"/>
    <x v="944"/>
    <x v="849"/>
    <x v="0"/>
    <x v="207"/>
    <x v="207"/>
    <x v="0"/>
    <x v="0"/>
    <x v="108"/>
    <x v="2"/>
    <x v="133"/>
    <x v="0"/>
    <x v="767"/>
    <x v="0"/>
    <x v="5"/>
    <x v="766"/>
    <x v="3187"/>
    <x v="1"/>
    <x v="2"/>
    <x v="3589"/>
    <x v="0"/>
    <x v="0"/>
  </r>
  <r>
    <x v="4126"/>
    <x v="2037"/>
    <x v="636"/>
    <x v="510"/>
    <x v="2"/>
    <x v="47"/>
    <x v="47"/>
    <x v="0"/>
    <x v="0"/>
    <x v="81"/>
    <x v="17"/>
    <x v="101"/>
    <x v="0"/>
    <x v="1583"/>
    <x v="1"/>
    <x v="6"/>
    <x v="1574"/>
    <x v="3188"/>
    <x v="5"/>
    <x v="0"/>
    <x v="3590"/>
    <x v="0"/>
    <x v="0"/>
  </r>
  <r>
    <x v="4127"/>
    <x v="2038"/>
    <x v="111"/>
    <x v="131"/>
    <x v="1"/>
    <x v="252"/>
    <x v="252"/>
    <x v="0"/>
    <x v="0"/>
    <x v="35"/>
    <x v="3"/>
    <x v="43"/>
    <x v="0"/>
    <x v="768"/>
    <x v="1"/>
    <x v="4"/>
    <x v="767"/>
    <x v="3189"/>
    <x v="5"/>
    <x v="2"/>
    <x v="3591"/>
    <x v="0"/>
    <x v="0"/>
  </r>
  <r>
    <x v="4128"/>
    <x v="2038"/>
    <x v="111"/>
    <x v="131"/>
    <x v="1"/>
    <x v="252"/>
    <x v="252"/>
    <x v="0"/>
    <x v="0"/>
    <x v="35"/>
    <x v="3"/>
    <x v="43"/>
    <x v="0"/>
    <x v="1629"/>
    <x v="2"/>
    <x v="15"/>
    <x v="1619"/>
    <x v="3190"/>
    <x v="1"/>
    <x v="5"/>
    <x v="3592"/>
    <x v="0"/>
    <x v="0"/>
  </r>
  <r>
    <x v="4129"/>
    <x v="2039"/>
    <x v="368"/>
    <x v="442"/>
    <x v="1"/>
    <x v="157"/>
    <x v="157"/>
    <x v="0"/>
    <x v="0"/>
    <x v="4"/>
    <x v="4"/>
    <x v="5"/>
    <x v="1"/>
    <x v="1549"/>
    <x v="1"/>
    <x v="9"/>
    <x v="1537"/>
    <x v="3191"/>
    <x v="4"/>
    <x v="0"/>
    <x v="3593"/>
    <x v="1"/>
    <x v="0"/>
  </r>
  <r>
    <x v="4130"/>
    <x v="2040"/>
    <x v="728"/>
    <x v="573"/>
    <x v="1"/>
    <x v="448"/>
    <x v="448"/>
    <x v="1"/>
    <x v="0"/>
    <x v="22"/>
    <x v="10"/>
    <x v="36"/>
    <x v="2"/>
    <x v="497"/>
    <x v="1"/>
    <x v="8"/>
    <x v="497"/>
    <x v="3192"/>
    <x v="2"/>
    <x v="3"/>
    <x v="3594"/>
    <x v="2"/>
    <x v="0"/>
  </r>
  <r>
    <x v="4131"/>
    <x v="2041"/>
    <x v="740"/>
    <x v="242"/>
    <x v="1"/>
    <x v="41"/>
    <x v="41"/>
    <x v="0"/>
    <x v="0"/>
    <x v="389"/>
    <x v="2"/>
    <x v="474"/>
    <x v="0"/>
    <x v="811"/>
    <x v="1"/>
    <x v="10"/>
    <x v="33"/>
    <x v="1655"/>
    <x v="1"/>
    <x v="2"/>
    <x v="3595"/>
    <x v="0"/>
    <x v="0"/>
  </r>
  <r>
    <x v="4132"/>
    <x v="2041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x v="906"/>
    <x v="0"/>
    <x v="0"/>
  </r>
  <r>
    <x v="4133"/>
    <x v="2042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x v="3596"/>
    <x v="0"/>
    <x v="0"/>
  </r>
  <r>
    <x v="4134"/>
    <x v="2042"/>
    <x v="78"/>
    <x v="178"/>
    <x v="1"/>
    <x v="74"/>
    <x v="74"/>
    <x v="0"/>
    <x v="0"/>
    <x v="269"/>
    <x v="17"/>
    <x v="336"/>
    <x v="0"/>
    <x v="380"/>
    <x v="2"/>
    <x v="15"/>
    <x v="381"/>
    <x v="2779"/>
    <x v="1"/>
    <x v="0"/>
    <x v="3597"/>
    <x v="0"/>
    <x v="0"/>
  </r>
  <r>
    <x v="4135"/>
    <x v="2043"/>
    <x v="280"/>
    <x v="179"/>
    <x v="1"/>
    <x v="391"/>
    <x v="391"/>
    <x v="2"/>
    <x v="0"/>
    <x v="1"/>
    <x v="1"/>
    <x v="1"/>
    <x v="1"/>
    <x v="912"/>
    <x v="1"/>
    <x v="8"/>
    <x v="904"/>
    <x v="3193"/>
    <x v="2"/>
    <x v="2"/>
    <x v="3234"/>
    <x v="1"/>
    <x v="0"/>
  </r>
  <r>
    <x v="4136"/>
    <x v="2043"/>
    <x v="280"/>
    <x v="179"/>
    <x v="1"/>
    <x v="391"/>
    <x v="391"/>
    <x v="2"/>
    <x v="0"/>
    <x v="1"/>
    <x v="1"/>
    <x v="1"/>
    <x v="1"/>
    <x v="906"/>
    <x v="1"/>
    <x v="4"/>
    <x v="898"/>
    <x v="3194"/>
    <x v="3"/>
    <x v="0"/>
    <x v="3598"/>
    <x v="1"/>
    <x v="0"/>
  </r>
  <r>
    <x v="4137"/>
    <x v="2044"/>
    <x v="123"/>
    <x v="122"/>
    <x v="1"/>
    <x v="732"/>
    <x v="732"/>
    <x v="0"/>
    <x v="0"/>
    <x v="166"/>
    <x v="17"/>
    <x v="212"/>
    <x v="0"/>
    <x v="294"/>
    <x v="1"/>
    <x v="13"/>
    <x v="294"/>
    <x v="3195"/>
    <x v="3"/>
    <x v="0"/>
    <x v="3599"/>
    <x v="0"/>
    <x v="0"/>
  </r>
  <r>
    <x v="4138"/>
    <x v="2045"/>
    <x v="945"/>
    <x v="1015"/>
    <x v="2"/>
    <x v="470"/>
    <x v="470"/>
    <x v="1"/>
    <x v="0"/>
    <x v="390"/>
    <x v="5"/>
    <x v="475"/>
    <x v="2"/>
    <x v="68"/>
    <x v="1"/>
    <x v="8"/>
    <x v="68"/>
    <x v="3196"/>
    <x v="5"/>
    <x v="3"/>
    <x v="3600"/>
    <x v="2"/>
    <x v="0"/>
  </r>
  <r>
    <x v="4139"/>
    <x v="2046"/>
    <x v="96"/>
    <x v="379"/>
    <x v="2"/>
    <x v="267"/>
    <x v="267"/>
    <x v="0"/>
    <x v="0"/>
    <x v="10"/>
    <x v="9"/>
    <x v="74"/>
    <x v="3"/>
    <x v="230"/>
    <x v="1"/>
    <x v="4"/>
    <x v="450"/>
    <x v="3197"/>
    <x v="1"/>
    <x v="2"/>
    <x v="3601"/>
    <x v="3"/>
    <x v="0"/>
  </r>
  <r>
    <x v="4140"/>
    <x v="2046"/>
    <x v="96"/>
    <x v="379"/>
    <x v="2"/>
    <x v="267"/>
    <x v="267"/>
    <x v="0"/>
    <x v="0"/>
    <x v="10"/>
    <x v="9"/>
    <x v="74"/>
    <x v="3"/>
    <x v="1613"/>
    <x v="0"/>
    <x v="5"/>
    <x v="1604"/>
    <x v="3097"/>
    <x v="2"/>
    <x v="2"/>
    <x v="3476"/>
    <x v="3"/>
    <x v="0"/>
  </r>
  <r>
    <x v="4141"/>
    <x v="2047"/>
    <x v="900"/>
    <x v="432"/>
    <x v="1"/>
    <x v="196"/>
    <x v="196"/>
    <x v="0"/>
    <x v="0"/>
    <x v="391"/>
    <x v="41"/>
    <x v="476"/>
    <x v="2"/>
    <x v="165"/>
    <x v="1"/>
    <x v="2"/>
    <x v="166"/>
    <x v="1381"/>
    <x v="1"/>
    <x v="0"/>
    <x v="3602"/>
    <x v="2"/>
    <x v="0"/>
  </r>
  <r>
    <x v="4142"/>
    <x v="2048"/>
    <x v="946"/>
    <x v="1016"/>
    <x v="1"/>
    <x v="581"/>
    <x v="581"/>
    <x v="0"/>
    <x v="0"/>
    <x v="297"/>
    <x v="12"/>
    <x v="373"/>
    <x v="2"/>
    <x v="1206"/>
    <x v="1"/>
    <x v="8"/>
    <x v="1191"/>
    <x v="3198"/>
    <x v="6"/>
    <x v="0"/>
    <x v="3603"/>
    <x v="2"/>
    <x v="0"/>
  </r>
  <r>
    <x v="4143"/>
    <x v="2049"/>
    <x v="289"/>
    <x v="1017"/>
    <x v="1"/>
    <x v="258"/>
    <x v="258"/>
    <x v="2"/>
    <x v="0"/>
    <x v="8"/>
    <x v="1"/>
    <x v="94"/>
    <x v="1"/>
    <x v="853"/>
    <x v="1"/>
    <x v="6"/>
    <x v="846"/>
    <x v="3199"/>
    <x v="3"/>
    <x v="0"/>
    <x v="3604"/>
    <x v="1"/>
    <x v="1"/>
  </r>
  <r>
    <x v="4144"/>
    <x v="2049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x v="140"/>
    <x v="1"/>
    <x v="1"/>
  </r>
  <r>
    <x v="4145"/>
    <x v="2049"/>
    <x v="289"/>
    <x v="1017"/>
    <x v="1"/>
    <x v="258"/>
    <x v="258"/>
    <x v="2"/>
    <x v="0"/>
    <x v="8"/>
    <x v="1"/>
    <x v="94"/>
    <x v="1"/>
    <x v="83"/>
    <x v="0"/>
    <x v="1"/>
    <x v="83"/>
    <x v="3200"/>
    <x v="7"/>
    <x v="2"/>
    <x v="3605"/>
    <x v="1"/>
    <x v="1"/>
  </r>
  <r>
    <x v="4146"/>
    <x v="2050"/>
    <x v="109"/>
    <x v="107"/>
    <x v="1"/>
    <x v="599"/>
    <x v="599"/>
    <x v="0"/>
    <x v="0"/>
    <x v="210"/>
    <x v="15"/>
    <x v="264"/>
    <x v="3"/>
    <x v="216"/>
    <x v="0"/>
    <x v="5"/>
    <x v="217"/>
    <x v="808"/>
    <x v="1"/>
    <x v="0"/>
    <x v="834"/>
    <x v="3"/>
    <x v="0"/>
  </r>
  <r>
    <x v="4147"/>
    <x v="2051"/>
    <x v="436"/>
    <x v="980"/>
    <x v="1"/>
    <x v="713"/>
    <x v="713"/>
    <x v="0"/>
    <x v="0"/>
    <x v="89"/>
    <x v="5"/>
    <x v="110"/>
    <x v="2"/>
    <x v="1526"/>
    <x v="1"/>
    <x v="8"/>
    <x v="1513"/>
    <x v="3201"/>
    <x v="1"/>
    <x v="3"/>
    <x v="3606"/>
    <x v="2"/>
    <x v="0"/>
  </r>
  <r>
    <x v="4148"/>
    <x v="2051"/>
    <x v="436"/>
    <x v="980"/>
    <x v="1"/>
    <x v="713"/>
    <x v="713"/>
    <x v="0"/>
    <x v="0"/>
    <x v="89"/>
    <x v="5"/>
    <x v="110"/>
    <x v="2"/>
    <x v="456"/>
    <x v="1"/>
    <x v="4"/>
    <x v="457"/>
    <x v="3202"/>
    <x v="7"/>
    <x v="2"/>
    <x v="3607"/>
    <x v="2"/>
    <x v="0"/>
  </r>
  <r>
    <x v="4149"/>
    <x v="2051"/>
    <x v="436"/>
    <x v="980"/>
    <x v="1"/>
    <x v="713"/>
    <x v="713"/>
    <x v="0"/>
    <x v="0"/>
    <x v="89"/>
    <x v="5"/>
    <x v="110"/>
    <x v="2"/>
    <x v="1615"/>
    <x v="2"/>
    <x v="11"/>
    <x v="1606"/>
    <x v="3203"/>
    <x v="7"/>
    <x v="2"/>
    <x v="3608"/>
    <x v="2"/>
    <x v="0"/>
  </r>
  <r>
    <x v="4150"/>
    <x v="2051"/>
    <x v="436"/>
    <x v="980"/>
    <x v="1"/>
    <x v="713"/>
    <x v="713"/>
    <x v="0"/>
    <x v="0"/>
    <x v="89"/>
    <x v="5"/>
    <x v="110"/>
    <x v="2"/>
    <x v="871"/>
    <x v="1"/>
    <x v="4"/>
    <x v="865"/>
    <x v="1793"/>
    <x v="4"/>
    <x v="2"/>
    <x v="3609"/>
    <x v="2"/>
    <x v="0"/>
  </r>
  <r>
    <x v="4151"/>
    <x v="2052"/>
    <x v="210"/>
    <x v="218"/>
    <x v="1"/>
    <x v="90"/>
    <x v="90"/>
    <x v="0"/>
    <x v="0"/>
    <x v="10"/>
    <x v="9"/>
    <x v="63"/>
    <x v="3"/>
    <x v="148"/>
    <x v="1"/>
    <x v="2"/>
    <x v="149"/>
    <x v="3204"/>
    <x v="2"/>
    <x v="2"/>
    <x v="3610"/>
    <x v="3"/>
    <x v="0"/>
  </r>
  <r>
    <x v="4152"/>
    <x v="2052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x v="12"/>
    <x v="3"/>
    <x v="0"/>
  </r>
  <r>
    <x v="4153"/>
    <x v="2052"/>
    <x v="210"/>
    <x v="218"/>
    <x v="1"/>
    <x v="90"/>
    <x v="90"/>
    <x v="0"/>
    <x v="0"/>
    <x v="10"/>
    <x v="9"/>
    <x v="63"/>
    <x v="3"/>
    <x v="29"/>
    <x v="1"/>
    <x v="12"/>
    <x v="29"/>
    <x v="322"/>
    <x v="1"/>
    <x v="2"/>
    <x v="3611"/>
    <x v="3"/>
    <x v="0"/>
  </r>
  <r>
    <x v="4154"/>
    <x v="2053"/>
    <x v="723"/>
    <x v="1018"/>
    <x v="1"/>
    <x v="172"/>
    <x v="172"/>
    <x v="1"/>
    <x v="0"/>
    <x v="39"/>
    <x v="18"/>
    <x v="48"/>
    <x v="0"/>
    <x v="132"/>
    <x v="1"/>
    <x v="8"/>
    <x v="133"/>
    <x v="1824"/>
    <x v="4"/>
    <x v="6"/>
    <x v="1955"/>
    <x v="0"/>
    <x v="0"/>
  </r>
  <r>
    <x v="4155"/>
    <x v="2053"/>
    <x v="723"/>
    <x v="1018"/>
    <x v="1"/>
    <x v="172"/>
    <x v="172"/>
    <x v="1"/>
    <x v="0"/>
    <x v="39"/>
    <x v="18"/>
    <x v="48"/>
    <x v="0"/>
    <x v="744"/>
    <x v="1"/>
    <x v="8"/>
    <x v="742"/>
    <x v="1803"/>
    <x v="1"/>
    <x v="6"/>
    <x v="1931"/>
    <x v="0"/>
    <x v="0"/>
  </r>
  <r>
    <x v="4156"/>
    <x v="2054"/>
    <x v="901"/>
    <x v="234"/>
    <x v="0"/>
    <x v="573"/>
    <x v="573"/>
    <x v="0"/>
    <x v="0"/>
    <x v="10"/>
    <x v="9"/>
    <x v="11"/>
    <x v="3"/>
    <x v="1048"/>
    <x v="2"/>
    <x v="11"/>
    <x v="1037"/>
    <x v="736"/>
    <x v="0"/>
    <x v="2"/>
    <x v="754"/>
    <x v="3"/>
    <x v="0"/>
  </r>
  <r>
    <x v="4157"/>
    <x v="2054"/>
    <x v="901"/>
    <x v="234"/>
    <x v="0"/>
    <x v="573"/>
    <x v="573"/>
    <x v="0"/>
    <x v="0"/>
    <x v="10"/>
    <x v="9"/>
    <x v="11"/>
    <x v="3"/>
    <x v="497"/>
    <x v="1"/>
    <x v="8"/>
    <x v="497"/>
    <x v="3205"/>
    <x v="5"/>
    <x v="6"/>
    <x v="3612"/>
    <x v="3"/>
    <x v="0"/>
  </r>
  <r>
    <x v="4158"/>
    <x v="2055"/>
    <x v="301"/>
    <x v="821"/>
    <x v="1"/>
    <x v="416"/>
    <x v="416"/>
    <x v="1"/>
    <x v="0"/>
    <x v="22"/>
    <x v="10"/>
    <x v="26"/>
    <x v="2"/>
    <x v="1221"/>
    <x v="1"/>
    <x v="10"/>
    <x v="1205"/>
    <x v="937"/>
    <x v="1"/>
    <x v="2"/>
    <x v="971"/>
    <x v="2"/>
    <x v="0"/>
  </r>
  <r>
    <x v="4159"/>
    <x v="2056"/>
    <x v="947"/>
    <x v="774"/>
    <x v="1"/>
    <x v="275"/>
    <x v="275"/>
    <x v="0"/>
    <x v="0"/>
    <x v="38"/>
    <x v="32"/>
    <x v="112"/>
    <x v="0"/>
    <x v="18"/>
    <x v="1"/>
    <x v="6"/>
    <x v="18"/>
    <x v="1387"/>
    <x v="1"/>
    <x v="0"/>
    <x v="1453"/>
    <x v="0"/>
    <x v="0"/>
  </r>
  <r>
    <x v="4160"/>
    <x v="2057"/>
    <x v="304"/>
    <x v="380"/>
    <x v="1"/>
    <x v="733"/>
    <x v="733"/>
    <x v="0"/>
    <x v="0"/>
    <x v="20"/>
    <x v="15"/>
    <x v="45"/>
    <x v="3"/>
    <x v="1400"/>
    <x v="2"/>
    <x v="7"/>
    <x v="1387"/>
    <x v="2503"/>
    <x v="1"/>
    <x v="0"/>
    <x v="2742"/>
    <x v="3"/>
    <x v="0"/>
  </r>
  <r>
    <x v="4161"/>
    <x v="2057"/>
    <x v="304"/>
    <x v="380"/>
    <x v="1"/>
    <x v="733"/>
    <x v="733"/>
    <x v="0"/>
    <x v="0"/>
    <x v="20"/>
    <x v="15"/>
    <x v="45"/>
    <x v="3"/>
    <x v="1011"/>
    <x v="1"/>
    <x v="4"/>
    <x v="1003"/>
    <x v="2433"/>
    <x v="0"/>
    <x v="0"/>
    <x v="2657"/>
    <x v="3"/>
    <x v="0"/>
  </r>
  <r>
    <x v="4162"/>
    <x v="2058"/>
    <x v="948"/>
    <x v="567"/>
    <x v="1"/>
    <x v="212"/>
    <x v="212"/>
    <x v="0"/>
    <x v="0"/>
    <x v="18"/>
    <x v="38"/>
    <x v="354"/>
    <x v="3"/>
    <x v="617"/>
    <x v="1"/>
    <x v="2"/>
    <x v="617"/>
    <x v="1873"/>
    <x v="4"/>
    <x v="0"/>
    <x v="2010"/>
    <x v="3"/>
    <x v="0"/>
  </r>
  <r>
    <x v="4163"/>
    <x v="2058"/>
    <x v="948"/>
    <x v="567"/>
    <x v="1"/>
    <x v="212"/>
    <x v="212"/>
    <x v="0"/>
    <x v="0"/>
    <x v="18"/>
    <x v="38"/>
    <x v="354"/>
    <x v="3"/>
    <x v="1188"/>
    <x v="1"/>
    <x v="8"/>
    <x v="1174"/>
    <x v="3206"/>
    <x v="1"/>
    <x v="0"/>
    <x v="3613"/>
    <x v="3"/>
    <x v="0"/>
  </r>
  <r>
    <x v="4164"/>
    <x v="2059"/>
    <x v="424"/>
    <x v="1019"/>
    <x v="2"/>
    <x v="734"/>
    <x v="734"/>
    <x v="1"/>
    <x v="0"/>
    <x v="34"/>
    <x v="22"/>
    <x v="42"/>
    <x v="1"/>
    <x v="25"/>
    <x v="2"/>
    <x v="11"/>
    <x v="25"/>
    <x v="3207"/>
    <x v="3"/>
    <x v="2"/>
    <x v="3614"/>
    <x v="1"/>
    <x v="0"/>
  </r>
  <r>
    <x v="4165"/>
    <x v="2059"/>
    <x v="424"/>
    <x v="1019"/>
    <x v="2"/>
    <x v="734"/>
    <x v="734"/>
    <x v="1"/>
    <x v="0"/>
    <x v="34"/>
    <x v="22"/>
    <x v="42"/>
    <x v="1"/>
    <x v="1247"/>
    <x v="1"/>
    <x v="4"/>
    <x v="1231"/>
    <x v="3208"/>
    <x v="6"/>
    <x v="2"/>
    <x v="3615"/>
    <x v="1"/>
    <x v="0"/>
  </r>
  <r>
    <x v="4166"/>
    <x v="2060"/>
    <x v="936"/>
    <x v="1020"/>
    <x v="1"/>
    <x v="255"/>
    <x v="255"/>
    <x v="1"/>
    <x v="0"/>
    <x v="85"/>
    <x v="15"/>
    <x v="254"/>
    <x v="3"/>
    <x v="1465"/>
    <x v="1"/>
    <x v="10"/>
    <x v="1451"/>
    <x v="541"/>
    <x v="1"/>
    <x v="0"/>
    <x v="551"/>
    <x v="3"/>
    <x v="0"/>
  </r>
  <r>
    <x v="4167"/>
    <x v="2061"/>
    <x v="856"/>
    <x v="293"/>
    <x v="2"/>
    <x v="66"/>
    <x v="66"/>
    <x v="0"/>
    <x v="0"/>
    <x v="45"/>
    <x v="1"/>
    <x v="54"/>
    <x v="1"/>
    <x v="861"/>
    <x v="1"/>
    <x v="4"/>
    <x v="855"/>
    <x v="1051"/>
    <x v="4"/>
    <x v="0"/>
    <x v="1091"/>
    <x v="1"/>
    <x v="1"/>
  </r>
  <r>
    <x v="4168"/>
    <x v="2061"/>
    <x v="856"/>
    <x v="293"/>
    <x v="2"/>
    <x v="66"/>
    <x v="66"/>
    <x v="0"/>
    <x v="0"/>
    <x v="45"/>
    <x v="1"/>
    <x v="54"/>
    <x v="1"/>
    <x v="1631"/>
    <x v="0"/>
    <x v="1"/>
    <x v="1621"/>
    <x v="3209"/>
    <x v="0"/>
    <x v="2"/>
    <x v="3616"/>
    <x v="1"/>
    <x v="1"/>
  </r>
  <r>
    <x v="4169"/>
    <x v="2062"/>
    <x v="657"/>
    <x v="282"/>
    <x v="2"/>
    <x v="707"/>
    <x v="707"/>
    <x v="2"/>
    <x v="0"/>
    <x v="123"/>
    <x v="16"/>
    <x v="154"/>
    <x v="1"/>
    <x v="739"/>
    <x v="1"/>
    <x v="10"/>
    <x v="738"/>
    <x v="277"/>
    <x v="5"/>
    <x v="2"/>
    <x v="282"/>
    <x v="1"/>
    <x v="0"/>
  </r>
  <r>
    <x v="4170"/>
    <x v="2062"/>
    <x v="657"/>
    <x v="282"/>
    <x v="2"/>
    <x v="707"/>
    <x v="707"/>
    <x v="2"/>
    <x v="0"/>
    <x v="123"/>
    <x v="16"/>
    <x v="154"/>
    <x v="1"/>
    <x v="926"/>
    <x v="1"/>
    <x v="10"/>
    <x v="918"/>
    <x v="1572"/>
    <x v="1"/>
    <x v="2"/>
    <x v="1661"/>
    <x v="1"/>
    <x v="0"/>
  </r>
  <r>
    <x v="4171"/>
    <x v="2063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x v="3617"/>
    <x v="1"/>
    <x v="0"/>
  </r>
  <r>
    <x v="4172"/>
    <x v="2064"/>
    <x v="949"/>
    <x v="863"/>
    <x v="3"/>
    <x v="282"/>
    <x v="282"/>
    <x v="0"/>
    <x v="0"/>
    <x v="29"/>
    <x v="20"/>
    <x v="37"/>
    <x v="0"/>
    <x v="20"/>
    <x v="1"/>
    <x v="8"/>
    <x v="20"/>
    <x v="3210"/>
    <x v="0"/>
    <x v="0"/>
    <x v="3618"/>
    <x v="0"/>
    <x v="0"/>
  </r>
  <r>
    <x v="4173"/>
    <x v="2064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x v="91"/>
    <x v="0"/>
    <x v="0"/>
  </r>
  <r>
    <x v="4174"/>
    <x v="2064"/>
    <x v="949"/>
    <x v="863"/>
    <x v="3"/>
    <x v="282"/>
    <x v="282"/>
    <x v="0"/>
    <x v="0"/>
    <x v="29"/>
    <x v="20"/>
    <x v="37"/>
    <x v="0"/>
    <x v="705"/>
    <x v="1"/>
    <x v="8"/>
    <x v="705"/>
    <x v="2502"/>
    <x v="0"/>
    <x v="0"/>
    <x v="2741"/>
    <x v="0"/>
    <x v="0"/>
  </r>
  <r>
    <x v="4175"/>
    <x v="2065"/>
    <x v="239"/>
    <x v="26"/>
    <x v="2"/>
    <x v="735"/>
    <x v="735"/>
    <x v="2"/>
    <x v="0"/>
    <x v="157"/>
    <x v="1"/>
    <x v="200"/>
    <x v="1"/>
    <x v="1473"/>
    <x v="1"/>
    <x v="6"/>
    <x v="1460"/>
    <x v="2471"/>
    <x v="0"/>
    <x v="0"/>
    <x v="2704"/>
    <x v="1"/>
    <x v="0"/>
  </r>
  <r>
    <x v="4176"/>
    <x v="2066"/>
    <x v="884"/>
    <x v="1021"/>
    <x v="1"/>
    <x v="276"/>
    <x v="276"/>
    <x v="1"/>
    <x v="0"/>
    <x v="29"/>
    <x v="20"/>
    <x v="37"/>
    <x v="0"/>
    <x v="172"/>
    <x v="2"/>
    <x v="7"/>
    <x v="173"/>
    <x v="3211"/>
    <x v="2"/>
    <x v="0"/>
    <x v="3619"/>
    <x v="0"/>
    <x v="0"/>
  </r>
  <r>
    <x v="4177"/>
    <x v="2066"/>
    <x v="884"/>
    <x v="1021"/>
    <x v="1"/>
    <x v="276"/>
    <x v="276"/>
    <x v="1"/>
    <x v="0"/>
    <x v="29"/>
    <x v="20"/>
    <x v="37"/>
    <x v="0"/>
    <x v="839"/>
    <x v="1"/>
    <x v="10"/>
    <x v="833"/>
    <x v="1247"/>
    <x v="1"/>
    <x v="0"/>
    <x v="1295"/>
    <x v="0"/>
    <x v="0"/>
  </r>
  <r>
    <x v="4178"/>
    <x v="2067"/>
    <x v="950"/>
    <x v="25"/>
    <x v="0"/>
    <x v="217"/>
    <x v="217"/>
    <x v="0"/>
    <x v="0"/>
    <x v="1"/>
    <x v="1"/>
    <x v="62"/>
    <x v="1"/>
    <x v="1286"/>
    <x v="1"/>
    <x v="10"/>
    <x v="1272"/>
    <x v="3212"/>
    <x v="2"/>
    <x v="0"/>
    <x v="3620"/>
    <x v="1"/>
    <x v="0"/>
  </r>
  <r>
    <x v="4179"/>
    <x v="2068"/>
    <x v="904"/>
    <x v="935"/>
    <x v="1"/>
    <x v="408"/>
    <x v="408"/>
    <x v="2"/>
    <x v="0"/>
    <x v="8"/>
    <x v="1"/>
    <x v="9"/>
    <x v="1"/>
    <x v="73"/>
    <x v="1"/>
    <x v="8"/>
    <x v="73"/>
    <x v="3213"/>
    <x v="6"/>
    <x v="2"/>
    <x v="3621"/>
    <x v="1"/>
    <x v="0"/>
  </r>
  <r>
    <x v="4180"/>
    <x v="2069"/>
    <x v="566"/>
    <x v="768"/>
    <x v="1"/>
    <x v="300"/>
    <x v="300"/>
    <x v="0"/>
    <x v="0"/>
    <x v="12"/>
    <x v="5"/>
    <x v="66"/>
    <x v="2"/>
    <x v="15"/>
    <x v="1"/>
    <x v="8"/>
    <x v="15"/>
    <x v="3214"/>
    <x v="2"/>
    <x v="3"/>
    <x v="3622"/>
    <x v="2"/>
    <x v="0"/>
  </r>
  <r>
    <x v="4181"/>
    <x v="2070"/>
    <x v="833"/>
    <x v="737"/>
    <x v="1"/>
    <x v="736"/>
    <x v="736"/>
    <x v="2"/>
    <x v="0"/>
    <x v="20"/>
    <x v="15"/>
    <x v="45"/>
    <x v="3"/>
    <x v="1593"/>
    <x v="2"/>
    <x v="11"/>
    <x v="1585"/>
    <x v="3215"/>
    <x v="4"/>
    <x v="0"/>
    <x v="3623"/>
    <x v="3"/>
    <x v="0"/>
  </r>
  <r>
    <x v="4182"/>
    <x v="2070"/>
    <x v="833"/>
    <x v="737"/>
    <x v="1"/>
    <x v="736"/>
    <x v="736"/>
    <x v="2"/>
    <x v="0"/>
    <x v="20"/>
    <x v="15"/>
    <x v="45"/>
    <x v="3"/>
    <x v="126"/>
    <x v="1"/>
    <x v="10"/>
    <x v="562"/>
    <x v="342"/>
    <x v="1"/>
    <x v="0"/>
    <x v="1844"/>
    <x v="3"/>
    <x v="0"/>
  </r>
  <r>
    <x v="4183"/>
    <x v="2070"/>
    <x v="833"/>
    <x v="737"/>
    <x v="1"/>
    <x v="736"/>
    <x v="736"/>
    <x v="2"/>
    <x v="0"/>
    <x v="20"/>
    <x v="15"/>
    <x v="45"/>
    <x v="3"/>
    <x v="156"/>
    <x v="1"/>
    <x v="4"/>
    <x v="157"/>
    <x v="3216"/>
    <x v="1"/>
    <x v="0"/>
    <x v="3624"/>
    <x v="3"/>
    <x v="0"/>
  </r>
  <r>
    <x v="4184"/>
    <x v="2071"/>
    <x v="5"/>
    <x v="439"/>
    <x v="2"/>
    <x v="636"/>
    <x v="636"/>
    <x v="1"/>
    <x v="0"/>
    <x v="47"/>
    <x v="31"/>
    <x v="117"/>
    <x v="3"/>
    <x v="1632"/>
    <x v="0"/>
    <x v="0"/>
    <x v="1622"/>
    <x v="3217"/>
    <x v="7"/>
    <x v="0"/>
    <x v="3625"/>
    <x v="3"/>
    <x v="0"/>
  </r>
  <r>
    <x v="4185"/>
    <x v="2072"/>
    <x v="147"/>
    <x v="856"/>
    <x v="2"/>
    <x v="380"/>
    <x v="380"/>
    <x v="0"/>
    <x v="0"/>
    <x v="248"/>
    <x v="39"/>
    <x v="307"/>
    <x v="3"/>
    <x v="960"/>
    <x v="2"/>
    <x v="11"/>
    <x v="953"/>
    <x v="1548"/>
    <x v="5"/>
    <x v="0"/>
    <x v="1635"/>
    <x v="3"/>
    <x v="0"/>
  </r>
  <r>
    <x v="4186"/>
    <x v="2073"/>
    <x v="796"/>
    <x v="254"/>
    <x v="1"/>
    <x v="737"/>
    <x v="737"/>
    <x v="1"/>
    <x v="0"/>
    <x v="392"/>
    <x v="5"/>
    <x v="477"/>
    <x v="2"/>
    <x v="696"/>
    <x v="1"/>
    <x v="8"/>
    <x v="696"/>
    <x v="3218"/>
    <x v="3"/>
    <x v="3"/>
    <x v="3626"/>
    <x v="2"/>
    <x v="0"/>
  </r>
  <r>
    <x v="4187"/>
    <x v="2073"/>
    <x v="796"/>
    <x v="254"/>
    <x v="1"/>
    <x v="737"/>
    <x v="737"/>
    <x v="1"/>
    <x v="0"/>
    <x v="392"/>
    <x v="5"/>
    <x v="477"/>
    <x v="2"/>
    <x v="1230"/>
    <x v="1"/>
    <x v="8"/>
    <x v="1213"/>
    <x v="3219"/>
    <x v="7"/>
    <x v="3"/>
    <x v="3627"/>
    <x v="2"/>
    <x v="0"/>
  </r>
  <r>
    <x v="4188"/>
    <x v="2073"/>
    <x v="796"/>
    <x v="254"/>
    <x v="1"/>
    <x v="737"/>
    <x v="737"/>
    <x v="1"/>
    <x v="0"/>
    <x v="392"/>
    <x v="5"/>
    <x v="477"/>
    <x v="2"/>
    <x v="1427"/>
    <x v="1"/>
    <x v="4"/>
    <x v="1415"/>
    <x v="436"/>
    <x v="0"/>
    <x v="2"/>
    <x v="2481"/>
    <x v="2"/>
    <x v="0"/>
  </r>
  <r>
    <x v="4189"/>
    <x v="2074"/>
    <x v="182"/>
    <x v="152"/>
    <x v="0"/>
    <x v="728"/>
    <x v="728"/>
    <x v="1"/>
    <x v="0"/>
    <x v="393"/>
    <x v="23"/>
    <x v="478"/>
    <x v="2"/>
    <x v="1633"/>
    <x v="1"/>
    <x v="10"/>
    <x v="1623"/>
    <x v="1044"/>
    <x v="7"/>
    <x v="0"/>
    <x v="3628"/>
    <x v="2"/>
    <x v="0"/>
  </r>
  <r>
    <x v="4190"/>
    <x v="2075"/>
    <x v="701"/>
    <x v="228"/>
    <x v="1"/>
    <x v="332"/>
    <x v="332"/>
    <x v="0"/>
    <x v="0"/>
    <x v="46"/>
    <x v="13"/>
    <x v="284"/>
    <x v="3"/>
    <x v="1388"/>
    <x v="2"/>
    <x v="16"/>
    <x v="1374"/>
    <x v="3220"/>
    <x v="1"/>
    <x v="0"/>
    <x v="3629"/>
    <x v="3"/>
    <x v="0"/>
  </r>
  <r>
    <x v="4191"/>
    <x v="2076"/>
    <x v="951"/>
    <x v="481"/>
    <x v="3"/>
    <x v="661"/>
    <x v="661"/>
    <x v="0"/>
    <x v="0"/>
    <x v="12"/>
    <x v="5"/>
    <x v="32"/>
    <x v="2"/>
    <x v="1634"/>
    <x v="1"/>
    <x v="10"/>
    <x v="1624"/>
    <x v="3131"/>
    <x v="2"/>
    <x v="2"/>
    <x v="3630"/>
    <x v="2"/>
    <x v="0"/>
  </r>
  <r>
    <x v="4192"/>
    <x v="2077"/>
    <x v="547"/>
    <x v="988"/>
    <x v="1"/>
    <x v="96"/>
    <x v="96"/>
    <x v="1"/>
    <x v="0"/>
    <x v="394"/>
    <x v="45"/>
    <x v="479"/>
    <x v="1"/>
    <x v="3"/>
    <x v="0"/>
    <x v="3"/>
    <x v="3"/>
    <x v="3221"/>
    <x v="0"/>
    <x v="0"/>
    <x v="3631"/>
    <x v="1"/>
    <x v="1"/>
  </r>
  <r>
    <x v="4193"/>
    <x v="2077"/>
    <x v="547"/>
    <x v="988"/>
    <x v="1"/>
    <x v="96"/>
    <x v="96"/>
    <x v="1"/>
    <x v="0"/>
    <x v="394"/>
    <x v="45"/>
    <x v="479"/>
    <x v="1"/>
    <x v="143"/>
    <x v="2"/>
    <x v="7"/>
    <x v="144"/>
    <x v="3222"/>
    <x v="1"/>
    <x v="2"/>
    <x v="3632"/>
    <x v="1"/>
    <x v="1"/>
  </r>
  <r>
    <x v="4194"/>
    <x v="2078"/>
    <x v="652"/>
    <x v="1022"/>
    <x v="1"/>
    <x v="696"/>
    <x v="696"/>
    <x v="0"/>
    <x v="0"/>
    <x v="70"/>
    <x v="1"/>
    <x v="188"/>
    <x v="1"/>
    <x v="1062"/>
    <x v="1"/>
    <x v="6"/>
    <x v="1051"/>
    <x v="3223"/>
    <x v="0"/>
    <x v="0"/>
    <x v="3633"/>
    <x v="1"/>
    <x v="0"/>
  </r>
  <r>
    <x v="4195"/>
    <x v="2079"/>
    <x v="143"/>
    <x v="679"/>
    <x v="1"/>
    <x v="242"/>
    <x v="242"/>
    <x v="0"/>
    <x v="0"/>
    <x v="1"/>
    <x v="1"/>
    <x v="3"/>
    <x v="1"/>
    <x v="627"/>
    <x v="0"/>
    <x v="5"/>
    <x v="627"/>
    <x v="3224"/>
    <x v="2"/>
    <x v="0"/>
    <x v="3634"/>
    <x v="1"/>
    <x v="0"/>
  </r>
  <r>
    <x v="4196"/>
    <x v="2080"/>
    <x v="24"/>
    <x v="1023"/>
    <x v="0"/>
    <x v="288"/>
    <x v="288"/>
    <x v="0"/>
    <x v="0"/>
    <x v="20"/>
    <x v="15"/>
    <x v="23"/>
    <x v="3"/>
    <x v="676"/>
    <x v="1"/>
    <x v="2"/>
    <x v="676"/>
    <x v="2521"/>
    <x v="1"/>
    <x v="0"/>
    <x v="3635"/>
    <x v="3"/>
    <x v="0"/>
  </r>
  <r>
    <x v="4197"/>
    <x v="2081"/>
    <x v="275"/>
    <x v="542"/>
    <x v="1"/>
    <x v="170"/>
    <x v="170"/>
    <x v="0"/>
    <x v="0"/>
    <x v="10"/>
    <x v="9"/>
    <x v="63"/>
    <x v="3"/>
    <x v="532"/>
    <x v="1"/>
    <x v="9"/>
    <x v="532"/>
    <x v="3225"/>
    <x v="4"/>
    <x v="2"/>
    <x v="3636"/>
    <x v="3"/>
    <x v="0"/>
  </r>
  <r>
    <x v="4198"/>
    <x v="2081"/>
    <x v="275"/>
    <x v="542"/>
    <x v="1"/>
    <x v="170"/>
    <x v="170"/>
    <x v="0"/>
    <x v="0"/>
    <x v="10"/>
    <x v="9"/>
    <x v="63"/>
    <x v="3"/>
    <x v="280"/>
    <x v="1"/>
    <x v="8"/>
    <x v="280"/>
    <x v="3226"/>
    <x v="4"/>
    <x v="6"/>
    <x v="3637"/>
    <x v="3"/>
    <x v="0"/>
  </r>
  <r>
    <x v="4199"/>
    <x v="2082"/>
    <x v="895"/>
    <x v="763"/>
    <x v="3"/>
    <x v="15"/>
    <x v="15"/>
    <x v="2"/>
    <x v="0"/>
    <x v="20"/>
    <x v="15"/>
    <x v="23"/>
    <x v="3"/>
    <x v="676"/>
    <x v="1"/>
    <x v="2"/>
    <x v="676"/>
    <x v="2061"/>
    <x v="7"/>
    <x v="0"/>
    <x v="2221"/>
    <x v="3"/>
    <x v="0"/>
  </r>
  <r>
    <x v="4200"/>
    <x v="2082"/>
    <x v="895"/>
    <x v="763"/>
    <x v="3"/>
    <x v="15"/>
    <x v="15"/>
    <x v="2"/>
    <x v="0"/>
    <x v="20"/>
    <x v="15"/>
    <x v="23"/>
    <x v="3"/>
    <x v="615"/>
    <x v="2"/>
    <x v="16"/>
    <x v="615"/>
    <x v="3227"/>
    <x v="0"/>
    <x v="2"/>
    <x v="3638"/>
    <x v="3"/>
    <x v="0"/>
  </r>
  <r>
    <x v="4201"/>
    <x v="2082"/>
    <x v="895"/>
    <x v="763"/>
    <x v="3"/>
    <x v="15"/>
    <x v="15"/>
    <x v="2"/>
    <x v="0"/>
    <x v="20"/>
    <x v="15"/>
    <x v="23"/>
    <x v="3"/>
    <x v="320"/>
    <x v="1"/>
    <x v="10"/>
    <x v="320"/>
    <x v="521"/>
    <x v="5"/>
    <x v="0"/>
    <x v="3639"/>
    <x v="3"/>
    <x v="0"/>
  </r>
  <r>
    <x v="4202"/>
    <x v="2082"/>
    <x v="895"/>
    <x v="763"/>
    <x v="3"/>
    <x v="15"/>
    <x v="15"/>
    <x v="2"/>
    <x v="0"/>
    <x v="20"/>
    <x v="15"/>
    <x v="23"/>
    <x v="3"/>
    <x v="145"/>
    <x v="1"/>
    <x v="10"/>
    <x v="146"/>
    <x v="2381"/>
    <x v="3"/>
    <x v="0"/>
    <x v="2589"/>
    <x v="3"/>
    <x v="0"/>
  </r>
  <r>
    <x v="4203"/>
    <x v="2083"/>
    <x v="656"/>
    <x v="1024"/>
    <x v="0"/>
    <x v="562"/>
    <x v="562"/>
    <x v="0"/>
    <x v="0"/>
    <x v="395"/>
    <x v="34"/>
    <x v="480"/>
    <x v="3"/>
    <x v="32"/>
    <x v="1"/>
    <x v="6"/>
    <x v="32"/>
    <x v="3228"/>
    <x v="2"/>
    <x v="0"/>
    <x v="3640"/>
    <x v="3"/>
    <x v="0"/>
  </r>
  <r>
    <x v="4204"/>
    <x v="2083"/>
    <x v="656"/>
    <x v="1024"/>
    <x v="0"/>
    <x v="562"/>
    <x v="562"/>
    <x v="0"/>
    <x v="0"/>
    <x v="395"/>
    <x v="34"/>
    <x v="480"/>
    <x v="3"/>
    <x v="727"/>
    <x v="1"/>
    <x v="10"/>
    <x v="726"/>
    <x v="1015"/>
    <x v="0"/>
    <x v="0"/>
    <x v="3641"/>
    <x v="3"/>
    <x v="0"/>
  </r>
  <r>
    <x v="4205"/>
    <x v="2083"/>
    <x v="656"/>
    <x v="1024"/>
    <x v="0"/>
    <x v="562"/>
    <x v="562"/>
    <x v="0"/>
    <x v="0"/>
    <x v="395"/>
    <x v="34"/>
    <x v="480"/>
    <x v="3"/>
    <x v="1256"/>
    <x v="0"/>
    <x v="5"/>
    <x v="1240"/>
    <x v="1816"/>
    <x v="0"/>
    <x v="0"/>
    <x v="3642"/>
    <x v="3"/>
    <x v="0"/>
  </r>
  <r>
    <x v="4206"/>
    <x v="2083"/>
    <x v="656"/>
    <x v="1024"/>
    <x v="0"/>
    <x v="562"/>
    <x v="562"/>
    <x v="0"/>
    <x v="0"/>
    <x v="395"/>
    <x v="34"/>
    <x v="480"/>
    <x v="3"/>
    <x v="822"/>
    <x v="1"/>
    <x v="8"/>
    <x v="818"/>
    <x v="3229"/>
    <x v="0"/>
    <x v="0"/>
    <x v="3643"/>
    <x v="3"/>
    <x v="0"/>
  </r>
  <r>
    <x v="4207"/>
    <x v="2083"/>
    <x v="656"/>
    <x v="1024"/>
    <x v="0"/>
    <x v="562"/>
    <x v="562"/>
    <x v="0"/>
    <x v="0"/>
    <x v="395"/>
    <x v="34"/>
    <x v="480"/>
    <x v="3"/>
    <x v="325"/>
    <x v="0"/>
    <x v="5"/>
    <x v="325"/>
    <x v="3230"/>
    <x v="1"/>
    <x v="0"/>
    <x v="3644"/>
    <x v="3"/>
    <x v="0"/>
  </r>
  <r>
    <x v="4208"/>
    <x v="2083"/>
    <x v="656"/>
    <x v="1024"/>
    <x v="0"/>
    <x v="562"/>
    <x v="562"/>
    <x v="0"/>
    <x v="0"/>
    <x v="395"/>
    <x v="34"/>
    <x v="480"/>
    <x v="3"/>
    <x v="1476"/>
    <x v="0"/>
    <x v="1"/>
    <x v="1463"/>
    <x v="3231"/>
    <x v="2"/>
    <x v="0"/>
    <x v="3645"/>
    <x v="3"/>
    <x v="0"/>
  </r>
  <r>
    <x v="4209"/>
    <x v="2083"/>
    <x v="656"/>
    <x v="1024"/>
    <x v="0"/>
    <x v="562"/>
    <x v="562"/>
    <x v="0"/>
    <x v="0"/>
    <x v="395"/>
    <x v="34"/>
    <x v="480"/>
    <x v="3"/>
    <x v="1258"/>
    <x v="0"/>
    <x v="3"/>
    <x v="1242"/>
    <x v="3232"/>
    <x v="7"/>
    <x v="4"/>
    <x v="3646"/>
    <x v="3"/>
    <x v="0"/>
  </r>
  <r>
    <x v="4210"/>
    <x v="2084"/>
    <x v="34"/>
    <x v="93"/>
    <x v="1"/>
    <x v="738"/>
    <x v="738"/>
    <x v="0"/>
    <x v="0"/>
    <x v="22"/>
    <x v="10"/>
    <x v="36"/>
    <x v="2"/>
    <x v="112"/>
    <x v="1"/>
    <x v="10"/>
    <x v="112"/>
    <x v="2992"/>
    <x v="0"/>
    <x v="2"/>
    <x v="3338"/>
    <x v="2"/>
    <x v="0"/>
  </r>
  <r>
    <x v="4211"/>
    <x v="2085"/>
    <x v="952"/>
    <x v="942"/>
    <x v="0"/>
    <x v="724"/>
    <x v="724"/>
    <x v="0"/>
    <x v="0"/>
    <x v="102"/>
    <x v="0"/>
    <x v="126"/>
    <x v="0"/>
    <x v="1407"/>
    <x v="1"/>
    <x v="10"/>
    <x v="1394"/>
    <x v="2320"/>
    <x v="1"/>
    <x v="0"/>
    <x v="3647"/>
    <x v="0"/>
    <x v="0"/>
  </r>
  <r>
    <x v="4212"/>
    <x v="2085"/>
    <x v="952"/>
    <x v="942"/>
    <x v="0"/>
    <x v="724"/>
    <x v="724"/>
    <x v="0"/>
    <x v="0"/>
    <x v="102"/>
    <x v="0"/>
    <x v="126"/>
    <x v="0"/>
    <x v="279"/>
    <x v="1"/>
    <x v="6"/>
    <x v="279"/>
    <x v="2637"/>
    <x v="0"/>
    <x v="0"/>
    <x v="2909"/>
    <x v="0"/>
    <x v="0"/>
  </r>
  <r>
    <x v="4213"/>
    <x v="2085"/>
    <x v="952"/>
    <x v="942"/>
    <x v="0"/>
    <x v="724"/>
    <x v="724"/>
    <x v="0"/>
    <x v="0"/>
    <x v="102"/>
    <x v="0"/>
    <x v="126"/>
    <x v="0"/>
    <x v="1635"/>
    <x v="1"/>
    <x v="10"/>
    <x v="1625"/>
    <x v="335"/>
    <x v="0"/>
    <x v="0"/>
    <x v="342"/>
    <x v="0"/>
    <x v="0"/>
  </r>
  <r>
    <x v="4214"/>
    <x v="2086"/>
    <x v="758"/>
    <x v="599"/>
    <x v="1"/>
    <x v="502"/>
    <x v="502"/>
    <x v="0"/>
    <x v="0"/>
    <x v="313"/>
    <x v="14"/>
    <x v="390"/>
    <x v="2"/>
    <x v="1636"/>
    <x v="1"/>
    <x v="8"/>
    <x v="1626"/>
    <x v="3233"/>
    <x v="1"/>
    <x v="0"/>
    <x v="3648"/>
    <x v="2"/>
    <x v="0"/>
  </r>
  <r>
    <x v="4215"/>
    <x v="2087"/>
    <x v="953"/>
    <x v="283"/>
    <x v="1"/>
    <x v="145"/>
    <x v="145"/>
    <x v="0"/>
    <x v="0"/>
    <x v="145"/>
    <x v="15"/>
    <x v="184"/>
    <x v="3"/>
    <x v="1637"/>
    <x v="1"/>
    <x v="12"/>
    <x v="1627"/>
    <x v="3234"/>
    <x v="4"/>
    <x v="0"/>
    <x v="3649"/>
    <x v="3"/>
    <x v="0"/>
  </r>
  <r>
    <x v="4216"/>
    <x v="2088"/>
    <x v="954"/>
    <x v="1025"/>
    <x v="1"/>
    <x v="448"/>
    <x v="448"/>
    <x v="1"/>
    <x v="0"/>
    <x v="1"/>
    <x v="1"/>
    <x v="25"/>
    <x v="1"/>
    <x v="641"/>
    <x v="1"/>
    <x v="2"/>
    <x v="641"/>
    <x v="357"/>
    <x v="1"/>
    <x v="0"/>
    <x v="3650"/>
    <x v="1"/>
    <x v="0"/>
  </r>
  <r>
    <x v="4217"/>
    <x v="2089"/>
    <x v="719"/>
    <x v="1026"/>
    <x v="2"/>
    <x v="714"/>
    <x v="714"/>
    <x v="1"/>
    <x v="0"/>
    <x v="8"/>
    <x v="1"/>
    <x v="94"/>
    <x v="1"/>
    <x v="1638"/>
    <x v="0"/>
    <x v="0"/>
    <x v="1628"/>
    <x v="3235"/>
    <x v="8"/>
    <x v="11"/>
    <x v="3651"/>
    <x v="1"/>
    <x v="0"/>
  </r>
  <r>
    <x v="4218"/>
    <x v="2089"/>
    <x v="719"/>
    <x v="1026"/>
    <x v="2"/>
    <x v="714"/>
    <x v="714"/>
    <x v="1"/>
    <x v="0"/>
    <x v="8"/>
    <x v="1"/>
    <x v="94"/>
    <x v="1"/>
    <x v="1497"/>
    <x v="2"/>
    <x v="15"/>
    <x v="1485"/>
    <x v="3236"/>
    <x v="0"/>
    <x v="2"/>
    <x v="3652"/>
    <x v="1"/>
    <x v="0"/>
  </r>
  <r>
    <x v="4219"/>
    <x v="2090"/>
    <x v="532"/>
    <x v="198"/>
    <x v="0"/>
    <x v="483"/>
    <x v="483"/>
    <x v="0"/>
    <x v="0"/>
    <x v="4"/>
    <x v="4"/>
    <x v="5"/>
    <x v="1"/>
    <x v="274"/>
    <x v="1"/>
    <x v="10"/>
    <x v="274"/>
    <x v="2479"/>
    <x v="0"/>
    <x v="0"/>
    <x v="2714"/>
    <x v="1"/>
    <x v="0"/>
  </r>
  <r>
    <x v="4220"/>
    <x v="2090"/>
    <x v="532"/>
    <x v="198"/>
    <x v="0"/>
    <x v="483"/>
    <x v="483"/>
    <x v="0"/>
    <x v="0"/>
    <x v="4"/>
    <x v="4"/>
    <x v="5"/>
    <x v="1"/>
    <x v="733"/>
    <x v="1"/>
    <x v="8"/>
    <x v="732"/>
    <x v="2187"/>
    <x v="5"/>
    <x v="2"/>
    <x v="3653"/>
    <x v="1"/>
    <x v="0"/>
  </r>
  <r>
    <x v="4221"/>
    <x v="2090"/>
    <x v="532"/>
    <x v="198"/>
    <x v="0"/>
    <x v="483"/>
    <x v="483"/>
    <x v="0"/>
    <x v="0"/>
    <x v="4"/>
    <x v="4"/>
    <x v="5"/>
    <x v="1"/>
    <x v="1639"/>
    <x v="2"/>
    <x v="15"/>
    <x v="1629"/>
    <x v="3237"/>
    <x v="2"/>
    <x v="2"/>
    <x v="3654"/>
    <x v="1"/>
    <x v="0"/>
  </r>
  <r>
    <x v="4222"/>
    <x v="2090"/>
    <x v="532"/>
    <x v="198"/>
    <x v="0"/>
    <x v="483"/>
    <x v="483"/>
    <x v="0"/>
    <x v="0"/>
    <x v="4"/>
    <x v="4"/>
    <x v="5"/>
    <x v="1"/>
    <x v="232"/>
    <x v="1"/>
    <x v="4"/>
    <x v="233"/>
    <x v="3238"/>
    <x v="0"/>
    <x v="0"/>
    <x v="3655"/>
    <x v="1"/>
    <x v="0"/>
  </r>
  <r>
    <x v="4223"/>
    <x v="2090"/>
    <x v="532"/>
    <x v="198"/>
    <x v="0"/>
    <x v="483"/>
    <x v="483"/>
    <x v="0"/>
    <x v="0"/>
    <x v="4"/>
    <x v="4"/>
    <x v="5"/>
    <x v="1"/>
    <x v="672"/>
    <x v="0"/>
    <x v="0"/>
    <x v="672"/>
    <x v="3239"/>
    <x v="1"/>
    <x v="0"/>
    <x v="3656"/>
    <x v="1"/>
    <x v="0"/>
  </r>
  <r>
    <x v="4224"/>
    <x v="2091"/>
    <x v="955"/>
    <x v="767"/>
    <x v="2"/>
    <x v="695"/>
    <x v="695"/>
    <x v="0"/>
    <x v="0"/>
    <x v="94"/>
    <x v="10"/>
    <x v="116"/>
    <x v="2"/>
    <x v="185"/>
    <x v="1"/>
    <x v="8"/>
    <x v="186"/>
    <x v="3240"/>
    <x v="0"/>
    <x v="3"/>
    <x v="3657"/>
    <x v="2"/>
    <x v="0"/>
  </r>
  <r>
    <x v="4225"/>
    <x v="2092"/>
    <x v="736"/>
    <x v="709"/>
    <x v="1"/>
    <x v="225"/>
    <x v="225"/>
    <x v="1"/>
    <x v="0"/>
    <x v="22"/>
    <x v="10"/>
    <x v="36"/>
    <x v="2"/>
    <x v="1640"/>
    <x v="0"/>
    <x v="5"/>
    <x v="1630"/>
    <x v="3241"/>
    <x v="1"/>
    <x v="7"/>
    <x v="3658"/>
    <x v="2"/>
    <x v="0"/>
  </r>
  <r>
    <x v="4226"/>
    <x v="2093"/>
    <x v="343"/>
    <x v="38"/>
    <x v="1"/>
    <x v="576"/>
    <x v="576"/>
    <x v="0"/>
    <x v="0"/>
    <x v="37"/>
    <x v="23"/>
    <x v="46"/>
    <x v="2"/>
    <x v="271"/>
    <x v="1"/>
    <x v="13"/>
    <x v="271"/>
    <x v="1962"/>
    <x v="4"/>
    <x v="0"/>
    <x v="2641"/>
    <x v="2"/>
    <x v="0"/>
  </r>
  <r>
    <x v="4227"/>
    <x v="2094"/>
    <x v="956"/>
    <x v="1027"/>
    <x v="1"/>
    <x v="256"/>
    <x v="256"/>
    <x v="2"/>
    <x v="0"/>
    <x v="4"/>
    <x v="4"/>
    <x v="5"/>
    <x v="1"/>
    <x v="389"/>
    <x v="0"/>
    <x v="1"/>
    <x v="390"/>
    <x v="3242"/>
    <x v="7"/>
    <x v="2"/>
    <x v="3659"/>
    <x v="1"/>
    <x v="1"/>
  </r>
  <r>
    <x v="4228"/>
    <x v="2095"/>
    <x v="830"/>
    <x v="1028"/>
    <x v="2"/>
    <x v="500"/>
    <x v="500"/>
    <x v="1"/>
    <x v="0"/>
    <x v="102"/>
    <x v="14"/>
    <x v="237"/>
    <x v="2"/>
    <x v="1134"/>
    <x v="1"/>
    <x v="10"/>
    <x v="1122"/>
    <x v="3243"/>
    <x v="7"/>
    <x v="0"/>
    <x v="3660"/>
    <x v="2"/>
    <x v="0"/>
  </r>
  <r>
    <x v="4229"/>
    <x v="2096"/>
    <x v="957"/>
    <x v="778"/>
    <x v="1"/>
    <x v="322"/>
    <x v="322"/>
    <x v="1"/>
    <x v="0"/>
    <x v="61"/>
    <x v="5"/>
    <x v="77"/>
    <x v="2"/>
    <x v="737"/>
    <x v="0"/>
    <x v="5"/>
    <x v="736"/>
    <x v="3244"/>
    <x v="6"/>
    <x v="7"/>
    <x v="3661"/>
    <x v="2"/>
    <x v="0"/>
  </r>
  <r>
    <x v="4230"/>
    <x v="2096"/>
    <x v="957"/>
    <x v="778"/>
    <x v="1"/>
    <x v="322"/>
    <x v="322"/>
    <x v="1"/>
    <x v="0"/>
    <x v="61"/>
    <x v="5"/>
    <x v="77"/>
    <x v="2"/>
    <x v="858"/>
    <x v="1"/>
    <x v="8"/>
    <x v="852"/>
    <x v="3245"/>
    <x v="6"/>
    <x v="3"/>
    <x v="3662"/>
    <x v="2"/>
    <x v="0"/>
  </r>
  <r>
    <x v="4231"/>
    <x v="2096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x v="906"/>
    <x v="2"/>
    <x v="0"/>
  </r>
  <r>
    <x v="4232"/>
    <x v="2096"/>
    <x v="957"/>
    <x v="778"/>
    <x v="1"/>
    <x v="322"/>
    <x v="322"/>
    <x v="1"/>
    <x v="0"/>
    <x v="61"/>
    <x v="5"/>
    <x v="77"/>
    <x v="2"/>
    <x v="727"/>
    <x v="1"/>
    <x v="10"/>
    <x v="1552"/>
    <x v="277"/>
    <x v="5"/>
    <x v="2"/>
    <x v="3663"/>
    <x v="2"/>
    <x v="0"/>
  </r>
  <r>
    <x v="4233"/>
    <x v="2096"/>
    <x v="957"/>
    <x v="778"/>
    <x v="1"/>
    <x v="322"/>
    <x v="322"/>
    <x v="1"/>
    <x v="0"/>
    <x v="61"/>
    <x v="5"/>
    <x v="77"/>
    <x v="2"/>
    <x v="351"/>
    <x v="1"/>
    <x v="8"/>
    <x v="351"/>
    <x v="3246"/>
    <x v="7"/>
    <x v="3"/>
    <x v="3664"/>
    <x v="2"/>
    <x v="0"/>
  </r>
  <r>
    <x v="4234"/>
    <x v="2097"/>
    <x v="158"/>
    <x v="131"/>
    <x v="2"/>
    <x v="15"/>
    <x v="15"/>
    <x v="2"/>
    <x v="0"/>
    <x v="10"/>
    <x v="9"/>
    <x v="105"/>
    <x v="3"/>
    <x v="204"/>
    <x v="1"/>
    <x v="10"/>
    <x v="205"/>
    <x v="1382"/>
    <x v="1"/>
    <x v="2"/>
    <x v="1448"/>
    <x v="3"/>
    <x v="0"/>
  </r>
  <r>
    <x v="4235"/>
    <x v="2097"/>
    <x v="158"/>
    <x v="131"/>
    <x v="2"/>
    <x v="15"/>
    <x v="15"/>
    <x v="2"/>
    <x v="0"/>
    <x v="10"/>
    <x v="9"/>
    <x v="105"/>
    <x v="3"/>
    <x v="865"/>
    <x v="1"/>
    <x v="2"/>
    <x v="859"/>
    <x v="3247"/>
    <x v="6"/>
    <x v="2"/>
    <x v="3665"/>
    <x v="3"/>
    <x v="0"/>
  </r>
  <r>
    <x v="4236"/>
    <x v="2098"/>
    <x v="310"/>
    <x v="330"/>
    <x v="1"/>
    <x v="739"/>
    <x v="739"/>
    <x v="2"/>
    <x v="0"/>
    <x v="179"/>
    <x v="10"/>
    <x v="228"/>
    <x v="2"/>
    <x v="1395"/>
    <x v="1"/>
    <x v="8"/>
    <x v="1382"/>
    <x v="3248"/>
    <x v="4"/>
    <x v="3"/>
    <x v="3666"/>
    <x v="2"/>
    <x v="0"/>
  </r>
  <r>
    <x v="4237"/>
    <x v="2099"/>
    <x v="635"/>
    <x v="787"/>
    <x v="0"/>
    <x v="550"/>
    <x v="550"/>
    <x v="1"/>
    <x v="0"/>
    <x v="10"/>
    <x v="9"/>
    <x v="63"/>
    <x v="3"/>
    <x v="1642"/>
    <x v="1"/>
    <x v="6"/>
    <x v="1632"/>
    <x v="3249"/>
    <x v="3"/>
    <x v="2"/>
    <x v="3667"/>
    <x v="3"/>
    <x v="0"/>
  </r>
  <r>
    <x v="4238"/>
    <x v="2100"/>
    <x v="606"/>
    <x v="702"/>
    <x v="2"/>
    <x v="595"/>
    <x v="595"/>
    <x v="2"/>
    <x v="0"/>
    <x v="4"/>
    <x v="4"/>
    <x v="59"/>
    <x v="1"/>
    <x v="1643"/>
    <x v="1"/>
    <x v="6"/>
    <x v="1633"/>
    <x v="3250"/>
    <x v="7"/>
    <x v="0"/>
    <x v="3668"/>
    <x v="1"/>
    <x v="0"/>
  </r>
  <r>
    <x v="4239"/>
    <x v="2101"/>
    <x v="614"/>
    <x v="236"/>
    <x v="1"/>
    <x v="33"/>
    <x v="33"/>
    <x v="1"/>
    <x v="0"/>
    <x v="354"/>
    <x v="12"/>
    <x v="436"/>
    <x v="2"/>
    <x v="921"/>
    <x v="1"/>
    <x v="10"/>
    <x v="913"/>
    <x v="1441"/>
    <x v="0"/>
    <x v="0"/>
    <x v="1517"/>
    <x v="2"/>
    <x v="0"/>
  </r>
  <r>
    <x v="4240"/>
    <x v="2102"/>
    <x v="59"/>
    <x v="316"/>
    <x v="1"/>
    <x v="671"/>
    <x v="671"/>
    <x v="2"/>
    <x v="0"/>
    <x v="1"/>
    <x v="1"/>
    <x v="25"/>
    <x v="1"/>
    <x v="1644"/>
    <x v="1"/>
    <x v="9"/>
    <x v="360"/>
    <x v="2911"/>
    <x v="4"/>
    <x v="0"/>
    <x v="3669"/>
    <x v="1"/>
    <x v="0"/>
  </r>
  <r>
    <x v="4241"/>
    <x v="2102"/>
    <x v="59"/>
    <x v="316"/>
    <x v="1"/>
    <x v="671"/>
    <x v="671"/>
    <x v="2"/>
    <x v="0"/>
    <x v="1"/>
    <x v="1"/>
    <x v="25"/>
    <x v="1"/>
    <x v="674"/>
    <x v="1"/>
    <x v="8"/>
    <x v="674"/>
    <x v="3251"/>
    <x v="1"/>
    <x v="2"/>
    <x v="3670"/>
    <x v="1"/>
    <x v="0"/>
  </r>
  <r>
    <x v="4242"/>
    <x v="2103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x v="147"/>
    <x v="0"/>
    <x v="0"/>
  </r>
  <r>
    <x v="4243"/>
    <x v="2103"/>
    <x v="958"/>
    <x v="1012"/>
    <x v="2"/>
    <x v="467"/>
    <x v="467"/>
    <x v="2"/>
    <x v="0"/>
    <x v="24"/>
    <x v="17"/>
    <x v="28"/>
    <x v="0"/>
    <x v="1286"/>
    <x v="1"/>
    <x v="10"/>
    <x v="1272"/>
    <x v="3252"/>
    <x v="1"/>
    <x v="0"/>
    <x v="3671"/>
    <x v="0"/>
    <x v="0"/>
  </r>
  <r>
    <x v="4244"/>
    <x v="2104"/>
    <x v="959"/>
    <x v="1029"/>
    <x v="1"/>
    <x v="63"/>
    <x v="63"/>
    <x v="1"/>
    <x v="0"/>
    <x v="1"/>
    <x v="1"/>
    <x v="1"/>
    <x v="1"/>
    <x v="176"/>
    <x v="2"/>
    <x v="11"/>
    <x v="177"/>
    <x v="2790"/>
    <x v="1"/>
    <x v="0"/>
    <x v="3100"/>
    <x v="1"/>
    <x v="0"/>
  </r>
  <r>
    <x v="4245"/>
    <x v="2105"/>
    <x v="354"/>
    <x v="379"/>
    <x v="1"/>
    <x v="60"/>
    <x v="60"/>
    <x v="2"/>
    <x v="0"/>
    <x v="248"/>
    <x v="39"/>
    <x v="307"/>
    <x v="3"/>
    <x v="1199"/>
    <x v="1"/>
    <x v="6"/>
    <x v="1184"/>
    <x v="3253"/>
    <x v="7"/>
    <x v="0"/>
    <x v="3672"/>
    <x v="3"/>
    <x v="0"/>
  </r>
  <r>
    <x v="4246"/>
    <x v="2105"/>
    <x v="354"/>
    <x v="379"/>
    <x v="1"/>
    <x v="60"/>
    <x v="60"/>
    <x v="2"/>
    <x v="0"/>
    <x v="248"/>
    <x v="39"/>
    <x v="307"/>
    <x v="3"/>
    <x v="220"/>
    <x v="0"/>
    <x v="5"/>
    <x v="221"/>
    <x v="607"/>
    <x v="2"/>
    <x v="0"/>
    <x v="617"/>
    <x v="3"/>
    <x v="0"/>
  </r>
  <r>
    <x v="4247"/>
    <x v="2105"/>
    <x v="354"/>
    <x v="379"/>
    <x v="1"/>
    <x v="60"/>
    <x v="60"/>
    <x v="2"/>
    <x v="0"/>
    <x v="248"/>
    <x v="39"/>
    <x v="307"/>
    <x v="3"/>
    <x v="1006"/>
    <x v="0"/>
    <x v="5"/>
    <x v="998"/>
    <x v="3254"/>
    <x v="2"/>
    <x v="0"/>
    <x v="3673"/>
    <x v="3"/>
    <x v="0"/>
  </r>
  <r>
    <x v="4248"/>
    <x v="2106"/>
    <x v="49"/>
    <x v="455"/>
    <x v="0"/>
    <x v="81"/>
    <x v="81"/>
    <x v="0"/>
    <x v="0"/>
    <x v="54"/>
    <x v="29"/>
    <x v="69"/>
    <x v="3"/>
    <x v="908"/>
    <x v="1"/>
    <x v="8"/>
    <x v="900"/>
    <x v="3255"/>
    <x v="5"/>
    <x v="0"/>
    <x v="3674"/>
    <x v="3"/>
    <x v="0"/>
  </r>
  <r>
    <x v="4249"/>
    <x v="2106"/>
    <x v="49"/>
    <x v="455"/>
    <x v="0"/>
    <x v="81"/>
    <x v="81"/>
    <x v="0"/>
    <x v="0"/>
    <x v="54"/>
    <x v="29"/>
    <x v="69"/>
    <x v="3"/>
    <x v="499"/>
    <x v="0"/>
    <x v="1"/>
    <x v="499"/>
    <x v="3256"/>
    <x v="4"/>
    <x v="0"/>
    <x v="3675"/>
    <x v="3"/>
    <x v="0"/>
  </r>
  <r>
    <x v="4250"/>
    <x v="2107"/>
    <x v="111"/>
    <x v="76"/>
    <x v="3"/>
    <x v="740"/>
    <x v="740"/>
    <x v="1"/>
    <x v="0"/>
    <x v="20"/>
    <x v="15"/>
    <x v="164"/>
    <x v="3"/>
    <x v="1153"/>
    <x v="0"/>
    <x v="1"/>
    <x v="1141"/>
    <x v="3257"/>
    <x v="3"/>
    <x v="9"/>
    <x v="3676"/>
    <x v="3"/>
    <x v="0"/>
  </r>
  <r>
    <x v="4251"/>
    <x v="2108"/>
    <x v="924"/>
    <x v="1030"/>
    <x v="3"/>
    <x v="267"/>
    <x v="267"/>
    <x v="0"/>
    <x v="0"/>
    <x v="121"/>
    <x v="2"/>
    <x v="152"/>
    <x v="0"/>
    <x v="1136"/>
    <x v="2"/>
    <x v="7"/>
    <x v="1124"/>
    <x v="3258"/>
    <x v="3"/>
    <x v="2"/>
    <x v="3677"/>
    <x v="0"/>
    <x v="0"/>
  </r>
  <r>
    <x v="4252"/>
    <x v="2108"/>
    <x v="924"/>
    <x v="1030"/>
    <x v="3"/>
    <x v="267"/>
    <x v="267"/>
    <x v="0"/>
    <x v="0"/>
    <x v="121"/>
    <x v="2"/>
    <x v="152"/>
    <x v="0"/>
    <x v="158"/>
    <x v="1"/>
    <x v="6"/>
    <x v="159"/>
    <x v="1432"/>
    <x v="0"/>
    <x v="2"/>
    <x v="3678"/>
    <x v="0"/>
    <x v="0"/>
  </r>
  <r>
    <x v="4253"/>
    <x v="2108"/>
    <x v="924"/>
    <x v="1030"/>
    <x v="3"/>
    <x v="267"/>
    <x v="267"/>
    <x v="0"/>
    <x v="0"/>
    <x v="121"/>
    <x v="2"/>
    <x v="152"/>
    <x v="0"/>
    <x v="1179"/>
    <x v="2"/>
    <x v="7"/>
    <x v="1165"/>
    <x v="3259"/>
    <x v="0"/>
    <x v="2"/>
    <x v="3679"/>
    <x v="0"/>
    <x v="0"/>
  </r>
  <r>
    <x v="4254"/>
    <x v="2109"/>
    <x v="119"/>
    <x v="412"/>
    <x v="2"/>
    <x v="59"/>
    <x v="59"/>
    <x v="0"/>
    <x v="0"/>
    <x v="210"/>
    <x v="10"/>
    <x v="481"/>
    <x v="2"/>
    <x v="813"/>
    <x v="1"/>
    <x v="10"/>
    <x v="33"/>
    <x v="930"/>
    <x v="1"/>
    <x v="2"/>
    <x v="964"/>
    <x v="2"/>
    <x v="0"/>
  </r>
  <r>
    <x v="4255"/>
    <x v="2109"/>
    <x v="119"/>
    <x v="412"/>
    <x v="2"/>
    <x v="59"/>
    <x v="59"/>
    <x v="0"/>
    <x v="0"/>
    <x v="210"/>
    <x v="10"/>
    <x v="481"/>
    <x v="2"/>
    <x v="261"/>
    <x v="1"/>
    <x v="8"/>
    <x v="261"/>
    <x v="3260"/>
    <x v="4"/>
    <x v="3"/>
    <x v="3680"/>
    <x v="2"/>
    <x v="0"/>
  </r>
  <r>
    <x v="4256"/>
    <x v="2109"/>
    <x v="119"/>
    <x v="412"/>
    <x v="2"/>
    <x v="59"/>
    <x v="59"/>
    <x v="0"/>
    <x v="0"/>
    <x v="210"/>
    <x v="10"/>
    <x v="481"/>
    <x v="2"/>
    <x v="698"/>
    <x v="0"/>
    <x v="5"/>
    <x v="698"/>
    <x v="3261"/>
    <x v="1"/>
    <x v="7"/>
    <x v="3681"/>
    <x v="2"/>
    <x v="0"/>
  </r>
  <r>
    <x v="4257"/>
    <x v="2110"/>
    <x v="406"/>
    <x v="609"/>
    <x v="1"/>
    <x v="10"/>
    <x v="10"/>
    <x v="1"/>
    <x v="0"/>
    <x v="261"/>
    <x v="21"/>
    <x v="324"/>
    <x v="1"/>
    <x v="1526"/>
    <x v="1"/>
    <x v="8"/>
    <x v="1513"/>
    <x v="3262"/>
    <x v="0"/>
    <x v="6"/>
    <x v="3682"/>
    <x v="1"/>
    <x v="0"/>
  </r>
  <r>
    <x v="4258"/>
    <x v="2111"/>
    <x v="560"/>
    <x v="67"/>
    <x v="2"/>
    <x v="152"/>
    <x v="152"/>
    <x v="1"/>
    <x v="0"/>
    <x v="4"/>
    <x v="4"/>
    <x v="5"/>
    <x v="1"/>
    <x v="812"/>
    <x v="0"/>
    <x v="1"/>
    <x v="809"/>
    <x v="3263"/>
    <x v="0"/>
    <x v="2"/>
    <x v="3683"/>
    <x v="1"/>
    <x v="0"/>
  </r>
  <r>
    <x v="4259"/>
    <x v="2112"/>
    <x v="960"/>
    <x v="40"/>
    <x v="0"/>
    <x v="628"/>
    <x v="628"/>
    <x v="1"/>
    <x v="0"/>
    <x v="20"/>
    <x v="15"/>
    <x v="45"/>
    <x v="3"/>
    <x v="244"/>
    <x v="1"/>
    <x v="12"/>
    <x v="245"/>
    <x v="3264"/>
    <x v="0"/>
    <x v="0"/>
    <x v="3684"/>
    <x v="3"/>
    <x v="0"/>
  </r>
  <r>
    <x v="4260"/>
    <x v="2113"/>
    <x v="453"/>
    <x v="163"/>
    <x v="0"/>
    <x v="602"/>
    <x v="602"/>
    <x v="1"/>
    <x v="0"/>
    <x v="54"/>
    <x v="29"/>
    <x v="69"/>
    <x v="3"/>
    <x v="709"/>
    <x v="1"/>
    <x v="2"/>
    <x v="708"/>
    <x v="1206"/>
    <x v="2"/>
    <x v="0"/>
    <x v="1251"/>
    <x v="3"/>
    <x v="0"/>
  </r>
  <r>
    <x v="4261"/>
    <x v="2114"/>
    <x v="783"/>
    <x v="825"/>
    <x v="1"/>
    <x v="693"/>
    <x v="693"/>
    <x v="0"/>
    <x v="0"/>
    <x v="278"/>
    <x v="11"/>
    <x v="349"/>
    <x v="2"/>
    <x v="1097"/>
    <x v="2"/>
    <x v="11"/>
    <x v="1087"/>
    <x v="1480"/>
    <x v="4"/>
    <x v="0"/>
    <x v="1559"/>
    <x v="2"/>
    <x v="0"/>
  </r>
  <r>
    <x v="4262"/>
    <x v="2115"/>
    <x v="296"/>
    <x v="425"/>
    <x v="1"/>
    <x v="409"/>
    <x v="409"/>
    <x v="0"/>
    <x v="0"/>
    <x v="38"/>
    <x v="32"/>
    <x v="112"/>
    <x v="0"/>
    <x v="1429"/>
    <x v="1"/>
    <x v="9"/>
    <x v="1417"/>
    <x v="3265"/>
    <x v="7"/>
    <x v="0"/>
    <x v="3685"/>
    <x v="0"/>
    <x v="0"/>
  </r>
  <r>
    <x v="4263"/>
    <x v="2116"/>
    <x v="132"/>
    <x v="834"/>
    <x v="1"/>
    <x v="661"/>
    <x v="661"/>
    <x v="0"/>
    <x v="0"/>
    <x v="10"/>
    <x v="9"/>
    <x v="105"/>
    <x v="3"/>
    <x v="1645"/>
    <x v="1"/>
    <x v="8"/>
    <x v="1634"/>
    <x v="3266"/>
    <x v="1"/>
    <x v="6"/>
    <x v="3686"/>
    <x v="3"/>
    <x v="0"/>
  </r>
  <r>
    <x v="4264"/>
    <x v="2117"/>
    <x v="732"/>
    <x v="333"/>
    <x v="1"/>
    <x v="212"/>
    <x v="212"/>
    <x v="0"/>
    <x v="0"/>
    <x v="12"/>
    <x v="5"/>
    <x v="66"/>
    <x v="2"/>
    <x v="584"/>
    <x v="0"/>
    <x v="3"/>
    <x v="584"/>
    <x v="3267"/>
    <x v="8"/>
    <x v="4"/>
    <x v="3687"/>
    <x v="2"/>
    <x v="0"/>
  </r>
  <r>
    <x v="4265"/>
    <x v="2117"/>
    <x v="732"/>
    <x v="333"/>
    <x v="1"/>
    <x v="212"/>
    <x v="212"/>
    <x v="0"/>
    <x v="0"/>
    <x v="12"/>
    <x v="5"/>
    <x v="66"/>
    <x v="2"/>
    <x v="990"/>
    <x v="1"/>
    <x v="8"/>
    <x v="305"/>
    <x v="3019"/>
    <x v="1"/>
    <x v="3"/>
    <x v="3369"/>
    <x v="2"/>
    <x v="0"/>
  </r>
  <r>
    <x v="4266"/>
    <x v="2117"/>
    <x v="732"/>
    <x v="333"/>
    <x v="1"/>
    <x v="212"/>
    <x v="212"/>
    <x v="0"/>
    <x v="0"/>
    <x v="12"/>
    <x v="5"/>
    <x v="66"/>
    <x v="2"/>
    <x v="1333"/>
    <x v="0"/>
    <x v="0"/>
    <x v="1318"/>
    <x v="2017"/>
    <x v="3"/>
    <x v="8"/>
    <x v="2172"/>
    <x v="2"/>
    <x v="0"/>
  </r>
  <r>
    <x v="4267"/>
    <x v="2117"/>
    <x v="732"/>
    <x v="333"/>
    <x v="1"/>
    <x v="212"/>
    <x v="212"/>
    <x v="0"/>
    <x v="0"/>
    <x v="12"/>
    <x v="5"/>
    <x v="66"/>
    <x v="2"/>
    <x v="542"/>
    <x v="1"/>
    <x v="8"/>
    <x v="542"/>
    <x v="3268"/>
    <x v="1"/>
    <x v="3"/>
    <x v="3688"/>
    <x v="2"/>
    <x v="0"/>
  </r>
  <r>
    <x v="4268"/>
    <x v="2117"/>
    <x v="732"/>
    <x v="333"/>
    <x v="1"/>
    <x v="212"/>
    <x v="212"/>
    <x v="0"/>
    <x v="0"/>
    <x v="12"/>
    <x v="5"/>
    <x v="66"/>
    <x v="2"/>
    <x v="1482"/>
    <x v="2"/>
    <x v="11"/>
    <x v="1469"/>
    <x v="1379"/>
    <x v="2"/>
    <x v="2"/>
    <x v="3689"/>
    <x v="2"/>
    <x v="0"/>
  </r>
  <r>
    <x v="4269"/>
    <x v="2118"/>
    <x v="643"/>
    <x v="89"/>
    <x v="0"/>
    <x v="562"/>
    <x v="562"/>
    <x v="0"/>
    <x v="0"/>
    <x v="4"/>
    <x v="4"/>
    <x v="60"/>
    <x v="1"/>
    <x v="562"/>
    <x v="0"/>
    <x v="3"/>
    <x v="561"/>
    <x v="3269"/>
    <x v="4"/>
    <x v="0"/>
    <x v="3690"/>
    <x v="1"/>
    <x v="0"/>
  </r>
  <r>
    <x v="4270"/>
    <x v="2119"/>
    <x v="650"/>
    <x v="26"/>
    <x v="1"/>
    <x v="741"/>
    <x v="741"/>
    <x v="1"/>
    <x v="0"/>
    <x v="25"/>
    <x v="18"/>
    <x v="279"/>
    <x v="0"/>
    <x v="1640"/>
    <x v="0"/>
    <x v="5"/>
    <x v="1630"/>
    <x v="3270"/>
    <x v="10"/>
    <x v="2"/>
    <x v="3691"/>
    <x v="0"/>
    <x v="0"/>
  </r>
  <r>
    <x v="4271"/>
    <x v="2120"/>
    <x v="390"/>
    <x v="902"/>
    <x v="0"/>
    <x v="156"/>
    <x v="156"/>
    <x v="1"/>
    <x v="0"/>
    <x v="248"/>
    <x v="39"/>
    <x v="307"/>
    <x v="3"/>
    <x v="689"/>
    <x v="0"/>
    <x v="5"/>
    <x v="689"/>
    <x v="3271"/>
    <x v="4"/>
    <x v="0"/>
    <x v="3692"/>
    <x v="3"/>
    <x v="0"/>
  </r>
  <r>
    <x v="4272"/>
    <x v="2121"/>
    <x v="246"/>
    <x v="804"/>
    <x v="3"/>
    <x v="227"/>
    <x v="227"/>
    <x v="0"/>
    <x v="0"/>
    <x v="208"/>
    <x v="7"/>
    <x v="407"/>
    <x v="1"/>
    <x v="1557"/>
    <x v="2"/>
    <x v="7"/>
    <x v="1546"/>
    <x v="3272"/>
    <x v="6"/>
    <x v="2"/>
    <x v="3693"/>
    <x v="1"/>
    <x v="0"/>
  </r>
  <r>
    <x v="4273"/>
    <x v="2121"/>
    <x v="246"/>
    <x v="804"/>
    <x v="3"/>
    <x v="227"/>
    <x v="227"/>
    <x v="0"/>
    <x v="0"/>
    <x v="208"/>
    <x v="7"/>
    <x v="407"/>
    <x v="1"/>
    <x v="1062"/>
    <x v="1"/>
    <x v="6"/>
    <x v="1051"/>
    <x v="2467"/>
    <x v="7"/>
    <x v="0"/>
    <x v="2700"/>
    <x v="1"/>
    <x v="0"/>
  </r>
  <r>
    <x v="4274"/>
    <x v="2122"/>
    <x v="924"/>
    <x v="1031"/>
    <x v="1"/>
    <x v="122"/>
    <x v="122"/>
    <x v="1"/>
    <x v="0"/>
    <x v="4"/>
    <x v="4"/>
    <x v="59"/>
    <x v="1"/>
    <x v="307"/>
    <x v="1"/>
    <x v="8"/>
    <x v="307"/>
    <x v="3273"/>
    <x v="7"/>
    <x v="2"/>
    <x v="3694"/>
    <x v="1"/>
    <x v="0"/>
  </r>
  <r>
    <x v="4275"/>
    <x v="2123"/>
    <x v="584"/>
    <x v="620"/>
    <x v="1"/>
    <x v="634"/>
    <x v="634"/>
    <x v="1"/>
    <x v="0"/>
    <x v="61"/>
    <x v="5"/>
    <x v="77"/>
    <x v="2"/>
    <x v="166"/>
    <x v="1"/>
    <x v="9"/>
    <x v="167"/>
    <x v="3274"/>
    <x v="0"/>
    <x v="3"/>
    <x v="3695"/>
    <x v="2"/>
    <x v="0"/>
  </r>
  <r>
    <x v="4276"/>
    <x v="2124"/>
    <x v="238"/>
    <x v="554"/>
    <x v="1"/>
    <x v="376"/>
    <x v="376"/>
    <x v="2"/>
    <x v="0"/>
    <x v="4"/>
    <x v="4"/>
    <x v="59"/>
    <x v="1"/>
    <x v="765"/>
    <x v="1"/>
    <x v="4"/>
    <x v="764"/>
    <x v="2144"/>
    <x v="0"/>
    <x v="0"/>
    <x v="2310"/>
    <x v="1"/>
    <x v="0"/>
  </r>
  <r>
    <x v="4277"/>
    <x v="2125"/>
    <x v="947"/>
    <x v="1032"/>
    <x v="1"/>
    <x v="740"/>
    <x v="740"/>
    <x v="1"/>
    <x v="0"/>
    <x v="80"/>
    <x v="30"/>
    <x v="100"/>
    <x v="3"/>
    <x v="1646"/>
    <x v="2"/>
    <x v="15"/>
    <x v="1635"/>
    <x v="3275"/>
    <x v="3"/>
    <x v="0"/>
    <x v="3696"/>
    <x v="3"/>
    <x v="0"/>
  </r>
  <r>
    <x v="4278"/>
    <x v="2125"/>
    <x v="947"/>
    <x v="1032"/>
    <x v="1"/>
    <x v="740"/>
    <x v="740"/>
    <x v="1"/>
    <x v="0"/>
    <x v="80"/>
    <x v="30"/>
    <x v="100"/>
    <x v="3"/>
    <x v="1467"/>
    <x v="0"/>
    <x v="5"/>
    <x v="1454"/>
    <x v="745"/>
    <x v="0"/>
    <x v="0"/>
    <x v="3697"/>
    <x v="3"/>
    <x v="0"/>
  </r>
  <r>
    <x v="4279"/>
    <x v="2125"/>
    <x v="947"/>
    <x v="1032"/>
    <x v="1"/>
    <x v="740"/>
    <x v="740"/>
    <x v="1"/>
    <x v="0"/>
    <x v="80"/>
    <x v="30"/>
    <x v="100"/>
    <x v="3"/>
    <x v="881"/>
    <x v="1"/>
    <x v="8"/>
    <x v="875"/>
    <x v="3276"/>
    <x v="2"/>
    <x v="0"/>
    <x v="3698"/>
    <x v="3"/>
    <x v="0"/>
  </r>
  <r>
    <x v="4280"/>
    <x v="2126"/>
    <x v="687"/>
    <x v="7"/>
    <x v="1"/>
    <x v="84"/>
    <x v="84"/>
    <x v="2"/>
    <x v="0"/>
    <x v="20"/>
    <x v="15"/>
    <x v="164"/>
    <x v="3"/>
    <x v="252"/>
    <x v="1"/>
    <x v="10"/>
    <x v="253"/>
    <x v="716"/>
    <x v="0"/>
    <x v="0"/>
    <x v="831"/>
    <x v="3"/>
    <x v="0"/>
  </r>
  <r>
    <x v="4281"/>
    <x v="2126"/>
    <x v="687"/>
    <x v="7"/>
    <x v="1"/>
    <x v="84"/>
    <x v="84"/>
    <x v="2"/>
    <x v="0"/>
    <x v="20"/>
    <x v="15"/>
    <x v="164"/>
    <x v="3"/>
    <x v="1464"/>
    <x v="0"/>
    <x v="1"/>
    <x v="1450"/>
    <x v="3277"/>
    <x v="0"/>
    <x v="9"/>
    <x v="3699"/>
    <x v="3"/>
    <x v="0"/>
  </r>
  <r>
    <x v="4282"/>
    <x v="2127"/>
    <x v="414"/>
    <x v="955"/>
    <x v="2"/>
    <x v="455"/>
    <x v="455"/>
    <x v="0"/>
    <x v="0"/>
    <x v="245"/>
    <x v="14"/>
    <x v="303"/>
    <x v="2"/>
    <x v="1647"/>
    <x v="1"/>
    <x v="2"/>
    <x v="1636"/>
    <x v="1175"/>
    <x v="7"/>
    <x v="0"/>
    <x v="1220"/>
    <x v="2"/>
    <x v="0"/>
  </r>
  <r>
    <x v="4283"/>
    <x v="2127"/>
    <x v="414"/>
    <x v="955"/>
    <x v="2"/>
    <x v="455"/>
    <x v="455"/>
    <x v="0"/>
    <x v="0"/>
    <x v="245"/>
    <x v="14"/>
    <x v="303"/>
    <x v="2"/>
    <x v="1498"/>
    <x v="1"/>
    <x v="8"/>
    <x v="1486"/>
    <x v="3278"/>
    <x v="1"/>
    <x v="0"/>
    <x v="3700"/>
    <x v="2"/>
    <x v="0"/>
  </r>
  <r>
    <x v="4284"/>
    <x v="2128"/>
    <x v="82"/>
    <x v="6"/>
    <x v="0"/>
    <x v="662"/>
    <x v="662"/>
    <x v="1"/>
    <x v="0"/>
    <x v="396"/>
    <x v="5"/>
    <x v="482"/>
    <x v="2"/>
    <x v="1103"/>
    <x v="0"/>
    <x v="0"/>
    <x v="1092"/>
    <x v="3279"/>
    <x v="0"/>
    <x v="8"/>
    <x v="3701"/>
    <x v="2"/>
    <x v="0"/>
  </r>
  <r>
    <x v="4285"/>
    <x v="2128"/>
    <x v="82"/>
    <x v="6"/>
    <x v="0"/>
    <x v="662"/>
    <x v="662"/>
    <x v="1"/>
    <x v="0"/>
    <x v="396"/>
    <x v="5"/>
    <x v="482"/>
    <x v="2"/>
    <x v="2"/>
    <x v="1"/>
    <x v="2"/>
    <x v="2"/>
    <x v="3280"/>
    <x v="0"/>
    <x v="2"/>
    <x v="3702"/>
    <x v="2"/>
    <x v="0"/>
  </r>
  <r>
    <x v="4286"/>
    <x v="2128"/>
    <x v="82"/>
    <x v="6"/>
    <x v="0"/>
    <x v="662"/>
    <x v="662"/>
    <x v="1"/>
    <x v="0"/>
    <x v="396"/>
    <x v="5"/>
    <x v="482"/>
    <x v="2"/>
    <x v="1572"/>
    <x v="2"/>
    <x v="16"/>
    <x v="1563"/>
    <x v="2913"/>
    <x v="7"/>
    <x v="2"/>
    <x v="3243"/>
    <x v="2"/>
    <x v="0"/>
  </r>
  <r>
    <x v="4287"/>
    <x v="2129"/>
    <x v="116"/>
    <x v="362"/>
    <x v="1"/>
    <x v="382"/>
    <x v="382"/>
    <x v="2"/>
    <x v="0"/>
    <x v="316"/>
    <x v="18"/>
    <x v="394"/>
    <x v="0"/>
    <x v="459"/>
    <x v="1"/>
    <x v="4"/>
    <x v="460"/>
    <x v="1466"/>
    <x v="7"/>
    <x v="2"/>
    <x v="2552"/>
    <x v="0"/>
    <x v="0"/>
  </r>
  <r>
    <x v="4288"/>
    <x v="2130"/>
    <x v="961"/>
    <x v="1033"/>
    <x v="1"/>
    <x v="21"/>
    <x v="21"/>
    <x v="1"/>
    <x v="0"/>
    <x v="12"/>
    <x v="5"/>
    <x v="14"/>
    <x v="2"/>
    <x v="1197"/>
    <x v="1"/>
    <x v="8"/>
    <x v="1182"/>
    <x v="3281"/>
    <x v="2"/>
    <x v="3"/>
    <x v="3703"/>
    <x v="2"/>
    <x v="0"/>
  </r>
  <r>
    <x v="4289"/>
    <x v="2130"/>
    <x v="961"/>
    <x v="1033"/>
    <x v="1"/>
    <x v="21"/>
    <x v="21"/>
    <x v="1"/>
    <x v="0"/>
    <x v="12"/>
    <x v="5"/>
    <x v="14"/>
    <x v="2"/>
    <x v="707"/>
    <x v="1"/>
    <x v="10"/>
    <x v="706"/>
    <x v="3282"/>
    <x v="1"/>
    <x v="2"/>
    <x v="3704"/>
    <x v="2"/>
    <x v="0"/>
  </r>
  <r>
    <x v="4290"/>
    <x v="2131"/>
    <x v="34"/>
    <x v="114"/>
    <x v="0"/>
    <x v="401"/>
    <x v="401"/>
    <x v="2"/>
    <x v="0"/>
    <x v="1"/>
    <x v="1"/>
    <x v="25"/>
    <x v="1"/>
    <x v="311"/>
    <x v="1"/>
    <x v="6"/>
    <x v="311"/>
    <x v="954"/>
    <x v="0"/>
    <x v="0"/>
    <x v="3273"/>
    <x v="1"/>
    <x v="0"/>
  </r>
  <r>
    <x v="4291"/>
    <x v="2131"/>
    <x v="34"/>
    <x v="114"/>
    <x v="0"/>
    <x v="401"/>
    <x v="401"/>
    <x v="2"/>
    <x v="0"/>
    <x v="1"/>
    <x v="1"/>
    <x v="25"/>
    <x v="1"/>
    <x v="209"/>
    <x v="0"/>
    <x v="3"/>
    <x v="210"/>
    <x v="3283"/>
    <x v="6"/>
    <x v="2"/>
    <x v="3705"/>
    <x v="1"/>
    <x v="0"/>
  </r>
  <r>
    <x v="4292"/>
    <x v="2131"/>
    <x v="34"/>
    <x v="114"/>
    <x v="0"/>
    <x v="401"/>
    <x v="401"/>
    <x v="2"/>
    <x v="0"/>
    <x v="1"/>
    <x v="1"/>
    <x v="25"/>
    <x v="1"/>
    <x v="1141"/>
    <x v="1"/>
    <x v="9"/>
    <x v="1129"/>
    <x v="3284"/>
    <x v="7"/>
    <x v="0"/>
    <x v="3706"/>
    <x v="1"/>
    <x v="0"/>
  </r>
  <r>
    <x v="4293"/>
    <x v="2132"/>
    <x v="434"/>
    <x v="1034"/>
    <x v="1"/>
    <x v="12"/>
    <x v="12"/>
    <x v="0"/>
    <x v="0"/>
    <x v="10"/>
    <x v="9"/>
    <x v="11"/>
    <x v="3"/>
    <x v="173"/>
    <x v="2"/>
    <x v="7"/>
    <x v="174"/>
    <x v="3285"/>
    <x v="1"/>
    <x v="10"/>
    <x v="3707"/>
    <x v="3"/>
    <x v="0"/>
  </r>
  <r>
    <x v="4294"/>
    <x v="2133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x v="239"/>
    <x v="1"/>
    <x v="0"/>
  </r>
  <r>
    <x v="4295"/>
    <x v="2134"/>
    <x v="445"/>
    <x v="778"/>
    <x v="1"/>
    <x v="93"/>
    <x v="93"/>
    <x v="0"/>
    <x v="0"/>
    <x v="397"/>
    <x v="1"/>
    <x v="483"/>
    <x v="1"/>
    <x v="1618"/>
    <x v="0"/>
    <x v="5"/>
    <x v="1609"/>
    <x v="3286"/>
    <x v="1"/>
    <x v="0"/>
    <x v="3708"/>
    <x v="1"/>
    <x v="0"/>
  </r>
  <r>
    <x v="4296"/>
    <x v="2135"/>
    <x v="507"/>
    <x v="643"/>
    <x v="1"/>
    <x v="260"/>
    <x v="260"/>
    <x v="1"/>
    <x v="0"/>
    <x v="1"/>
    <x v="1"/>
    <x v="3"/>
    <x v="1"/>
    <x v="1033"/>
    <x v="1"/>
    <x v="4"/>
    <x v="1024"/>
    <x v="3287"/>
    <x v="4"/>
    <x v="0"/>
    <x v="3709"/>
    <x v="1"/>
    <x v="0"/>
  </r>
  <r>
    <x v="4297"/>
    <x v="2136"/>
    <x v="962"/>
    <x v="1035"/>
    <x v="0"/>
    <x v="138"/>
    <x v="138"/>
    <x v="0"/>
    <x v="0"/>
    <x v="315"/>
    <x v="2"/>
    <x v="393"/>
    <x v="0"/>
    <x v="1461"/>
    <x v="2"/>
    <x v="7"/>
    <x v="1447"/>
    <x v="3288"/>
    <x v="11"/>
    <x v="2"/>
    <x v="3710"/>
    <x v="0"/>
    <x v="0"/>
  </r>
  <r>
    <x v="4298"/>
    <x v="2136"/>
    <x v="962"/>
    <x v="1035"/>
    <x v="0"/>
    <x v="138"/>
    <x v="138"/>
    <x v="0"/>
    <x v="0"/>
    <x v="315"/>
    <x v="2"/>
    <x v="393"/>
    <x v="0"/>
    <x v="1174"/>
    <x v="1"/>
    <x v="10"/>
    <x v="1160"/>
    <x v="2000"/>
    <x v="0"/>
    <x v="2"/>
    <x v="2152"/>
    <x v="0"/>
    <x v="0"/>
  </r>
  <r>
    <x v="4299"/>
    <x v="2136"/>
    <x v="962"/>
    <x v="1035"/>
    <x v="0"/>
    <x v="138"/>
    <x v="138"/>
    <x v="0"/>
    <x v="0"/>
    <x v="315"/>
    <x v="2"/>
    <x v="393"/>
    <x v="0"/>
    <x v="731"/>
    <x v="1"/>
    <x v="9"/>
    <x v="730"/>
    <x v="3289"/>
    <x v="5"/>
    <x v="2"/>
    <x v="3711"/>
    <x v="0"/>
    <x v="0"/>
  </r>
  <r>
    <x v="4300"/>
    <x v="2136"/>
    <x v="962"/>
    <x v="1035"/>
    <x v="0"/>
    <x v="138"/>
    <x v="138"/>
    <x v="0"/>
    <x v="0"/>
    <x v="315"/>
    <x v="2"/>
    <x v="393"/>
    <x v="0"/>
    <x v="852"/>
    <x v="0"/>
    <x v="5"/>
    <x v="845"/>
    <x v="3290"/>
    <x v="0"/>
    <x v="2"/>
    <x v="3712"/>
    <x v="0"/>
    <x v="0"/>
  </r>
  <r>
    <x v="4301"/>
    <x v="2136"/>
    <x v="962"/>
    <x v="1035"/>
    <x v="0"/>
    <x v="138"/>
    <x v="138"/>
    <x v="0"/>
    <x v="0"/>
    <x v="315"/>
    <x v="2"/>
    <x v="393"/>
    <x v="0"/>
    <x v="834"/>
    <x v="1"/>
    <x v="10"/>
    <x v="829"/>
    <x v="525"/>
    <x v="2"/>
    <x v="2"/>
    <x v="3713"/>
    <x v="0"/>
    <x v="0"/>
  </r>
  <r>
    <x v="4302"/>
    <x v="2137"/>
    <x v="963"/>
    <x v="1036"/>
    <x v="0"/>
    <x v="368"/>
    <x v="368"/>
    <x v="2"/>
    <x v="0"/>
    <x v="80"/>
    <x v="24"/>
    <x v="345"/>
    <x v="3"/>
    <x v="282"/>
    <x v="1"/>
    <x v="6"/>
    <x v="282"/>
    <x v="2970"/>
    <x v="7"/>
    <x v="2"/>
    <x v="3314"/>
    <x v="3"/>
    <x v="1"/>
  </r>
  <r>
    <x v="4303"/>
    <x v="2138"/>
    <x v="964"/>
    <x v="1037"/>
    <x v="3"/>
    <x v="373"/>
    <x v="373"/>
    <x v="0"/>
    <x v="0"/>
    <x v="398"/>
    <x v="5"/>
    <x v="484"/>
    <x v="2"/>
    <x v="761"/>
    <x v="1"/>
    <x v="12"/>
    <x v="760"/>
    <x v="3291"/>
    <x v="3"/>
    <x v="2"/>
    <x v="3714"/>
    <x v="2"/>
    <x v="0"/>
  </r>
  <r>
    <x v="4304"/>
    <x v="2139"/>
    <x v="965"/>
    <x v="1038"/>
    <x v="0"/>
    <x v="738"/>
    <x v="738"/>
    <x v="0"/>
    <x v="0"/>
    <x v="4"/>
    <x v="4"/>
    <x v="59"/>
    <x v="1"/>
    <x v="468"/>
    <x v="0"/>
    <x v="5"/>
    <x v="469"/>
    <x v="3292"/>
    <x v="4"/>
    <x v="0"/>
    <x v="3715"/>
    <x v="1"/>
    <x v="0"/>
  </r>
  <r>
    <x v="4305"/>
    <x v="2139"/>
    <x v="965"/>
    <x v="1038"/>
    <x v="0"/>
    <x v="738"/>
    <x v="738"/>
    <x v="0"/>
    <x v="0"/>
    <x v="4"/>
    <x v="4"/>
    <x v="59"/>
    <x v="1"/>
    <x v="1485"/>
    <x v="2"/>
    <x v="7"/>
    <x v="1472"/>
    <x v="3293"/>
    <x v="2"/>
    <x v="2"/>
    <x v="3716"/>
    <x v="1"/>
    <x v="0"/>
  </r>
  <r>
    <x v="4306"/>
    <x v="2140"/>
    <x v="931"/>
    <x v="696"/>
    <x v="3"/>
    <x v="294"/>
    <x v="294"/>
    <x v="1"/>
    <x v="0"/>
    <x v="1"/>
    <x v="1"/>
    <x v="3"/>
    <x v="1"/>
    <x v="507"/>
    <x v="1"/>
    <x v="8"/>
    <x v="507"/>
    <x v="3294"/>
    <x v="1"/>
    <x v="2"/>
    <x v="3717"/>
    <x v="1"/>
    <x v="0"/>
  </r>
  <r>
    <x v="4307"/>
    <x v="2140"/>
    <x v="931"/>
    <x v="696"/>
    <x v="3"/>
    <x v="294"/>
    <x v="294"/>
    <x v="1"/>
    <x v="0"/>
    <x v="1"/>
    <x v="1"/>
    <x v="3"/>
    <x v="1"/>
    <x v="301"/>
    <x v="1"/>
    <x v="8"/>
    <x v="301"/>
    <x v="3295"/>
    <x v="0"/>
    <x v="2"/>
    <x v="3718"/>
    <x v="1"/>
    <x v="0"/>
  </r>
  <r>
    <x v="4308"/>
    <x v="2141"/>
    <x v="130"/>
    <x v="193"/>
    <x v="1"/>
    <x v="576"/>
    <x v="576"/>
    <x v="0"/>
    <x v="0"/>
    <x v="1"/>
    <x v="1"/>
    <x v="62"/>
    <x v="1"/>
    <x v="1270"/>
    <x v="2"/>
    <x v="7"/>
    <x v="1255"/>
    <x v="3296"/>
    <x v="3"/>
    <x v="2"/>
    <x v="3719"/>
    <x v="1"/>
    <x v="0"/>
  </r>
  <r>
    <x v="4309"/>
    <x v="2141"/>
    <x v="130"/>
    <x v="193"/>
    <x v="1"/>
    <x v="576"/>
    <x v="576"/>
    <x v="0"/>
    <x v="0"/>
    <x v="1"/>
    <x v="1"/>
    <x v="62"/>
    <x v="1"/>
    <x v="363"/>
    <x v="0"/>
    <x v="3"/>
    <x v="363"/>
    <x v="3297"/>
    <x v="4"/>
    <x v="2"/>
    <x v="3720"/>
    <x v="1"/>
    <x v="0"/>
  </r>
  <r>
    <x v="4310"/>
    <x v="2141"/>
    <x v="130"/>
    <x v="193"/>
    <x v="1"/>
    <x v="576"/>
    <x v="576"/>
    <x v="0"/>
    <x v="0"/>
    <x v="1"/>
    <x v="1"/>
    <x v="62"/>
    <x v="1"/>
    <x v="624"/>
    <x v="1"/>
    <x v="8"/>
    <x v="624"/>
    <x v="1462"/>
    <x v="1"/>
    <x v="2"/>
    <x v="3721"/>
    <x v="1"/>
    <x v="0"/>
  </r>
  <r>
    <x v="4311"/>
    <x v="2141"/>
    <x v="130"/>
    <x v="193"/>
    <x v="1"/>
    <x v="576"/>
    <x v="576"/>
    <x v="0"/>
    <x v="0"/>
    <x v="1"/>
    <x v="1"/>
    <x v="62"/>
    <x v="1"/>
    <x v="1396"/>
    <x v="1"/>
    <x v="10"/>
    <x v="1383"/>
    <x v="541"/>
    <x v="1"/>
    <x v="0"/>
    <x v="551"/>
    <x v="1"/>
    <x v="0"/>
  </r>
  <r>
    <x v="4312"/>
    <x v="2141"/>
    <x v="130"/>
    <x v="193"/>
    <x v="1"/>
    <x v="576"/>
    <x v="576"/>
    <x v="0"/>
    <x v="0"/>
    <x v="1"/>
    <x v="1"/>
    <x v="62"/>
    <x v="1"/>
    <x v="1648"/>
    <x v="2"/>
    <x v="15"/>
    <x v="1637"/>
    <x v="3298"/>
    <x v="4"/>
    <x v="2"/>
    <x v="3722"/>
    <x v="1"/>
    <x v="0"/>
  </r>
  <r>
    <x v="4313"/>
    <x v="2142"/>
    <x v="78"/>
    <x v="74"/>
    <x v="1"/>
    <x v="407"/>
    <x v="407"/>
    <x v="1"/>
    <x v="0"/>
    <x v="85"/>
    <x v="15"/>
    <x v="254"/>
    <x v="3"/>
    <x v="1612"/>
    <x v="1"/>
    <x v="9"/>
    <x v="1603"/>
    <x v="3299"/>
    <x v="0"/>
    <x v="0"/>
    <x v="3723"/>
    <x v="3"/>
    <x v="0"/>
  </r>
  <r>
    <x v="4314"/>
    <x v="2143"/>
    <x v="608"/>
    <x v="651"/>
    <x v="1"/>
    <x v="269"/>
    <x v="269"/>
    <x v="0"/>
    <x v="0"/>
    <x v="1"/>
    <x v="1"/>
    <x v="62"/>
    <x v="1"/>
    <x v="1554"/>
    <x v="1"/>
    <x v="6"/>
    <x v="772"/>
    <x v="3300"/>
    <x v="0"/>
    <x v="0"/>
    <x v="3724"/>
    <x v="1"/>
    <x v="0"/>
  </r>
  <r>
    <x v="4315"/>
    <x v="2143"/>
    <x v="608"/>
    <x v="651"/>
    <x v="1"/>
    <x v="269"/>
    <x v="269"/>
    <x v="0"/>
    <x v="0"/>
    <x v="1"/>
    <x v="1"/>
    <x v="62"/>
    <x v="1"/>
    <x v="805"/>
    <x v="1"/>
    <x v="8"/>
    <x v="803"/>
    <x v="1294"/>
    <x v="1"/>
    <x v="2"/>
    <x v="1529"/>
    <x v="1"/>
    <x v="0"/>
  </r>
  <r>
    <x v="4316"/>
    <x v="2143"/>
    <x v="608"/>
    <x v="651"/>
    <x v="1"/>
    <x v="269"/>
    <x v="269"/>
    <x v="0"/>
    <x v="0"/>
    <x v="1"/>
    <x v="1"/>
    <x v="62"/>
    <x v="1"/>
    <x v="537"/>
    <x v="1"/>
    <x v="4"/>
    <x v="537"/>
    <x v="3301"/>
    <x v="1"/>
    <x v="0"/>
    <x v="3725"/>
    <x v="1"/>
    <x v="0"/>
  </r>
  <r>
    <x v="4317"/>
    <x v="2144"/>
    <x v="353"/>
    <x v="1039"/>
    <x v="1"/>
    <x v="66"/>
    <x v="66"/>
    <x v="0"/>
    <x v="0"/>
    <x v="8"/>
    <x v="1"/>
    <x v="94"/>
    <x v="1"/>
    <x v="556"/>
    <x v="1"/>
    <x v="12"/>
    <x v="555"/>
    <x v="3302"/>
    <x v="0"/>
    <x v="0"/>
    <x v="3726"/>
    <x v="1"/>
    <x v="0"/>
  </r>
  <r>
    <x v="4318"/>
    <x v="2145"/>
    <x v="226"/>
    <x v="33"/>
    <x v="1"/>
    <x v="290"/>
    <x v="290"/>
    <x v="0"/>
    <x v="0"/>
    <x v="102"/>
    <x v="17"/>
    <x v="195"/>
    <x v="0"/>
    <x v="1649"/>
    <x v="0"/>
    <x v="5"/>
    <x v="1638"/>
    <x v="3303"/>
    <x v="5"/>
    <x v="0"/>
    <x v="3727"/>
    <x v="0"/>
    <x v="0"/>
  </r>
  <r>
    <x v="4319"/>
    <x v="2146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x v="3728"/>
    <x v="1"/>
    <x v="1"/>
  </r>
  <r>
    <x v="4320"/>
    <x v="2146"/>
    <x v="282"/>
    <x v="752"/>
    <x v="0"/>
    <x v="461"/>
    <x v="461"/>
    <x v="0"/>
    <x v="0"/>
    <x v="305"/>
    <x v="27"/>
    <x v="382"/>
    <x v="1"/>
    <x v="1291"/>
    <x v="1"/>
    <x v="4"/>
    <x v="1277"/>
    <x v="3304"/>
    <x v="7"/>
    <x v="0"/>
    <x v="3729"/>
    <x v="1"/>
    <x v="1"/>
  </r>
  <r>
    <x v="4321"/>
    <x v="2147"/>
    <x v="966"/>
    <x v="621"/>
    <x v="1"/>
    <x v="41"/>
    <x v="41"/>
    <x v="0"/>
    <x v="0"/>
    <x v="59"/>
    <x v="24"/>
    <x v="75"/>
    <x v="3"/>
    <x v="444"/>
    <x v="1"/>
    <x v="8"/>
    <x v="444"/>
    <x v="478"/>
    <x v="0"/>
    <x v="6"/>
    <x v="489"/>
    <x v="3"/>
    <x v="0"/>
  </r>
  <r>
    <x v="4322"/>
    <x v="2147"/>
    <x v="966"/>
    <x v="621"/>
    <x v="1"/>
    <x v="41"/>
    <x v="41"/>
    <x v="0"/>
    <x v="0"/>
    <x v="59"/>
    <x v="24"/>
    <x v="75"/>
    <x v="3"/>
    <x v="1400"/>
    <x v="2"/>
    <x v="7"/>
    <x v="1387"/>
    <x v="3305"/>
    <x v="1"/>
    <x v="10"/>
    <x v="3730"/>
    <x v="3"/>
    <x v="0"/>
  </r>
  <r>
    <x v="4323"/>
    <x v="2147"/>
    <x v="966"/>
    <x v="621"/>
    <x v="1"/>
    <x v="41"/>
    <x v="41"/>
    <x v="0"/>
    <x v="0"/>
    <x v="59"/>
    <x v="24"/>
    <x v="75"/>
    <x v="3"/>
    <x v="315"/>
    <x v="1"/>
    <x v="8"/>
    <x v="315"/>
    <x v="3306"/>
    <x v="0"/>
    <x v="6"/>
    <x v="3731"/>
    <x v="3"/>
    <x v="0"/>
  </r>
  <r>
    <x v="4324"/>
    <x v="2147"/>
    <x v="966"/>
    <x v="621"/>
    <x v="1"/>
    <x v="41"/>
    <x v="41"/>
    <x v="0"/>
    <x v="0"/>
    <x v="59"/>
    <x v="24"/>
    <x v="75"/>
    <x v="3"/>
    <x v="879"/>
    <x v="1"/>
    <x v="6"/>
    <x v="873"/>
    <x v="646"/>
    <x v="1"/>
    <x v="2"/>
    <x v="3732"/>
    <x v="3"/>
    <x v="0"/>
  </r>
  <r>
    <x v="4325"/>
    <x v="2147"/>
    <x v="966"/>
    <x v="621"/>
    <x v="1"/>
    <x v="41"/>
    <x v="41"/>
    <x v="0"/>
    <x v="0"/>
    <x v="59"/>
    <x v="24"/>
    <x v="75"/>
    <x v="3"/>
    <x v="1048"/>
    <x v="2"/>
    <x v="11"/>
    <x v="1037"/>
    <x v="981"/>
    <x v="1"/>
    <x v="2"/>
    <x v="3733"/>
    <x v="3"/>
    <x v="0"/>
  </r>
  <r>
    <x v="4326"/>
    <x v="2148"/>
    <x v="967"/>
    <x v="1040"/>
    <x v="2"/>
    <x v="422"/>
    <x v="422"/>
    <x v="1"/>
    <x v="0"/>
    <x v="135"/>
    <x v="30"/>
    <x v="170"/>
    <x v="3"/>
    <x v="1320"/>
    <x v="1"/>
    <x v="6"/>
    <x v="1306"/>
    <x v="3307"/>
    <x v="1"/>
    <x v="0"/>
    <x v="3734"/>
    <x v="3"/>
    <x v="0"/>
  </r>
  <r>
    <x v="4327"/>
    <x v="2148"/>
    <x v="967"/>
    <x v="1040"/>
    <x v="2"/>
    <x v="422"/>
    <x v="422"/>
    <x v="1"/>
    <x v="0"/>
    <x v="135"/>
    <x v="30"/>
    <x v="170"/>
    <x v="3"/>
    <x v="1552"/>
    <x v="1"/>
    <x v="10"/>
    <x v="1540"/>
    <x v="3308"/>
    <x v="2"/>
    <x v="0"/>
    <x v="3735"/>
    <x v="3"/>
    <x v="0"/>
  </r>
  <r>
    <x v="4328"/>
    <x v="2149"/>
    <x v="719"/>
    <x v="377"/>
    <x v="1"/>
    <x v="547"/>
    <x v="547"/>
    <x v="0"/>
    <x v="0"/>
    <x v="20"/>
    <x v="15"/>
    <x v="164"/>
    <x v="3"/>
    <x v="1446"/>
    <x v="1"/>
    <x v="10"/>
    <x v="1433"/>
    <x v="3309"/>
    <x v="6"/>
    <x v="0"/>
    <x v="3736"/>
    <x v="3"/>
    <x v="0"/>
  </r>
  <r>
    <x v="4329"/>
    <x v="2150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x v="12"/>
    <x v="0"/>
    <x v="0"/>
  </r>
  <r>
    <x v="4330"/>
    <x v="2150"/>
    <x v="621"/>
    <x v="1041"/>
    <x v="1"/>
    <x v="138"/>
    <x v="138"/>
    <x v="0"/>
    <x v="0"/>
    <x v="146"/>
    <x v="2"/>
    <x v="186"/>
    <x v="0"/>
    <x v="566"/>
    <x v="1"/>
    <x v="9"/>
    <x v="566"/>
    <x v="1429"/>
    <x v="2"/>
    <x v="2"/>
    <x v="3737"/>
    <x v="0"/>
    <x v="0"/>
  </r>
  <r>
    <x v="4331"/>
    <x v="2151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  <x v="1"/>
    <x v="0"/>
  </r>
  <r>
    <x v="4332"/>
    <x v="2151"/>
    <x v="853"/>
    <x v="371"/>
    <x v="1"/>
    <x v="286"/>
    <x v="286"/>
    <x v="0"/>
    <x v="0"/>
    <x v="252"/>
    <x v="4"/>
    <x v="485"/>
    <x v="1"/>
    <x v="1547"/>
    <x v="1"/>
    <x v="8"/>
    <x v="1535"/>
    <x v="3310"/>
    <x v="2"/>
    <x v="2"/>
    <x v="3738"/>
    <x v="1"/>
    <x v="0"/>
  </r>
  <r>
    <x v="4333"/>
    <x v="2152"/>
    <x v="379"/>
    <x v="98"/>
    <x v="1"/>
    <x v="742"/>
    <x v="742"/>
    <x v="0"/>
    <x v="0"/>
    <x v="399"/>
    <x v="2"/>
    <x v="486"/>
    <x v="0"/>
    <x v="1651"/>
    <x v="2"/>
    <x v="11"/>
    <x v="1640"/>
    <x v="3311"/>
    <x v="5"/>
    <x v="2"/>
    <x v="3739"/>
    <x v="0"/>
    <x v="0"/>
  </r>
  <r>
    <x v="4334"/>
    <x v="2152"/>
    <x v="379"/>
    <x v="98"/>
    <x v="1"/>
    <x v="742"/>
    <x v="742"/>
    <x v="0"/>
    <x v="0"/>
    <x v="399"/>
    <x v="2"/>
    <x v="486"/>
    <x v="0"/>
    <x v="830"/>
    <x v="1"/>
    <x v="12"/>
    <x v="825"/>
    <x v="3312"/>
    <x v="0"/>
    <x v="2"/>
    <x v="3740"/>
    <x v="0"/>
    <x v="0"/>
  </r>
  <r>
    <x v="4335"/>
    <x v="2153"/>
    <x v="139"/>
    <x v="140"/>
    <x v="1"/>
    <x v="47"/>
    <x v="47"/>
    <x v="0"/>
    <x v="0"/>
    <x v="400"/>
    <x v="16"/>
    <x v="487"/>
    <x v="1"/>
    <x v="1652"/>
    <x v="1"/>
    <x v="12"/>
    <x v="1641"/>
    <x v="2418"/>
    <x v="7"/>
    <x v="2"/>
    <x v="2752"/>
    <x v="1"/>
    <x v="0"/>
  </r>
  <r>
    <x v="4336"/>
    <x v="2153"/>
    <x v="139"/>
    <x v="140"/>
    <x v="1"/>
    <x v="47"/>
    <x v="47"/>
    <x v="0"/>
    <x v="0"/>
    <x v="400"/>
    <x v="16"/>
    <x v="487"/>
    <x v="1"/>
    <x v="1104"/>
    <x v="0"/>
    <x v="5"/>
    <x v="1093"/>
    <x v="325"/>
    <x v="0"/>
    <x v="2"/>
    <x v="2606"/>
    <x v="1"/>
    <x v="0"/>
  </r>
  <r>
    <x v="4337"/>
    <x v="2154"/>
    <x v="154"/>
    <x v="382"/>
    <x v="1"/>
    <x v="17"/>
    <x v="17"/>
    <x v="2"/>
    <x v="0"/>
    <x v="1"/>
    <x v="1"/>
    <x v="13"/>
    <x v="1"/>
    <x v="357"/>
    <x v="2"/>
    <x v="11"/>
    <x v="357"/>
    <x v="3313"/>
    <x v="1"/>
    <x v="0"/>
    <x v="3741"/>
    <x v="1"/>
    <x v="0"/>
  </r>
  <r>
    <x v="4338"/>
    <x v="2154"/>
    <x v="154"/>
    <x v="382"/>
    <x v="1"/>
    <x v="17"/>
    <x v="17"/>
    <x v="2"/>
    <x v="0"/>
    <x v="1"/>
    <x v="1"/>
    <x v="13"/>
    <x v="1"/>
    <x v="67"/>
    <x v="1"/>
    <x v="10"/>
    <x v="67"/>
    <x v="3314"/>
    <x v="1"/>
    <x v="0"/>
    <x v="3742"/>
    <x v="1"/>
    <x v="0"/>
  </r>
  <r>
    <x v="4339"/>
    <x v="2155"/>
    <x v="151"/>
    <x v="153"/>
    <x v="1"/>
    <x v="729"/>
    <x v="729"/>
    <x v="0"/>
    <x v="0"/>
    <x v="47"/>
    <x v="18"/>
    <x v="78"/>
    <x v="0"/>
    <x v="974"/>
    <x v="1"/>
    <x v="10"/>
    <x v="968"/>
    <x v="1182"/>
    <x v="7"/>
    <x v="2"/>
    <x v="1673"/>
    <x v="0"/>
    <x v="0"/>
  </r>
  <r>
    <x v="4340"/>
    <x v="2156"/>
    <x v="579"/>
    <x v="1042"/>
    <x v="3"/>
    <x v="718"/>
    <x v="718"/>
    <x v="0"/>
    <x v="0"/>
    <x v="401"/>
    <x v="14"/>
    <x v="488"/>
    <x v="2"/>
    <x v="359"/>
    <x v="1"/>
    <x v="6"/>
    <x v="359"/>
    <x v="1363"/>
    <x v="0"/>
    <x v="0"/>
    <x v="1426"/>
    <x v="2"/>
    <x v="0"/>
  </r>
  <r>
    <x v="4341"/>
    <x v="2157"/>
    <x v="94"/>
    <x v="91"/>
    <x v="1"/>
    <x v="673"/>
    <x v="673"/>
    <x v="0"/>
    <x v="0"/>
    <x v="81"/>
    <x v="17"/>
    <x v="101"/>
    <x v="0"/>
    <x v="245"/>
    <x v="1"/>
    <x v="4"/>
    <x v="246"/>
    <x v="2577"/>
    <x v="1"/>
    <x v="0"/>
    <x v="2826"/>
    <x v="0"/>
    <x v="0"/>
  </r>
  <r>
    <x v="4342"/>
    <x v="2158"/>
    <x v="498"/>
    <x v="782"/>
    <x v="2"/>
    <x v="444"/>
    <x v="444"/>
    <x v="0"/>
    <x v="0"/>
    <x v="8"/>
    <x v="1"/>
    <x v="94"/>
    <x v="1"/>
    <x v="925"/>
    <x v="1"/>
    <x v="8"/>
    <x v="917"/>
    <x v="2990"/>
    <x v="5"/>
    <x v="2"/>
    <x v="3743"/>
    <x v="1"/>
    <x v="0"/>
  </r>
  <r>
    <x v="4343"/>
    <x v="2158"/>
    <x v="498"/>
    <x v="782"/>
    <x v="2"/>
    <x v="444"/>
    <x v="444"/>
    <x v="0"/>
    <x v="0"/>
    <x v="8"/>
    <x v="1"/>
    <x v="94"/>
    <x v="1"/>
    <x v="1075"/>
    <x v="2"/>
    <x v="7"/>
    <x v="1065"/>
    <x v="3315"/>
    <x v="5"/>
    <x v="2"/>
    <x v="3744"/>
    <x v="1"/>
    <x v="0"/>
  </r>
  <r>
    <x v="4344"/>
    <x v="2158"/>
    <x v="498"/>
    <x v="782"/>
    <x v="2"/>
    <x v="444"/>
    <x v="444"/>
    <x v="0"/>
    <x v="0"/>
    <x v="8"/>
    <x v="1"/>
    <x v="94"/>
    <x v="1"/>
    <x v="100"/>
    <x v="2"/>
    <x v="11"/>
    <x v="100"/>
    <x v="3316"/>
    <x v="0"/>
    <x v="0"/>
    <x v="3745"/>
    <x v="1"/>
    <x v="0"/>
  </r>
  <r>
    <x v="4345"/>
    <x v="2158"/>
    <x v="498"/>
    <x v="782"/>
    <x v="2"/>
    <x v="444"/>
    <x v="444"/>
    <x v="0"/>
    <x v="0"/>
    <x v="8"/>
    <x v="1"/>
    <x v="94"/>
    <x v="1"/>
    <x v="1135"/>
    <x v="2"/>
    <x v="11"/>
    <x v="1123"/>
    <x v="1772"/>
    <x v="4"/>
    <x v="0"/>
    <x v="3746"/>
    <x v="1"/>
    <x v="0"/>
  </r>
  <r>
    <x v="4346"/>
    <x v="2159"/>
    <x v="31"/>
    <x v="1043"/>
    <x v="1"/>
    <x v="570"/>
    <x v="570"/>
    <x v="0"/>
    <x v="0"/>
    <x v="106"/>
    <x v="15"/>
    <x v="131"/>
    <x v="3"/>
    <x v="654"/>
    <x v="0"/>
    <x v="1"/>
    <x v="654"/>
    <x v="3317"/>
    <x v="0"/>
    <x v="9"/>
    <x v="3747"/>
    <x v="3"/>
    <x v="0"/>
  </r>
  <r>
    <x v="4347"/>
    <x v="2159"/>
    <x v="31"/>
    <x v="1043"/>
    <x v="1"/>
    <x v="570"/>
    <x v="570"/>
    <x v="0"/>
    <x v="0"/>
    <x v="106"/>
    <x v="15"/>
    <x v="131"/>
    <x v="3"/>
    <x v="1653"/>
    <x v="0"/>
    <x v="5"/>
    <x v="1642"/>
    <x v="3318"/>
    <x v="1"/>
    <x v="0"/>
    <x v="3748"/>
    <x v="3"/>
    <x v="0"/>
  </r>
  <r>
    <x v="4348"/>
    <x v="2160"/>
    <x v="221"/>
    <x v="364"/>
    <x v="0"/>
    <x v="597"/>
    <x v="597"/>
    <x v="0"/>
    <x v="0"/>
    <x v="123"/>
    <x v="16"/>
    <x v="154"/>
    <x v="1"/>
    <x v="655"/>
    <x v="1"/>
    <x v="8"/>
    <x v="655"/>
    <x v="321"/>
    <x v="0"/>
    <x v="6"/>
    <x v="3749"/>
    <x v="1"/>
    <x v="1"/>
  </r>
  <r>
    <x v="4349"/>
    <x v="2160"/>
    <x v="221"/>
    <x v="364"/>
    <x v="0"/>
    <x v="597"/>
    <x v="597"/>
    <x v="0"/>
    <x v="0"/>
    <x v="123"/>
    <x v="16"/>
    <x v="154"/>
    <x v="1"/>
    <x v="391"/>
    <x v="1"/>
    <x v="4"/>
    <x v="392"/>
    <x v="3319"/>
    <x v="8"/>
    <x v="2"/>
    <x v="3750"/>
    <x v="1"/>
    <x v="1"/>
  </r>
  <r>
    <x v="4350"/>
    <x v="2161"/>
    <x v="645"/>
    <x v="339"/>
    <x v="1"/>
    <x v="691"/>
    <x v="691"/>
    <x v="0"/>
    <x v="0"/>
    <x v="152"/>
    <x v="24"/>
    <x v="402"/>
    <x v="3"/>
    <x v="470"/>
    <x v="1"/>
    <x v="4"/>
    <x v="471"/>
    <x v="510"/>
    <x v="0"/>
    <x v="2"/>
    <x v="522"/>
    <x v="3"/>
    <x v="0"/>
  </r>
  <r>
    <x v="4351"/>
    <x v="2161"/>
    <x v="645"/>
    <x v="339"/>
    <x v="1"/>
    <x v="691"/>
    <x v="691"/>
    <x v="0"/>
    <x v="0"/>
    <x v="152"/>
    <x v="24"/>
    <x v="402"/>
    <x v="3"/>
    <x v="658"/>
    <x v="2"/>
    <x v="11"/>
    <x v="658"/>
    <x v="3320"/>
    <x v="0"/>
    <x v="2"/>
    <x v="3751"/>
    <x v="3"/>
    <x v="0"/>
  </r>
  <r>
    <x v="4352"/>
    <x v="2162"/>
    <x v="389"/>
    <x v="169"/>
    <x v="0"/>
    <x v="743"/>
    <x v="743"/>
    <x v="0"/>
    <x v="0"/>
    <x v="280"/>
    <x v="1"/>
    <x v="351"/>
    <x v="1"/>
    <x v="1620"/>
    <x v="2"/>
    <x v="7"/>
    <x v="1611"/>
    <x v="3124"/>
    <x v="4"/>
    <x v="2"/>
    <x v="3505"/>
    <x v="1"/>
    <x v="0"/>
  </r>
  <r>
    <x v="4353"/>
    <x v="2162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x v="91"/>
    <x v="1"/>
    <x v="0"/>
  </r>
  <r>
    <x v="4354"/>
    <x v="2163"/>
    <x v="221"/>
    <x v="177"/>
    <x v="0"/>
    <x v="550"/>
    <x v="550"/>
    <x v="1"/>
    <x v="0"/>
    <x v="153"/>
    <x v="3"/>
    <x v="196"/>
    <x v="0"/>
    <x v="741"/>
    <x v="1"/>
    <x v="8"/>
    <x v="739"/>
    <x v="3006"/>
    <x v="8"/>
    <x v="6"/>
    <x v="3752"/>
    <x v="0"/>
    <x v="0"/>
  </r>
  <r>
    <x v="4355"/>
    <x v="2164"/>
    <x v="784"/>
    <x v="157"/>
    <x v="0"/>
    <x v="197"/>
    <x v="197"/>
    <x v="0"/>
    <x v="0"/>
    <x v="300"/>
    <x v="18"/>
    <x v="377"/>
    <x v="0"/>
    <x v="692"/>
    <x v="1"/>
    <x v="8"/>
    <x v="692"/>
    <x v="3321"/>
    <x v="3"/>
    <x v="6"/>
    <x v="3753"/>
    <x v="0"/>
    <x v="0"/>
  </r>
  <r>
    <x v="4356"/>
    <x v="2164"/>
    <x v="784"/>
    <x v="157"/>
    <x v="0"/>
    <x v="197"/>
    <x v="197"/>
    <x v="0"/>
    <x v="0"/>
    <x v="300"/>
    <x v="18"/>
    <x v="377"/>
    <x v="0"/>
    <x v="684"/>
    <x v="1"/>
    <x v="6"/>
    <x v="684"/>
    <x v="3322"/>
    <x v="4"/>
    <x v="2"/>
    <x v="3754"/>
    <x v="0"/>
    <x v="0"/>
  </r>
  <r>
    <x v="4357"/>
    <x v="2165"/>
    <x v="157"/>
    <x v="33"/>
    <x v="3"/>
    <x v="625"/>
    <x v="625"/>
    <x v="0"/>
    <x v="0"/>
    <x v="34"/>
    <x v="10"/>
    <x v="173"/>
    <x v="2"/>
    <x v="289"/>
    <x v="1"/>
    <x v="10"/>
    <x v="289"/>
    <x v="563"/>
    <x v="0"/>
    <x v="2"/>
    <x v="572"/>
    <x v="2"/>
    <x v="0"/>
  </r>
  <r>
    <x v="4358"/>
    <x v="2165"/>
    <x v="157"/>
    <x v="33"/>
    <x v="3"/>
    <x v="625"/>
    <x v="625"/>
    <x v="0"/>
    <x v="0"/>
    <x v="34"/>
    <x v="10"/>
    <x v="173"/>
    <x v="2"/>
    <x v="622"/>
    <x v="0"/>
    <x v="5"/>
    <x v="622"/>
    <x v="3323"/>
    <x v="7"/>
    <x v="7"/>
    <x v="3755"/>
    <x v="2"/>
    <x v="0"/>
  </r>
  <r>
    <x v="4359"/>
    <x v="2165"/>
    <x v="157"/>
    <x v="33"/>
    <x v="3"/>
    <x v="625"/>
    <x v="625"/>
    <x v="0"/>
    <x v="0"/>
    <x v="34"/>
    <x v="10"/>
    <x v="173"/>
    <x v="2"/>
    <x v="873"/>
    <x v="0"/>
    <x v="1"/>
    <x v="867"/>
    <x v="3324"/>
    <x v="0"/>
    <x v="4"/>
    <x v="3756"/>
    <x v="2"/>
    <x v="0"/>
  </r>
  <r>
    <x v="4360"/>
    <x v="2166"/>
    <x v="206"/>
    <x v="213"/>
    <x v="2"/>
    <x v="291"/>
    <x v="291"/>
    <x v="1"/>
    <x v="0"/>
    <x v="99"/>
    <x v="34"/>
    <x v="122"/>
    <x v="3"/>
    <x v="1654"/>
    <x v="1"/>
    <x v="10"/>
    <x v="33"/>
    <x v="1375"/>
    <x v="0"/>
    <x v="0"/>
    <x v="1438"/>
    <x v="3"/>
    <x v="0"/>
  </r>
  <r>
    <x v="4361"/>
    <x v="2167"/>
    <x v="922"/>
    <x v="638"/>
    <x v="0"/>
    <x v="328"/>
    <x v="328"/>
    <x v="0"/>
    <x v="0"/>
    <x v="240"/>
    <x v="28"/>
    <x v="298"/>
    <x v="0"/>
    <x v="119"/>
    <x v="2"/>
    <x v="7"/>
    <x v="119"/>
    <x v="3325"/>
    <x v="1"/>
    <x v="0"/>
    <x v="3757"/>
    <x v="0"/>
    <x v="0"/>
  </r>
  <r>
    <x v="4362"/>
    <x v="2168"/>
    <x v="968"/>
    <x v="843"/>
    <x v="0"/>
    <x v="396"/>
    <x v="396"/>
    <x v="0"/>
    <x v="0"/>
    <x v="402"/>
    <x v="46"/>
    <x v="489"/>
    <x v="2"/>
    <x v="399"/>
    <x v="1"/>
    <x v="6"/>
    <x v="400"/>
    <x v="3326"/>
    <x v="1"/>
    <x v="0"/>
    <x v="3758"/>
    <x v="2"/>
    <x v="0"/>
  </r>
  <r>
    <x v="4363"/>
    <x v="2168"/>
    <x v="968"/>
    <x v="843"/>
    <x v="0"/>
    <x v="396"/>
    <x v="396"/>
    <x v="0"/>
    <x v="0"/>
    <x v="402"/>
    <x v="46"/>
    <x v="489"/>
    <x v="2"/>
    <x v="313"/>
    <x v="1"/>
    <x v="6"/>
    <x v="313"/>
    <x v="243"/>
    <x v="4"/>
    <x v="0"/>
    <x v="3759"/>
    <x v="2"/>
    <x v="0"/>
  </r>
  <r>
    <x v="4364"/>
    <x v="2168"/>
    <x v="968"/>
    <x v="843"/>
    <x v="0"/>
    <x v="396"/>
    <x v="396"/>
    <x v="0"/>
    <x v="0"/>
    <x v="402"/>
    <x v="46"/>
    <x v="489"/>
    <x v="2"/>
    <x v="718"/>
    <x v="1"/>
    <x v="4"/>
    <x v="717"/>
    <x v="3327"/>
    <x v="4"/>
    <x v="0"/>
    <x v="3760"/>
    <x v="2"/>
    <x v="0"/>
  </r>
  <r>
    <x v="4365"/>
    <x v="2168"/>
    <x v="968"/>
    <x v="843"/>
    <x v="0"/>
    <x v="396"/>
    <x v="396"/>
    <x v="0"/>
    <x v="0"/>
    <x v="402"/>
    <x v="46"/>
    <x v="489"/>
    <x v="2"/>
    <x v="1099"/>
    <x v="1"/>
    <x v="13"/>
    <x v="128"/>
    <x v="3328"/>
    <x v="1"/>
    <x v="0"/>
    <x v="3761"/>
    <x v="2"/>
    <x v="0"/>
  </r>
  <r>
    <x v="4366"/>
    <x v="2168"/>
    <x v="968"/>
    <x v="843"/>
    <x v="0"/>
    <x v="396"/>
    <x v="396"/>
    <x v="0"/>
    <x v="0"/>
    <x v="402"/>
    <x v="46"/>
    <x v="489"/>
    <x v="2"/>
    <x v="1539"/>
    <x v="1"/>
    <x v="6"/>
    <x v="1527"/>
    <x v="3329"/>
    <x v="12"/>
    <x v="0"/>
    <x v="3762"/>
    <x v="2"/>
    <x v="0"/>
  </r>
  <r>
    <x v="4367"/>
    <x v="2169"/>
    <x v="220"/>
    <x v="462"/>
    <x v="0"/>
    <x v="66"/>
    <x v="66"/>
    <x v="0"/>
    <x v="0"/>
    <x v="22"/>
    <x v="10"/>
    <x v="36"/>
    <x v="2"/>
    <x v="1321"/>
    <x v="1"/>
    <x v="13"/>
    <x v="1307"/>
    <x v="3330"/>
    <x v="4"/>
    <x v="2"/>
    <x v="3763"/>
    <x v="2"/>
    <x v="0"/>
  </r>
  <r>
    <x v="4368"/>
    <x v="2169"/>
    <x v="220"/>
    <x v="462"/>
    <x v="0"/>
    <x v="66"/>
    <x v="66"/>
    <x v="0"/>
    <x v="0"/>
    <x v="22"/>
    <x v="10"/>
    <x v="36"/>
    <x v="2"/>
    <x v="630"/>
    <x v="1"/>
    <x v="10"/>
    <x v="630"/>
    <x v="3331"/>
    <x v="5"/>
    <x v="2"/>
    <x v="3764"/>
    <x v="2"/>
    <x v="0"/>
  </r>
  <r>
    <x v="4369"/>
    <x v="2170"/>
    <x v="732"/>
    <x v="54"/>
    <x v="1"/>
    <x v="671"/>
    <x v="671"/>
    <x v="2"/>
    <x v="0"/>
    <x v="104"/>
    <x v="14"/>
    <x v="451"/>
    <x v="2"/>
    <x v="542"/>
    <x v="1"/>
    <x v="8"/>
    <x v="542"/>
    <x v="1744"/>
    <x v="2"/>
    <x v="0"/>
    <x v="3765"/>
    <x v="2"/>
    <x v="0"/>
  </r>
  <r>
    <x v="4370"/>
    <x v="2170"/>
    <x v="732"/>
    <x v="54"/>
    <x v="1"/>
    <x v="671"/>
    <x v="671"/>
    <x v="2"/>
    <x v="0"/>
    <x v="104"/>
    <x v="14"/>
    <x v="451"/>
    <x v="2"/>
    <x v="1571"/>
    <x v="1"/>
    <x v="6"/>
    <x v="1562"/>
    <x v="2010"/>
    <x v="0"/>
    <x v="0"/>
    <x v="3766"/>
    <x v="2"/>
    <x v="0"/>
  </r>
  <r>
    <x v="4371"/>
    <x v="2170"/>
    <x v="732"/>
    <x v="54"/>
    <x v="1"/>
    <x v="671"/>
    <x v="671"/>
    <x v="2"/>
    <x v="0"/>
    <x v="104"/>
    <x v="14"/>
    <x v="451"/>
    <x v="2"/>
    <x v="1655"/>
    <x v="1"/>
    <x v="2"/>
    <x v="1643"/>
    <x v="2678"/>
    <x v="2"/>
    <x v="0"/>
    <x v="2957"/>
    <x v="2"/>
    <x v="0"/>
  </r>
  <r>
    <x v="4372"/>
    <x v="2171"/>
    <x v="283"/>
    <x v="262"/>
    <x v="0"/>
    <x v="23"/>
    <x v="23"/>
    <x v="0"/>
    <x v="0"/>
    <x v="403"/>
    <x v="14"/>
    <x v="490"/>
    <x v="2"/>
    <x v="241"/>
    <x v="1"/>
    <x v="6"/>
    <x v="242"/>
    <x v="2643"/>
    <x v="0"/>
    <x v="0"/>
    <x v="3149"/>
    <x v="2"/>
    <x v="0"/>
  </r>
  <r>
    <x v="4373"/>
    <x v="2171"/>
    <x v="283"/>
    <x v="262"/>
    <x v="0"/>
    <x v="23"/>
    <x v="23"/>
    <x v="0"/>
    <x v="0"/>
    <x v="403"/>
    <x v="14"/>
    <x v="490"/>
    <x v="2"/>
    <x v="1365"/>
    <x v="2"/>
    <x v="11"/>
    <x v="1548"/>
    <x v="3332"/>
    <x v="2"/>
    <x v="0"/>
    <x v="3767"/>
    <x v="2"/>
    <x v="0"/>
  </r>
  <r>
    <x v="4374"/>
    <x v="2172"/>
    <x v="741"/>
    <x v="71"/>
    <x v="1"/>
    <x v="115"/>
    <x v="115"/>
    <x v="1"/>
    <x v="0"/>
    <x v="239"/>
    <x v="24"/>
    <x v="360"/>
    <x v="3"/>
    <x v="1656"/>
    <x v="1"/>
    <x v="9"/>
    <x v="1644"/>
    <x v="3333"/>
    <x v="5"/>
    <x v="2"/>
    <x v="3768"/>
    <x v="3"/>
    <x v="0"/>
  </r>
  <r>
    <x v="4375"/>
    <x v="2173"/>
    <x v="573"/>
    <x v="1044"/>
    <x v="1"/>
    <x v="457"/>
    <x v="457"/>
    <x v="2"/>
    <x v="0"/>
    <x v="404"/>
    <x v="1"/>
    <x v="491"/>
    <x v="1"/>
    <x v="71"/>
    <x v="0"/>
    <x v="5"/>
    <x v="71"/>
    <x v="3334"/>
    <x v="2"/>
    <x v="0"/>
    <x v="3769"/>
    <x v="1"/>
    <x v="0"/>
  </r>
  <r>
    <x v="4376"/>
    <x v="2173"/>
    <x v="573"/>
    <x v="1044"/>
    <x v="1"/>
    <x v="457"/>
    <x v="457"/>
    <x v="2"/>
    <x v="0"/>
    <x v="404"/>
    <x v="1"/>
    <x v="491"/>
    <x v="1"/>
    <x v="1284"/>
    <x v="1"/>
    <x v="9"/>
    <x v="1269"/>
    <x v="3335"/>
    <x v="1"/>
    <x v="0"/>
    <x v="3770"/>
    <x v="1"/>
    <x v="0"/>
  </r>
  <r>
    <x v="4377"/>
    <x v="2173"/>
    <x v="573"/>
    <x v="1044"/>
    <x v="1"/>
    <x v="457"/>
    <x v="457"/>
    <x v="2"/>
    <x v="0"/>
    <x v="404"/>
    <x v="1"/>
    <x v="491"/>
    <x v="1"/>
    <x v="873"/>
    <x v="0"/>
    <x v="1"/>
    <x v="867"/>
    <x v="3336"/>
    <x v="2"/>
    <x v="2"/>
    <x v="3771"/>
    <x v="1"/>
    <x v="0"/>
  </r>
  <r>
    <x v="4378"/>
    <x v="2174"/>
    <x v="672"/>
    <x v="156"/>
    <x v="0"/>
    <x v="28"/>
    <x v="28"/>
    <x v="2"/>
    <x v="0"/>
    <x v="0"/>
    <x v="0"/>
    <x v="0"/>
    <x v="0"/>
    <x v="755"/>
    <x v="1"/>
    <x v="12"/>
    <x v="753"/>
    <x v="2053"/>
    <x v="0"/>
    <x v="0"/>
    <x v="2211"/>
    <x v="0"/>
    <x v="0"/>
  </r>
  <r>
    <x v="4379"/>
    <x v="2174"/>
    <x v="672"/>
    <x v="156"/>
    <x v="0"/>
    <x v="28"/>
    <x v="28"/>
    <x v="2"/>
    <x v="0"/>
    <x v="0"/>
    <x v="0"/>
    <x v="0"/>
    <x v="0"/>
    <x v="842"/>
    <x v="1"/>
    <x v="12"/>
    <x v="836"/>
    <x v="3337"/>
    <x v="0"/>
    <x v="0"/>
    <x v="3772"/>
    <x v="0"/>
    <x v="0"/>
  </r>
  <r>
    <x v="4380"/>
    <x v="2175"/>
    <x v="969"/>
    <x v="697"/>
    <x v="1"/>
    <x v="577"/>
    <x v="577"/>
    <x v="0"/>
    <x v="0"/>
    <x v="8"/>
    <x v="1"/>
    <x v="94"/>
    <x v="1"/>
    <x v="626"/>
    <x v="1"/>
    <x v="6"/>
    <x v="626"/>
    <x v="780"/>
    <x v="1"/>
    <x v="0"/>
    <x v="803"/>
    <x v="1"/>
    <x v="0"/>
  </r>
  <r>
    <x v="4381"/>
    <x v="2175"/>
    <x v="969"/>
    <x v="697"/>
    <x v="1"/>
    <x v="577"/>
    <x v="577"/>
    <x v="0"/>
    <x v="0"/>
    <x v="8"/>
    <x v="1"/>
    <x v="94"/>
    <x v="1"/>
    <x v="438"/>
    <x v="0"/>
    <x v="3"/>
    <x v="438"/>
    <x v="3338"/>
    <x v="1"/>
    <x v="2"/>
    <x v="3773"/>
    <x v="1"/>
    <x v="0"/>
  </r>
  <r>
    <x v="4382"/>
    <x v="2176"/>
    <x v="603"/>
    <x v="836"/>
    <x v="1"/>
    <x v="154"/>
    <x v="154"/>
    <x v="0"/>
    <x v="0"/>
    <x v="336"/>
    <x v="10"/>
    <x v="417"/>
    <x v="2"/>
    <x v="614"/>
    <x v="1"/>
    <x v="8"/>
    <x v="614"/>
    <x v="3339"/>
    <x v="2"/>
    <x v="3"/>
    <x v="3774"/>
    <x v="2"/>
    <x v="0"/>
  </r>
  <r>
    <x v="4383"/>
    <x v="2176"/>
    <x v="603"/>
    <x v="836"/>
    <x v="1"/>
    <x v="154"/>
    <x v="154"/>
    <x v="0"/>
    <x v="0"/>
    <x v="336"/>
    <x v="10"/>
    <x v="417"/>
    <x v="2"/>
    <x v="1657"/>
    <x v="0"/>
    <x v="0"/>
    <x v="1645"/>
    <x v="3340"/>
    <x v="4"/>
    <x v="4"/>
    <x v="3775"/>
    <x v="2"/>
    <x v="0"/>
  </r>
  <r>
    <x v="4384"/>
    <x v="2176"/>
    <x v="603"/>
    <x v="836"/>
    <x v="1"/>
    <x v="154"/>
    <x v="154"/>
    <x v="0"/>
    <x v="0"/>
    <x v="336"/>
    <x v="10"/>
    <x v="417"/>
    <x v="2"/>
    <x v="664"/>
    <x v="2"/>
    <x v="7"/>
    <x v="664"/>
    <x v="2081"/>
    <x v="0"/>
    <x v="2"/>
    <x v="3508"/>
    <x v="2"/>
    <x v="0"/>
  </r>
  <r>
    <x v="4385"/>
    <x v="2176"/>
    <x v="603"/>
    <x v="836"/>
    <x v="1"/>
    <x v="154"/>
    <x v="154"/>
    <x v="0"/>
    <x v="0"/>
    <x v="336"/>
    <x v="10"/>
    <x v="417"/>
    <x v="2"/>
    <x v="37"/>
    <x v="0"/>
    <x v="0"/>
    <x v="37"/>
    <x v="3341"/>
    <x v="2"/>
    <x v="4"/>
    <x v="3776"/>
    <x v="2"/>
    <x v="0"/>
  </r>
  <r>
    <x v="4386"/>
    <x v="2177"/>
    <x v="189"/>
    <x v="195"/>
    <x v="1"/>
    <x v="162"/>
    <x v="162"/>
    <x v="1"/>
    <x v="0"/>
    <x v="8"/>
    <x v="1"/>
    <x v="34"/>
    <x v="1"/>
    <x v="1644"/>
    <x v="1"/>
    <x v="9"/>
    <x v="360"/>
    <x v="2911"/>
    <x v="4"/>
    <x v="0"/>
    <x v="3669"/>
    <x v="1"/>
    <x v="0"/>
  </r>
  <r>
    <x v="4387"/>
    <x v="2177"/>
    <x v="189"/>
    <x v="195"/>
    <x v="1"/>
    <x v="162"/>
    <x v="162"/>
    <x v="1"/>
    <x v="0"/>
    <x v="8"/>
    <x v="1"/>
    <x v="34"/>
    <x v="1"/>
    <x v="1124"/>
    <x v="1"/>
    <x v="8"/>
    <x v="1112"/>
    <x v="3148"/>
    <x v="1"/>
    <x v="2"/>
    <x v="3539"/>
    <x v="1"/>
    <x v="0"/>
  </r>
  <r>
    <x v="4388"/>
    <x v="2178"/>
    <x v="225"/>
    <x v="228"/>
    <x v="2"/>
    <x v="303"/>
    <x v="303"/>
    <x v="0"/>
    <x v="0"/>
    <x v="20"/>
    <x v="15"/>
    <x v="45"/>
    <x v="3"/>
    <x v="652"/>
    <x v="1"/>
    <x v="10"/>
    <x v="652"/>
    <x v="1172"/>
    <x v="3"/>
    <x v="0"/>
    <x v="1216"/>
    <x v="3"/>
    <x v="1"/>
  </r>
  <r>
    <x v="4389"/>
    <x v="2178"/>
    <x v="225"/>
    <x v="228"/>
    <x v="2"/>
    <x v="303"/>
    <x v="303"/>
    <x v="0"/>
    <x v="0"/>
    <x v="20"/>
    <x v="15"/>
    <x v="45"/>
    <x v="3"/>
    <x v="1121"/>
    <x v="0"/>
    <x v="0"/>
    <x v="1109"/>
    <x v="3342"/>
    <x v="0"/>
    <x v="2"/>
    <x v="3777"/>
    <x v="3"/>
    <x v="1"/>
  </r>
  <r>
    <x v="4390"/>
    <x v="2178"/>
    <x v="225"/>
    <x v="228"/>
    <x v="2"/>
    <x v="303"/>
    <x v="303"/>
    <x v="0"/>
    <x v="0"/>
    <x v="20"/>
    <x v="15"/>
    <x v="45"/>
    <x v="3"/>
    <x v="1461"/>
    <x v="2"/>
    <x v="7"/>
    <x v="1447"/>
    <x v="3343"/>
    <x v="1"/>
    <x v="0"/>
    <x v="3710"/>
    <x v="3"/>
    <x v="1"/>
  </r>
  <r>
    <x v="4391"/>
    <x v="2178"/>
    <x v="225"/>
    <x v="228"/>
    <x v="2"/>
    <x v="303"/>
    <x v="303"/>
    <x v="0"/>
    <x v="0"/>
    <x v="20"/>
    <x v="15"/>
    <x v="45"/>
    <x v="3"/>
    <x v="1243"/>
    <x v="1"/>
    <x v="6"/>
    <x v="1226"/>
    <x v="3344"/>
    <x v="1"/>
    <x v="0"/>
    <x v="3778"/>
    <x v="3"/>
    <x v="1"/>
  </r>
  <r>
    <x v="4392"/>
    <x v="2179"/>
    <x v="162"/>
    <x v="720"/>
    <x v="1"/>
    <x v="10"/>
    <x v="10"/>
    <x v="1"/>
    <x v="0"/>
    <x v="61"/>
    <x v="5"/>
    <x v="176"/>
    <x v="2"/>
    <x v="399"/>
    <x v="1"/>
    <x v="6"/>
    <x v="400"/>
    <x v="467"/>
    <x v="0"/>
    <x v="2"/>
    <x v="478"/>
    <x v="2"/>
    <x v="0"/>
  </r>
  <r>
    <x v="4393"/>
    <x v="2179"/>
    <x v="162"/>
    <x v="720"/>
    <x v="1"/>
    <x v="10"/>
    <x v="10"/>
    <x v="1"/>
    <x v="0"/>
    <x v="61"/>
    <x v="5"/>
    <x v="176"/>
    <x v="2"/>
    <x v="1250"/>
    <x v="2"/>
    <x v="7"/>
    <x v="1234"/>
    <x v="3345"/>
    <x v="2"/>
    <x v="2"/>
    <x v="3779"/>
    <x v="2"/>
    <x v="0"/>
  </r>
  <r>
    <x v="4394"/>
    <x v="2180"/>
    <x v="836"/>
    <x v="721"/>
    <x v="3"/>
    <x v="573"/>
    <x v="573"/>
    <x v="0"/>
    <x v="0"/>
    <x v="24"/>
    <x v="24"/>
    <x v="157"/>
    <x v="3"/>
    <x v="571"/>
    <x v="1"/>
    <x v="4"/>
    <x v="571"/>
    <x v="3346"/>
    <x v="7"/>
    <x v="2"/>
    <x v="3780"/>
    <x v="3"/>
    <x v="0"/>
  </r>
  <r>
    <x v="4395"/>
    <x v="2180"/>
    <x v="836"/>
    <x v="721"/>
    <x v="3"/>
    <x v="573"/>
    <x v="573"/>
    <x v="0"/>
    <x v="0"/>
    <x v="24"/>
    <x v="24"/>
    <x v="157"/>
    <x v="3"/>
    <x v="999"/>
    <x v="1"/>
    <x v="8"/>
    <x v="991"/>
    <x v="3347"/>
    <x v="1"/>
    <x v="6"/>
    <x v="3781"/>
    <x v="3"/>
    <x v="0"/>
  </r>
  <r>
    <x v="4396"/>
    <x v="2181"/>
    <x v="625"/>
    <x v="423"/>
    <x v="1"/>
    <x v="706"/>
    <x v="706"/>
    <x v="1"/>
    <x v="0"/>
    <x v="70"/>
    <x v="1"/>
    <x v="142"/>
    <x v="1"/>
    <x v="944"/>
    <x v="2"/>
    <x v="7"/>
    <x v="937"/>
    <x v="3348"/>
    <x v="0"/>
    <x v="2"/>
    <x v="3782"/>
    <x v="1"/>
    <x v="0"/>
  </r>
  <r>
    <x v="4397"/>
    <x v="2182"/>
    <x v="970"/>
    <x v="972"/>
    <x v="1"/>
    <x v="252"/>
    <x v="252"/>
    <x v="0"/>
    <x v="0"/>
    <x v="10"/>
    <x v="9"/>
    <x v="74"/>
    <x v="3"/>
    <x v="812"/>
    <x v="0"/>
    <x v="1"/>
    <x v="809"/>
    <x v="3349"/>
    <x v="0"/>
    <x v="4"/>
    <x v="3783"/>
    <x v="3"/>
    <x v="1"/>
  </r>
  <r>
    <x v="4398"/>
    <x v="2182"/>
    <x v="970"/>
    <x v="972"/>
    <x v="1"/>
    <x v="252"/>
    <x v="252"/>
    <x v="0"/>
    <x v="0"/>
    <x v="10"/>
    <x v="9"/>
    <x v="74"/>
    <x v="3"/>
    <x v="484"/>
    <x v="0"/>
    <x v="5"/>
    <x v="484"/>
    <x v="3350"/>
    <x v="0"/>
    <x v="2"/>
    <x v="3784"/>
    <x v="3"/>
    <x v="1"/>
  </r>
  <r>
    <x v="4399"/>
    <x v="2183"/>
    <x v="716"/>
    <x v="320"/>
    <x v="3"/>
    <x v="47"/>
    <x v="47"/>
    <x v="0"/>
    <x v="0"/>
    <x v="29"/>
    <x v="39"/>
    <x v="209"/>
    <x v="3"/>
    <x v="889"/>
    <x v="1"/>
    <x v="12"/>
    <x v="882"/>
    <x v="3351"/>
    <x v="2"/>
    <x v="0"/>
    <x v="3785"/>
    <x v="3"/>
    <x v="0"/>
  </r>
  <r>
    <x v="4400"/>
    <x v="2183"/>
    <x v="716"/>
    <x v="320"/>
    <x v="3"/>
    <x v="47"/>
    <x v="47"/>
    <x v="0"/>
    <x v="0"/>
    <x v="29"/>
    <x v="39"/>
    <x v="209"/>
    <x v="3"/>
    <x v="227"/>
    <x v="1"/>
    <x v="9"/>
    <x v="228"/>
    <x v="3352"/>
    <x v="1"/>
    <x v="0"/>
    <x v="3786"/>
    <x v="3"/>
    <x v="0"/>
  </r>
  <r>
    <x v="4401"/>
    <x v="2183"/>
    <x v="716"/>
    <x v="320"/>
    <x v="3"/>
    <x v="47"/>
    <x v="47"/>
    <x v="0"/>
    <x v="0"/>
    <x v="29"/>
    <x v="39"/>
    <x v="209"/>
    <x v="3"/>
    <x v="622"/>
    <x v="0"/>
    <x v="5"/>
    <x v="622"/>
    <x v="3353"/>
    <x v="2"/>
    <x v="0"/>
    <x v="3787"/>
    <x v="3"/>
    <x v="0"/>
  </r>
  <r>
    <x v="4402"/>
    <x v="2184"/>
    <x v="482"/>
    <x v="1045"/>
    <x v="2"/>
    <x v="116"/>
    <x v="116"/>
    <x v="0"/>
    <x v="0"/>
    <x v="77"/>
    <x v="22"/>
    <x v="97"/>
    <x v="1"/>
    <x v="1658"/>
    <x v="1"/>
    <x v="6"/>
    <x v="1646"/>
    <x v="3354"/>
    <x v="0"/>
    <x v="2"/>
    <x v="3788"/>
    <x v="1"/>
    <x v="0"/>
  </r>
  <r>
    <x v="4403"/>
    <x v="2185"/>
    <x v="814"/>
    <x v="897"/>
    <x v="2"/>
    <x v="52"/>
    <x v="52"/>
    <x v="0"/>
    <x v="0"/>
    <x v="20"/>
    <x v="15"/>
    <x v="29"/>
    <x v="3"/>
    <x v="1658"/>
    <x v="1"/>
    <x v="6"/>
    <x v="1646"/>
    <x v="3355"/>
    <x v="1"/>
    <x v="0"/>
    <x v="3789"/>
    <x v="3"/>
    <x v="0"/>
  </r>
  <r>
    <x v="4404"/>
    <x v="2186"/>
    <x v="761"/>
    <x v="401"/>
    <x v="1"/>
    <x v="596"/>
    <x v="596"/>
    <x v="0"/>
    <x v="0"/>
    <x v="10"/>
    <x v="9"/>
    <x v="11"/>
    <x v="3"/>
    <x v="174"/>
    <x v="2"/>
    <x v="11"/>
    <x v="175"/>
    <x v="3356"/>
    <x v="1"/>
    <x v="2"/>
    <x v="3790"/>
    <x v="3"/>
    <x v="0"/>
  </r>
  <r>
    <x v="4405"/>
    <x v="2186"/>
    <x v="761"/>
    <x v="401"/>
    <x v="1"/>
    <x v="596"/>
    <x v="596"/>
    <x v="0"/>
    <x v="0"/>
    <x v="10"/>
    <x v="9"/>
    <x v="11"/>
    <x v="3"/>
    <x v="720"/>
    <x v="1"/>
    <x v="4"/>
    <x v="719"/>
    <x v="2360"/>
    <x v="1"/>
    <x v="2"/>
    <x v="2565"/>
    <x v="3"/>
    <x v="0"/>
  </r>
  <r>
    <x v="4406"/>
    <x v="2187"/>
    <x v="73"/>
    <x v="539"/>
    <x v="1"/>
    <x v="541"/>
    <x v="541"/>
    <x v="1"/>
    <x v="0"/>
    <x v="38"/>
    <x v="14"/>
    <x v="134"/>
    <x v="2"/>
    <x v="702"/>
    <x v="1"/>
    <x v="10"/>
    <x v="702"/>
    <x v="3357"/>
    <x v="0"/>
    <x v="0"/>
    <x v="3791"/>
    <x v="2"/>
    <x v="0"/>
  </r>
  <r>
    <x v="4407"/>
    <x v="2187"/>
    <x v="73"/>
    <x v="539"/>
    <x v="1"/>
    <x v="541"/>
    <x v="541"/>
    <x v="1"/>
    <x v="0"/>
    <x v="38"/>
    <x v="14"/>
    <x v="134"/>
    <x v="2"/>
    <x v="976"/>
    <x v="1"/>
    <x v="10"/>
    <x v="970"/>
    <x v="1836"/>
    <x v="1"/>
    <x v="0"/>
    <x v="1969"/>
    <x v="2"/>
    <x v="0"/>
  </r>
  <r>
    <x v="4408"/>
    <x v="2187"/>
    <x v="73"/>
    <x v="539"/>
    <x v="1"/>
    <x v="541"/>
    <x v="541"/>
    <x v="1"/>
    <x v="0"/>
    <x v="38"/>
    <x v="14"/>
    <x v="134"/>
    <x v="2"/>
    <x v="185"/>
    <x v="1"/>
    <x v="8"/>
    <x v="186"/>
    <x v="3358"/>
    <x v="7"/>
    <x v="0"/>
    <x v="3792"/>
    <x v="2"/>
    <x v="0"/>
  </r>
  <r>
    <x v="4409"/>
    <x v="2188"/>
    <x v="457"/>
    <x v="1046"/>
    <x v="1"/>
    <x v="17"/>
    <x v="17"/>
    <x v="2"/>
    <x v="0"/>
    <x v="1"/>
    <x v="1"/>
    <x v="25"/>
    <x v="1"/>
    <x v="865"/>
    <x v="1"/>
    <x v="2"/>
    <x v="859"/>
    <x v="399"/>
    <x v="0"/>
    <x v="0"/>
    <x v="2357"/>
    <x v="1"/>
    <x v="0"/>
  </r>
  <r>
    <x v="4410"/>
    <x v="2188"/>
    <x v="457"/>
    <x v="1046"/>
    <x v="1"/>
    <x v="17"/>
    <x v="17"/>
    <x v="2"/>
    <x v="0"/>
    <x v="1"/>
    <x v="1"/>
    <x v="25"/>
    <x v="1"/>
    <x v="646"/>
    <x v="1"/>
    <x v="6"/>
    <x v="646"/>
    <x v="1557"/>
    <x v="5"/>
    <x v="0"/>
    <x v="3793"/>
    <x v="1"/>
    <x v="0"/>
  </r>
  <r>
    <x v="4411"/>
    <x v="2189"/>
    <x v="261"/>
    <x v="637"/>
    <x v="2"/>
    <x v="509"/>
    <x v="509"/>
    <x v="0"/>
    <x v="0"/>
    <x v="20"/>
    <x v="15"/>
    <x v="23"/>
    <x v="3"/>
    <x v="1254"/>
    <x v="1"/>
    <x v="10"/>
    <x v="1238"/>
    <x v="1812"/>
    <x v="1"/>
    <x v="0"/>
    <x v="1942"/>
    <x v="3"/>
    <x v="0"/>
  </r>
  <r>
    <x v="4412"/>
    <x v="2189"/>
    <x v="261"/>
    <x v="637"/>
    <x v="2"/>
    <x v="509"/>
    <x v="509"/>
    <x v="0"/>
    <x v="0"/>
    <x v="20"/>
    <x v="15"/>
    <x v="23"/>
    <x v="3"/>
    <x v="517"/>
    <x v="2"/>
    <x v="7"/>
    <x v="517"/>
    <x v="903"/>
    <x v="1"/>
    <x v="0"/>
    <x v="3794"/>
    <x v="3"/>
    <x v="0"/>
  </r>
  <r>
    <x v="4413"/>
    <x v="2189"/>
    <x v="261"/>
    <x v="637"/>
    <x v="2"/>
    <x v="509"/>
    <x v="509"/>
    <x v="0"/>
    <x v="0"/>
    <x v="20"/>
    <x v="15"/>
    <x v="23"/>
    <x v="3"/>
    <x v="941"/>
    <x v="1"/>
    <x v="9"/>
    <x v="934"/>
    <x v="3359"/>
    <x v="1"/>
    <x v="0"/>
    <x v="3795"/>
    <x v="3"/>
    <x v="0"/>
  </r>
  <r>
    <x v="4414"/>
    <x v="2190"/>
    <x v="971"/>
    <x v="176"/>
    <x v="1"/>
    <x v="80"/>
    <x v="80"/>
    <x v="1"/>
    <x v="0"/>
    <x v="104"/>
    <x v="31"/>
    <x v="128"/>
    <x v="3"/>
    <x v="760"/>
    <x v="1"/>
    <x v="8"/>
    <x v="758"/>
    <x v="3360"/>
    <x v="7"/>
    <x v="0"/>
    <x v="3796"/>
    <x v="3"/>
    <x v="0"/>
  </r>
  <r>
    <x v="4415"/>
    <x v="2191"/>
    <x v="503"/>
    <x v="546"/>
    <x v="1"/>
    <x v="117"/>
    <x v="117"/>
    <x v="0"/>
    <x v="0"/>
    <x v="8"/>
    <x v="1"/>
    <x v="34"/>
    <x v="1"/>
    <x v="907"/>
    <x v="2"/>
    <x v="7"/>
    <x v="899"/>
    <x v="1181"/>
    <x v="0"/>
    <x v="2"/>
    <x v="1226"/>
    <x v="1"/>
    <x v="0"/>
  </r>
  <r>
    <x v="4416"/>
    <x v="2191"/>
    <x v="503"/>
    <x v="546"/>
    <x v="1"/>
    <x v="117"/>
    <x v="117"/>
    <x v="0"/>
    <x v="0"/>
    <x v="8"/>
    <x v="1"/>
    <x v="34"/>
    <x v="1"/>
    <x v="829"/>
    <x v="1"/>
    <x v="13"/>
    <x v="128"/>
    <x v="3361"/>
    <x v="2"/>
    <x v="0"/>
    <x v="3797"/>
    <x v="1"/>
    <x v="0"/>
  </r>
  <r>
    <x v="4417"/>
    <x v="2192"/>
    <x v="359"/>
    <x v="102"/>
    <x v="0"/>
    <x v="107"/>
    <x v="107"/>
    <x v="0"/>
    <x v="0"/>
    <x v="66"/>
    <x v="12"/>
    <x v="185"/>
    <x v="2"/>
    <x v="979"/>
    <x v="1"/>
    <x v="8"/>
    <x v="972"/>
    <x v="3362"/>
    <x v="8"/>
    <x v="0"/>
    <x v="3798"/>
    <x v="2"/>
    <x v="0"/>
  </r>
  <r>
    <x v="4418"/>
    <x v="2193"/>
    <x v="414"/>
    <x v="999"/>
    <x v="1"/>
    <x v="708"/>
    <x v="708"/>
    <x v="0"/>
    <x v="0"/>
    <x v="57"/>
    <x v="24"/>
    <x v="72"/>
    <x v="3"/>
    <x v="124"/>
    <x v="0"/>
    <x v="5"/>
    <x v="125"/>
    <x v="3363"/>
    <x v="1"/>
    <x v="2"/>
    <x v="3799"/>
    <x v="3"/>
    <x v="0"/>
  </r>
  <r>
    <x v="4419"/>
    <x v="2194"/>
    <x v="506"/>
    <x v="1047"/>
    <x v="1"/>
    <x v="685"/>
    <x v="685"/>
    <x v="0"/>
    <x v="0"/>
    <x v="38"/>
    <x v="24"/>
    <x v="47"/>
    <x v="3"/>
    <x v="1203"/>
    <x v="1"/>
    <x v="8"/>
    <x v="1188"/>
    <x v="3364"/>
    <x v="4"/>
    <x v="6"/>
    <x v="3800"/>
    <x v="3"/>
    <x v="0"/>
  </r>
  <r>
    <x v="4420"/>
    <x v="2195"/>
    <x v="972"/>
    <x v="958"/>
    <x v="0"/>
    <x v="348"/>
    <x v="348"/>
    <x v="0"/>
    <x v="0"/>
    <x v="22"/>
    <x v="10"/>
    <x v="26"/>
    <x v="2"/>
    <x v="682"/>
    <x v="1"/>
    <x v="14"/>
    <x v="682"/>
    <x v="3365"/>
    <x v="2"/>
    <x v="2"/>
    <x v="3801"/>
    <x v="2"/>
    <x v="0"/>
  </r>
  <r>
    <x v="4421"/>
    <x v="219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x v="3802"/>
    <x v="0"/>
    <x v="0"/>
  </r>
  <r>
    <x v="4422"/>
    <x v="2197"/>
    <x v="796"/>
    <x v="1049"/>
    <x v="2"/>
    <x v="422"/>
    <x v="422"/>
    <x v="1"/>
    <x v="0"/>
    <x v="406"/>
    <x v="32"/>
    <x v="493"/>
    <x v="0"/>
    <x v="22"/>
    <x v="1"/>
    <x v="9"/>
    <x v="22"/>
    <x v="3366"/>
    <x v="0"/>
    <x v="0"/>
    <x v="3803"/>
    <x v="0"/>
    <x v="0"/>
  </r>
  <r>
    <x v="4423"/>
    <x v="2197"/>
    <x v="796"/>
    <x v="1049"/>
    <x v="2"/>
    <x v="422"/>
    <x v="422"/>
    <x v="1"/>
    <x v="0"/>
    <x v="406"/>
    <x v="32"/>
    <x v="493"/>
    <x v="0"/>
    <x v="1659"/>
    <x v="0"/>
    <x v="0"/>
    <x v="1647"/>
    <x v="3367"/>
    <x v="1"/>
    <x v="0"/>
    <x v="3804"/>
    <x v="0"/>
    <x v="0"/>
  </r>
  <r>
    <x v="4424"/>
    <x v="2197"/>
    <x v="796"/>
    <x v="1049"/>
    <x v="2"/>
    <x v="422"/>
    <x v="422"/>
    <x v="1"/>
    <x v="0"/>
    <x v="406"/>
    <x v="32"/>
    <x v="493"/>
    <x v="0"/>
    <x v="1091"/>
    <x v="2"/>
    <x v="7"/>
    <x v="1081"/>
    <x v="3368"/>
    <x v="2"/>
    <x v="0"/>
    <x v="3805"/>
    <x v="0"/>
    <x v="0"/>
  </r>
  <r>
    <x v="4425"/>
    <x v="2197"/>
    <x v="796"/>
    <x v="1049"/>
    <x v="2"/>
    <x v="422"/>
    <x v="422"/>
    <x v="1"/>
    <x v="0"/>
    <x v="406"/>
    <x v="32"/>
    <x v="493"/>
    <x v="0"/>
    <x v="412"/>
    <x v="1"/>
    <x v="8"/>
    <x v="412"/>
    <x v="3369"/>
    <x v="5"/>
    <x v="0"/>
    <x v="3806"/>
    <x v="0"/>
    <x v="0"/>
  </r>
  <r>
    <x v="4426"/>
    <x v="2197"/>
    <x v="796"/>
    <x v="1049"/>
    <x v="2"/>
    <x v="422"/>
    <x v="422"/>
    <x v="1"/>
    <x v="0"/>
    <x v="406"/>
    <x v="32"/>
    <x v="493"/>
    <x v="0"/>
    <x v="1480"/>
    <x v="2"/>
    <x v="7"/>
    <x v="1467"/>
    <x v="392"/>
    <x v="0"/>
    <x v="0"/>
    <x v="3807"/>
    <x v="0"/>
    <x v="0"/>
  </r>
  <r>
    <x v="4427"/>
    <x v="2198"/>
    <x v="585"/>
    <x v="938"/>
    <x v="1"/>
    <x v="694"/>
    <x v="694"/>
    <x v="1"/>
    <x v="0"/>
    <x v="305"/>
    <x v="27"/>
    <x v="382"/>
    <x v="1"/>
    <x v="187"/>
    <x v="1"/>
    <x v="10"/>
    <x v="188"/>
    <x v="3370"/>
    <x v="1"/>
    <x v="0"/>
    <x v="3808"/>
    <x v="1"/>
    <x v="0"/>
  </r>
  <r>
    <x v="4428"/>
    <x v="2199"/>
    <x v="708"/>
    <x v="647"/>
    <x v="1"/>
    <x v="52"/>
    <x v="52"/>
    <x v="0"/>
    <x v="0"/>
    <x v="251"/>
    <x v="26"/>
    <x v="311"/>
    <x v="2"/>
    <x v="1496"/>
    <x v="0"/>
    <x v="1"/>
    <x v="1484"/>
    <x v="3371"/>
    <x v="5"/>
    <x v="0"/>
    <x v="3809"/>
    <x v="2"/>
    <x v="0"/>
  </r>
  <r>
    <x v="4429"/>
    <x v="2200"/>
    <x v="32"/>
    <x v="947"/>
    <x v="3"/>
    <x v="299"/>
    <x v="299"/>
    <x v="0"/>
    <x v="0"/>
    <x v="334"/>
    <x v="30"/>
    <x v="415"/>
    <x v="3"/>
    <x v="1559"/>
    <x v="1"/>
    <x v="6"/>
    <x v="1549"/>
    <x v="421"/>
    <x v="1"/>
    <x v="0"/>
    <x v="3810"/>
    <x v="3"/>
    <x v="0"/>
  </r>
  <r>
    <x v="4430"/>
    <x v="2201"/>
    <x v="54"/>
    <x v="281"/>
    <x v="0"/>
    <x v="275"/>
    <x v="275"/>
    <x v="0"/>
    <x v="0"/>
    <x v="0"/>
    <x v="0"/>
    <x v="0"/>
    <x v="0"/>
    <x v="659"/>
    <x v="1"/>
    <x v="13"/>
    <x v="659"/>
    <x v="3372"/>
    <x v="4"/>
    <x v="0"/>
    <x v="3811"/>
    <x v="0"/>
    <x v="0"/>
  </r>
  <r>
    <x v="4431"/>
    <x v="2201"/>
    <x v="54"/>
    <x v="281"/>
    <x v="0"/>
    <x v="275"/>
    <x v="275"/>
    <x v="0"/>
    <x v="0"/>
    <x v="0"/>
    <x v="0"/>
    <x v="0"/>
    <x v="0"/>
    <x v="1596"/>
    <x v="1"/>
    <x v="6"/>
    <x v="1588"/>
    <x v="3373"/>
    <x v="1"/>
    <x v="0"/>
    <x v="3812"/>
    <x v="0"/>
    <x v="0"/>
  </r>
  <r>
    <x v="4432"/>
    <x v="2201"/>
    <x v="54"/>
    <x v="281"/>
    <x v="0"/>
    <x v="275"/>
    <x v="275"/>
    <x v="0"/>
    <x v="0"/>
    <x v="0"/>
    <x v="0"/>
    <x v="0"/>
    <x v="0"/>
    <x v="763"/>
    <x v="0"/>
    <x v="5"/>
    <x v="762"/>
    <x v="906"/>
    <x v="2"/>
    <x v="0"/>
    <x v="939"/>
    <x v="0"/>
    <x v="0"/>
  </r>
  <r>
    <x v="4433"/>
    <x v="2201"/>
    <x v="54"/>
    <x v="281"/>
    <x v="0"/>
    <x v="275"/>
    <x v="275"/>
    <x v="0"/>
    <x v="0"/>
    <x v="0"/>
    <x v="0"/>
    <x v="0"/>
    <x v="0"/>
    <x v="1452"/>
    <x v="1"/>
    <x v="6"/>
    <x v="1438"/>
    <x v="3374"/>
    <x v="7"/>
    <x v="0"/>
    <x v="3813"/>
    <x v="0"/>
    <x v="0"/>
  </r>
  <r>
    <x v="4434"/>
    <x v="2201"/>
    <x v="54"/>
    <x v="281"/>
    <x v="0"/>
    <x v="275"/>
    <x v="275"/>
    <x v="0"/>
    <x v="0"/>
    <x v="0"/>
    <x v="0"/>
    <x v="0"/>
    <x v="0"/>
    <x v="1660"/>
    <x v="0"/>
    <x v="3"/>
    <x v="1648"/>
    <x v="3375"/>
    <x v="1"/>
    <x v="0"/>
    <x v="3814"/>
    <x v="0"/>
    <x v="0"/>
  </r>
  <r>
    <x v="4435"/>
    <x v="2202"/>
    <x v="973"/>
    <x v="588"/>
    <x v="1"/>
    <x v="558"/>
    <x v="558"/>
    <x v="0"/>
    <x v="0"/>
    <x v="22"/>
    <x v="10"/>
    <x v="155"/>
    <x v="2"/>
    <x v="634"/>
    <x v="1"/>
    <x v="8"/>
    <x v="634"/>
    <x v="3376"/>
    <x v="7"/>
    <x v="3"/>
    <x v="3815"/>
    <x v="2"/>
    <x v="0"/>
  </r>
  <r>
    <x v="4436"/>
    <x v="2202"/>
    <x v="973"/>
    <x v="588"/>
    <x v="1"/>
    <x v="558"/>
    <x v="558"/>
    <x v="0"/>
    <x v="0"/>
    <x v="22"/>
    <x v="10"/>
    <x v="155"/>
    <x v="2"/>
    <x v="1661"/>
    <x v="1"/>
    <x v="6"/>
    <x v="1649"/>
    <x v="3377"/>
    <x v="3"/>
    <x v="2"/>
    <x v="3816"/>
    <x v="2"/>
    <x v="0"/>
  </r>
  <r>
    <x v="4437"/>
    <x v="2202"/>
    <x v="973"/>
    <x v="588"/>
    <x v="1"/>
    <x v="558"/>
    <x v="558"/>
    <x v="0"/>
    <x v="0"/>
    <x v="22"/>
    <x v="10"/>
    <x v="155"/>
    <x v="2"/>
    <x v="1324"/>
    <x v="1"/>
    <x v="9"/>
    <x v="1311"/>
    <x v="3378"/>
    <x v="1"/>
    <x v="3"/>
    <x v="3817"/>
    <x v="2"/>
    <x v="0"/>
  </r>
  <r>
    <x v="4438"/>
    <x v="2203"/>
    <x v="797"/>
    <x v="771"/>
    <x v="1"/>
    <x v="363"/>
    <x v="363"/>
    <x v="0"/>
    <x v="0"/>
    <x v="396"/>
    <x v="5"/>
    <x v="482"/>
    <x v="2"/>
    <x v="1193"/>
    <x v="1"/>
    <x v="10"/>
    <x v="1178"/>
    <x v="563"/>
    <x v="0"/>
    <x v="2"/>
    <x v="572"/>
    <x v="2"/>
    <x v="0"/>
  </r>
  <r>
    <x v="4439"/>
    <x v="2203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x v="1267"/>
    <x v="2"/>
    <x v="0"/>
  </r>
  <r>
    <x v="4440"/>
    <x v="2204"/>
    <x v="405"/>
    <x v="1050"/>
    <x v="1"/>
    <x v="589"/>
    <x v="589"/>
    <x v="0"/>
    <x v="0"/>
    <x v="17"/>
    <x v="12"/>
    <x v="20"/>
    <x v="2"/>
    <x v="989"/>
    <x v="2"/>
    <x v="11"/>
    <x v="982"/>
    <x v="3379"/>
    <x v="7"/>
    <x v="0"/>
    <x v="3818"/>
    <x v="2"/>
    <x v="0"/>
  </r>
  <r>
    <x v="4441"/>
    <x v="2204"/>
    <x v="405"/>
    <x v="1050"/>
    <x v="1"/>
    <x v="589"/>
    <x v="589"/>
    <x v="0"/>
    <x v="0"/>
    <x v="17"/>
    <x v="12"/>
    <x v="20"/>
    <x v="2"/>
    <x v="1662"/>
    <x v="1"/>
    <x v="4"/>
    <x v="1650"/>
    <x v="3380"/>
    <x v="2"/>
    <x v="0"/>
    <x v="3819"/>
    <x v="2"/>
    <x v="0"/>
  </r>
  <r>
    <x v="4442"/>
    <x v="2204"/>
    <x v="405"/>
    <x v="1050"/>
    <x v="1"/>
    <x v="589"/>
    <x v="589"/>
    <x v="0"/>
    <x v="0"/>
    <x v="17"/>
    <x v="12"/>
    <x v="20"/>
    <x v="2"/>
    <x v="1663"/>
    <x v="1"/>
    <x v="6"/>
    <x v="1651"/>
    <x v="2640"/>
    <x v="2"/>
    <x v="0"/>
    <x v="3820"/>
    <x v="2"/>
    <x v="0"/>
  </r>
  <r>
    <x v="4443"/>
    <x v="2204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x v="56"/>
    <x v="2"/>
    <x v="0"/>
  </r>
  <r>
    <x v="4444"/>
    <x v="2205"/>
    <x v="912"/>
    <x v="683"/>
    <x v="1"/>
    <x v="256"/>
    <x v="256"/>
    <x v="2"/>
    <x v="0"/>
    <x v="41"/>
    <x v="14"/>
    <x v="462"/>
    <x v="2"/>
    <x v="1358"/>
    <x v="1"/>
    <x v="12"/>
    <x v="1344"/>
    <x v="2561"/>
    <x v="2"/>
    <x v="0"/>
    <x v="2808"/>
    <x v="2"/>
    <x v="0"/>
  </r>
  <r>
    <x v="4445"/>
    <x v="2205"/>
    <x v="912"/>
    <x v="683"/>
    <x v="1"/>
    <x v="256"/>
    <x v="256"/>
    <x v="2"/>
    <x v="0"/>
    <x v="41"/>
    <x v="14"/>
    <x v="462"/>
    <x v="2"/>
    <x v="1436"/>
    <x v="1"/>
    <x v="10"/>
    <x v="1424"/>
    <x v="3381"/>
    <x v="5"/>
    <x v="0"/>
    <x v="3821"/>
    <x v="2"/>
    <x v="0"/>
  </r>
  <r>
    <x v="4446"/>
    <x v="2205"/>
    <x v="912"/>
    <x v="683"/>
    <x v="1"/>
    <x v="256"/>
    <x v="256"/>
    <x v="2"/>
    <x v="0"/>
    <x v="41"/>
    <x v="14"/>
    <x v="462"/>
    <x v="2"/>
    <x v="24"/>
    <x v="1"/>
    <x v="8"/>
    <x v="24"/>
    <x v="2769"/>
    <x v="4"/>
    <x v="0"/>
    <x v="3822"/>
    <x v="2"/>
    <x v="0"/>
  </r>
  <r>
    <x v="4447"/>
    <x v="2205"/>
    <x v="912"/>
    <x v="683"/>
    <x v="1"/>
    <x v="256"/>
    <x v="256"/>
    <x v="2"/>
    <x v="0"/>
    <x v="41"/>
    <x v="14"/>
    <x v="462"/>
    <x v="2"/>
    <x v="298"/>
    <x v="1"/>
    <x v="4"/>
    <x v="298"/>
    <x v="3382"/>
    <x v="2"/>
    <x v="0"/>
    <x v="3823"/>
    <x v="2"/>
    <x v="0"/>
  </r>
  <r>
    <x v="4448"/>
    <x v="2206"/>
    <x v="974"/>
    <x v="687"/>
    <x v="1"/>
    <x v="109"/>
    <x v="109"/>
    <x v="0"/>
    <x v="0"/>
    <x v="1"/>
    <x v="1"/>
    <x v="3"/>
    <x v="1"/>
    <x v="545"/>
    <x v="0"/>
    <x v="5"/>
    <x v="545"/>
    <x v="2391"/>
    <x v="0"/>
    <x v="0"/>
    <x v="3824"/>
    <x v="1"/>
    <x v="0"/>
  </r>
  <r>
    <x v="4449"/>
    <x v="2206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x v="90"/>
    <x v="1"/>
    <x v="0"/>
  </r>
  <r>
    <x v="4450"/>
    <x v="2206"/>
    <x v="974"/>
    <x v="687"/>
    <x v="1"/>
    <x v="109"/>
    <x v="109"/>
    <x v="0"/>
    <x v="0"/>
    <x v="1"/>
    <x v="1"/>
    <x v="3"/>
    <x v="1"/>
    <x v="633"/>
    <x v="1"/>
    <x v="12"/>
    <x v="633"/>
    <x v="737"/>
    <x v="1"/>
    <x v="0"/>
    <x v="755"/>
    <x v="1"/>
    <x v="0"/>
  </r>
  <r>
    <x v="4451"/>
    <x v="2207"/>
    <x v="975"/>
    <x v="946"/>
    <x v="2"/>
    <x v="731"/>
    <x v="731"/>
    <x v="0"/>
    <x v="0"/>
    <x v="8"/>
    <x v="1"/>
    <x v="9"/>
    <x v="1"/>
    <x v="534"/>
    <x v="0"/>
    <x v="5"/>
    <x v="534"/>
    <x v="3383"/>
    <x v="2"/>
    <x v="0"/>
    <x v="3825"/>
    <x v="1"/>
    <x v="0"/>
  </r>
  <r>
    <x v="4452"/>
    <x v="2207"/>
    <x v="975"/>
    <x v="946"/>
    <x v="2"/>
    <x v="731"/>
    <x v="731"/>
    <x v="0"/>
    <x v="0"/>
    <x v="8"/>
    <x v="1"/>
    <x v="9"/>
    <x v="1"/>
    <x v="1664"/>
    <x v="1"/>
    <x v="12"/>
    <x v="1652"/>
    <x v="3384"/>
    <x v="0"/>
    <x v="0"/>
    <x v="3826"/>
    <x v="1"/>
    <x v="0"/>
  </r>
  <r>
    <x v="4453"/>
    <x v="2207"/>
    <x v="975"/>
    <x v="946"/>
    <x v="2"/>
    <x v="731"/>
    <x v="731"/>
    <x v="0"/>
    <x v="0"/>
    <x v="8"/>
    <x v="1"/>
    <x v="9"/>
    <x v="1"/>
    <x v="789"/>
    <x v="0"/>
    <x v="0"/>
    <x v="787"/>
    <x v="3385"/>
    <x v="2"/>
    <x v="11"/>
    <x v="3827"/>
    <x v="1"/>
    <x v="0"/>
  </r>
  <r>
    <x v="4454"/>
    <x v="2207"/>
    <x v="975"/>
    <x v="946"/>
    <x v="2"/>
    <x v="731"/>
    <x v="731"/>
    <x v="0"/>
    <x v="0"/>
    <x v="8"/>
    <x v="1"/>
    <x v="9"/>
    <x v="1"/>
    <x v="700"/>
    <x v="1"/>
    <x v="4"/>
    <x v="700"/>
    <x v="3386"/>
    <x v="4"/>
    <x v="0"/>
    <x v="3828"/>
    <x v="1"/>
    <x v="0"/>
  </r>
  <r>
    <x v="4455"/>
    <x v="2208"/>
    <x v="37"/>
    <x v="37"/>
    <x v="1"/>
    <x v="357"/>
    <x v="357"/>
    <x v="2"/>
    <x v="0"/>
    <x v="8"/>
    <x v="1"/>
    <x v="94"/>
    <x v="1"/>
    <x v="394"/>
    <x v="0"/>
    <x v="1"/>
    <x v="395"/>
    <x v="434"/>
    <x v="0"/>
    <x v="2"/>
    <x v="3829"/>
    <x v="1"/>
    <x v="0"/>
  </r>
  <r>
    <x v="4456"/>
    <x v="2208"/>
    <x v="37"/>
    <x v="37"/>
    <x v="1"/>
    <x v="357"/>
    <x v="357"/>
    <x v="2"/>
    <x v="0"/>
    <x v="8"/>
    <x v="1"/>
    <x v="94"/>
    <x v="1"/>
    <x v="122"/>
    <x v="1"/>
    <x v="8"/>
    <x v="122"/>
    <x v="2925"/>
    <x v="0"/>
    <x v="2"/>
    <x v="3830"/>
    <x v="1"/>
    <x v="0"/>
  </r>
  <r>
    <x v="4457"/>
    <x v="2209"/>
    <x v="783"/>
    <x v="948"/>
    <x v="1"/>
    <x v="430"/>
    <x v="430"/>
    <x v="0"/>
    <x v="0"/>
    <x v="49"/>
    <x v="1"/>
    <x v="58"/>
    <x v="1"/>
    <x v="1184"/>
    <x v="1"/>
    <x v="10"/>
    <x v="1170"/>
    <x v="1672"/>
    <x v="2"/>
    <x v="0"/>
    <x v="1770"/>
    <x v="1"/>
    <x v="0"/>
  </r>
  <r>
    <x v="4458"/>
    <x v="2210"/>
    <x v="677"/>
    <x v="1051"/>
    <x v="1"/>
    <x v="339"/>
    <x v="339"/>
    <x v="0"/>
    <x v="0"/>
    <x v="60"/>
    <x v="22"/>
    <x v="76"/>
    <x v="1"/>
    <x v="465"/>
    <x v="1"/>
    <x v="14"/>
    <x v="466"/>
    <x v="3387"/>
    <x v="0"/>
    <x v="2"/>
    <x v="3831"/>
    <x v="1"/>
    <x v="0"/>
  </r>
  <r>
    <x v="4459"/>
    <x v="2211"/>
    <x v="394"/>
    <x v="147"/>
    <x v="2"/>
    <x v="284"/>
    <x v="284"/>
    <x v="2"/>
    <x v="0"/>
    <x v="34"/>
    <x v="22"/>
    <x v="42"/>
    <x v="1"/>
    <x v="514"/>
    <x v="0"/>
    <x v="5"/>
    <x v="514"/>
    <x v="3388"/>
    <x v="7"/>
    <x v="2"/>
    <x v="3832"/>
    <x v="1"/>
    <x v="0"/>
  </r>
  <r>
    <x v="4460"/>
    <x v="2211"/>
    <x v="394"/>
    <x v="147"/>
    <x v="2"/>
    <x v="284"/>
    <x v="284"/>
    <x v="2"/>
    <x v="0"/>
    <x v="34"/>
    <x v="22"/>
    <x v="42"/>
    <x v="1"/>
    <x v="196"/>
    <x v="1"/>
    <x v="4"/>
    <x v="197"/>
    <x v="2772"/>
    <x v="0"/>
    <x v="2"/>
    <x v="3078"/>
    <x v="1"/>
    <x v="0"/>
  </r>
  <r>
    <x v="4461"/>
    <x v="2211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x v="159"/>
    <x v="1"/>
    <x v="0"/>
  </r>
  <r>
    <x v="4462"/>
    <x v="2211"/>
    <x v="394"/>
    <x v="147"/>
    <x v="2"/>
    <x v="284"/>
    <x v="284"/>
    <x v="2"/>
    <x v="0"/>
    <x v="34"/>
    <x v="22"/>
    <x v="42"/>
    <x v="1"/>
    <x v="1242"/>
    <x v="1"/>
    <x v="8"/>
    <x v="1225"/>
    <x v="1996"/>
    <x v="4"/>
    <x v="6"/>
    <x v="2148"/>
    <x v="1"/>
    <x v="0"/>
  </r>
  <r>
    <x v="4463"/>
    <x v="2211"/>
    <x v="394"/>
    <x v="147"/>
    <x v="2"/>
    <x v="284"/>
    <x v="284"/>
    <x v="2"/>
    <x v="0"/>
    <x v="34"/>
    <x v="22"/>
    <x v="42"/>
    <x v="1"/>
    <x v="1665"/>
    <x v="1"/>
    <x v="10"/>
    <x v="1653"/>
    <x v="646"/>
    <x v="1"/>
    <x v="2"/>
    <x v="1186"/>
    <x v="1"/>
    <x v="0"/>
  </r>
  <r>
    <x v="4464"/>
    <x v="2211"/>
    <x v="394"/>
    <x v="147"/>
    <x v="2"/>
    <x v="284"/>
    <x v="284"/>
    <x v="2"/>
    <x v="0"/>
    <x v="34"/>
    <x v="22"/>
    <x v="42"/>
    <x v="1"/>
    <x v="164"/>
    <x v="1"/>
    <x v="9"/>
    <x v="165"/>
    <x v="3389"/>
    <x v="0"/>
    <x v="2"/>
    <x v="3833"/>
    <x v="1"/>
    <x v="0"/>
  </r>
  <r>
    <x v="4465"/>
    <x v="2212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x v="3834"/>
    <x v="1"/>
    <x v="0"/>
  </r>
  <r>
    <x v="4466"/>
    <x v="2213"/>
    <x v="221"/>
    <x v="670"/>
    <x v="1"/>
    <x v="567"/>
    <x v="567"/>
    <x v="0"/>
    <x v="0"/>
    <x v="20"/>
    <x v="15"/>
    <x v="45"/>
    <x v="3"/>
    <x v="853"/>
    <x v="1"/>
    <x v="6"/>
    <x v="846"/>
    <x v="3390"/>
    <x v="6"/>
    <x v="0"/>
    <x v="3835"/>
    <x v="3"/>
    <x v="0"/>
  </r>
  <r>
    <x v="4467"/>
    <x v="2213"/>
    <x v="221"/>
    <x v="670"/>
    <x v="1"/>
    <x v="567"/>
    <x v="567"/>
    <x v="0"/>
    <x v="0"/>
    <x v="20"/>
    <x v="15"/>
    <x v="45"/>
    <x v="3"/>
    <x v="970"/>
    <x v="1"/>
    <x v="12"/>
    <x v="964"/>
    <x v="1244"/>
    <x v="0"/>
    <x v="0"/>
    <x v="1292"/>
    <x v="3"/>
    <x v="0"/>
  </r>
  <r>
    <x v="4468"/>
    <x v="2213"/>
    <x v="221"/>
    <x v="670"/>
    <x v="1"/>
    <x v="567"/>
    <x v="567"/>
    <x v="0"/>
    <x v="0"/>
    <x v="20"/>
    <x v="15"/>
    <x v="45"/>
    <x v="3"/>
    <x v="1333"/>
    <x v="0"/>
    <x v="0"/>
    <x v="1318"/>
    <x v="244"/>
    <x v="0"/>
    <x v="2"/>
    <x v="3836"/>
    <x v="3"/>
    <x v="0"/>
  </r>
  <r>
    <x v="4469"/>
    <x v="2213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x v="91"/>
    <x v="3"/>
    <x v="0"/>
  </r>
  <r>
    <x v="4470"/>
    <x v="2214"/>
    <x v="540"/>
    <x v="582"/>
    <x v="1"/>
    <x v="137"/>
    <x v="137"/>
    <x v="1"/>
    <x v="0"/>
    <x v="10"/>
    <x v="9"/>
    <x v="11"/>
    <x v="3"/>
    <x v="1534"/>
    <x v="0"/>
    <x v="1"/>
    <x v="1522"/>
    <x v="3391"/>
    <x v="1"/>
    <x v="4"/>
    <x v="3837"/>
    <x v="3"/>
    <x v="0"/>
  </r>
  <r>
    <x v="4471"/>
    <x v="2215"/>
    <x v="365"/>
    <x v="289"/>
    <x v="3"/>
    <x v="67"/>
    <x v="67"/>
    <x v="2"/>
    <x v="0"/>
    <x v="407"/>
    <x v="24"/>
    <x v="494"/>
    <x v="3"/>
    <x v="1209"/>
    <x v="0"/>
    <x v="1"/>
    <x v="1194"/>
    <x v="1346"/>
    <x v="7"/>
    <x v="4"/>
    <x v="3838"/>
    <x v="3"/>
    <x v="0"/>
  </r>
  <r>
    <x v="4472"/>
    <x v="2215"/>
    <x v="365"/>
    <x v="289"/>
    <x v="3"/>
    <x v="67"/>
    <x v="67"/>
    <x v="2"/>
    <x v="0"/>
    <x v="407"/>
    <x v="24"/>
    <x v="494"/>
    <x v="3"/>
    <x v="409"/>
    <x v="2"/>
    <x v="11"/>
    <x v="409"/>
    <x v="1977"/>
    <x v="1"/>
    <x v="2"/>
    <x v="3839"/>
    <x v="3"/>
    <x v="0"/>
  </r>
  <r>
    <x v="4473"/>
    <x v="2215"/>
    <x v="365"/>
    <x v="289"/>
    <x v="3"/>
    <x v="67"/>
    <x v="67"/>
    <x v="2"/>
    <x v="0"/>
    <x v="407"/>
    <x v="24"/>
    <x v="494"/>
    <x v="3"/>
    <x v="1666"/>
    <x v="0"/>
    <x v="3"/>
    <x v="1654"/>
    <x v="2458"/>
    <x v="0"/>
    <x v="10"/>
    <x v="3840"/>
    <x v="3"/>
    <x v="0"/>
  </r>
  <r>
    <x v="4474"/>
    <x v="2215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x v="12"/>
    <x v="3"/>
    <x v="0"/>
  </r>
  <r>
    <x v="4475"/>
    <x v="2215"/>
    <x v="365"/>
    <x v="289"/>
    <x v="3"/>
    <x v="67"/>
    <x v="67"/>
    <x v="2"/>
    <x v="0"/>
    <x v="407"/>
    <x v="24"/>
    <x v="494"/>
    <x v="3"/>
    <x v="1494"/>
    <x v="0"/>
    <x v="5"/>
    <x v="1482"/>
    <x v="3392"/>
    <x v="4"/>
    <x v="2"/>
    <x v="3841"/>
    <x v="3"/>
    <x v="0"/>
  </r>
  <r>
    <x v="4476"/>
    <x v="2215"/>
    <x v="365"/>
    <x v="289"/>
    <x v="3"/>
    <x v="67"/>
    <x v="67"/>
    <x v="2"/>
    <x v="0"/>
    <x v="407"/>
    <x v="24"/>
    <x v="494"/>
    <x v="3"/>
    <x v="1610"/>
    <x v="1"/>
    <x v="10"/>
    <x v="1601"/>
    <x v="582"/>
    <x v="0"/>
    <x v="2"/>
    <x v="591"/>
    <x v="3"/>
    <x v="0"/>
  </r>
  <r>
    <x v="4477"/>
    <x v="2216"/>
    <x v="760"/>
    <x v="661"/>
    <x v="3"/>
    <x v="379"/>
    <x v="379"/>
    <x v="0"/>
    <x v="0"/>
    <x v="408"/>
    <x v="26"/>
    <x v="495"/>
    <x v="2"/>
    <x v="1667"/>
    <x v="1"/>
    <x v="4"/>
    <x v="1655"/>
    <x v="3393"/>
    <x v="1"/>
    <x v="0"/>
    <x v="3842"/>
    <x v="2"/>
    <x v="0"/>
  </r>
  <r>
    <x v="4478"/>
    <x v="2216"/>
    <x v="760"/>
    <x v="661"/>
    <x v="3"/>
    <x v="379"/>
    <x v="379"/>
    <x v="0"/>
    <x v="0"/>
    <x v="408"/>
    <x v="26"/>
    <x v="495"/>
    <x v="2"/>
    <x v="209"/>
    <x v="0"/>
    <x v="3"/>
    <x v="210"/>
    <x v="3394"/>
    <x v="0"/>
    <x v="0"/>
    <x v="3843"/>
    <x v="2"/>
    <x v="0"/>
  </r>
  <r>
    <x v="4479"/>
    <x v="2217"/>
    <x v="977"/>
    <x v="1053"/>
    <x v="1"/>
    <x v="303"/>
    <x v="303"/>
    <x v="0"/>
    <x v="0"/>
    <x v="20"/>
    <x v="15"/>
    <x v="23"/>
    <x v="3"/>
    <x v="1668"/>
    <x v="1"/>
    <x v="10"/>
    <x v="1656"/>
    <x v="1691"/>
    <x v="2"/>
    <x v="0"/>
    <x v="1792"/>
    <x v="3"/>
    <x v="0"/>
  </r>
  <r>
    <x v="4480"/>
    <x v="2218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x v="3844"/>
    <x v="1"/>
    <x v="0"/>
  </r>
  <r>
    <x v="4481"/>
    <x v="2218"/>
    <x v="54"/>
    <x v="281"/>
    <x v="1"/>
    <x v="190"/>
    <x v="190"/>
    <x v="0"/>
    <x v="0"/>
    <x v="1"/>
    <x v="1"/>
    <x v="13"/>
    <x v="1"/>
    <x v="1656"/>
    <x v="1"/>
    <x v="9"/>
    <x v="1644"/>
    <x v="3395"/>
    <x v="0"/>
    <x v="0"/>
    <x v="3845"/>
    <x v="1"/>
    <x v="0"/>
  </r>
  <r>
    <x v="4482"/>
    <x v="2218"/>
    <x v="54"/>
    <x v="281"/>
    <x v="1"/>
    <x v="190"/>
    <x v="190"/>
    <x v="0"/>
    <x v="0"/>
    <x v="1"/>
    <x v="1"/>
    <x v="13"/>
    <x v="1"/>
    <x v="109"/>
    <x v="1"/>
    <x v="8"/>
    <x v="109"/>
    <x v="2226"/>
    <x v="13"/>
    <x v="2"/>
    <x v="3846"/>
    <x v="1"/>
    <x v="0"/>
  </r>
  <r>
    <x v="4483"/>
    <x v="2218"/>
    <x v="54"/>
    <x v="281"/>
    <x v="1"/>
    <x v="190"/>
    <x v="190"/>
    <x v="0"/>
    <x v="0"/>
    <x v="1"/>
    <x v="1"/>
    <x v="13"/>
    <x v="1"/>
    <x v="1669"/>
    <x v="1"/>
    <x v="10"/>
    <x v="1657"/>
    <x v="2248"/>
    <x v="1"/>
    <x v="0"/>
    <x v="2427"/>
    <x v="1"/>
    <x v="0"/>
  </r>
  <r>
    <x v="4484"/>
    <x v="2218"/>
    <x v="54"/>
    <x v="281"/>
    <x v="1"/>
    <x v="190"/>
    <x v="190"/>
    <x v="0"/>
    <x v="0"/>
    <x v="1"/>
    <x v="1"/>
    <x v="13"/>
    <x v="1"/>
    <x v="699"/>
    <x v="1"/>
    <x v="8"/>
    <x v="699"/>
    <x v="3396"/>
    <x v="0"/>
    <x v="2"/>
    <x v="3847"/>
    <x v="1"/>
    <x v="0"/>
  </r>
  <r>
    <x v="4485"/>
    <x v="2218"/>
    <x v="54"/>
    <x v="281"/>
    <x v="1"/>
    <x v="190"/>
    <x v="190"/>
    <x v="0"/>
    <x v="0"/>
    <x v="1"/>
    <x v="1"/>
    <x v="13"/>
    <x v="1"/>
    <x v="1231"/>
    <x v="1"/>
    <x v="10"/>
    <x v="1270"/>
    <x v="541"/>
    <x v="1"/>
    <x v="0"/>
    <x v="551"/>
    <x v="1"/>
    <x v="0"/>
  </r>
  <r>
    <x v="4486"/>
    <x v="2218"/>
    <x v="54"/>
    <x v="281"/>
    <x v="1"/>
    <x v="190"/>
    <x v="190"/>
    <x v="0"/>
    <x v="0"/>
    <x v="1"/>
    <x v="1"/>
    <x v="13"/>
    <x v="1"/>
    <x v="1078"/>
    <x v="1"/>
    <x v="10"/>
    <x v="1068"/>
    <x v="1836"/>
    <x v="1"/>
    <x v="0"/>
    <x v="1969"/>
    <x v="1"/>
    <x v="0"/>
  </r>
  <r>
    <x v="4487"/>
    <x v="2219"/>
    <x v="577"/>
    <x v="835"/>
    <x v="1"/>
    <x v="402"/>
    <x v="402"/>
    <x v="2"/>
    <x v="0"/>
    <x v="12"/>
    <x v="5"/>
    <x v="66"/>
    <x v="2"/>
    <x v="1526"/>
    <x v="1"/>
    <x v="8"/>
    <x v="1513"/>
    <x v="3397"/>
    <x v="2"/>
    <x v="3"/>
    <x v="3848"/>
    <x v="2"/>
    <x v="0"/>
  </r>
  <r>
    <x v="4488"/>
    <x v="2219"/>
    <x v="577"/>
    <x v="835"/>
    <x v="1"/>
    <x v="402"/>
    <x v="402"/>
    <x v="2"/>
    <x v="0"/>
    <x v="12"/>
    <x v="5"/>
    <x v="66"/>
    <x v="2"/>
    <x v="1511"/>
    <x v="1"/>
    <x v="14"/>
    <x v="1498"/>
    <x v="3398"/>
    <x v="6"/>
    <x v="2"/>
    <x v="3849"/>
    <x v="2"/>
    <x v="0"/>
  </r>
  <r>
    <x v="4489"/>
    <x v="2219"/>
    <x v="577"/>
    <x v="835"/>
    <x v="1"/>
    <x v="402"/>
    <x v="402"/>
    <x v="2"/>
    <x v="0"/>
    <x v="12"/>
    <x v="5"/>
    <x v="66"/>
    <x v="2"/>
    <x v="985"/>
    <x v="1"/>
    <x v="8"/>
    <x v="978"/>
    <x v="3399"/>
    <x v="1"/>
    <x v="3"/>
    <x v="3850"/>
    <x v="2"/>
    <x v="0"/>
  </r>
  <r>
    <x v="4490"/>
    <x v="2220"/>
    <x v="718"/>
    <x v="783"/>
    <x v="1"/>
    <x v="49"/>
    <x v="49"/>
    <x v="0"/>
    <x v="0"/>
    <x v="1"/>
    <x v="1"/>
    <x v="3"/>
    <x v="1"/>
    <x v="616"/>
    <x v="0"/>
    <x v="3"/>
    <x v="616"/>
    <x v="3400"/>
    <x v="1"/>
    <x v="2"/>
    <x v="3851"/>
    <x v="1"/>
    <x v="0"/>
  </r>
  <r>
    <x v="4491"/>
    <x v="2221"/>
    <x v="588"/>
    <x v="544"/>
    <x v="0"/>
    <x v="300"/>
    <x v="300"/>
    <x v="0"/>
    <x v="0"/>
    <x v="38"/>
    <x v="24"/>
    <x v="47"/>
    <x v="3"/>
    <x v="1572"/>
    <x v="2"/>
    <x v="16"/>
    <x v="1563"/>
    <x v="3401"/>
    <x v="0"/>
    <x v="10"/>
    <x v="3852"/>
    <x v="3"/>
    <x v="0"/>
  </r>
  <r>
    <x v="4492"/>
    <x v="2221"/>
    <x v="588"/>
    <x v="544"/>
    <x v="0"/>
    <x v="300"/>
    <x v="300"/>
    <x v="0"/>
    <x v="0"/>
    <x v="38"/>
    <x v="24"/>
    <x v="47"/>
    <x v="3"/>
    <x v="534"/>
    <x v="0"/>
    <x v="5"/>
    <x v="534"/>
    <x v="3402"/>
    <x v="0"/>
    <x v="2"/>
    <x v="3853"/>
    <x v="3"/>
    <x v="0"/>
  </r>
  <r>
    <x v="4493"/>
    <x v="2221"/>
    <x v="588"/>
    <x v="544"/>
    <x v="0"/>
    <x v="300"/>
    <x v="300"/>
    <x v="0"/>
    <x v="0"/>
    <x v="38"/>
    <x v="24"/>
    <x v="47"/>
    <x v="3"/>
    <x v="1193"/>
    <x v="1"/>
    <x v="10"/>
    <x v="1178"/>
    <x v="1590"/>
    <x v="3"/>
    <x v="2"/>
    <x v="1683"/>
    <x v="3"/>
    <x v="0"/>
  </r>
  <r>
    <x v="4494"/>
    <x v="2221"/>
    <x v="588"/>
    <x v="544"/>
    <x v="0"/>
    <x v="300"/>
    <x v="300"/>
    <x v="0"/>
    <x v="0"/>
    <x v="38"/>
    <x v="24"/>
    <x v="47"/>
    <x v="3"/>
    <x v="377"/>
    <x v="0"/>
    <x v="1"/>
    <x v="378"/>
    <x v="3403"/>
    <x v="5"/>
    <x v="4"/>
    <x v="3854"/>
    <x v="3"/>
    <x v="0"/>
  </r>
  <r>
    <x v="4495"/>
    <x v="2222"/>
    <x v="978"/>
    <x v="266"/>
    <x v="1"/>
    <x v="113"/>
    <x v="113"/>
    <x v="0"/>
    <x v="0"/>
    <x v="1"/>
    <x v="1"/>
    <x v="3"/>
    <x v="1"/>
    <x v="574"/>
    <x v="0"/>
    <x v="0"/>
    <x v="574"/>
    <x v="3404"/>
    <x v="6"/>
    <x v="11"/>
    <x v="3855"/>
    <x v="1"/>
    <x v="1"/>
  </r>
  <r>
    <x v="4496"/>
    <x v="2222"/>
    <x v="978"/>
    <x v="266"/>
    <x v="1"/>
    <x v="113"/>
    <x v="113"/>
    <x v="0"/>
    <x v="0"/>
    <x v="1"/>
    <x v="1"/>
    <x v="3"/>
    <x v="1"/>
    <x v="329"/>
    <x v="1"/>
    <x v="10"/>
    <x v="329"/>
    <x v="789"/>
    <x v="5"/>
    <x v="0"/>
    <x v="3856"/>
    <x v="1"/>
    <x v="1"/>
  </r>
  <r>
    <x v="4497"/>
    <x v="2223"/>
    <x v="574"/>
    <x v="784"/>
    <x v="1"/>
    <x v="543"/>
    <x v="543"/>
    <x v="0"/>
    <x v="0"/>
    <x v="10"/>
    <x v="9"/>
    <x v="11"/>
    <x v="3"/>
    <x v="115"/>
    <x v="1"/>
    <x v="8"/>
    <x v="115"/>
    <x v="3405"/>
    <x v="4"/>
    <x v="6"/>
    <x v="3857"/>
    <x v="3"/>
    <x v="0"/>
  </r>
  <r>
    <x v="4498"/>
    <x v="2224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x v="91"/>
    <x v="1"/>
    <x v="0"/>
  </r>
  <r>
    <x v="4499"/>
    <x v="2225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x v="91"/>
    <x v="1"/>
    <x v="0"/>
  </r>
  <r>
    <x v="4500"/>
    <x v="2225"/>
    <x v="342"/>
    <x v="438"/>
    <x v="1"/>
    <x v="524"/>
    <x v="524"/>
    <x v="1"/>
    <x v="0"/>
    <x v="329"/>
    <x v="1"/>
    <x v="409"/>
    <x v="1"/>
    <x v="1458"/>
    <x v="1"/>
    <x v="8"/>
    <x v="1444"/>
    <x v="350"/>
    <x v="2"/>
    <x v="2"/>
    <x v="3858"/>
    <x v="1"/>
    <x v="0"/>
  </r>
  <r>
    <x v="4501"/>
    <x v="2226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x v="1446"/>
    <x v="2"/>
    <x v="0"/>
  </r>
  <r>
    <x v="4502"/>
    <x v="2226"/>
    <x v="479"/>
    <x v="864"/>
    <x v="1"/>
    <x v="99"/>
    <x v="99"/>
    <x v="1"/>
    <x v="0"/>
    <x v="12"/>
    <x v="5"/>
    <x v="14"/>
    <x v="2"/>
    <x v="462"/>
    <x v="1"/>
    <x v="13"/>
    <x v="128"/>
    <x v="3406"/>
    <x v="5"/>
    <x v="2"/>
    <x v="3859"/>
    <x v="2"/>
    <x v="0"/>
  </r>
  <r>
    <x v="4503"/>
    <x v="2227"/>
    <x v="163"/>
    <x v="473"/>
    <x v="1"/>
    <x v="408"/>
    <x v="408"/>
    <x v="2"/>
    <x v="0"/>
    <x v="1"/>
    <x v="1"/>
    <x v="62"/>
    <x v="1"/>
    <x v="1670"/>
    <x v="2"/>
    <x v="7"/>
    <x v="1658"/>
    <x v="3407"/>
    <x v="3"/>
    <x v="2"/>
    <x v="3860"/>
    <x v="1"/>
    <x v="0"/>
  </r>
  <r>
    <x v="4504"/>
    <x v="2227"/>
    <x v="163"/>
    <x v="473"/>
    <x v="1"/>
    <x v="408"/>
    <x v="408"/>
    <x v="2"/>
    <x v="0"/>
    <x v="1"/>
    <x v="1"/>
    <x v="62"/>
    <x v="1"/>
    <x v="1107"/>
    <x v="1"/>
    <x v="9"/>
    <x v="1096"/>
    <x v="2759"/>
    <x v="0"/>
    <x v="0"/>
    <x v="3861"/>
    <x v="1"/>
    <x v="0"/>
  </r>
  <r>
    <x v="4505"/>
    <x v="2227"/>
    <x v="163"/>
    <x v="473"/>
    <x v="1"/>
    <x v="408"/>
    <x v="408"/>
    <x v="2"/>
    <x v="0"/>
    <x v="1"/>
    <x v="1"/>
    <x v="62"/>
    <x v="1"/>
    <x v="341"/>
    <x v="2"/>
    <x v="11"/>
    <x v="341"/>
    <x v="3408"/>
    <x v="1"/>
    <x v="0"/>
    <x v="3862"/>
    <x v="1"/>
    <x v="0"/>
  </r>
  <r>
    <x v="4506"/>
    <x v="2227"/>
    <x v="163"/>
    <x v="473"/>
    <x v="1"/>
    <x v="408"/>
    <x v="408"/>
    <x v="2"/>
    <x v="0"/>
    <x v="1"/>
    <x v="1"/>
    <x v="62"/>
    <x v="1"/>
    <x v="638"/>
    <x v="2"/>
    <x v="7"/>
    <x v="638"/>
    <x v="3409"/>
    <x v="1"/>
    <x v="2"/>
    <x v="3863"/>
    <x v="1"/>
    <x v="0"/>
  </r>
  <r>
    <x v="4507"/>
    <x v="2227"/>
    <x v="163"/>
    <x v="473"/>
    <x v="1"/>
    <x v="408"/>
    <x v="408"/>
    <x v="2"/>
    <x v="0"/>
    <x v="1"/>
    <x v="1"/>
    <x v="62"/>
    <x v="1"/>
    <x v="1512"/>
    <x v="1"/>
    <x v="4"/>
    <x v="1499"/>
    <x v="2422"/>
    <x v="7"/>
    <x v="0"/>
    <x v="3864"/>
    <x v="1"/>
    <x v="0"/>
  </r>
  <r>
    <x v="4508"/>
    <x v="2227"/>
    <x v="163"/>
    <x v="473"/>
    <x v="1"/>
    <x v="408"/>
    <x v="408"/>
    <x v="2"/>
    <x v="0"/>
    <x v="1"/>
    <x v="1"/>
    <x v="62"/>
    <x v="1"/>
    <x v="928"/>
    <x v="0"/>
    <x v="5"/>
    <x v="921"/>
    <x v="1169"/>
    <x v="7"/>
    <x v="0"/>
    <x v="1213"/>
    <x v="1"/>
    <x v="0"/>
  </r>
  <r>
    <x v="4509"/>
    <x v="2228"/>
    <x v="979"/>
    <x v="990"/>
    <x v="1"/>
    <x v="745"/>
    <x v="745"/>
    <x v="0"/>
    <x v="0"/>
    <x v="1"/>
    <x v="1"/>
    <x v="1"/>
    <x v="1"/>
    <x v="719"/>
    <x v="0"/>
    <x v="3"/>
    <x v="718"/>
    <x v="2473"/>
    <x v="1"/>
    <x v="2"/>
    <x v="2706"/>
    <x v="1"/>
    <x v="1"/>
  </r>
  <r>
    <x v="4510"/>
    <x v="2229"/>
    <x v="338"/>
    <x v="954"/>
    <x v="1"/>
    <x v="366"/>
    <x v="366"/>
    <x v="1"/>
    <x v="0"/>
    <x v="24"/>
    <x v="25"/>
    <x v="333"/>
    <x v="2"/>
    <x v="1608"/>
    <x v="0"/>
    <x v="5"/>
    <x v="1599"/>
    <x v="3410"/>
    <x v="0"/>
    <x v="0"/>
    <x v="3865"/>
    <x v="2"/>
    <x v="0"/>
  </r>
  <r>
    <x v="4511"/>
    <x v="2229"/>
    <x v="338"/>
    <x v="954"/>
    <x v="1"/>
    <x v="366"/>
    <x v="366"/>
    <x v="1"/>
    <x v="0"/>
    <x v="24"/>
    <x v="25"/>
    <x v="333"/>
    <x v="2"/>
    <x v="800"/>
    <x v="1"/>
    <x v="8"/>
    <x v="798"/>
    <x v="3411"/>
    <x v="0"/>
    <x v="0"/>
    <x v="3866"/>
    <x v="2"/>
    <x v="0"/>
  </r>
  <r>
    <x v="4512"/>
    <x v="2230"/>
    <x v="824"/>
    <x v="767"/>
    <x v="2"/>
    <x v="431"/>
    <x v="431"/>
    <x v="0"/>
    <x v="0"/>
    <x v="42"/>
    <x v="16"/>
    <x v="51"/>
    <x v="1"/>
    <x v="471"/>
    <x v="1"/>
    <x v="8"/>
    <x v="472"/>
    <x v="3412"/>
    <x v="5"/>
    <x v="6"/>
    <x v="3867"/>
    <x v="1"/>
    <x v="0"/>
  </r>
  <r>
    <x v="4513"/>
    <x v="2231"/>
    <x v="47"/>
    <x v="1054"/>
    <x v="2"/>
    <x v="696"/>
    <x v="696"/>
    <x v="0"/>
    <x v="0"/>
    <x v="12"/>
    <x v="5"/>
    <x v="32"/>
    <x v="2"/>
    <x v="146"/>
    <x v="1"/>
    <x v="4"/>
    <x v="147"/>
    <x v="3413"/>
    <x v="7"/>
    <x v="2"/>
    <x v="3868"/>
    <x v="2"/>
    <x v="0"/>
  </r>
  <r>
    <x v="4514"/>
    <x v="2232"/>
    <x v="189"/>
    <x v="97"/>
    <x v="0"/>
    <x v="572"/>
    <x v="572"/>
    <x v="0"/>
    <x v="0"/>
    <x v="409"/>
    <x v="17"/>
    <x v="496"/>
    <x v="0"/>
    <x v="1003"/>
    <x v="0"/>
    <x v="1"/>
    <x v="995"/>
    <x v="3414"/>
    <x v="7"/>
    <x v="0"/>
    <x v="3869"/>
    <x v="0"/>
    <x v="1"/>
  </r>
  <r>
    <x v="4515"/>
    <x v="2233"/>
    <x v="760"/>
    <x v="215"/>
    <x v="1"/>
    <x v="28"/>
    <x v="28"/>
    <x v="2"/>
    <x v="0"/>
    <x v="251"/>
    <x v="26"/>
    <x v="311"/>
    <x v="2"/>
    <x v="1583"/>
    <x v="1"/>
    <x v="6"/>
    <x v="1574"/>
    <x v="2978"/>
    <x v="4"/>
    <x v="0"/>
    <x v="3321"/>
    <x v="2"/>
    <x v="0"/>
  </r>
  <r>
    <x v="4516"/>
    <x v="2234"/>
    <x v="306"/>
    <x v="369"/>
    <x v="1"/>
    <x v="262"/>
    <x v="262"/>
    <x v="0"/>
    <x v="0"/>
    <x v="4"/>
    <x v="4"/>
    <x v="59"/>
    <x v="1"/>
    <x v="1671"/>
    <x v="1"/>
    <x v="10"/>
    <x v="1659"/>
    <x v="1591"/>
    <x v="2"/>
    <x v="0"/>
    <x v="3870"/>
    <x v="1"/>
    <x v="0"/>
  </r>
  <r>
    <x v="4517"/>
    <x v="2234"/>
    <x v="306"/>
    <x v="369"/>
    <x v="1"/>
    <x v="262"/>
    <x v="262"/>
    <x v="0"/>
    <x v="0"/>
    <x v="4"/>
    <x v="4"/>
    <x v="59"/>
    <x v="1"/>
    <x v="530"/>
    <x v="1"/>
    <x v="8"/>
    <x v="530"/>
    <x v="3415"/>
    <x v="3"/>
    <x v="2"/>
    <x v="3871"/>
    <x v="1"/>
    <x v="0"/>
  </r>
  <r>
    <x v="4518"/>
    <x v="2235"/>
    <x v="477"/>
    <x v="152"/>
    <x v="1"/>
    <x v="493"/>
    <x v="493"/>
    <x v="0"/>
    <x v="0"/>
    <x v="8"/>
    <x v="1"/>
    <x v="9"/>
    <x v="1"/>
    <x v="154"/>
    <x v="1"/>
    <x v="6"/>
    <x v="155"/>
    <x v="3416"/>
    <x v="4"/>
    <x v="0"/>
    <x v="3872"/>
    <x v="1"/>
    <x v="0"/>
  </r>
  <r>
    <x v="4519"/>
    <x v="2236"/>
    <x v="193"/>
    <x v="1055"/>
    <x v="1"/>
    <x v="540"/>
    <x v="540"/>
    <x v="1"/>
    <x v="0"/>
    <x v="108"/>
    <x v="2"/>
    <x v="133"/>
    <x v="0"/>
    <x v="1672"/>
    <x v="1"/>
    <x v="4"/>
    <x v="1660"/>
    <x v="3417"/>
    <x v="8"/>
    <x v="2"/>
    <x v="3873"/>
    <x v="0"/>
    <x v="0"/>
  </r>
  <r>
    <x v="4520"/>
    <x v="2237"/>
    <x v="980"/>
    <x v="1056"/>
    <x v="1"/>
    <x v="18"/>
    <x v="18"/>
    <x v="1"/>
    <x v="0"/>
    <x v="102"/>
    <x v="14"/>
    <x v="237"/>
    <x v="2"/>
    <x v="1196"/>
    <x v="2"/>
    <x v="11"/>
    <x v="1181"/>
    <x v="1038"/>
    <x v="1"/>
    <x v="0"/>
    <x v="3874"/>
    <x v="2"/>
    <x v="0"/>
  </r>
  <r>
    <x v="4521"/>
    <x v="2237"/>
    <x v="980"/>
    <x v="1056"/>
    <x v="1"/>
    <x v="18"/>
    <x v="18"/>
    <x v="1"/>
    <x v="0"/>
    <x v="102"/>
    <x v="14"/>
    <x v="237"/>
    <x v="2"/>
    <x v="534"/>
    <x v="0"/>
    <x v="5"/>
    <x v="534"/>
    <x v="2352"/>
    <x v="4"/>
    <x v="0"/>
    <x v="2555"/>
    <x v="2"/>
    <x v="0"/>
  </r>
  <r>
    <x v="4522"/>
    <x v="2238"/>
    <x v="297"/>
    <x v="912"/>
    <x v="0"/>
    <x v="162"/>
    <x v="162"/>
    <x v="1"/>
    <x v="0"/>
    <x v="103"/>
    <x v="22"/>
    <x v="127"/>
    <x v="1"/>
    <x v="1328"/>
    <x v="1"/>
    <x v="13"/>
    <x v="128"/>
    <x v="3418"/>
    <x v="1"/>
    <x v="2"/>
    <x v="3875"/>
    <x v="1"/>
    <x v="0"/>
  </r>
  <r>
    <x v="4523"/>
    <x v="2239"/>
    <x v="981"/>
    <x v="1057"/>
    <x v="1"/>
    <x v="742"/>
    <x v="742"/>
    <x v="0"/>
    <x v="0"/>
    <x v="20"/>
    <x v="15"/>
    <x v="23"/>
    <x v="3"/>
    <x v="639"/>
    <x v="1"/>
    <x v="2"/>
    <x v="639"/>
    <x v="1981"/>
    <x v="3"/>
    <x v="0"/>
    <x v="3876"/>
    <x v="3"/>
    <x v="0"/>
  </r>
  <r>
    <x v="4524"/>
    <x v="2239"/>
    <x v="981"/>
    <x v="1057"/>
    <x v="1"/>
    <x v="742"/>
    <x v="742"/>
    <x v="0"/>
    <x v="0"/>
    <x v="20"/>
    <x v="15"/>
    <x v="23"/>
    <x v="3"/>
    <x v="943"/>
    <x v="0"/>
    <x v="5"/>
    <x v="936"/>
    <x v="3419"/>
    <x v="5"/>
    <x v="0"/>
    <x v="3877"/>
    <x v="3"/>
    <x v="0"/>
  </r>
  <r>
    <x v="4525"/>
    <x v="2240"/>
    <x v="729"/>
    <x v="989"/>
    <x v="1"/>
    <x v="336"/>
    <x v="336"/>
    <x v="2"/>
    <x v="0"/>
    <x v="410"/>
    <x v="15"/>
    <x v="497"/>
    <x v="3"/>
    <x v="149"/>
    <x v="2"/>
    <x v="7"/>
    <x v="150"/>
    <x v="3420"/>
    <x v="0"/>
    <x v="0"/>
    <x v="3878"/>
    <x v="3"/>
    <x v="1"/>
  </r>
  <r>
    <x v="4526"/>
    <x v="2240"/>
    <x v="729"/>
    <x v="989"/>
    <x v="1"/>
    <x v="336"/>
    <x v="336"/>
    <x v="2"/>
    <x v="0"/>
    <x v="410"/>
    <x v="15"/>
    <x v="497"/>
    <x v="3"/>
    <x v="1673"/>
    <x v="1"/>
    <x v="10"/>
    <x v="1661"/>
    <x v="3421"/>
    <x v="2"/>
    <x v="0"/>
    <x v="3879"/>
    <x v="3"/>
    <x v="1"/>
  </r>
  <r>
    <x v="4527"/>
    <x v="2240"/>
    <x v="729"/>
    <x v="989"/>
    <x v="1"/>
    <x v="336"/>
    <x v="336"/>
    <x v="2"/>
    <x v="0"/>
    <x v="410"/>
    <x v="15"/>
    <x v="497"/>
    <x v="3"/>
    <x v="28"/>
    <x v="0"/>
    <x v="5"/>
    <x v="1310"/>
    <x v="3422"/>
    <x v="4"/>
    <x v="0"/>
    <x v="3880"/>
    <x v="3"/>
    <x v="1"/>
  </r>
  <r>
    <x v="4528"/>
    <x v="2241"/>
    <x v="565"/>
    <x v="643"/>
    <x v="0"/>
    <x v="276"/>
    <x v="276"/>
    <x v="1"/>
    <x v="0"/>
    <x v="292"/>
    <x v="24"/>
    <x v="367"/>
    <x v="3"/>
    <x v="1312"/>
    <x v="2"/>
    <x v="11"/>
    <x v="1298"/>
    <x v="3423"/>
    <x v="4"/>
    <x v="2"/>
    <x v="3881"/>
    <x v="3"/>
    <x v="0"/>
  </r>
  <r>
    <x v="4529"/>
    <x v="2242"/>
    <x v="696"/>
    <x v="1058"/>
    <x v="1"/>
    <x v="110"/>
    <x v="110"/>
    <x v="0"/>
    <x v="0"/>
    <x v="12"/>
    <x v="5"/>
    <x v="16"/>
    <x v="2"/>
    <x v="1212"/>
    <x v="1"/>
    <x v="8"/>
    <x v="1197"/>
    <x v="3424"/>
    <x v="0"/>
    <x v="3"/>
    <x v="3882"/>
    <x v="2"/>
    <x v="0"/>
  </r>
  <r>
    <x v="4530"/>
    <x v="2243"/>
    <x v="696"/>
    <x v="398"/>
    <x v="2"/>
    <x v="93"/>
    <x v="93"/>
    <x v="0"/>
    <x v="0"/>
    <x v="20"/>
    <x v="15"/>
    <x v="29"/>
    <x v="3"/>
    <x v="629"/>
    <x v="0"/>
    <x v="1"/>
    <x v="629"/>
    <x v="1262"/>
    <x v="0"/>
    <x v="9"/>
    <x v="1312"/>
    <x v="3"/>
    <x v="0"/>
  </r>
  <r>
    <x v="4531"/>
    <x v="2243"/>
    <x v="696"/>
    <x v="398"/>
    <x v="2"/>
    <x v="93"/>
    <x v="93"/>
    <x v="0"/>
    <x v="0"/>
    <x v="20"/>
    <x v="15"/>
    <x v="29"/>
    <x v="3"/>
    <x v="146"/>
    <x v="1"/>
    <x v="4"/>
    <x v="147"/>
    <x v="3425"/>
    <x v="1"/>
    <x v="0"/>
    <x v="3883"/>
    <x v="3"/>
    <x v="0"/>
  </r>
  <r>
    <x v="4532"/>
    <x v="2244"/>
    <x v="982"/>
    <x v="197"/>
    <x v="3"/>
    <x v="184"/>
    <x v="184"/>
    <x v="2"/>
    <x v="0"/>
    <x v="286"/>
    <x v="1"/>
    <x v="359"/>
    <x v="1"/>
    <x v="23"/>
    <x v="0"/>
    <x v="1"/>
    <x v="23"/>
    <x v="1919"/>
    <x v="1"/>
    <x v="2"/>
    <x v="2063"/>
    <x v="1"/>
    <x v="0"/>
  </r>
  <r>
    <x v="4533"/>
    <x v="2244"/>
    <x v="982"/>
    <x v="197"/>
    <x v="3"/>
    <x v="184"/>
    <x v="184"/>
    <x v="2"/>
    <x v="0"/>
    <x v="286"/>
    <x v="1"/>
    <x v="359"/>
    <x v="1"/>
    <x v="588"/>
    <x v="1"/>
    <x v="12"/>
    <x v="588"/>
    <x v="770"/>
    <x v="0"/>
    <x v="0"/>
    <x v="792"/>
    <x v="1"/>
    <x v="0"/>
  </r>
  <r>
    <x v="4534"/>
    <x v="2245"/>
    <x v="531"/>
    <x v="211"/>
    <x v="1"/>
    <x v="305"/>
    <x v="305"/>
    <x v="1"/>
    <x v="0"/>
    <x v="1"/>
    <x v="1"/>
    <x v="25"/>
    <x v="1"/>
    <x v="358"/>
    <x v="1"/>
    <x v="10"/>
    <x v="358"/>
    <x v="493"/>
    <x v="0"/>
    <x v="0"/>
    <x v="2181"/>
    <x v="1"/>
    <x v="0"/>
  </r>
  <r>
    <x v="4535"/>
    <x v="2246"/>
    <x v="141"/>
    <x v="142"/>
    <x v="1"/>
    <x v="665"/>
    <x v="665"/>
    <x v="2"/>
    <x v="0"/>
    <x v="4"/>
    <x v="4"/>
    <x v="60"/>
    <x v="1"/>
    <x v="1226"/>
    <x v="0"/>
    <x v="5"/>
    <x v="1210"/>
    <x v="3426"/>
    <x v="1"/>
    <x v="0"/>
    <x v="3884"/>
    <x v="1"/>
    <x v="0"/>
  </r>
  <r>
    <x v="4536"/>
    <x v="2246"/>
    <x v="141"/>
    <x v="142"/>
    <x v="1"/>
    <x v="665"/>
    <x v="665"/>
    <x v="2"/>
    <x v="0"/>
    <x v="4"/>
    <x v="4"/>
    <x v="60"/>
    <x v="1"/>
    <x v="379"/>
    <x v="1"/>
    <x v="8"/>
    <x v="380"/>
    <x v="1808"/>
    <x v="1"/>
    <x v="2"/>
    <x v="3885"/>
    <x v="1"/>
    <x v="0"/>
  </r>
  <r>
    <x v="4537"/>
    <x v="2246"/>
    <x v="141"/>
    <x v="142"/>
    <x v="1"/>
    <x v="665"/>
    <x v="665"/>
    <x v="2"/>
    <x v="0"/>
    <x v="4"/>
    <x v="4"/>
    <x v="60"/>
    <x v="1"/>
    <x v="487"/>
    <x v="1"/>
    <x v="6"/>
    <x v="487"/>
    <x v="2614"/>
    <x v="1"/>
    <x v="0"/>
    <x v="3886"/>
    <x v="1"/>
    <x v="0"/>
  </r>
  <r>
    <x v="4538"/>
    <x v="2246"/>
    <x v="141"/>
    <x v="142"/>
    <x v="1"/>
    <x v="665"/>
    <x v="665"/>
    <x v="2"/>
    <x v="0"/>
    <x v="4"/>
    <x v="4"/>
    <x v="60"/>
    <x v="1"/>
    <x v="346"/>
    <x v="1"/>
    <x v="6"/>
    <x v="346"/>
    <x v="2805"/>
    <x v="4"/>
    <x v="0"/>
    <x v="3887"/>
    <x v="1"/>
    <x v="0"/>
  </r>
  <r>
    <x v="4539"/>
    <x v="2247"/>
    <x v="914"/>
    <x v="932"/>
    <x v="1"/>
    <x v="20"/>
    <x v="20"/>
    <x v="1"/>
    <x v="0"/>
    <x v="205"/>
    <x v="34"/>
    <x v="258"/>
    <x v="3"/>
    <x v="509"/>
    <x v="2"/>
    <x v="7"/>
    <x v="509"/>
    <x v="2815"/>
    <x v="0"/>
    <x v="0"/>
    <x v="3888"/>
    <x v="3"/>
    <x v="1"/>
  </r>
  <r>
    <x v="4540"/>
    <x v="2247"/>
    <x v="914"/>
    <x v="932"/>
    <x v="1"/>
    <x v="20"/>
    <x v="20"/>
    <x v="1"/>
    <x v="0"/>
    <x v="205"/>
    <x v="34"/>
    <x v="258"/>
    <x v="3"/>
    <x v="1529"/>
    <x v="0"/>
    <x v="3"/>
    <x v="1516"/>
    <x v="3427"/>
    <x v="3"/>
    <x v="4"/>
    <x v="3889"/>
    <x v="3"/>
    <x v="1"/>
  </r>
  <r>
    <x v="4541"/>
    <x v="2248"/>
    <x v="114"/>
    <x v="329"/>
    <x v="1"/>
    <x v="149"/>
    <x v="149"/>
    <x v="1"/>
    <x v="0"/>
    <x v="22"/>
    <x v="10"/>
    <x v="155"/>
    <x v="2"/>
    <x v="15"/>
    <x v="1"/>
    <x v="8"/>
    <x v="15"/>
    <x v="3428"/>
    <x v="3"/>
    <x v="3"/>
    <x v="3890"/>
    <x v="2"/>
    <x v="0"/>
  </r>
  <r>
    <x v="4542"/>
    <x v="2249"/>
    <x v="983"/>
    <x v="866"/>
    <x v="2"/>
    <x v="746"/>
    <x v="746"/>
    <x v="0"/>
    <x v="0"/>
    <x v="268"/>
    <x v="26"/>
    <x v="335"/>
    <x v="2"/>
    <x v="1674"/>
    <x v="1"/>
    <x v="12"/>
    <x v="1662"/>
    <x v="3429"/>
    <x v="0"/>
    <x v="0"/>
    <x v="3891"/>
    <x v="2"/>
    <x v="0"/>
  </r>
  <r>
    <x v="4543"/>
    <x v="2250"/>
    <x v="984"/>
    <x v="1059"/>
    <x v="0"/>
    <x v="210"/>
    <x v="210"/>
    <x v="0"/>
    <x v="0"/>
    <x v="22"/>
    <x v="10"/>
    <x v="26"/>
    <x v="2"/>
    <x v="212"/>
    <x v="0"/>
    <x v="1"/>
    <x v="213"/>
    <x v="3430"/>
    <x v="6"/>
    <x v="4"/>
    <x v="3892"/>
    <x v="2"/>
    <x v="0"/>
  </r>
  <r>
    <x v="4544"/>
    <x v="2250"/>
    <x v="984"/>
    <x v="1059"/>
    <x v="0"/>
    <x v="210"/>
    <x v="210"/>
    <x v="0"/>
    <x v="0"/>
    <x v="22"/>
    <x v="10"/>
    <x v="26"/>
    <x v="2"/>
    <x v="918"/>
    <x v="2"/>
    <x v="7"/>
    <x v="910"/>
    <x v="1490"/>
    <x v="0"/>
    <x v="2"/>
    <x v="1570"/>
    <x v="2"/>
    <x v="0"/>
  </r>
  <r>
    <x v="4545"/>
    <x v="2250"/>
    <x v="984"/>
    <x v="1059"/>
    <x v="0"/>
    <x v="210"/>
    <x v="210"/>
    <x v="0"/>
    <x v="0"/>
    <x v="22"/>
    <x v="10"/>
    <x v="26"/>
    <x v="2"/>
    <x v="1485"/>
    <x v="2"/>
    <x v="7"/>
    <x v="1472"/>
    <x v="3431"/>
    <x v="3"/>
    <x v="2"/>
    <x v="3893"/>
    <x v="2"/>
    <x v="0"/>
  </r>
  <r>
    <x v="4546"/>
    <x v="2250"/>
    <x v="984"/>
    <x v="1059"/>
    <x v="0"/>
    <x v="210"/>
    <x v="210"/>
    <x v="0"/>
    <x v="0"/>
    <x v="22"/>
    <x v="10"/>
    <x v="26"/>
    <x v="2"/>
    <x v="308"/>
    <x v="1"/>
    <x v="8"/>
    <x v="308"/>
    <x v="3432"/>
    <x v="0"/>
    <x v="3"/>
    <x v="3894"/>
    <x v="2"/>
    <x v="0"/>
  </r>
  <r>
    <x v="4547"/>
    <x v="2250"/>
    <x v="984"/>
    <x v="1059"/>
    <x v="0"/>
    <x v="210"/>
    <x v="210"/>
    <x v="0"/>
    <x v="0"/>
    <x v="22"/>
    <x v="10"/>
    <x v="26"/>
    <x v="2"/>
    <x v="649"/>
    <x v="1"/>
    <x v="6"/>
    <x v="649"/>
    <x v="2789"/>
    <x v="1"/>
    <x v="2"/>
    <x v="3895"/>
    <x v="2"/>
    <x v="0"/>
  </r>
  <r>
    <x v="4548"/>
    <x v="2250"/>
    <x v="984"/>
    <x v="1059"/>
    <x v="0"/>
    <x v="210"/>
    <x v="210"/>
    <x v="0"/>
    <x v="0"/>
    <x v="22"/>
    <x v="10"/>
    <x v="26"/>
    <x v="2"/>
    <x v="275"/>
    <x v="0"/>
    <x v="5"/>
    <x v="275"/>
    <x v="3433"/>
    <x v="7"/>
    <x v="7"/>
    <x v="3896"/>
    <x v="2"/>
    <x v="0"/>
  </r>
  <r>
    <x v="4549"/>
    <x v="2250"/>
    <x v="984"/>
    <x v="1059"/>
    <x v="0"/>
    <x v="210"/>
    <x v="210"/>
    <x v="0"/>
    <x v="0"/>
    <x v="22"/>
    <x v="10"/>
    <x v="26"/>
    <x v="2"/>
    <x v="517"/>
    <x v="2"/>
    <x v="7"/>
    <x v="517"/>
    <x v="3434"/>
    <x v="4"/>
    <x v="2"/>
    <x v="2911"/>
    <x v="2"/>
    <x v="0"/>
  </r>
  <r>
    <x v="4550"/>
    <x v="2251"/>
    <x v="504"/>
    <x v="1060"/>
    <x v="2"/>
    <x v="392"/>
    <x v="392"/>
    <x v="0"/>
    <x v="0"/>
    <x v="91"/>
    <x v="29"/>
    <x v="113"/>
    <x v="3"/>
    <x v="1675"/>
    <x v="1"/>
    <x v="2"/>
    <x v="1663"/>
    <x v="1784"/>
    <x v="0"/>
    <x v="0"/>
    <x v="2167"/>
    <x v="3"/>
    <x v="0"/>
  </r>
  <r>
    <x v="4551"/>
    <x v="2252"/>
    <x v="985"/>
    <x v="137"/>
    <x v="1"/>
    <x v="136"/>
    <x v="136"/>
    <x v="1"/>
    <x v="0"/>
    <x v="1"/>
    <x v="1"/>
    <x v="13"/>
    <x v="1"/>
    <x v="1213"/>
    <x v="0"/>
    <x v="3"/>
    <x v="1198"/>
    <x v="3435"/>
    <x v="1"/>
    <x v="2"/>
    <x v="3897"/>
    <x v="1"/>
    <x v="0"/>
  </r>
  <r>
    <x v="4552"/>
    <x v="2253"/>
    <x v="422"/>
    <x v="302"/>
    <x v="1"/>
    <x v="223"/>
    <x v="223"/>
    <x v="0"/>
    <x v="0"/>
    <x v="8"/>
    <x v="1"/>
    <x v="34"/>
    <x v="1"/>
    <x v="370"/>
    <x v="0"/>
    <x v="1"/>
    <x v="371"/>
    <x v="2186"/>
    <x v="1"/>
    <x v="2"/>
    <x v="2355"/>
    <x v="1"/>
    <x v="0"/>
  </r>
  <r>
    <x v="4553"/>
    <x v="2253"/>
    <x v="422"/>
    <x v="302"/>
    <x v="1"/>
    <x v="223"/>
    <x v="223"/>
    <x v="0"/>
    <x v="0"/>
    <x v="8"/>
    <x v="1"/>
    <x v="34"/>
    <x v="1"/>
    <x v="630"/>
    <x v="1"/>
    <x v="10"/>
    <x v="630"/>
    <x v="1387"/>
    <x v="1"/>
    <x v="0"/>
    <x v="2512"/>
    <x v="1"/>
    <x v="0"/>
  </r>
  <r>
    <x v="4554"/>
    <x v="2254"/>
    <x v="535"/>
    <x v="575"/>
    <x v="0"/>
    <x v="518"/>
    <x v="518"/>
    <x v="0"/>
    <x v="0"/>
    <x v="411"/>
    <x v="6"/>
    <x v="498"/>
    <x v="2"/>
    <x v="92"/>
    <x v="1"/>
    <x v="8"/>
    <x v="92"/>
    <x v="3436"/>
    <x v="1"/>
    <x v="0"/>
    <x v="3898"/>
    <x v="2"/>
    <x v="0"/>
  </r>
  <r>
    <x v="4555"/>
    <x v="2255"/>
    <x v="391"/>
    <x v="211"/>
    <x v="2"/>
    <x v="495"/>
    <x v="495"/>
    <x v="0"/>
    <x v="0"/>
    <x v="159"/>
    <x v="20"/>
    <x v="328"/>
    <x v="0"/>
    <x v="550"/>
    <x v="1"/>
    <x v="13"/>
    <x v="128"/>
    <x v="1629"/>
    <x v="4"/>
    <x v="0"/>
    <x v="3899"/>
    <x v="0"/>
    <x v="0"/>
  </r>
  <r>
    <x v="4556"/>
    <x v="2255"/>
    <x v="391"/>
    <x v="211"/>
    <x v="2"/>
    <x v="495"/>
    <x v="495"/>
    <x v="0"/>
    <x v="0"/>
    <x v="159"/>
    <x v="20"/>
    <x v="328"/>
    <x v="0"/>
    <x v="700"/>
    <x v="1"/>
    <x v="4"/>
    <x v="700"/>
    <x v="3386"/>
    <x v="4"/>
    <x v="0"/>
    <x v="3828"/>
    <x v="0"/>
    <x v="0"/>
  </r>
  <r>
    <x v="4557"/>
    <x v="2256"/>
    <x v="208"/>
    <x v="980"/>
    <x v="1"/>
    <x v="444"/>
    <x v="444"/>
    <x v="0"/>
    <x v="0"/>
    <x v="220"/>
    <x v="16"/>
    <x v="275"/>
    <x v="1"/>
    <x v="697"/>
    <x v="1"/>
    <x v="8"/>
    <x v="697"/>
    <x v="3437"/>
    <x v="7"/>
    <x v="6"/>
    <x v="3900"/>
    <x v="1"/>
    <x v="0"/>
  </r>
  <r>
    <x v="4558"/>
    <x v="2257"/>
    <x v="520"/>
    <x v="1061"/>
    <x v="1"/>
    <x v="698"/>
    <x v="698"/>
    <x v="1"/>
    <x v="0"/>
    <x v="236"/>
    <x v="5"/>
    <x v="293"/>
    <x v="2"/>
    <x v="1503"/>
    <x v="1"/>
    <x v="12"/>
    <x v="153"/>
    <x v="2000"/>
    <x v="0"/>
    <x v="2"/>
    <x v="3901"/>
    <x v="2"/>
    <x v="0"/>
  </r>
  <r>
    <x v="4559"/>
    <x v="2258"/>
    <x v="952"/>
    <x v="449"/>
    <x v="2"/>
    <x v="12"/>
    <x v="12"/>
    <x v="0"/>
    <x v="0"/>
    <x v="52"/>
    <x v="5"/>
    <x v="65"/>
    <x v="2"/>
    <x v="64"/>
    <x v="0"/>
    <x v="1"/>
    <x v="64"/>
    <x v="3438"/>
    <x v="1"/>
    <x v="4"/>
    <x v="3902"/>
    <x v="2"/>
    <x v="0"/>
  </r>
  <r>
    <x v="4560"/>
    <x v="2259"/>
    <x v="784"/>
    <x v="234"/>
    <x v="0"/>
    <x v="447"/>
    <x v="447"/>
    <x v="1"/>
    <x v="0"/>
    <x v="1"/>
    <x v="1"/>
    <x v="13"/>
    <x v="1"/>
    <x v="231"/>
    <x v="1"/>
    <x v="12"/>
    <x v="232"/>
    <x v="3439"/>
    <x v="1"/>
    <x v="0"/>
    <x v="3903"/>
    <x v="1"/>
    <x v="0"/>
  </r>
  <r>
    <x v="4561"/>
    <x v="2259"/>
    <x v="784"/>
    <x v="234"/>
    <x v="0"/>
    <x v="447"/>
    <x v="447"/>
    <x v="1"/>
    <x v="0"/>
    <x v="1"/>
    <x v="1"/>
    <x v="13"/>
    <x v="1"/>
    <x v="1676"/>
    <x v="2"/>
    <x v="7"/>
    <x v="1664"/>
    <x v="3440"/>
    <x v="1"/>
    <x v="2"/>
    <x v="3904"/>
    <x v="1"/>
    <x v="0"/>
  </r>
  <r>
    <x v="4562"/>
    <x v="2259"/>
    <x v="784"/>
    <x v="234"/>
    <x v="0"/>
    <x v="447"/>
    <x v="447"/>
    <x v="1"/>
    <x v="0"/>
    <x v="1"/>
    <x v="1"/>
    <x v="13"/>
    <x v="1"/>
    <x v="1677"/>
    <x v="0"/>
    <x v="5"/>
    <x v="1665"/>
    <x v="3441"/>
    <x v="2"/>
    <x v="0"/>
    <x v="3905"/>
    <x v="1"/>
    <x v="0"/>
  </r>
  <r>
    <x v="4563"/>
    <x v="2260"/>
    <x v="986"/>
    <x v="420"/>
    <x v="1"/>
    <x v="319"/>
    <x v="319"/>
    <x v="2"/>
    <x v="0"/>
    <x v="388"/>
    <x v="2"/>
    <x v="473"/>
    <x v="0"/>
    <x v="1585"/>
    <x v="0"/>
    <x v="1"/>
    <x v="1576"/>
    <x v="3442"/>
    <x v="4"/>
    <x v="2"/>
    <x v="3906"/>
    <x v="0"/>
    <x v="0"/>
  </r>
  <r>
    <x v="4564"/>
    <x v="2261"/>
    <x v="337"/>
    <x v="467"/>
    <x v="1"/>
    <x v="678"/>
    <x v="678"/>
    <x v="1"/>
    <x v="0"/>
    <x v="123"/>
    <x v="16"/>
    <x v="154"/>
    <x v="1"/>
    <x v="1018"/>
    <x v="1"/>
    <x v="4"/>
    <x v="1009"/>
    <x v="997"/>
    <x v="5"/>
    <x v="2"/>
    <x v="3907"/>
    <x v="1"/>
    <x v="0"/>
  </r>
  <r>
    <x v="4565"/>
    <x v="2262"/>
    <x v="734"/>
    <x v="235"/>
    <x v="1"/>
    <x v="430"/>
    <x v="430"/>
    <x v="0"/>
    <x v="0"/>
    <x v="115"/>
    <x v="3"/>
    <x v="305"/>
    <x v="0"/>
    <x v="551"/>
    <x v="1"/>
    <x v="9"/>
    <x v="550"/>
    <x v="962"/>
    <x v="1"/>
    <x v="2"/>
    <x v="997"/>
    <x v="0"/>
    <x v="0"/>
  </r>
  <r>
    <x v="4566"/>
    <x v="2262"/>
    <x v="734"/>
    <x v="235"/>
    <x v="1"/>
    <x v="430"/>
    <x v="430"/>
    <x v="0"/>
    <x v="0"/>
    <x v="115"/>
    <x v="3"/>
    <x v="305"/>
    <x v="0"/>
    <x v="1399"/>
    <x v="1"/>
    <x v="8"/>
    <x v="1386"/>
    <x v="3443"/>
    <x v="5"/>
    <x v="6"/>
    <x v="3908"/>
    <x v="0"/>
    <x v="0"/>
  </r>
  <r>
    <x v="4567"/>
    <x v="2262"/>
    <x v="734"/>
    <x v="235"/>
    <x v="1"/>
    <x v="430"/>
    <x v="430"/>
    <x v="0"/>
    <x v="0"/>
    <x v="115"/>
    <x v="3"/>
    <x v="305"/>
    <x v="0"/>
    <x v="827"/>
    <x v="1"/>
    <x v="10"/>
    <x v="823"/>
    <x v="671"/>
    <x v="4"/>
    <x v="2"/>
    <x v="683"/>
    <x v="0"/>
    <x v="0"/>
  </r>
  <r>
    <x v="4568"/>
    <x v="2263"/>
    <x v="627"/>
    <x v="681"/>
    <x v="1"/>
    <x v="551"/>
    <x v="551"/>
    <x v="0"/>
    <x v="0"/>
    <x v="12"/>
    <x v="5"/>
    <x v="14"/>
    <x v="2"/>
    <x v="44"/>
    <x v="1"/>
    <x v="8"/>
    <x v="44"/>
    <x v="3444"/>
    <x v="5"/>
    <x v="3"/>
    <x v="3909"/>
    <x v="2"/>
    <x v="0"/>
  </r>
  <r>
    <x v="4569"/>
    <x v="2264"/>
    <x v="987"/>
    <x v="1062"/>
    <x v="0"/>
    <x v="376"/>
    <x v="376"/>
    <x v="2"/>
    <x v="0"/>
    <x v="49"/>
    <x v="1"/>
    <x v="58"/>
    <x v="1"/>
    <x v="216"/>
    <x v="0"/>
    <x v="5"/>
    <x v="1579"/>
    <x v="3001"/>
    <x v="1"/>
    <x v="0"/>
    <x v="3350"/>
    <x v="1"/>
    <x v="0"/>
  </r>
  <r>
    <x v="4570"/>
    <x v="2265"/>
    <x v="442"/>
    <x v="673"/>
    <x v="0"/>
    <x v="134"/>
    <x v="134"/>
    <x v="2"/>
    <x v="0"/>
    <x v="391"/>
    <x v="41"/>
    <x v="476"/>
    <x v="2"/>
    <x v="1658"/>
    <x v="1"/>
    <x v="6"/>
    <x v="1646"/>
    <x v="3355"/>
    <x v="1"/>
    <x v="0"/>
    <x v="3789"/>
    <x v="2"/>
    <x v="0"/>
  </r>
  <r>
    <x v="4571"/>
    <x v="2265"/>
    <x v="442"/>
    <x v="673"/>
    <x v="0"/>
    <x v="134"/>
    <x v="134"/>
    <x v="2"/>
    <x v="0"/>
    <x v="391"/>
    <x v="41"/>
    <x v="476"/>
    <x v="2"/>
    <x v="1242"/>
    <x v="1"/>
    <x v="8"/>
    <x v="1225"/>
    <x v="3445"/>
    <x v="0"/>
    <x v="0"/>
    <x v="3910"/>
    <x v="2"/>
    <x v="0"/>
  </r>
  <r>
    <x v="4572"/>
    <x v="2266"/>
    <x v="729"/>
    <x v="804"/>
    <x v="1"/>
    <x v="437"/>
    <x v="437"/>
    <x v="2"/>
    <x v="0"/>
    <x v="1"/>
    <x v="1"/>
    <x v="1"/>
    <x v="1"/>
    <x v="851"/>
    <x v="2"/>
    <x v="16"/>
    <x v="844"/>
    <x v="2006"/>
    <x v="0"/>
    <x v="2"/>
    <x v="3911"/>
    <x v="1"/>
    <x v="0"/>
  </r>
  <r>
    <x v="4573"/>
    <x v="2267"/>
    <x v="939"/>
    <x v="1063"/>
    <x v="1"/>
    <x v="377"/>
    <x v="377"/>
    <x v="2"/>
    <x v="0"/>
    <x v="25"/>
    <x v="12"/>
    <x v="30"/>
    <x v="2"/>
    <x v="539"/>
    <x v="2"/>
    <x v="7"/>
    <x v="539"/>
    <x v="2854"/>
    <x v="3"/>
    <x v="0"/>
    <x v="3912"/>
    <x v="2"/>
    <x v="0"/>
  </r>
  <r>
    <x v="4574"/>
    <x v="2267"/>
    <x v="939"/>
    <x v="1063"/>
    <x v="1"/>
    <x v="377"/>
    <x v="377"/>
    <x v="2"/>
    <x v="0"/>
    <x v="25"/>
    <x v="12"/>
    <x v="30"/>
    <x v="2"/>
    <x v="904"/>
    <x v="0"/>
    <x v="5"/>
    <x v="896"/>
    <x v="3446"/>
    <x v="4"/>
    <x v="0"/>
    <x v="3913"/>
    <x v="2"/>
    <x v="0"/>
  </r>
  <r>
    <x v="4575"/>
    <x v="2267"/>
    <x v="939"/>
    <x v="1063"/>
    <x v="1"/>
    <x v="377"/>
    <x v="377"/>
    <x v="2"/>
    <x v="0"/>
    <x v="25"/>
    <x v="12"/>
    <x v="30"/>
    <x v="2"/>
    <x v="324"/>
    <x v="1"/>
    <x v="6"/>
    <x v="324"/>
    <x v="2255"/>
    <x v="2"/>
    <x v="0"/>
    <x v="2711"/>
    <x v="2"/>
    <x v="0"/>
  </r>
  <r>
    <x v="4576"/>
    <x v="2267"/>
    <x v="939"/>
    <x v="1063"/>
    <x v="1"/>
    <x v="377"/>
    <x v="377"/>
    <x v="2"/>
    <x v="0"/>
    <x v="25"/>
    <x v="12"/>
    <x v="30"/>
    <x v="2"/>
    <x v="1678"/>
    <x v="1"/>
    <x v="4"/>
    <x v="1666"/>
    <x v="3447"/>
    <x v="0"/>
    <x v="0"/>
    <x v="3914"/>
    <x v="2"/>
    <x v="0"/>
  </r>
  <r>
    <x v="4577"/>
    <x v="2268"/>
    <x v="909"/>
    <x v="1064"/>
    <x v="1"/>
    <x v="339"/>
    <x v="339"/>
    <x v="0"/>
    <x v="0"/>
    <x v="412"/>
    <x v="45"/>
    <x v="499"/>
    <x v="1"/>
    <x v="1224"/>
    <x v="1"/>
    <x v="8"/>
    <x v="1208"/>
    <x v="2094"/>
    <x v="7"/>
    <x v="2"/>
    <x v="2258"/>
    <x v="1"/>
    <x v="0"/>
  </r>
  <r>
    <x v="4578"/>
    <x v="2269"/>
    <x v="988"/>
    <x v="1065"/>
    <x v="1"/>
    <x v="326"/>
    <x v="326"/>
    <x v="2"/>
    <x v="0"/>
    <x v="409"/>
    <x v="17"/>
    <x v="496"/>
    <x v="0"/>
    <x v="443"/>
    <x v="1"/>
    <x v="8"/>
    <x v="443"/>
    <x v="3448"/>
    <x v="1"/>
    <x v="0"/>
    <x v="3915"/>
    <x v="0"/>
    <x v="0"/>
  </r>
  <r>
    <x v="4579"/>
    <x v="2270"/>
    <x v="923"/>
    <x v="978"/>
    <x v="1"/>
    <x v="442"/>
    <x v="442"/>
    <x v="1"/>
    <x v="0"/>
    <x v="20"/>
    <x v="15"/>
    <x v="45"/>
    <x v="3"/>
    <x v="1679"/>
    <x v="1"/>
    <x v="10"/>
    <x v="1667"/>
    <x v="3449"/>
    <x v="10"/>
    <x v="0"/>
    <x v="3916"/>
    <x v="3"/>
    <x v="0"/>
  </r>
  <r>
    <x v="4580"/>
    <x v="2271"/>
    <x v="374"/>
    <x v="1066"/>
    <x v="1"/>
    <x v="153"/>
    <x v="153"/>
    <x v="1"/>
    <x v="0"/>
    <x v="413"/>
    <x v="35"/>
    <x v="500"/>
    <x v="0"/>
    <x v="240"/>
    <x v="2"/>
    <x v="11"/>
    <x v="241"/>
    <x v="3450"/>
    <x v="5"/>
    <x v="0"/>
    <x v="3917"/>
    <x v="0"/>
    <x v="0"/>
  </r>
  <r>
    <x v="4581"/>
    <x v="2272"/>
    <x v="251"/>
    <x v="42"/>
    <x v="2"/>
    <x v="399"/>
    <x v="399"/>
    <x v="2"/>
    <x v="0"/>
    <x v="10"/>
    <x v="9"/>
    <x v="11"/>
    <x v="3"/>
    <x v="1680"/>
    <x v="0"/>
    <x v="5"/>
    <x v="1668"/>
    <x v="3451"/>
    <x v="1"/>
    <x v="2"/>
    <x v="3918"/>
    <x v="3"/>
    <x v="0"/>
  </r>
  <r>
    <x v="4582"/>
    <x v="2273"/>
    <x v="224"/>
    <x v="841"/>
    <x v="2"/>
    <x v="677"/>
    <x v="677"/>
    <x v="0"/>
    <x v="0"/>
    <x v="10"/>
    <x v="9"/>
    <x v="11"/>
    <x v="3"/>
    <x v="1647"/>
    <x v="1"/>
    <x v="2"/>
    <x v="1636"/>
    <x v="3452"/>
    <x v="8"/>
    <x v="2"/>
    <x v="3919"/>
    <x v="3"/>
    <x v="0"/>
  </r>
  <r>
    <x v="4583"/>
    <x v="2274"/>
    <x v="370"/>
    <x v="267"/>
    <x v="0"/>
    <x v="747"/>
    <x v="747"/>
    <x v="1"/>
    <x v="0"/>
    <x v="1"/>
    <x v="1"/>
    <x v="62"/>
    <x v="1"/>
    <x v="105"/>
    <x v="1"/>
    <x v="6"/>
    <x v="105"/>
    <x v="341"/>
    <x v="0"/>
    <x v="0"/>
    <x v="349"/>
    <x v="1"/>
    <x v="0"/>
  </r>
  <r>
    <x v="4584"/>
    <x v="2275"/>
    <x v="808"/>
    <x v="276"/>
    <x v="0"/>
    <x v="644"/>
    <x v="644"/>
    <x v="2"/>
    <x v="0"/>
    <x v="414"/>
    <x v="1"/>
    <x v="501"/>
    <x v="1"/>
    <x v="466"/>
    <x v="1"/>
    <x v="12"/>
    <x v="467"/>
    <x v="3453"/>
    <x v="3"/>
    <x v="0"/>
    <x v="3920"/>
    <x v="1"/>
    <x v="0"/>
  </r>
  <r>
    <x v="4585"/>
    <x v="2275"/>
    <x v="808"/>
    <x v="276"/>
    <x v="0"/>
    <x v="644"/>
    <x v="644"/>
    <x v="2"/>
    <x v="0"/>
    <x v="414"/>
    <x v="1"/>
    <x v="501"/>
    <x v="1"/>
    <x v="1273"/>
    <x v="1"/>
    <x v="6"/>
    <x v="1258"/>
    <x v="3454"/>
    <x v="2"/>
    <x v="0"/>
    <x v="3921"/>
    <x v="1"/>
    <x v="0"/>
  </r>
  <r>
    <x v="4586"/>
    <x v="2275"/>
    <x v="808"/>
    <x v="276"/>
    <x v="0"/>
    <x v="644"/>
    <x v="644"/>
    <x v="2"/>
    <x v="0"/>
    <x v="414"/>
    <x v="1"/>
    <x v="501"/>
    <x v="1"/>
    <x v="1681"/>
    <x v="1"/>
    <x v="8"/>
    <x v="1669"/>
    <x v="3455"/>
    <x v="5"/>
    <x v="2"/>
    <x v="3922"/>
    <x v="1"/>
    <x v="0"/>
  </r>
  <r>
    <x v="4587"/>
    <x v="2275"/>
    <x v="808"/>
    <x v="276"/>
    <x v="0"/>
    <x v="644"/>
    <x v="644"/>
    <x v="2"/>
    <x v="0"/>
    <x v="414"/>
    <x v="1"/>
    <x v="501"/>
    <x v="1"/>
    <x v="802"/>
    <x v="1"/>
    <x v="13"/>
    <x v="800"/>
    <x v="2271"/>
    <x v="1"/>
    <x v="0"/>
    <x v="3923"/>
    <x v="1"/>
    <x v="0"/>
  </r>
  <r>
    <x v="4588"/>
    <x v="2275"/>
    <x v="808"/>
    <x v="276"/>
    <x v="0"/>
    <x v="644"/>
    <x v="644"/>
    <x v="2"/>
    <x v="0"/>
    <x v="414"/>
    <x v="1"/>
    <x v="501"/>
    <x v="1"/>
    <x v="1682"/>
    <x v="0"/>
    <x v="5"/>
    <x v="1670"/>
    <x v="3456"/>
    <x v="1"/>
    <x v="0"/>
    <x v="3924"/>
    <x v="1"/>
    <x v="0"/>
  </r>
  <r>
    <x v="4589"/>
    <x v="2275"/>
    <x v="808"/>
    <x v="276"/>
    <x v="0"/>
    <x v="644"/>
    <x v="644"/>
    <x v="2"/>
    <x v="0"/>
    <x v="414"/>
    <x v="1"/>
    <x v="501"/>
    <x v="1"/>
    <x v="557"/>
    <x v="1"/>
    <x v="4"/>
    <x v="556"/>
    <x v="3457"/>
    <x v="3"/>
    <x v="0"/>
    <x v="3925"/>
    <x v="1"/>
    <x v="0"/>
  </r>
  <r>
    <x v="4590"/>
    <x v="2276"/>
    <x v="482"/>
    <x v="844"/>
    <x v="1"/>
    <x v="305"/>
    <x v="305"/>
    <x v="1"/>
    <x v="0"/>
    <x v="1"/>
    <x v="1"/>
    <x v="25"/>
    <x v="1"/>
    <x v="1280"/>
    <x v="1"/>
    <x v="14"/>
    <x v="1265"/>
    <x v="2788"/>
    <x v="0"/>
    <x v="0"/>
    <x v="3926"/>
    <x v="1"/>
    <x v="0"/>
  </r>
  <r>
    <x v="4591"/>
    <x v="2276"/>
    <x v="482"/>
    <x v="844"/>
    <x v="1"/>
    <x v="305"/>
    <x v="305"/>
    <x v="1"/>
    <x v="0"/>
    <x v="1"/>
    <x v="1"/>
    <x v="25"/>
    <x v="1"/>
    <x v="7"/>
    <x v="2"/>
    <x v="7"/>
    <x v="7"/>
    <x v="3164"/>
    <x v="0"/>
    <x v="2"/>
    <x v="3557"/>
    <x v="1"/>
    <x v="0"/>
  </r>
  <r>
    <x v="4592"/>
    <x v="2276"/>
    <x v="482"/>
    <x v="844"/>
    <x v="1"/>
    <x v="305"/>
    <x v="305"/>
    <x v="1"/>
    <x v="0"/>
    <x v="1"/>
    <x v="1"/>
    <x v="25"/>
    <x v="1"/>
    <x v="1534"/>
    <x v="0"/>
    <x v="1"/>
    <x v="1522"/>
    <x v="1770"/>
    <x v="1"/>
    <x v="2"/>
    <x v="3927"/>
    <x v="1"/>
    <x v="0"/>
  </r>
  <r>
    <x v="4593"/>
    <x v="2276"/>
    <x v="482"/>
    <x v="844"/>
    <x v="1"/>
    <x v="305"/>
    <x v="305"/>
    <x v="1"/>
    <x v="0"/>
    <x v="1"/>
    <x v="1"/>
    <x v="25"/>
    <x v="1"/>
    <x v="1683"/>
    <x v="1"/>
    <x v="9"/>
    <x v="1671"/>
    <x v="2307"/>
    <x v="0"/>
    <x v="0"/>
    <x v="3928"/>
    <x v="1"/>
    <x v="0"/>
  </r>
  <r>
    <x v="4594"/>
    <x v="2276"/>
    <x v="482"/>
    <x v="844"/>
    <x v="1"/>
    <x v="305"/>
    <x v="305"/>
    <x v="1"/>
    <x v="0"/>
    <x v="1"/>
    <x v="1"/>
    <x v="25"/>
    <x v="1"/>
    <x v="215"/>
    <x v="0"/>
    <x v="3"/>
    <x v="216"/>
    <x v="3458"/>
    <x v="1"/>
    <x v="2"/>
    <x v="3929"/>
    <x v="1"/>
    <x v="0"/>
  </r>
  <r>
    <x v="4595"/>
    <x v="2276"/>
    <x v="482"/>
    <x v="844"/>
    <x v="1"/>
    <x v="305"/>
    <x v="305"/>
    <x v="1"/>
    <x v="0"/>
    <x v="1"/>
    <x v="1"/>
    <x v="25"/>
    <x v="1"/>
    <x v="646"/>
    <x v="1"/>
    <x v="6"/>
    <x v="646"/>
    <x v="3459"/>
    <x v="1"/>
    <x v="0"/>
    <x v="3930"/>
    <x v="1"/>
    <x v="0"/>
  </r>
  <r>
    <x v="4596"/>
    <x v="2277"/>
    <x v="5"/>
    <x v="5"/>
    <x v="0"/>
    <x v="679"/>
    <x v="679"/>
    <x v="2"/>
    <x v="0"/>
    <x v="176"/>
    <x v="40"/>
    <x v="225"/>
    <x v="3"/>
    <x v="753"/>
    <x v="1"/>
    <x v="6"/>
    <x v="751"/>
    <x v="3460"/>
    <x v="8"/>
    <x v="0"/>
    <x v="3931"/>
    <x v="3"/>
    <x v="0"/>
  </r>
  <r>
    <x v="4597"/>
    <x v="2278"/>
    <x v="735"/>
    <x v="153"/>
    <x v="1"/>
    <x v="377"/>
    <x v="377"/>
    <x v="2"/>
    <x v="0"/>
    <x v="158"/>
    <x v="6"/>
    <x v="201"/>
    <x v="2"/>
    <x v="515"/>
    <x v="1"/>
    <x v="14"/>
    <x v="515"/>
    <x v="3461"/>
    <x v="1"/>
    <x v="0"/>
    <x v="3932"/>
    <x v="2"/>
    <x v="0"/>
  </r>
  <r>
    <x v="4598"/>
    <x v="2278"/>
    <x v="735"/>
    <x v="153"/>
    <x v="1"/>
    <x v="377"/>
    <x v="377"/>
    <x v="2"/>
    <x v="0"/>
    <x v="158"/>
    <x v="6"/>
    <x v="201"/>
    <x v="2"/>
    <x v="1549"/>
    <x v="1"/>
    <x v="9"/>
    <x v="1537"/>
    <x v="3462"/>
    <x v="2"/>
    <x v="0"/>
    <x v="3933"/>
    <x v="2"/>
    <x v="0"/>
  </r>
  <r>
    <x v="4599"/>
    <x v="2279"/>
    <x v="747"/>
    <x v="532"/>
    <x v="1"/>
    <x v="450"/>
    <x v="450"/>
    <x v="2"/>
    <x v="0"/>
    <x v="248"/>
    <x v="39"/>
    <x v="307"/>
    <x v="3"/>
    <x v="531"/>
    <x v="0"/>
    <x v="1"/>
    <x v="531"/>
    <x v="3463"/>
    <x v="7"/>
    <x v="0"/>
    <x v="3934"/>
    <x v="3"/>
    <x v="0"/>
  </r>
  <r>
    <x v="4600"/>
    <x v="2279"/>
    <x v="747"/>
    <x v="532"/>
    <x v="1"/>
    <x v="450"/>
    <x v="450"/>
    <x v="2"/>
    <x v="0"/>
    <x v="248"/>
    <x v="39"/>
    <x v="307"/>
    <x v="3"/>
    <x v="373"/>
    <x v="1"/>
    <x v="12"/>
    <x v="374"/>
    <x v="3464"/>
    <x v="6"/>
    <x v="0"/>
    <x v="3935"/>
    <x v="3"/>
    <x v="0"/>
  </r>
  <r>
    <x v="4601"/>
    <x v="2279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x v="3936"/>
    <x v="3"/>
    <x v="0"/>
  </r>
  <r>
    <x v="4602"/>
    <x v="2280"/>
    <x v="989"/>
    <x v="484"/>
    <x v="0"/>
    <x v="408"/>
    <x v="408"/>
    <x v="2"/>
    <x v="0"/>
    <x v="108"/>
    <x v="3"/>
    <x v="222"/>
    <x v="0"/>
    <x v="1274"/>
    <x v="1"/>
    <x v="10"/>
    <x v="1259"/>
    <x v="3465"/>
    <x v="7"/>
    <x v="2"/>
    <x v="3937"/>
    <x v="0"/>
    <x v="0"/>
  </r>
  <r>
    <x v="4603"/>
    <x v="2280"/>
    <x v="989"/>
    <x v="484"/>
    <x v="0"/>
    <x v="408"/>
    <x v="408"/>
    <x v="2"/>
    <x v="0"/>
    <x v="108"/>
    <x v="3"/>
    <x v="222"/>
    <x v="0"/>
    <x v="1684"/>
    <x v="1"/>
    <x v="10"/>
    <x v="1672"/>
    <x v="3466"/>
    <x v="4"/>
    <x v="2"/>
    <x v="3938"/>
    <x v="0"/>
    <x v="0"/>
  </r>
  <r>
    <x v="4604"/>
    <x v="2280"/>
    <x v="989"/>
    <x v="484"/>
    <x v="0"/>
    <x v="408"/>
    <x v="408"/>
    <x v="2"/>
    <x v="0"/>
    <x v="108"/>
    <x v="3"/>
    <x v="222"/>
    <x v="0"/>
    <x v="661"/>
    <x v="1"/>
    <x v="12"/>
    <x v="661"/>
    <x v="2096"/>
    <x v="0"/>
    <x v="2"/>
    <x v="2260"/>
    <x v="0"/>
    <x v="0"/>
  </r>
  <r>
    <x v="4605"/>
    <x v="2280"/>
    <x v="989"/>
    <x v="484"/>
    <x v="0"/>
    <x v="408"/>
    <x v="408"/>
    <x v="2"/>
    <x v="0"/>
    <x v="108"/>
    <x v="3"/>
    <x v="222"/>
    <x v="0"/>
    <x v="246"/>
    <x v="2"/>
    <x v="11"/>
    <x v="247"/>
    <x v="3467"/>
    <x v="3"/>
    <x v="2"/>
    <x v="3939"/>
    <x v="0"/>
    <x v="0"/>
  </r>
  <r>
    <x v="4606"/>
    <x v="2281"/>
    <x v="71"/>
    <x v="68"/>
    <x v="1"/>
    <x v="474"/>
    <x v="474"/>
    <x v="0"/>
    <x v="0"/>
    <x v="30"/>
    <x v="15"/>
    <x v="144"/>
    <x v="3"/>
    <x v="40"/>
    <x v="2"/>
    <x v="7"/>
    <x v="40"/>
    <x v="3468"/>
    <x v="7"/>
    <x v="0"/>
    <x v="3940"/>
    <x v="3"/>
    <x v="0"/>
  </r>
  <r>
    <x v="4607"/>
    <x v="2281"/>
    <x v="71"/>
    <x v="68"/>
    <x v="1"/>
    <x v="474"/>
    <x v="474"/>
    <x v="0"/>
    <x v="0"/>
    <x v="30"/>
    <x v="15"/>
    <x v="144"/>
    <x v="3"/>
    <x v="518"/>
    <x v="1"/>
    <x v="4"/>
    <x v="518"/>
    <x v="3469"/>
    <x v="1"/>
    <x v="0"/>
    <x v="3941"/>
    <x v="3"/>
    <x v="0"/>
  </r>
  <r>
    <x v="4608"/>
    <x v="2281"/>
    <x v="71"/>
    <x v="68"/>
    <x v="1"/>
    <x v="474"/>
    <x v="474"/>
    <x v="0"/>
    <x v="0"/>
    <x v="30"/>
    <x v="15"/>
    <x v="144"/>
    <x v="3"/>
    <x v="536"/>
    <x v="1"/>
    <x v="8"/>
    <x v="536"/>
    <x v="861"/>
    <x v="0"/>
    <x v="2"/>
    <x v="3942"/>
    <x v="3"/>
    <x v="0"/>
  </r>
  <r>
    <x v="4609"/>
    <x v="2281"/>
    <x v="71"/>
    <x v="68"/>
    <x v="1"/>
    <x v="474"/>
    <x v="474"/>
    <x v="0"/>
    <x v="0"/>
    <x v="30"/>
    <x v="15"/>
    <x v="144"/>
    <x v="3"/>
    <x v="1330"/>
    <x v="1"/>
    <x v="10"/>
    <x v="1315"/>
    <x v="1568"/>
    <x v="3"/>
    <x v="0"/>
    <x v="1657"/>
    <x v="3"/>
    <x v="0"/>
  </r>
  <r>
    <x v="4610"/>
    <x v="2282"/>
    <x v="45"/>
    <x v="773"/>
    <x v="1"/>
    <x v="32"/>
    <x v="32"/>
    <x v="0"/>
    <x v="0"/>
    <x v="147"/>
    <x v="1"/>
    <x v="218"/>
    <x v="1"/>
    <x v="325"/>
    <x v="0"/>
    <x v="5"/>
    <x v="325"/>
    <x v="349"/>
    <x v="8"/>
    <x v="0"/>
    <x v="357"/>
    <x v="1"/>
    <x v="0"/>
  </r>
  <r>
    <x v="4611"/>
    <x v="2283"/>
    <x v="990"/>
    <x v="1067"/>
    <x v="0"/>
    <x v="428"/>
    <x v="428"/>
    <x v="1"/>
    <x v="0"/>
    <x v="200"/>
    <x v="35"/>
    <x v="251"/>
    <x v="0"/>
    <x v="460"/>
    <x v="1"/>
    <x v="8"/>
    <x v="461"/>
    <x v="3470"/>
    <x v="4"/>
    <x v="0"/>
    <x v="3943"/>
    <x v="0"/>
    <x v="0"/>
  </r>
  <r>
    <x v="4612"/>
    <x v="2284"/>
    <x v="413"/>
    <x v="335"/>
    <x v="1"/>
    <x v="212"/>
    <x v="212"/>
    <x v="0"/>
    <x v="0"/>
    <x v="108"/>
    <x v="2"/>
    <x v="133"/>
    <x v="0"/>
    <x v="397"/>
    <x v="1"/>
    <x v="6"/>
    <x v="398"/>
    <x v="1662"/>
    <x v="1"/>
    <x v="2"/>
    <x v="1760"/>
    <x v="0"/>
    <x v="0"/>
  </r>
  <r>
    <x v="4613"/>
    <x v="2284"/>
    <x v="413"/>
    <x v="335"/>
    <x v="1"/>
    <x v="212"/>
    <x v="212"/>
    <x v="0"/>
    <x v="0"/>
    <x v="108"/>
    <x v="2"/>
    <x v="133"/>
    <x v="0"/>
    <x v="707"/>
    <x v="1"/>
    <x v="10"/>
    <x v="706"/>
    <x v="3471"/>
    <x v="2"/>
    <x v="2"/>
    <x v="3944"/>
    <x v="0"/>
    <x v="0"/>
  </r>
  <r>
    <x v="4614"/>
    <x v="2285"/>
    <x v="64"/>
    <x v="165"/>
    <x v="1"/>
    <x v="689"/>
    <x v="689"/>
    <x v="2"/>
    <x v="0"/>
    <x v="12"/>
    <x v="5"/>
    <x v="32"/>
    <x v="2"/>
    <x v="549"/>
    <x v="1"/>
    <x v="9"/>
    <x v="549"/>
    <x v="3472"/>
    <x v="1"/>
    <x v="3"/>
    <x v="3945"/>
    <x v="2"/>
    <x v="0"/>
  </r>
  <r>
    <x v="4615"/>
    <x v="2285"/>
    <x v="64"/>
    <x v="165"/>
    <x v="1"/>
    <x v="689"/>
    <x v="689"/>
    <x v="2"/>
    <x v="0"/>
    <x v="12"/>
    <x v="5"/>
    <x v="32"/>
    <x v="2"/>
    <x v="1432"/>
    <x v="1"/>
    <x v="13"/>
    <x v="1420"/>
    <x v="2696"/>
    <x v="6"/>
    <x v="2"/>
    <x v="3946"/>
    <x v="2"/>
    <x v="0"/>
  </r>
  <r>
    <x v="4616"/>
    <x v="2286"/>
    <x v="406"/>
    <x v="216"/>
    <x v="0"/>
    <x v="103"/>
    <x v="103"/>
    <x v="1"/>
    <x v="0"/>
    <x v="12"/>
    <x v="5"/>
    <x v="14"/>
    <x v="2"/>
    <x v="201"/>
    <x v="2"/>
    <x v="11"/>
    <x v="202"/>
    <x v="3473"/>
    <x v="1"/>
    <x v="2"/>
    <x v="3947"/>
    <x v="2"/>
    <x v="0"/>
  </r>
  <r>
    <x v="4617"/>
    <x v="2287"/>
    <x v="481"/>
    <x v="1068"/>
    <x v="1"/>
    <x v="274"/>
    <x v="274"/>
    <x v="2"/>
    <x v="0"/>
    <x v="231"/>
    <x v="31"/>
    <x v="288"/>
    <x v="3"/>
    <x v="1538"/>
    <x v="2"/>
    <x v="7"/>
    <x v="1526"/>
    <x v="3474"/>
    <x v="0"/>
    <x v="0"/>
    <x v="3948"/>
    <x v="3"/>
    <x v="0"/>
  </r>
  <r>
    <x v="4618"/>
    <x v="2287"/>
    <x v="481"/>
    <x v="1068"/>
    <x v="1"/>
    <x v="274"/>
    <x v="274"/>
    <x v="2"/>
    <x v="0"/>
    <x v="231"/>
    <x v="31"/>
    <x v="288"/>
    <x v="3"/>
    <x v="323"/>
    <x v="0"/>
    <x v="1"/>
    <x v="323"/>
    <x v="3116"/>
    <x v="1"/>
    <x v="0"/>
    <x v="3949"/>
    <x v="3"/>
    <x v="0"/>
  </r>
  <r>
    <x v="4619"/>
    <x v="2288"/>
    <x v="165"/>
    <x v="209"/>
    <x v="2"/>
    <x v="84"/>
    <x v="84"/>
    <x v="2"/>
    <x v="0"/>
    <x v="1"/>
    <x v="1"/>
    <x v="13"/>
    <x v="1"/>
    <x v="306"/>
    <x v="2"/>
    <x v="16"/>
    <x v="306"/>
    <x v="3475"/>
    <x v="5"/>
    <x v="2"/>
    <x v="3950"/>
    <x v="1"/>
    <x v="0"/>
  </r>
  <r>
    <x v="4620"/>
    <x v="2288"/>
    <x v="165"/>
    <x v="209"/>
    <x v="2"/>
    <x v="84"/>
    <x v="84"/>
    <x v="2"/>
    <x v="0"/>
    <x v="1"/>
    <x v="1"/>
    <x v="13"/>
    <x v="1"/>
    <x v="443"/>
    <x v="1"/>
    <x v="8"/>
    <x v="443"/>
    <x v="3476"/>
    <x v="1"/>
    <x v="2"/>
    <x v="3951"/>
    <x v="1"/>
    <x v="0"/>
  </r>
  <r>
    <x v="4621"/>
    <x v="2289"/>
    <x v="348"/>
    <x v="688"/>
    <x v="0"/>
    <x v="245"/>
    <x v="245"/>
    <x v="1"/>
    <x v="0"/>
    <x v="40"/>
    <x v="13"/>
    <x v="49"/>
    <x v="3"/>
    <x v="177"/>
    <x v="1"/>
    <x v="4"/>
    <x v="178"/>
    <x v="3477"/>
    <x v="2"/>
    <x v="0"/>
    <x v="3952"/>
    <x v="3"/>
    <x v="0"/>
  </r>
  <r>
    <x v="4622"/>
    <x v="2290"/>
    <x v="428"/>
    <x v="947"/>
    <x v="1"/>
    <x v="2"/>
    <x v="2"/>
    <x v="0"/>
    <x v="0"/>
    <x v="29"/>
    <x v="18"/>
    <x v="84"/>
    <x v="0"/>
    <x v="327"/>
    <x v="1"/>
    <x v="14"/>
    <x v="327"/>
    <x v="3478"/>
    <x v="1"/>
    <x v="2"/>
    <x v="3953"/>
    <x v="0"/>
    <x v="0"/>
  </r>
  <r>
    <x v="4623"/>
    <x v="2290"/>
    <x v="428"/>
    <x v="947"/>
    <x v="1"/>
    <x v="2"/>
    <x v="2"/>
    <x v="0"/>
    <x v="0"/>
    <x v="29"/>
    <x v="18"/>
    <x v="84"/>
    <x v="0"/>
    <x v="447"/>
    <x v="1"/>
    <x v="10"/>
    <x v="1228"/>
    <x v="3479"/>
    <x v="4"/>
    <x v="2"/>
    <x v="3954"/>
    <x v="0"/>
    <x v="0"/>
  </r>
  <r>
    <x v="4624"/>
    <x v="2290"/>
    <x v="428"/>
    <x v="947"/>
    <x v="1"/>
    <x v="2"/>
    <x v="2"/>
    <x v="0"/>
    <x v="0"/>
    <x v="29"/>
    <x v="18"/>
    <x v="84"/>
    <x v="0"/>
    <x v="765"/>
    <x v="1"/>
    <x v="4"/>
    <x v="764"/>
    <x v="3480"/>
    <x v="0"/>
    <x v="2"/>
    <x v="3955"/>
    <x v="0"/>
    <x v="0"/>
  </r>
  <r>
    <x v="4625"/>
    <x v="2290"/>
    <x v="428"/>
    <x v="947"/>
    <x v="1"/>
    <x v="2"/>
    <x v="2"/>
    <x v="0"/>
    <x v="0"/>
    <x v="29"/>
    <x v="18"/>
    <x v="84"/>
    <x v="0"/>
    <x v="325"/>
    <x v="0"/>
    <x v="5"/>
    <x v="325"/>
    <x v="3481"/>
    <x v="1"/>
    <x v="2"/>
    <x v="3956"/>
    <x v="0"/>
    <x v="0"/>
  </r>
  <r>
    <x v="4626"/>
    <x v="2291"/>
    <x v="373"/>
    <x v="1058"/>
    <x v="1"/>
    <x v="316"/>
    <x v="316"/>
    <x v="1"/>
    <x v="0"/>
    <x v="20"/>
    <x v="15"/>
    <x v="164"/>
    <x v="3"/>
    <x v="170"/>
    <x v="1"/>
    <x v="4"/>
    <x v="171"/>
    <x v="3477"/>
    <x v="2"/>
    <x v="0"/>
    <x v="3957"/>
    <x v="3"/>
    <x v="0"/>
  </r>
  <r>
    <x v="4627"/>
    <x v="2291"/>
    <x v="373"/>
    <x v="1058"/>
    <x v="1"/>
    <x v="316"/>
    <x v="316"/>
    <x v="1"/>
    <x v="0"/>
    <x v="20"/>
    <x v="15"/>
    <x v="164"/>
    <x v="3"/>
    <x v="253"/>
    <x v="1"/>
    <x v="4"/>
    <x v="254"/>
    <x v="3482"/>
    <x v="0"/>
    <x v="0"/>
    <x v="3958"/>
    <x v="3"/>
    <x v="0"/>
  </r>
  <r>
    <x v="4628"/>
    <x v="2291"/>
    <x v="373"/>
    <x v="1058"/>
    <x v="1"/>
    <x v="316"/>
    <x v="316"/>
    <x v="1"/>
    <x v="0"/>
    <x v="20"/>
    <x v="15"/>
    <x v="164"/>
    <x v="3"/>
    <x v="1473"/>
    <x v="1"/>
    <x v="6"/>
    <x v="1460"/>
    <x v="3483"/>
    <x v="2"/>
    <x v="0"/>
    <x v="3959"/>
    <x v="3"/>
    <x v="0"/>
  </r>
  <r>
    <x v="4629"/>
    <x v="2291"/>
    <x v="373"/>
    <x v="1058"/>
    <x v="1"/>
    <x v="316"/>
    <x v="316"/>
    <x v="1"/>
    <x v="0"/>
    <x v="20"/>
    <x v="15"/>
    <x v="164"/>
    <x v="3"/>
    <x v="762"/>
    <x v="1"/>
    <x v="4"/>
    <x v="761"/>
    <x v="905"/>
    <x v="1"/>
    <x v="0"/>
    <x v="938"/>
    <x v="3"/>
    <x v="0"/>
  </r>
  <r>
    <x v="4630"/>
    <x v="2292"/>
    <x v="52"/>
    <x v="526"/>
    <x v="3"/>
    <x v="315"/>
    <x v="315"/>
    <x v="0"/>
    <x v="0"/>
    <x v="340"/>
    <x v="12"/>
    <x v="502"/>
    <x v="2"/>
    <x v="1685"/>
    <x v="0"/>
    <x v="5"/>
    <x v="1673"/>
    <x v="1819"/>
    <x v="0"/>
    <x v="0"/>
    <x v="3960"/>
    <x v="2"/>
    <x v="0"/>
  </r>
  <r>
    <x v="4631"/>
    <x v="2293"/>
    <x v="646"/>
    <x v="527"/>
    <x v="0"/>
    <x v="232"/>
    <x v="232"/>
    <x v="0"/>
    <x v="0"/>
    <x v="8"/>
    <x v="1"/>
    <x v="34"/>
    <x v="1"/>
    <x v="488"/>
    <x v="1"/>
    <x v="2"/>
    <x v="488"/>
    <x v="2678"/>
    <x v="2"/>
    <x v="0"/>
    <x v="2957"/>
    <x v="1"/>
    <x v="0"/>
  </r>
  <r>
    <x v="4632"/>
    <x v="2293"/>
    <x v="646"/>
    <x v="527"/>
    <x v="0"/>
    <x v="232"/>
    <x v="232"/>
    <x v="0"/>
    <x v="0"/>
    <x v="8"/>
    <x v="1"/>
    <x v="34"/>
    <x v="1"/>
    <x v="479"/>
    <x v="0"/>
    <x v="5"/>
    <x v="480"/>
    <x v="3484"/>
    <x v="1"/>
    <x v="0"/>
    <x v="3961"/>
    <x v="1"/>
    <x v="0"/>
  </r>
  <r>
    <x v="4633"/>
    <x v="2294"/>
    <x v="291"/>
    <x v="722"/>
    <x v="1"/>
    <x v="103"/>
    <x v="103"/>
    <x v="1"/>
    <x v="0"/>
    <x v="8"/>
    <x v="1"/>
    <x v="34"/>
    <x v="1"/>
    <x v="1686"/>
    <x v="0"/>
    <x v="0"/>
    <x v="1674"/>
    <x v="3485"/>
    <x v="5"/>
    <x v="11"/>
    <x v="3962"/>
    <x v="1"/>
    <x v="1"/>
  </r>
  <r>
    <x v="4634"/>
    <x v="2294"/>
    <x v="291"/>
    <x v="722"/>
    <x v="1"/>
    <x v="103"/>
    <x v="103"/>
    <x v="1"/>
    <x v="0"/>
    <x v="8"/>
    <x v="1"/>
    <x v="34"/>
    <x v="1"/>
    <x v="459"/>
    <x v="1"/>
    <x v="4"/>
    <x v="460"/>
    <x v="1240"/>
    <x v="7"/>
    <x v="0"/>
    <x v="3963"/>
    <x v="1"/>
    <x v="1"/>
  </r>
  <r>
    <x v="4635"/>
    <x v="2295"/>
    <x v="846"/>
    <x v="875"/>
    <x v="1"/>
    <x v="510"/>
    <x v="510"/>
    <x v="1"/>
    <x v="0"/>
    <x v="8"/>
    <x v="1"/>
    <x v="34"/>
    <x v="1"/>
    <x v="459"/>
    <x v="1"/>
    <x v="4"/>
    <x v="460"/>
    <x v="423"/>
    <x v="1"/>
    <x v="0"/>
    <x v="703"/>
    <x v="1"/>
    <x v="0"/>
  </r>
  <r>
    <x v="4636"/>
    <x v="2296"/>
    <x v="842"/>
    <x v="809"/>
    <x v="2"/>
    <x v="275"/>
    <x v="275"/>
    <x v="0"/>
    <x v="0"/>
    <x v="1"/>
    <x v="1"/>
    <x v="62"/>
    <x v="1"/>
    <x v="290"/>
    <x v="1"/>
    <x v="6"/>
    <x v="290"/>
    <x v="1862"/>
    <x v="4"/>
    <x v="0"/>
    <x v="3964"/>
    <x v="1"/>
    <x v="0"/>
  </r>
  <r>
    <x v="4637"/>
    <x v="2296"/>
    <x v="842"/>
    <x v="809"/>
    <x v="2"/>
    <x v="275"/>
    <x v="275"/>
    <x v="0"/>
    <x v="0"/>
    <x v="1"/>
    <x v="1"/>
    <x v="62"/>
    <x v="1"/>
    <x v="105"/>
    <x v="1"/>
    <x v="6"/>
    <x v="105"/>
    <x v="714"/>
    <x v="1"/>
    <x v="0"/>
    <x v="732"/>
    <x v="1"/>
    <x v="0"/>
  </r>
  <r>
    <x v="4638"/>
    <x v="2296"/>
    <x v="842"/>
    <x v="809"/>
    <x v="2"/>
    <x v="275"/>
    <x v="275"/>
    <x v="0"/>
    <x v="0"/>
    <x v="1"/>
    <x v="1"/>
    <x v="62"/>
    <x v="1"/>
    <x v="1559"/>
    <x v="1"/>
    <x v="6"/>
    <x v="1549"/>
    <x v="2885"/>
    <x v="0"/>
    <x v="0"/>
    <x v="3207"/>
    <x v="1"/>
    <x v="0"/>
  </r>
  <r>
    <x v="4639"/>
    <x v="2297"/>
    <x v="108"/>
    <x v="1069"/>
    <x v="1"/>
    <x v="535"/>
    <x v="535"/>
    <x v="0"/>
    <x v="0"/>
    <x v="311"/>
    <x v="17"/>
    <x v="388"/>
    <x v="0"/>
    <x v="1687"/>
    <x v="2"/>
    <x v="16"/>
    <x v="1675"/>
    <x v="3486"/>
    <x v="8"/>
    <x v="0"/>
    <x v="3965"/>
    <x v="0"/>
    <x v="0"/>
  </r>
  <r>
    <x v="4640"/>
    <x v="2297"/>
    <x v="108"/>
    <x v="1069"/>
    <x v="1"/>
    <x v="535"/>
    <x v="535"/>
    <x v="0"/>
    <x v="0"/>
    <x v="311"/>
    <x v="17"/>
    <x v="388"/>
    <x v="0"/>
    <x v="1475"/>
    <x v="1"/>
    <x v="12"/>
    <x v="1462"/>
    <x v="3487"/>
    <x v="7"/>
    <x v="0"/>
    <x v="3966"/>
    <x v="0"/>
    <x v="0"/>
  </r>
  <r>
    <x v="4641"/>
    <x v="2298"/>
    <x v="760"/>
    <x v="188"/>
    <x v="0"/>
    <x v="456"/>
    <x v="456"/>
    <x v="0"/>
    <x v="0"/>
    <x v="299"/>
    <x v="22"/>
    <x v="375"/>
    <x v="1"/>
    <x v="446"/>
    <x v="1"/>
    <x v="8"/>
    <x v="446"/>
    <x v="3488"/>
    <x v="4"/>
    <x v="6"/>
    <x v="3967"/>
    <x v="1"/>
    <x v="0"/>
  </r>
  <r>
    <x v="4642"/>
    <x v="2298"/>
    <x v="760"/>
    <x v="188"/>
    <x v="0"/>
    <x v="456"/>
    <x v="456"/>
    <x v="0"/>
    <x v="0"/>
    <x v="299"/>
    <x v="22"/>
    <x v="375"/>
    <x v="1"/>
    <x v="1688"/>
    <x v="0"/>
    <x v="1"/>
    <x v="1676"/>
    <x v="1087"/>
    <x v="4"/>
    <x v="2"/>
    <x v="3968"/>
    <x v="1"/>
    <x v="0"/>
  </r>
  <r>
    <x v="4643"/>
    <x v="2299"/>
    <x v="991"/>
    <x v="1066"/>
    <x v="1"/>
    <x v="476"/>
    <x v="476"/>
    <x v="0"/>
    <x v="0"/>
    <x v="4"/>
    <x v="4"/>
    <x v="59"/>
    <x v="1"/>
    <x v="1406"/>
    <x v="1"/>
    <x v="8"/>
    <x v="1393"/>
    <x v="2925"/>
    <x v="0"/>
    <x v="2"/>
    <x v="3830"/>
    <x v="1"/>
    <x v="0"/>
  </r>
  <r>
    <x v="4644"/>
    <x v="2299"/>
    <x v="991"/>
    <x v="1066"/>
    <x v="1"/>
    <x v="476"/>
    <x v="476"/>
    <x v="0"/>
    <x v="0"/>
    <x v="4"/>
    <x v="4"/>
    <x v="59"/>
    <x v="1"/>
    <x v="1491"/>
    <x v="2"/>
    <x v="15"/>
    <x v="1478"/>
    <x v="2729"/>
    <x v="0"/>
    <x v="2"/>
    <x v="3021"/>
    <x v="1"/>
    <x v="0"/>
  </r>
  <r>
    <x v="4645"/>
    <x v="2300"/>
    <x v="399"/>
    <x v="1070"/>
    <x v="1"/>
    <x v="604"/>
    <x v="604"/>
    <x v="2"/>
    <x v="0"/>
    <x v="20"/>
    <x v="15"/>
    <x v="164"/>
    <x v="3"/>
    <x v="405"/>
    <x v="0"/>
    <x v="1"/>
    <x v="406"/>
    <x v="3489"/>
    <x v="0"/>
    <x v="9"/>
    <x v="3969"/>
    <x v="3"/>
    <x v="0"/>
  </r>
  <r>
    <x v="4646"/>
    <x v="2301"/>
    <x v="992"/>
    <x v="1071"/>
    <x v="1"/>
    <x v="225"/>
    <x v="225"/>
    <x v="1"/>
    <x v="0"/>
    <x v="102"/>
    <x v="17"/>
    <x v="195"/>
    <x v="0"/>
    <x v="702"/>
    <x v="1"/>
    <x v="10"/>
    <x v="702"/>
    <x v="3490"/>
    <x v="1"/>
    <x v="0"/>
    <x v="3970"/>
    <x v="0"/>
    <x v="0"/>
  </r>
  <r>
    <x v="4647"/>
    <x v="2302"/>
    <x v="993"/>
    <x v="249"/>
    <x v="1"/>
    <x v="748"/>
    <x v="748"/>
    <x v="2"/>
    <x v="0"/>
    <x v="20"/>
    <x v="15"/>
    <x v="29"/>
    <x v="3"/>
    <x v="1578"/>
    <x v="0"/>
    <x v="1"/>
    <x v="1569"/>
    <x v="3491"/>
    <x v="1"/>
    <x v="9"/>
    <x v="3971"/>
    <x v="3"/>
    <x v="0"/>
  </r>
  <r>
    <x v="4648"/>
    <x v="2303"/>
    <x v="304"/>
    <x v="1049"/>
    <x v="1"/>
    <x v="10"/>
    <x v="10"/>
    <x v="1"/>
    <x v="0"/>
    <x v="4"/>
    <x v="4"/>
    <x v="5"/>
    <x v="1"/>
    <x v="1689"/>
    <x v="1"/>
    <x v="10"/>
    <x v="1677"/>
    <x v="3492"/>
    <x v="6"/>
    <x v="0"/>
    <x v="3972"/>
    <x v="1"/>
    <x v="0"/>
  </r>
  <r>
    <x v="4649"/>
    <x v="2303"/>
    <x v="304"/>
    <x v="1049"/>
    <x v="1"/>
    <x v="10"/>
    <x v="10"/>
    <x v="1"/>
    <x v="0"/>
    <x v="4"/>
    <x v="4"/>
    <x v="5"/>
    <x v="1"/>
    <x v="505"/>
    <x v="1"/>
    <x v="14"/>
    <x v="505"/>
    <x v="3493"/>
    <x v="2"/>
    <x v="0"/>
    <x v="3973"/>
    <x v="1"/>
    <x v="0"/>
  </r>
  <r>
    <x v="4650"/>
    <x v="2304"/>
    <x v="798"/>
    <x v="102"/>
    <x v="1"/>
    <x v="571"/>
    <x v="571"/>
    <x v="2"/>
    <x v="0"/>
    <x v="8"/>
    <x v="1"/>
    <x v="94"/>
    <x v="1"/>
    <x v="1184"/>
    <x v="1"/>
    <x v="10"/>
    <x v="1170"/>
    <x v="1672"/>
    <x v="2"/>
    <x v="0"/>
    <x v="1770"/>
    <x v="1"/>
    <x v="0"/>
  </r>
  <r>
    <x v="4651"/>
    <x v="2304"/>
    <x v="798"/>
    <x v="102"/>
    <x v="1"/>
    <x v="571"/>
    <x v="571"/>
    <x v="2"/>
    <x v="0"/>
    <x v="8"/>
    <x v="1"/>
    <x v="94"/>
    <x v="1"/>
    <x v="1438"/>
    <x v="1"/>
    <x v="10"/>
    <x v="1426"/>
    <x v="3494"/>
    <x v="4"/>
    <x v="0"/>
    <x v="3974"/>
    <x v="1"/>
    <x v="0"/>
  </r>
  <r>
    <x v="4652"/>
    <x v="2305"/>
    <x v="922"/>
    <x v="318"/>
    <x v="1"/>
    <x v="689"/>
    <x v="689"/>
    <x v="2"/>
    <x v="0"/>
    <x v="275"/>
    <x v="30"/>
    <x v="346"/>
    <x v="3"/>
    <x v="1017"/>
    <x v="1"/>
    <x v="10"/>
    <x v="1008"/>
    <x v="2722"/>
    <x v="0"/>
    <x v="0"/>
    <x v="3975"/>
    <x v="3"/>
    <x v="0"/>
  </r>
  <r>
    <x v="4653"/>
    <x v="2305"/>
    <x v="922"/>
    <x v="318"/>
    <x v="1"/>
    <x v="689"/>
    <x v="689"/>
    <x v="2"/>
    <x v="0"/>
    <x v="275"/>
    <x v="30"/>
    <x v="346"/>
    <x v="3"/>
    <x v="1291"/>
    <x v="1"/>
    <x v="4"/>
    <x v="1277"/>
    <x v="3495"/>
    <x v="2"/>
    <x v="0"/>
    <x v="3976"/>
    <x v="3"/>
    <x v="0"/>
  </r>
  <r>
    <x v="4654"/>
    <x v="2306"/>
    <x v="92"/>
    <x v="356"/>
    <x v="0"/>
    <x v="409"/>
    <x v="409"/>
    <x v="0"/>
    <x v="0"/>
    <x v="8"/>
    <x v="1"/>
    <x v="94"/>
    <x v="1"/>
    <x v="1579"/>
    <x v="1"/>
    <x v="13"/>
    <x v="1570"/>
    <x v="709"/>
    <x v="7"/>
    <x v="0"/>
    <x v="3977"/>
    <x v="1"/>
    <x v="0"/>
  </r>
  <r>
    <x v="4655"/>
    <x v="2307"/>
    <x v="952"/>
    <x v="503"/>
    <x v="1"/>
    <x v="542"/>
    <x v="542"/>
    <x v="1"/>
    <x v="0"/>
    <x v="210"/>
    <x v="10"/>
    <x v="481"/>
    <x v="2"/>
    <x v="86"/>
    <x v="1"/>
    <x v="4"/>
    <x v="86"/>
    <x v="3496"/>
    <x v="0"/>
    <x v="2"/>
    <x v="3978"/>
    <x v="2"/>
    <x v="0"/>
  </r>
  <r>
    <x v="4656"/>
    <x v="2308"/>
    <x v="910"/>
    <x v="531"/>
    <x v="1"/>
    <x v="647"/>
    <x v="647"/>
    <x v="0"/>
    <x v="0"/>
    <x v="10"/>
    <x v="9"/>
    <x v="11"/>
    <x v="3"/>
    <x v="726"/>
    <x v="1"/>
    <x v="6"/>
    <x v="725"/>
    <x v="3497"/>
    <x v="0"/>
    <x v="2"/>
    <x v="3979"/>
    <x v="3"/>
    <x v="0"/>
  </r>
  <r>
    <x v="4657"/>
    <x v="2308"/>
    <x v="910"/>
    <x v="531"/>
    <x v="1"/>
    <x v="647"/>
    <x v="647"/>
    <x v="0"/>
    <x v="0"/>
    <x v="10"/>
    <x v="9"/>
    <x v="11"/>
    <x v="3"/>
    <x v="667"/>
    <x v="1"/>
    <x v="9"/>
    <x v="667"/>
    <x v="775"/>
    <x v="0"/>
    <x v="2"/>
    <x v="798"/>
    <x v="3"/>
    <x v="0"/>
  </r>
  <r>
    <x v="4658"/>
    <x v="2308"/>
    <x v="910"/>
    <x v="531"/>
    <x v="1"/>
    <x v="647"/>
    <x v="647"/>
    <x v="0"/>
    <x v="0"/>
    <x v="10"/>
    <x v="9"/>
    <x v="11"/>
    <x v="3"/>
    <x v="388"/>
    <x v="1"/>
    <x v="10"/>
    <x v="389"/>
    <x v="892"/>
    <x v="0"/>
    <x v="2"/>
    <x v="2282"/>
    <x v="3"/>
    <x v="0"/>
  </r>
  <r>
    <x v="4659"/>
    <x v="2308"/>
    <x v="910"/>
    <x v="531"/>
    <x v="1"/>
    <x v="647"/>
    <x v="647"/>
    <x v="0"/>
    <x v="0"/>
    <x v="10"/>
    <x v="9"/>
    <x v="11"/>
    <x v="3"/>
    <x v="189"/>
    <x v="1"/>
    <x v="9"/>
    <x v="190"/>
    <x v="3498"/>
    <x v="3"/>
    <x v="2"/>
    <x v="3980"/>
    <x v="3"/>
    <x v="0"/>
  </r>
  <r>
    <x v="4660"/>
    <x v="2308"/>
    <x v="910"/>
    <x v="531"/>
    <x v="1"/>
    <x v="647"/>
    <x v="647"/>
    <x v="0"/>
    <x v="0"/>
    <x v="10"/>
    <x v="9"/>
    <x v="11"/>
    <x v="3"/>
    <x v="1690"/>
    <x v="2"/>
    <x v="11"/>
    <x v="1678"/>
    <x v="289"/>
    <x v="1"/>
    <x v="2"/>
    <x v="3981"/>
    <x v="3"/>
    <x v="0"/>
  </r>
  <r>
    <x v="4661"/>
    <x v="2308"/>
    <x v="910"/>
    <x v="531"/>
    <x v="1"/>
    <x v="647"/>
    <x v="647"/>
    <x v="0"/>
    <x v="0"/>
    <x v="10"/>
    <x v="9"/>
    <x v="11"/>
    <x v="3"/>
    <x v="228"/>
    <x v="0"/>
    <x v="1"/>
    <x v="229"/>
    <x v="2818"/>
    <x v="5"/>
    <x v="4"/>
    <x v="3131"/>
    <x v="3"/>
    <x v="0"/>
  </r>
  <r>
    <x v="4662"/>
    <x v="2308"/>
    <x v="910"/>
    <x v="531"/>
    <x v="1"/>
    <x v="647"/>
    <x v="647"/>
    <x v="0"/>
    <x v="0"/>
    <x v="10"/>
    <x v="9"/>
    <x v="11"/>
    <x v="3"/>
    <x v="911"/>
    <x v="1"/>
    <x v="4"/>
    <x v="903"/>
    <x v="3499"/>
    <x v="1"/>
    <x v="2"/>
    <x v="3982"/>
    <x v="3"/>
    <x v="0"/>
  </r>
  <r>
    <x v="4663"/>
    <x v="2309"/>
    <x v="31"/>
    <x v="42"/>
    <x v="1"/>
    <x v="138"/>
    <x v="138"/>
    <x v="0"/>
    <x v="0"/>
    <x v="108"/>
    <x v="2"/>
    <x v="133"/>
    <x v="0"/>
    <x v="547"/>
    <x v="1"/>
    <x v="2"/>
    <x v="547"/>
    <x v="3500"/>
    <x v="7"/>
    <x v="2"/>
    <x v="3983"/>
    <x v="0"/>
    <x v="0"/>
  </r>
  <r>
    <x v="4664"/>
    <x v="2310"/>
    <x v="897"/>
    <x v="750"/>
    <x v="1"/>
    <x v="549"/>
    <x v="549"/>
    <x v="0"/>
    <x v="0"/>
    <x v="95"/>
    <x v="2"/>
    <x v="118"/>
    <x v="0"/>
    <x v="757"/>
    <x v="1"/>
    <x v="8"/>
    <x v="755"/>
    <x v="3501"/>
    <x v="6"/>
    <x v="6"/>
    <x v="3984"/>
    <x v="0"/>
    <x v="0"/>
  </r>
  <r>
    <x v="4665"/>
    <x v="2310"/>
    <x v="897"/>
    <x v="750"/>
    <x v="1"/>
    <x v="549"/>
    <x v="549"/>
    <x v="0"/>
    <x v="0"/>
    <x v="95"/>
    <x v="2"/>
    <x v="118"/>
    <x v="0"/>
    <x v="322"/>
    <x v="1"/>
    <x v="2"/>
    <x v="322"/>
    <x v="3416"/>
    <x v="0"/>
    <x v="2"/>
    <x v="3985"/>
    <x v="0"/>
    <x v="0"/>
  </r>
  <r>
    <x v="4666"/>
    <x v="2311"/>
    <x v="994"/>
    <x v="1072"/>
    <x v="1"/>
    <x v="10"/>
    <x v="10"/>
    <x v="1"/>
    <x v="0"/>
    <x v="4"/>
    <x v="4"/>
    <x v="60"/>
    <x v="1"/>
    <x v="891"/>
    <x v="0"/>
    <x v="5"/>
    <x v="884"/>
    <x v="710"/>
    <x v="4"/>
    <x v="0"/>
    <x v="3986"/>
    <x v="1"/>
    <x v="1"/>
  </r>
  <r>
    <x v="4667"/>
    <x v="2311"/>
    <x v="994"/>
    <x v="1072"/>
    <x v="1"/>
    <x v="10"/>
    <x v="10"/>
    <x v="1"/>
    <x v="0"/>
    <x v="4"/>
    <x v="4"/>
    <x v="60"/>
    <x v="1"/>
    <x v="343"/>
    <x v="2"/>
    <x v="11"/>
    <x v="343"/>
    <x v="3502"/>
    <x v="0"/>
    <x v="0"/>
    <x v="3987"/>
    <x v="1"/>
    <x v="1"/>
  </r>
  <r>
    <x v="4668"/>
    <x v="2312"/>
    <x v="636"/>
    <x v="676"/>
    <x v="1"/>
    <x v="587"/>
    <x v="587"/>
    <x v="1"/>
    <x v="0"/>
    <x v="5"/>
    <x v="5"/>
    <x v="6"/>
    <x v="2"/>
    <x v="555"/>
    <x v="1"/>
    <x v="8"/>
    <x v="554"/>
    <x v="3503"/>
    <x v="12"/>
    <x v="3"/>
    <x v="3988"/>
    <x v="2"/>
    <x v="0"/>
  </r>
  <r>
    <x v="4669"/>
    <x v="2312"/>
    <x v="636"/>
    <x v="676"/>
    <x v="1"/>
    <x v="587"/>
    <x v="587"/>
    <x v="1"/>
    <x v="0"/>
    <x v="5"/>
    <x v="5"/>
    <x v="6"/>
    <x v="2"/>
    <x v="419"/>
    <x v="0"/>
    <x v="0"/>
    <x v="419"/>
    <x v="3504"/>
    <x v="3"/>
    <x v="8"/>
    <x v="3989"/>
    <x v="2"/>
    <x v="0"/>
  </r>
  <r>
    <x v="4670"/>
    <x v="2312"/>
    <x v="636"/>
    <x v="676"/>
    <x v="1"/>
    <x v="587"/>
    <x v="587"/>
    <x v="1"/>
    <x v="0"/>
    <x v="5"/>
    <x v="5"/>
    <x v="6"/>
    <x v="2"/>
    <x v="1662"/>
    <x v="1"/>
    <x v="4"/>
    <x v="1650"/>
    <x v="3505"/>
    <x v="2"/>
    <x v="2"/>
    <x v="3990"/>
    <x v="2"/>
    <x v="0"/>
  </r>
  <r>
    <x v="4671"/>
    <x v="2313"/>
    <x v="995"/>
    <x v="1011"/>
    <x v="1"/>
    <x v="107"/>
    <x v="107"/>
    <x v="0"/>
    <x v="0"/>
    <x v="66"/>
    <x v="12"/>
    <x v="185"/>
    <x v="2"/>
    <x v="1152"/>
    <x v="1"/>
    <x v="9"/>
    <x v="1140"/>
    <x v="3506"/>
    <x v="4"/>
    <x v="9"/>
    <x v="3991"/>
    <x v="2"/>
    <x v="0"/>
  </r>
  <r>
    <x v="4672"/>
    <x v="2313"/>
    <x v="995"/>
    <x v="1011"/>
    <x v="1"/>
    <x v="107"/>
    <x v="107"/>
    <x v="0"/>
    <x v="0"/>
    <x v="66"/>
    <x v="12"/>
    <x v="185"/>
    <x v="2"/>
    <x v="559"/>
    <x v="2"/>
    <x v="7"/>
    <x v="558"/>
    <x v="3507"/>
    <x v="4"/>
    <x v="0"/>
    <x v="3992"/>
    <x v="2"/>
    <x v="0"/>
  </r>
  <r>
    <x v="4673"/>
    <x v="2313"/>
    <x v="995"/>
    <x v="1011"/>
    <x v="1"/>
    <x v="107"/>
    <x v="107"/>
    <x v="0"/>
    <x v="0"/>
    <x v="66"/>
    <x v="12"/>
    <x v="185"/>
    <x v="2"/>
    <x v="1270"/>
    <x v="2"/>
    <x v="7"/>
    <x v="1255"/>
    <x v="3508"/>
    <x v="7"/>
    <x v="0"/>
    <x v="3993"/>
    <x v="2"/>
    <x v="0"/>
  </r>
  <r>
    <x v="4674"/>
    <x v="2313"/>
    <x v="995"/>
    <x v="1011"/>
    <x v="1"/>
    <x v="107"/>
    <x v="107"/>
    <x v="0"/>
    <x v="0"/>
    <x v="66"/>
    <x v="12"/>
    <x v="185"/>
    <x v="2"/>
    <x v="269"/>
    <x v="0"/>
    <x v="5"/>
    <x v="269"/>
    <x v="1050"/>
    <x v="1"/>
    <x v="0"/>
    <x v="3994"/>
    <x v="2"/>
    <x v="0"/>
  </r>
  <r>
    <x v="4675"/>
    <x v="2314"/>
    <x v="996"/>
    <x v="655"/>
    <x v="0"/>
    <x v="8"/>
    <x v="8"/>
    <x v="0"/>
    <x v="0"/>
    <x v="10"/>
    <x v="9"/>
    <x v="74"/>
    <x v="3"/>
    <x v="1441"/>
    <x v="0"/>
    <x v="5"/>
    <x v="1429"/>
    <x v="1660"/>
    <x v="0"/>
    <x v="2"/>
    <x v="1758"/>
    <x v="3"/>
    <x v="0"/>
  </r>
  <r>
    <x v="4676"/>
    <x v="2315"/>
    <x v="619"/>
    <x v="247"/>
    <x v="1"/>
    <x v="639"/>
    <x v="639"/>
    <x v="0"/>
    <x v="0"/>
    <x v="415"/>
    <x v="7"/>
    <x v="503"/>
    <x v="1"/>
    <x v="1339"/>
    <x v="1"/>
    <x v="8"/>
    <x v="1324"/>
    <x v="3509"/>
    <x v="4"/>
    <x v="2"/>
    <x v="3995"/>
    <x v="1"/>
    <x v="0"/>
  </r>
  <r>
    <x v="4677"/>
    <x v="2315"/>
    <x v="619"/>
    <x v="247"/>
    <x v="1"/>
    <x v="639"/>
    <x v="639"/>
    <x v="0"/>
    <x v="0"/>
    <x v="415"/>
    <x v="7"/>
    <x v="503"/>
    <x v="1"/>
    <x v="459"/>
    <x v="1"/>
    <x v="4"/>
    <x v="460"/>
    <x v="1240"/>
    <x v="7"/>
    <x v="0"/>
    <x v="3963"/>
    <x v="1"/>
    <x v="0"/>
  </r>
  <r>
    <x v="4678"/>
    <x v="2315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x v="3996"/>
    <x v="1"/>
    <x v="0"/>
  </r>
  <r>
    <x v="4679"/>
    <x v="2315"/>
    <x v="619"/>
    <x v="247"/>
    <x v="1"/>
    <x v="639"/>
    <x v="639"/>
    <x v="0"/>
    <x v="0"/>
    <x v="415"/>
    <x v="7"/>
    <x v="503"/>
    <x v="1"/>
    <x v="683"/>
    <x v="1"/>
    <x v="4"/>
    <x v="683"/>
    <x v="794"/>
    <x v="0"/>
    <x v="0"/>
    <x v="819"/>
    <x v="1"/>
    <x v="0"/>
  </r>
  <r>
    <x v="4680"/>
    <x v="2315"/>
    <x v="619"/>
    <x v="247"/>
    <x v="1"/>
    <x v="639"/>
    <x v="639"/>
    <x v="0"/>
    <x v="0"/>
    <x v="415"/>
    <x v="7"/>
    <x v="503"/>
    <x v="1"/>
    <x v="1561"/>
    <x v="1"/>
    <x v="8"/>
    <x v="1551"/>
    <x v="3510"/>
    <x v="0"/>
    <x v="2"/>
    <x v="3997"/>
    <x v="1"/>
    <x v="0"/>
  </r>
  <r>
    <x v="4681"/>
    <x v="2316"/>
    <x v="216"/>
    <x v="461"/>
    <x v="0"/>
    <x v="681"/>
    <x v="681"/>
    <x v="0"/>
    <x v="0"/>
    <x v="109"/>
    <x v="15"/>
    <x v="135"/>
    <x v="3"/>
    <x v="1321"/>
    <x v="1"/>
    <x v="13"/>
    <x v="1307"/>
    <x v="3511"/>
    <x v="6"/>
    <x v="0"/>
    <x v="3998"/>
    <x v="3"/>
    <x v="0"/>
  </r>
  <r>
    <x v="4682"/>
    <x v="2317"/>
    <x v="49"/>
    <x v="417"/>
    <x v="3"/>
    <x v="160"/>
    <x v="160"/>
    <x v="0"/>
    <x v="0"/>
    <x v="253"/>
    <x v="3"/>
    <x v="313"/>
    <x v="0"/>
    <x v="1211"/>
    <x v="2"/>
    <x v="7"/>
    <x v="1196"/>
    <x v="3512"/>
    <x v="6"/>
    <x v="2"/>
    <x v="3999"/>
    <x v="0"/>
    <x v="0"/>
  </r>
  <r>
    <x v="4683"/>
    <x v="2318"/>
    <x v="48"/>
    <x v="143"/>
    <x v="1"/>
    <x v="334"/>
    <x v="334"/>
    <x v="1"/>
    <x v="0"/>
    <x v="10"/>
    <x v="9"/>
    <x v="74"/>
    <x v="3"/>
    <x v="1529"/>
    <x v="0"/>
    <x v="3"/>
    <x v="1516"/>
    <x v="3513"/>
    <x v="4"/>
    <x v="10"/>
    <x v="4000"/>
    <x v="3"/>
    <x v="0"/>
  </r>
  <r>
    <x v="4684"/>
    <x v="2318"/>
    <x v="48"/>
    <x v="143"/>
    <x v="1"/>
    <x v="334"/>
    <x v="334"/>
    <x v="1"/>
    <x v="0"/>
    <x v="10"/>
    <x v="9"/>
    <x v="74"/>
    <x v="3"/>
    <x v="1632"/>
    <x v="0"/>
    <x v="0"/>
    <x v="1622"/>
    <x v="3514"/>
    <x v="4"/>
    <x v="5"/>
    <x v="4001"/>
    <x v="3"/>
    <x v="0"/>
  </r>
  <r>
    <x v="4685"/>
    <x v="2318"/>
    <x v="48"/>
    <x v="143"/>
    <x v="1"/>
    <x v="334"/>
    <x v="334"/>
    <x v="1"/>
    <x v="0"/>
    <x v="10"/>
    <x v="9"/>
    <x v="74"/>
    <x v="3"/>
    <x v="699"/>
    <x v="1"/>
    <x v="8"/>
    <x v="699"/>
    <x v="3515"/>
    <x v="0"/>
    <x v="6"/>
    <x v="4002"/>
    <x v="3"/>
    <x v="0"/>
  </r>
  <r>
    <x v="4686"/>
    <x v="2318"/>
    <x v="48"/>
    <x v="143"/>
    <x v="1"/>
    <x v="334"/>
    <x v="334"/>
    <x v="1"/>
    <x v="0"/>
    <x v="10"/>
    <x v="9"/>
    <x v="74"/>
    <x v="3"/>
    <x v="969"/>
    <x v="1"/>
    <x v="13"/>
    <x v="962"/>
    <x v="1814"/>
    <x v="3"/>
    <x v="2"/>
    <x v="1944"/>
    <x v="3"/>
    <x v="0"/>
  </r>
  <r>
    <x v="4687"/>
    <x v="2319"/>
    <x v="890"/>
    <x v="991"/>
    <x v="1"/>
    <x v="332"/>
    <x v="332"/>
    <x v="0"/>
    <x v="0"/>
    <x v="102"/>
    <x v="14"/>
    <x v="237"/>
    <x v="2"/>
    <x v="1692"/>
    <x v="2"/>
    <x v="7"/>
    <x v="1680"/>
    <x v="3516"/>
    <x v="6"/>
    <x v="0"/>
    <x v="4003"/>
    <x v="2"/>
    <x v="0"/>
  </r>
  <r>
    <x v="4688"/>
    <x v="2320"/>
    <x v="983"/>
    <x v="1026"/>
    <x v="1"/>
    <x v="669"/>
    <x v="669"/>
    <x v="0"/>
    <x v="0"/>
    <x v="152"/>
    <x v="9"/>
    <x v="207"/>
    <x v="3"/>
    <x v="31"/>
    <x v="1"/>
    <x v="8"/>
    <x v="31"/>
    <x v="3517"/>
    <x v="2"/>
    <x v="6"/>
    <x v="4004"/>
    <x v="3"/>
    <x v="0"/>
  </r>
  <r>
    <x v="4689"/>
    <x v="2321"/>
    <x v="414"/>
    <x v="1073"/>
    <x v="2"/>
    <x v="564"/>
    <x v="564"/>
    <x v="0"/>
    <x v="0"/>
    <x v="93"/>
    <x v="16"/>
    <x v="115"/>
    <x v="1"/>
    <x v="1416"/>
    <x v="0"/>
    <x v="5"/>
    <x v="1403"/>
    <x v="3518"/>
    <x v="0"/>
    <x v="2"/>
    <x v="4005"/>
    <x v="1"/>
    <x v="0"/>
  </r>
  <r>
    <x v="4690"/>
    <x v="2321"/>
    <x v="414"/>
    <x v="1073"/>
    <x v="2"/>
    <x v="564"/>
    <x v="564"/>
    <x v="0"/>
    <x v="0"/>
    <x v="93"/>
    <x v="16"/>
    <x v="115"/>
    <x v="1"/>
    <x v="246"/>
    <x v="2"/>
    <x v="11"/>
    <x v="247"/>
    <x v="981"/>
    <x v="1"/>
    <x v="2"/>
    <x v="4006"/>
    <x v="1"/>
    <x v="0"/>
  </r>
  <r>
    <x v="4691"/>
    <x v="2321"/>
    <x v="414"/>
    <x v="1073"/>
    <x v="2"/>
    <x v="564"/>
    <x v="564"/>
    <x v="0"/>
    <x v="0"/>
    <x v="93"/>
    <x v="16"/>
    <x v="115"/>
    <x v="1"/>
    <x v="211"/>
    <x v="0"/>
    <x v="1"/>
    <x v="212"/>
    <x v="2516"/>
    <x v="1"/>
    <x v="2"/>
    <x v="4007"/>
    <x v="1"/>
    <x v="0"/>
  </r>
  <r>
    <x v="4692"/>
    <x v="2321"/>
    <x v="414"/>
    <x v="1073"/>
    <x v="2"/>
    <x v="564"/>
    <x v="564"/>
    <x v="0"/>
    <x v="0"/>
    <x v="93"/>
    <x v="16"/>
    <x v="115"/>
    <x v="1"/>
    <x v="447"/>
    <x v="1"/>
    <x v="10"/>
    <x v="1228"/>
    <x v="3519"/>
    <x v="2"/>
    <x v="2"/>
    <x v="4008"/>
    <x v="1"/>
    <x v="0"/>
  </r>
  <r>
    <x v="4693"/>
    <x v="2321"/>
    <x v="414"/>
    <x v="1073"/>
    <x v="2"/>
    <x v="564"/>
    <x v="564"/>
    <x v="0"/>
    <x v="0"/>
    <x v="93"/>
    <x v="16"/>
    <x v="115"/>
    <x v="1"/>
    <x v="1436"/>
    <x v="1"/>
    <x v="10"/>
    <x v="1424"/>
    <x v="582"/>
    <x v="0"/>
    <x v="2"/>
    <x v="591"/>
    <x v="1"/>
    <x v="0"/>
  </r>
  <r>
    <x v="4694"/>
    <x v="2322"/>
    <x v="997"/>
    <x v="374"/>
    <x v="3"/>
    <x v="252"/>
    <x v="252"/>
    <x v="0"/>
    <x v="0"/>
    <x v="66"/>
    <x v="12"/>
    <x v="185"/>
    <x v="2"/>
    <x v="777"/>
    <x v="1"/>
    <x v="8"/>
    <x v="776"/>
    <x v="3520"/>
    <x v="4"/>
    <x v="0"/>
    <x v="4009"/>
    <x v="2"/>
    <x v="0"/>
  </r>
  <r>
    <x v="4695"/>
    <x v="2322"/>
    <x v="997"/>
    <x v="374"/>
    <x v="3"/>
    <x v="252"/>
    <x v="252"/>
    <x v="0"/>
    <x v="0"/>
    <x v="66"/>
    <x v="12"/>
    <x v="185"/>
    <x v="2"/>
    <x v="931"/>
    <x v="0"/>
    <x v="1"/>
    <x v="924"/>
    <x v="3367"/>
    <x v="1"/>
    <x v="0"/>
    <x v="4010"/>
    <x v="2"/>
    <x v="0"/>
  </r>
  <r>
    <x v="4696"/>
    <x v="2322"/>
    <x v="997"/>
    <x v="374"/>
    <x v="3"/>
    <x v="252"/>
    <x v="252"/>
    <x v="0"/>
    <x v="0"/>
    <x v="66"/>
    <x v="12"/>
    <x v="185"/>
    <x v="2"/>
    <x v="1459"/>
    <x v="0"/>
    <x v="1"/>
    <x v="1445"/>
    <x v="3521"/>
    <x v="0"/>
    <x v="0"/>
    <x v="4011"/>
    <x v="2"/>
    <x v="0"/>
  </r>
  <r>
    <x v="4697"/>
    <x v="2322"/>
    <x v="997"/>
    <x v="374"/>
    <x v="3"/>
    <x v="252"/>
    <x v="252"/>
    <x v="0"/>
    <x v="0"/>
    <x v="66"/>
    <x v="12"/>
    <x v="185"/>
    <x v="2"/>
    <x v="163"/>
    <x v="0"/>
    <x v="1"/>
    <x v="164"/>
    <x v="3522"/>
    <x v="6"/>
    <x v="0"/>
    <x v="4012"/>
    <x v="2"/>
    <x v="0"/>
  </r>
  <r>
    <x v="4698"/>
    <x v="2322"/>
    <x v="997"/>
    <x v="374"/>
    <x v="3"/>
    <x v="252"/>
    <x v="252"/>
    <x v="0"/>
    <x v="0"/>
    <x v="66"/>
    <x v="12"/>
    <x v="185"/>
    <x v="2"/>
    <x v="1454"/>
    <x v="0"/>
    <x v="5"/>
    <x v="1440"/>
    <x v="3523"/>
    <x v="1"/>
    <x v="0"/>
    <x v="4013"/>
    <x v="2"/>
    <x v="0"/>
  </r>
  <r>
    <x v="4699"/>
    <x v="2323"/>
    <x v="943"/>
    <x v="808"/>
    <x v="1"/>
    <x v="451"/>
    <x v="451"/>
    <x v="2"/>
    <x v="0"/>
    <x v="89"/>
    <x v="5"/>
    <x v="110"/>
    <x v="2"/>
    <x v="1609"/>
    <x v="1"/>
    <x v="6"/>
    <x v="1600"/>
    <x v="797"/>
    <x v="0"/>
    <x v="2"/>
    <x v="822"/>
    <x v="2"/>
    <x v="0"/>
  </r>
  <r>
    <x v="4700"/>
    <x v="2323"/>
    <x v="943"/>
    <x v="808"/>
    <x v="1"/>
    <x v="451"/>
    <x v="451"/>
    <x v="2"/>
    <x v="0"/>
    <x v="89"/>
    <x v="5"/>
    <x v="110"/>
    <x v="2"/>
    <x v="243"/>
    <x v="1"/>
    <x v="4"/>
    <x v="244"/>
    <x v="3524"/>
    <x v="0"/>
    <x v="2"/>
    <x v="4014"/>
    <x v="2"/>
    <x v="0"/>
  </r>
  <r>
    <x v="4701"/>
    <x v="2323"/>
    <x v="943"/>
    <x v="808"/>
    <x v="1"/>
    <x v="451"/>
    <x v="451"/>
    <x v="2"/>
    <x v="0"/>
    <x v="89"/>
    <x v="5"/>
    <x v="110"/>
    <x v="2"/>
    <x v="630"/>
    <x v="1"/>
    <x v="10"/>
    <x v="630"/>
    <x v="1312"/>
    <x v="0"/>
    <x v="2"/>
    <x v="2997"/>
    <x v="2"/>
    <x v="0"/>
  </r>
  <r>
    <x v="4702"/>
    <x v="2323"/>
    <x v="943"/>
    <x v="808"/>
    <x v="1"/>
    <x v="451"/>
    <x v="451"/>
    <x v="2"/>
    <x v="0"/>
    <x v="89"/>
    <x v="5"/>
    <x v="110"/>
    <x v="2"/>
    <x v="296"/>
    <x v="0"/>
    <x v="5"/>
    <x v="296"/>
    <x v="3525"/>
    <x v="7"/>
    <x v="7"/>
    <x v="4015"/>
    <x v="2"/>
    <x v="0"/>
  </r>
  <r>
    <x v="4703"/>
    <x v="2324"/>
    <x v="890"/>
    <x v="696"/>
    <x v="1"/>
    <x v="704"/>
    <x v="704"/>
    <x v="1"/>
    <x v="0"/>
    <x v="12"/>
    <x v="5"/>
    <x v="14"/>
    <x v="2"/>
    <x v="1112"/>
    <x v="1"/>
    <x v="9"/>
    <x v="1101"/>
    <x v="3526"/>
    <x v="0"/>
    <x v="3"/>
    <x v="4016"/>
    <x v="2"/>
    <x v="0"/>
  </r>
  <r>
    <x v="4704"/>
    <x v="2325"/>
    <x v="624"/>
    <x v="1074"/>
    <x v="2"/>
    <x v="151"/>
    <x v="151"/>
    <x v="0"/>
    <x v="0"/>
    <x v="416"/>
    <x v="29"/>
    <x v="504"/>
    <x v="3"/>
    <x v="660"/>
    <x v="1"/>
    <x v="14"/>
    <x v="660"/>
    <x v="3527"/>
    <x v="3"/>
    <x v="0"/>
    <x v="4017"/>
    <x v="3"/>
    <x v="0"/>
  </r>
  <r>
    <x v="4705"/>
    <x v="232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x v="2"/>
    <x v="3"/>
    <x v="0"/>
  </r>
  <r>
    <x v="4706"/>
    <x v="2325"/>
    <x v="624"/>
    <x v="1074"/>
    <x v="2"/>
    <x v="151"/>
    <x v="151"/>
    <x v="0"/>
    <x v="0"/>
    <x v="416"/>
    <x v="29"/>
    <x v="504"/>
    <x v="3"/>
    <x v="784"/>
    <x v="0"/>
    <x v="5"/>
    <x v="783"/>
    <x v="3528"/>
    <x v="4"/>
    <x v="0"/>
    <x v="4018"/>
    <x v="3"/>
    <x v="0"/>
  </r>
  <r>
    <x v="4707"/>
    <x v="2326"/>
    <x v="222"/>
    <x v="569"/>
    <x v="2"/>
    <x v="576"/>
    <x v="576"/>
    <x v="0"/>
    <x v="0"/>
    <x v="1"/>
    <x v="1"/>
    <x v="13"/>
    <x v="1"/>
    <x v="1188"/>
    <x v="1"/>
    <x v="8"/>
    <x v="1174"/>
    <x v="1658"/>
    <x v="2"/>
    <x v="2"/>
    <x v="1756"/>
    <x v="1"/>
    <x v="0"/>
  </r>
  <r>
    <x v="4708"/>
    <x v="2326"/>
    <x v="222"/>
    <x v="569"/>
    <x v="2"/>
    <x v="576"/>
    <x v="576"/>
    <x v="0"/>
    <x v="0"/>
    <x v="1"/>
    <x v="1"/>
    <x v="13"/>
    <x v="1"/>
    <x v="123"/>
    <x v="1"/>
    <x v="4"/>
    <x v="123"/>
    <x v="3529"/>
    <x v="1"/>
    <x v="0"/>
    <x v="4019"/>
    <x v="1"/>
    <x v="0"/>
  </r>
  <r>
    <x v="4709"/>
    <x v="2326"/>
    <x v="222"/>
    <x v="569"/>
    <x v="2"/>
    <x v="576"/>
    <x v="576"/>
    <x v="0"/>
    <x v="0"/>
    <x v="1"/>
    <x v="1"/>
    <x v="13"/>
    <x v="1"/>
    <x v="809"/>
    <x v="1"/>
    <x v="6"/>
    <x v="807"/>
    <x v="2643"/>
    <x v="0"/>
    <x v="0"/>
    <x v="4020"/>
    <x v="1"/>
    <x v="0"/>
  </r>
  <r>
    <x v="4710"/>
    <x v="2326"/>
    <x v="222"/>
    <x v="569"/>
    <x v="2"/>
    <x v="576"/>
    <x v="576"/>
    <x v="0"/>
    <x v="0"/>
    <x v="1"/>
    <x v="1"/>
    <x v="13"/>
    <x v="1"/>
    <x v="1196"/>
    <x v="2"/>
    <x v="11"/>
    <x v="1181"/>
    <x v="1038"/>
    <x v="1"/>
    <x v="0"/>
    <x v="3874"/>
    <x v="1"/>
    <x v="0"/>
  </r>
  <r>
    <x v="4711"/>
    <x v="2327"/>
    <x v="691"/>
    <x v="1075"/>
    <x v="3"/>
    <x v="123"/>
    <x v="123"/>
    <x v="0"/>
    <x v="0"/>
    <x v="10"/>
    <x v="9"/>
    <x v="74"/>
    <x v="3"/>
    <x v="798"/>
    <x v="1"/>
    <x v="8"/>
    <x v="796"/>
    <x v="3530"/>
    <x v="7"/>
    <x v="6"/>
    <x v="4021"/>
    <x v="3"/>
    <x v="0"/>
  </r>
  <r>
    <x v="4712"/>
    <x v="2328"/>
    <x v="757"/>
    <x v="444"/>
    <x v="1"/>
    <x v="719"/>
    <x v="719"/>
    <x v="0"/>
    <x v="0"/>
    <x v="114"/>
    <x v="5"/>
    <x v="143"/>
    <x v="2"/>
    <x v="815"/>
    <x v="1"/>
    <x v="10"/>
    <x v="811"/>
    <x v="1590"/>
    <x v="3"/>
    <x v="2"/>
    <x v="1683"/>
    <x v="2"/>
    <x v="0"/>
  </r>
  <r>
    <x v="4713"/>
    <x v="2328"/>
    <x v="757"/>
    <x v="444"/>
    <x v="1"/>
    <x v="719"/>
    <x v="719"/>
    <x v="0"/>
    <x v="0"/>
    <x v="114"/>
    <x v="5"/>
    <x v="143"/>
    <x v="2"/>
    <x v="1454"/>
    <x v="0"/>
    <x v="5"/>
    <x v="1440"/>
    <x v="3531"/>
    <x v="0"/>
    <x v="7"/>
    <x v="4022"/>
    <x v="2"/>
    <x v="0"/>
  </r>
  <r>
    <x v="4714"/>
    <x v="2329"/>
    <x v="796"/>
    <x v="775"/>
    <x v="2"/>
    <x v="455"/>
    <x v="455"/>
    <x v="0"/>
    <x v="0"/>
    <x v="32"/>
    <x v="21"/>
    <x v="40"/>
    <x v="1"/>
    <x v="883"/>
    <x v="2"/>
    <x v="7"/>
    <x v="1480"/>
    <x v="3532"/>
    <x v="0"/>
    <x v="2"/>
    <x v="4023"/>
    <x v="1"/>
    <x v="0"/>
  </r>
  <r>
    <x v="4715"/>
    <x v="2330"/>
    <x v="793"/>
    <x v="537"/>
    <x v="1"/>
    <x v="398"/>
    <x v="398"/>
    <x v="0"/>
    <x v="0"/>
    <x v="103"/>
    <x v="22"/>
    <x v="127"/>
    <x v="1"/>
    <x v="1066"/>
    <x v="2"/>
    <x v="7"/>
    <x v="1055"/>
    <x v="1227"/>
    <x v="0"/>
    <x v="2"/>
    <x v="1487"/>
    <x v="1"/>
    <x v="0"/>
  </r>
  <r>
    <x v="4716"/>
    <x v="2331"/>
    <x v="734"/>
    <x v="94"/>
    <x v="0"/>
    <x v="475"/>
    <x v="475"/>
    <x v="2"/>
    <x v="0"/>
    <x v="4"/>
    <x v="4"/>
    <x v="60"/>
    <x v="1"/>
    <x v="971"/>
    <x v="0"/>
    <x v="3"/>
    <x v="965"/>
    <x v="3533"/>
    <x v="0"/>
    <x v="0"/>
    <x v="4024"/>
    <x v="1"/>
    <x v="0"/>
  </r>
  <r>
    <x v="4717"/>
    <x v="2332"/>
    <x v="295"/>
    <x v="374"/>
    <x v="1"/>
    <x v="75"/>
    <x v="75"/>
    <x v="0"/>
    <x v="0"/>
    <x v="248"/>
    <x v="39"/>
    <x v="307"/>
    <x v="3"/>
    <x v="448"/>
    <x v="1"/>
    <x v="6"/>
    <x v="448"/>
    <x v="3534"/>
    <x v="1"/>
    <x v="0"/>
    <x v="4025"/>
    <x v="3"/>
    <x v="0"/>
  </r>
  <r>
    <x v="4718"/>
    <x v="2333"/>
    <x v="998"/>
    <x v="1076"/>
    <x v="2"/>
    <x v="249"/>
    <x v="249"/>
    <x v="1"/>
    <x v="0"/>
    <x v="8"/>
    <x v="1"/>
    <x v="9"/>
    <x v="1"/>
    <x v="511"/>
    <x v="1"/>
    <x v="10"/>
    <x v="511"/>
    <x v="1568"/>
    <x v="3"/>
    <x v="0"/>
    <x v="1657"/>
    <x v="1"/>
    <x v="1"/>
  </r>
  <r>
    <x v="4719"/>
    <x v="2334"/>
    <x v="24"/>
    <x v="1077"/>
    <x v="0"/>
    <x v="368"/>
    <x v="368"/>
    <x v="2"/>
    <x v="0"/>
    <x v="1"/>
    <x v="1"/>
    <x v="25"/>
    <x v="1"/>
    <x v="273"/>
    <x v="1"/>
    <x v="4"/>
    <x v="273"/>
    <x v="3535"/>
    <x v="3"/>
    <x v="0"/>
    <x v="4026"/>
    <x v="1"/>
    <x v="1"/>
  </r>
  <r>
    <x v="4720"/>
    <x v="2334"/>
    <x v="24"/>
    <x v="1077"/>
    <x v="0"/>
    <x v="368"/>
    <x v="368"/>
    <x v="2"/>
    <x v="0"/>
    <x v="1"/>
    <x v="1"/>
    <x v="25"/>
    <x v="1"/>
    <x v="1693"/>
    <x v="1"/>
    <x v="10"/>
    <x v="1681"/>
    <x v="1168"/>
    <x v="0"/>
    <x v="0"/>
    <x v="4027"/>
    <x v="1"/>
    <x v="1"/>
  </r>
  <r>
    <x v="4721"/>
    <x v="2335"/>
    <x v="159"/>
    <x v="628"/>
    <x v="0"/>
    <x v="749"/>
    <x v="749"/>
    <x v="0"/>
    <x v="0"/>
    <x v="34"/>
    <x v="10"/>
    <x v="173"/>
    <x v="2"/>
    <x v="363"/>
    <x v="0"/>
    <x v="3"/>
    <x v="363"/>
    <x v="3536"/>
    <x v="1"/>
    <x v="5"/>
    <x v="4028"/>
    <x v="2"/>
    <x v="0"/>
  </r>
  <r>
    <x v="4722"/>
    <x v="2336"/>
    <x v="853"/>
    <x v="285"/>
    <x v="1"/>
    <x v="278"/>
    <x v="278"/>
    <x v="2"/>
    <x v="0"/>
    <x v="4"/>
    <x v="4"/>
    <x v="5"/>
    <x v="1"/>
    <x v="773"/>
    <x v="1"/>
    <x v="6"/>
    <x v="772"/>
    <x v="3537"/>
    <x v="7"/>
    <x v="0"/>
    <x v="4029"/>
    <x v="1"/>
    <x v="0"/>
  </r>
  <r>
    <x v="4723"/>
    <x v="2337"/>
    <x v="730"/>
    <x v="1078"/>
    <x v="3"/>
    <x v="223"/>
    <x v="223"/>
    <x v="0"/>
    <x v="0"/>
    <x v="417"/>
    <x v="32"/>
    <x v="505"/>
    <x v="0"/>
    <x v="522"/>
    <x v="1"/>
    <x v="2"/>
    <x v="522"/>
    <x v="1674"/>
    <x v="1"/>
    <x v="0"/>
    <x v="4030"/>
    <x v="0"/>
    <x v="0"/>
  </r>
  <r>
    <x v="4724"/>
    <x v="2338"/>
    <x v="583"/>
    <x v="441"/>
    <x v="1"/>
    <x v="697"/>
    <x v="697"/>
    <x v="2"/>
    <x v="0"/>
    <x v="264"/>
    <x v="2"/>
    <x v="330"/>
    <x v="0"/>
    <x v="91"/>
    <x v="1"/>
    <x v="8"/>
    <x v="91"/>
    <x v="3538"/>
    <x v="0"/>
    <x v="6"/>
    <x v="4031"/>
    <x v="0"/>
    <x v="0"/>
  </r>
  <r>
    <x v="4725"/>
    <x v="2338"/>
    <x v="583"/>
    <x v="441"/>
    <x v="1"/>
    <x v="697"/>
    <x v="697"/>
    <x v="2"/>
    <x v="0"/>
    <x v="264"/>
    <x v="2"/>
    <x v="330"/>
    <x v="0"/>
    <x v="137"/>
    <x v="1"/>
    <x v="9"/>
    <x v="138"/>
    <x v="3539"/>
    <x v="1"/>
    <x v="2"/>
    <x v="4032"/>
    <x v="0"/>
    <x v="0"/>
  </r>
  <r>
    <x v="4726"/>
    <x v="2339"/>
    <x v="641"/>
    <x v="695"/>
    <x v="0"/>
    <x v="486"/>
    <x v="486"/>
    <x v="2"/>
    <x v="0"/>
    <x v="20"/>
    <x v="15"/>
    <x v="29"/>
    <x v="3"/>
    <x v="1362"/>
    <x v="1"/>
    <x v="4"/>
    <x v="1348"/>
    <x v="2105"/>
    <x v="4"/>
    <x v="0"/>
    <x v="2269"/>
    <x v="3"/>
    <x v="0"/>
  </r>
  <r>
    <x v="4727"/>
    <x v="2339"/>
    <x v="641"/>
    <x v="695"/>
    <x v="0"/>
    <x v="486"/>
    <x v="486"/>
    <x v="2"/>
    <x v="0"/>
    <x v="20"/>
    <x v="15"/>
    <x v="29"/>
    <x v="3"/>
    <x v="1121"/>
    <x v="0"/>
    <x v="0"/>
    <x v="1109"/>
    <x v="3540"/>
    <x v="1"/>
    <x v="2"/>
    <x v="4033"/>
    <x v="3"/>
    <x v="0"/>
  </r>
  <r>
    <x v="4728"/>
    <x v="2340"/>
    <x v="845"/>
    <x v="648"/>
    <x v="1"/>
    <x v="23"/>
    <x v="23"/>
    <x v="0"/>
    <x v="0"/>
    <x v="8"/>
    <x v="1"/>
    <x v="94"/>
    <x v="1"/>
    <x v="715"/>
    <x v="1"/>
    <x v="8"/>
    <x v="714"/>
    <x v="3541"/>
    <x v="3"/>
    <x v="2"/>
    <x v="4034"/>
    <x v="1"/>
    <x v="0"/>
  </r>
  <r>
    <x v="4729"/>
    <x v="2341"/>
    <x v="427"/>
    <x v="639"/>
    <x v="0"/>
    <x v="603"/>
    <x v="603"/>
    <x v="0"/>
    <x v="0"/>
    <x v="61"/>
    <x v="5"/>
    <x v="162"/>
    <x v="2"/>
    <x v="1694"/>
    <x v="2"/>
    <x v="11"/>
    <x v="1682"/>
    <x v="3542"/>
    <x v="1"/>
    <x v="2"/>
    <x v="4035"/>
    <x v="2"/>
    <x v="0"/>
  </r>
  <r>
    <x v="4730"/>
    <x v="2342"/>
    <x v="368"/>
    <x v="394"/>
    <x v="0"/>
    <x v="579"/>
    <x v="579"/>
    <x v="0"/>
    <x v="0"/>
    <x v="70"/>
    <x v="1"/>
    <x v="188"/>
    <x v="1"/>
    <x v="129"/>
    <x v="1"/>
    <x v="10"/>
    <x v="130"/>
    <x v="3543"/>
    <x v="5"/>
    <x v="0"/>
    <x v="4036"/>
    <x v="1"/>
    <x v="0"/>
  </r>
  <r>
    <x v="4731"/>
    <x v="2342"/>
    <x v="368"/>
    <x v="394"/>
    <x v="0"/>
    <x v="579"/>
    <x v="579"/>
    <x v="0"/>
    <x v="0"/>
    <x v="70"/>
    <x v="1"/>
    <x v="188"/>
    <x v="1"/>
    <x v="1128"/>
    <x v="1"/>
    <x v="10"/>
    <x v="1116"/>
    <x v="3544"/>
    <x v="1"/>
    <x v="0"/>
    <x v="4037"/>
    <x v="1"/>
    <x v="0"/>
  </r>
  <r>
    <x v="4732"/>
    <x v="2342"/>
    <x v="368"/>
    <x v="394"/>
    <x v="0"/>
    <x v="579"/>
    <x v="579"/>
    <x v="0"/>
    <x v="0"/>
    <x v="70"/>
    <x v="1"/>
    <x v="188"/>
    <x v="1"/>
    <x v="936"/>
    <x v="2"/>
    <x v="11"/>
    <x v="929"/>
    <x v="3545"/>
    <x v="1"/>
    <x v="0"/>
    <x v="4038"/>
    <x v="1"/>
    <x v="0"/>
  </r>
  <r>
    <x v="4733"/>
    <x v="2342"/>
    <x v="368"/>
    <x v="394"/>
    <x v="0"/>
    <x v="579"/>
    <x v="579"/>
    <x v="0"/>
    <x v="0"/>
    <x v="70"/>
    <x v="1"/>
    <x v="188"/>
    <x v="1"/>
    <x v="1494"/>
    <x v="0"/>
    <x v="5"/>
    <x v="1482"/>
    <x v="3546"/>
    <x v="1"/>
    <x v="0"/>
    <x v="4039"/>
    <x v="1"/>
    <x v="0"/>
  </r>
  <r>
    <x v="4734"/>
    <x v="2343"/>
    <x v="281"/>
    <x v="361"/>
    <x v="1"/>
    <x v="114"/>
    <x v="114"/>
    <x v="1"/>
    <x v="0"/>
    <x v="20"/>
    <x v="15"/>
    <x v="45"/>
    <x v="3"/>
    <x v="1"/>
    <x v="0"/>
    <x v="1"/>
    <x v="1"/>
    <x v="3547"/>
    <x v="1"/>
    <x v="9"/>
    <x v="4040"/>
    <x v="3"/>
    <x v="0"/>
  </r>
  <r>
    <x v="4735"/>
    <x v="2344"/>
    <x v="385"/>
    <x v="959"/>
    <x v="1"/>
    <x v="390"/>
    <x v="390"/>
    <x v="2"/>
    <x v="0"/>
    <x v="412"/>
    <x v="43"/>
    <x v="506"/>
    <x v="3"/>
    <x v="925"/>
    <x v="1"/>
    <x v="8"/>
    <x v="917"/>
    <x v="341"/>
    <x v="0"/>
    <x v="0"/>
    <x v="1857"/>
    <x v="3"/>
    <x v="0"/>
  </r>
  <r>
    <x v="4736"/>
    <x v="2344"/>
    <x v="385"/>
    <x v="959"/>
    <x v="1"/>
    <x v="390"/>
    <x v="390"/>
    <x v="2"/>
    <x v="0"/>
    <x v="412"/>
    <x v="43"/>
    <x v="506"/>
    <x v="3"/>
    <x v="528"/>
    <x v="1"/>
    <x v="8"/>
    <x v="528"/>
    <x v="3548"/>
    <x v="0"/>
    <x v="0"/>
    <x v="4041"/>
    <x v="3"/>
    <x v="0"/>
  </r>
  <r>
    <x v="4737"/>
    <x v="2344"/>
    <x v="385"/>
    <x v="959"/>
    <x v="1"/>
    <x v="390"/>
    <x v="390"/>
    <x v="2"/>
    <x v="0"/>
    <x v="412"/>
    <x v="43"/>
    <x v="506"/>
    <x v="3"/>
    <x v="151"/>
    <x v="2"/>
    <x v="11"/>
    <x v="152"/>
    <x v="3549"/>
    <x v="0"/>
    <x v="0"/>
    <x v="4042"/>
    <x v="3"/>
    <x v="0"/>
  </r>
  <r>
    <x v="4738"/>
    <x v="2345"/>
    <x v="954"/>
    <x v="998"/>
    <x v="1"/>
    <x v="150"/>
    <x v="150"/>
    <x v="0"/>
    <x v="0"/>
    <x v="85"/>
    <x v="1"/>
    <x v="106"/>
    <x v="1"/>
    <x v="580"/>
    <x v="1"/>
    <x v="2"/>
    <x v="580"/>
    <x v="3550"/>
    <x v="0"/>
    <x v="0"/>
    <x v="4043"/>
    <x v="1"/>
    <x v="0"/>
  </r>
  <r>
    <x v="4739"/>
    <x v="2345"/>
    <x v="954"/>
    <x v="998"/>
    <x v="1"/>
    <x v="150"/>
    <x v="150"/>
    <x v="0"/>
    <x v="0"/>
    <x v="85"/>
    <x v="1"/>
    <x v="106"/>
    <x v="1"/>
    <x v="972"/>
    <x v="0"/>
    <x v="3"/>
    <x v="966"/>
    <x v="3551"/>
    <x v="7"/>
    <x v="2"/>
    <x v="4044"/>
    <x v="1"/>
    <x v="0"/>
  </r>
  <r>
    <x v="4740"/>
    <x v="2346"/>
    <x v="105"/>
    <x v="38"/>
    <x v="1"/>
    <x v="394"/>
    <x v="394"/>
    <x v="0"/>
    <x v="0"/>
    <x v="4"/>
    <x v="4"/>
    <x v="60"/>
    <x v="1"/>
    <x v="690"/>
    <x v="1"/>
    <x v="2"/>
    <x v="690"/>
    <x v="745"/>
    <x v="0"/>
    <x v="0"/>
    <x v="763"/>
    <x v="1"/>
    <x v="0"/>
  </r>
  <r>
    <x v="4741"/>
    <x v="2346"/>
    <x v="105"/>
    <x v="38"/>
    <x v="1"/>
    <x v="394"/>
    <x v="394"/>
    <x v="0"/>
    <x v="0"/>
    <x v="4"/>
    <x v="4"/>
    <x v="60"/>
    <x v="1"/>
    <x v="1320"/>
    <x v="1"/>
    <x v="6"/>
    <x v="1306"/>
    <x v="3307"/>
    <x v="1"/>
    <x v="0"/>
    <x v="3734"/>
    <x v="1"/>
    <x v="0"/>
  </r>
  <r>
    <x v="4742"/>
    <x v="2346"/>
    <x v="105"/>
    <x v="38"/>
    <x v="1"/>
    <x v="394"/>
    <x v="394"/>
    <x v="0"/>
    <x v="0"/>
    <x v="4"/>
    <x v="4"/>
    <x v="60"/>
    <x v="1"/>
    <x v="660"/>
    <x v="1"/>
    <x v="14"/>
    <x v="660"/>
    <x v="1056"/>
    <x v="1"/>
    <x v="0"/>
    <x v="1096"/>
    <x v="1"/>
    <x v="0"/>
  </r>
  <r>
    <x v="4743"/>
    <x v="2347"/>
    <x v="916"/>
    <x v="974"/>
    <x v="3"/>
    <x v="148"/>
    <x v="148"/>
    <x v="0"/>
    <x v="0"/>
    <x v="30"/>
    <x v="11"/>
    <x v="38"/>
    <x v="2"/>
    <x v="1432"/>
    <x v="1"/>
    <x v="13"/>
    <x v="1420"/>
    <x v="2307"/>
    <x v="0"/>
    <x v="0"/>
    <x v="2498"/>
    <x v="2"/>
    <x v="0"/>
  </r>
  <r>
    <x v="4744"/>
    <x v="2347"/>
    <x v="916"/>
    <x v="974"/>
    <x v="3"/>
    <x v="148"/>
    <x v="148"/>
    <x v="0"/>
    <x v="0"/>
    <x v="30"/>
    <x v="11"/>
    <x v="38"/>
    <x v="2"/>
    <x v="1125"/>
    <x v="1"/>
    <x v="4"/>
    <x v="1113"/>
    <x v="3552"/>
    <x v="4"/>
    <x v="0"/>
    <x v="4045"/>
    <x v="2"/>
    <x v="0"/>
  </r>
  <r>
    <x v="4745"/>
    <x v="2347"/>
    <x v="916"/>
    <x v="974"/>
    <x v="3"/>
    <x v="148"/>
    <x v="148"/>
    <x v="0"/>
    <x v="0"/>
    <x v="30"/>
    <x v="11"/>
    <x v="38"/>
    <x v="2"/>
    <x v="669"/>
    <x v="1"/>
    <x v="8"/>
    <x v="669"/>
    <x v="3445"/>
    <x v="0"/>
    <x v="0"/>
    <x v="4046"/>
    <x v="2"/>
    <x v="0"/>
  </r>
  <r>
    <x v="4746"/>
    <x v="2347"/>
    <x v="916"/>
    <x v="974"/>
    <x v="3"/>
    <x v="148"/>
    <x v="148"/>
    <x v="0"/>
    <x v="0"/>
    <x v="30"/>
    <x v="11"/>
    <x v="38"/>
    <x v="2"/>
    <x v="799"/>
    <x v="1"/>
    <x v="8"/>
    <x v="797"/>
    <x v="3553"/>
    <x v="1"/>
    <x v="0"/>
    <x v="4047"/>
    <x v="2"/>
    <x v="0"/>
  </r>
  <r>
    <x v="4747"/>
    <x v="2348"/>
    <x v="840"/>
    <x v="1079"/>
    <x v="3"/>
    <x v="378"/>
    <x v="378"/>
    <x v="1"/>
    <x v="0"/>
    <x v="8"/>
    <x v="1"/>
    <x v="94"/>
    <x v="1"/>
    <x v="1566"/>
    <x v="1"/>
    <x v="14"/>
    <x v="1557"/>
    <x v="3554"/>
    <x v="1"/>
    <x v="0"/>
    <x v="4048"/>
    <x v="1"/>
    <x v="0"/>
  </r>
  <r>
    <x v="4748"/>
    <x v="2348"/>
    <x v="840"/>
    <x v="1079"/>
    <x v="3"/>
    <x v="378"/>
    <x v="378"/>
    <x v="1"/>
    <x v="0"/>
    <x v="8"/>
    <x v="1"/>
    <x v="94"/>
    <x v="1"/>
    <x v="1530"/>
    <x v="0"/>
    <x v="5"/>
    <x v="1517"/>
    <x v="2691"/>
    <x v="1"/>
    <x v="0"/>
    <x v="2974"/>
    <x v="1"/>
    <x v="0"/>
  </r>
  <r>
    <x v="4749"/>
    <x v="2349"/>
    <x v="435"/>
    <x v="487"/>
    <x v="2"/>
    <x v="296"/>
    <x v="296"/>
    <x v="1"/>
    <x v="0"/>
    <x v="4"/>
    <x v="4"/>
    <x v="5"/>
    <x v="1"/>
    <x v="481"/>
    <x v="1"/>
    <x v="10"/>
    <x v="482"/>
    <x v="657"/>
    <x v="2"/>
    <x v="0"/>
    <x v="669"/>
    <x v="1"/>
    <x v="1"/>
  </r>
  <r>
    <x v="4750"/>
    <x v="2350"/>
    <x v="877"/>
    <x v="1080"/>
    <x v="2"/>
    <x v="393"/>
    <x v="393"/>
    <x v="1"/>
    <x v="0"/>
    <x v="258"/>
    <x v="4"/>
    <x v="320"/>
    <x v="1"/>
    <x v="1491"/>
    <x v="2"/>
    <x v="15"/>
    <x v="1478"/>
    <x v="2524"/>
    <x v="1"/>
    <x v="2"/>
    <x v="2767"/>
    <x v="1"/>
    <x v="0"/>
  </r>
  <r>
    <x v="4751"/>
    <x v="2351"/>
    <x v="10"/>
    <x v="10"/>
    <x v="1"/>
    <x v="12"/>
    <x v="12"/>
    <x v="0"/>
    <x v="0"/>
    <x v="47"/>
    <x v="18"/>
    <x v="78"/>
    <x v="0"/>
    <x v="1049"/>
    <x v="2"/>
    <x v="7"/>
    <x v="1038"/>
    <x v="1390"/>
    <x v="1"/>
    <x v="2"/>
    <x v="1458"/>
    <x v="0"/>
    <x v="0"/>
  </r>
  <r>
    <x v="4752"/>
    <x v="2352"/>
    <x v="225"/>
    <x v="865"/>
    <x v="1"/>
    <x v="301"/>
    <x v="301"/>
    <x v="0"/>
    <x v="0"/>
    <x v="25"/>
    <x v="18"/>
    <x v="279"/>
    <x v="0"/>
    <x v="541"/>
    <x v="0"/>
    <x v="1"/>
    <x v="541"/>
    <x v="3555"/>
    <x v="0"/>
    <x v="2"/>
    <x v="4049"/>
    <x v="0"/>
    <x v="0"/>
  </r>
  <r>
    <x v="4753"/>
    <x v="2353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x v="4050"/>
    <x v="2"/>
    <x v="0"/>
  </r>
  <r>
    <x v="4754"/>
    <x v="2354"/>
    <x v="447"/>
    <x v="493"/>
    <x v="1"/>
    <x v="618"/>
    <x v="618"/>
    <x v="0"/>
    <x v="0"/>
    <x v="95"/>
    <x v="2"/>
    <x v="118"/>
    <x v="0"/>
    <x v="625"/>
    <x v="1"/>
    <x v="8"/>
    <x v="625"/>
    <x v="3556"/>
    <x v="0"/>
    <x v="6"/>
    <x v="4051"/>
    <x v="0"/>
    <x v="0"/>
  </r>
  <r>
    <x v="4755"/>
    <x v="2354"/>
    <x v="447"/>
    <x v="493"/>
    <x v="1"/>
    <x v="618"/>
    <x v="618"/>
    <x v="0"/>
    <x v="0"/>
    <x v="95"/>
    <x v="2"/>
    <x v="118"/>
    <x v="0"/>
    <x v="1696"/>
    <x v="1"/>
    <x v="10"/>
    <x v="1684"/>
    <x v="912"/>
    <x v="1"/>
    <x v="2"/>
    <x v="945"/>
    <x v="0"/>
    <x v="0"/>
  </r>
  <r>
    <x v="4756"/>
    <x v="2355"/>
    <x v="296"/>
    <x v="425"/>
    <x v="1"/>
    <x v="12"/>
    <x v="12"/>
    <x v="0"/>
    <x v="0"/>
    <x v="10"/>
    <x v="9"/>
    <x v="105"/>
    <x v="3"/>
    <x v="1310"/>
    <x v="1"/>
    <x v="8"/>
    <x v="1296"/>
    <x v="3557"/>
    <x v="0"/>
    <x v="6"/>
    <x v="4052"/>
    <x v="3"/>
    <x v="0"/>
  </r>
  <r>
    <x v="4757"/>
    <x v="2356"/>
    <x v="504"/>
    <x v="547"/>
    <x v="1"/>
    <x v="679"/>
    <x v="679"/>
    <x v="2"/>
    <x v="0"/>
    <x v="414"/>
    <x v="10"/>
    <x v="507"/>
    <x v="2"/>
    <x v="582"/>
    <x v="1"/>
    <x v="8"/>
    <x v="582"/>
    <x v="3558"/>
    <x v="3"/>
    <x v="3"/>
    <x v="4053"/>
    <x v="2"/>
    <x v="0"/>
  </r>
  <r>
    <x v="4758"/>
    <x v="2357"/>
    <x v="935"/>
    <x v="322"/>
    <x v="1"/>
    <x v="611"/>
    <x v="611"/>
    <x v="0"/>
    <x v="0"/>
    <x v="20"/>
    <x v="15"/>
    <x v="29"/>
    <x v="3"/>
    <x v="469"/>
    <x v="2"/>
    <x v="7"/>
    <x v="470"/>
    <x v="3559"/>
    <x v="4"/>
    <x v="0"/>
    <x v="4054"/>
    <x v="3"/>
    <x v="0"/>
  </r>
  <r>
    <x v="4759"/>
    <x v="2357"/>
    <x v="935"/>
    <x v="322"/>
    <x v="1"/>
    <x v="611"/>
    <x v="611"/>
    <x v="0"/>
    <x v="0"/>
    <x v="20"/>
    <x v="15"/>
    <x v="29"/>
    <x v="3"/>
    <x v="997"/>
    <x v="1"/>
    <x v="8"/>
    <x v="989"/>
    <x v="786"/>
    <x v="0"/>
    <x v="2"/>
    <x v="4055"/>
    <x v="3"/>
    <x v="0"/>
  </r>
  <r>
    <x v="4760"/>
    <x v="2357"/>
    <x v="935"/>
    <x v="322"/>
    <x v="1"/>
    <x v="611"/>
    <x v="611"/>
    <x v="0"/>
    <x v="0"/>
    <x v="20"/>
    <x v="15"/>
    <x v="29"/>
    <x v="3"/>
    <x v="696"/>
    <x v="1"/>
    <x v="8"/>
    <x v="696"/>
    <x v="3560"/>
    <x v="0"/>
    <x v="2"/>
    <x v="4056"/>
    <x v="3"/>
    <x v="0"/>
  </r>
  <r>
    <x v="4761"/>
    <x v="2358"/>
    <x v="945"/>
    <x v="505"/>
    <x v="1"/>
    <x v="298"/>
    <x v="298"/>
    <x v="0"/>
    <x v="0"/>
    <x v="38"/>
    <x v="24"/>
    <x v="47"/>
    <x v="3"/>
    <x v="1647"/>
    <x v="1"/>
    <x v="2"/>
    <x v="1636"/>
    <x v="2184"/>
    <x v="0"/>
    <x v="2"/>
    <x v="2352"/>
    <x v="3"/>
    <x v="0"/>
  </r>
  <r>
    <x v="4762"/>
    <x v="2358"/>
    <x v="945"/>
    <x v="505"/>
    <x v="1"/>
    <x v="298"/>
    <x v="298"/>
    <x v="0"/>
    <x v="0"/>
    <x v="38"/>
    <x v="24"/>
    <x v="47"/>
    <x v="3"/>
    <x v="1257"/>
    <x v="1"/>
    <x v="14"/>
    <x v="1241"/>
    <x v="3561"/>
    <x v="0"/>
    <x v="2"/>
    <x v="4057"/>
    <x v="3"/>
    <x v="0"/>
  </r>
  <r>
    <x v="4763"/>
    <x v="2359"/>
    <x v="328"/>
    <x v="110"/>
    <x v="1"/>
    <x v="749"/>
    <x v="749"/>
    <x v="0"/>
    <x v="0"/>
    <x v="374"/>
    <x v="1"/>
    <x v="457"/>
    <x v="1"/>
    <x v="1697"/>
    <x v="1"/>
    <x v="12"/>
    <x v="1685"/>
    <x v="1101"/>
    <x v="1"/>
    <x v="0"/>
    <x v="4058"/>
    <x v="1"/>
    <x v="0"/>
  </r>
  <r>
    <x v="4764"/>
    <x v="2360"/>
    <x v="221"/>
    <x v="207"/>
    <x v="2"/>
    <x v="310"/>
    <x v="310"/>
    <x v="0"/>
    <x v="0"/>
    <x v="8"/>
    <x v="1"/>
    <x v="94"/>
    <x v="1"/>
    <x v="924"/>
    <x v="1"/>
    <x v="6"/>
    <x v="916"/>
    <x v="3562"/>
    <x v="4"/>
    <x v="0"/>
    <x v="4059"/>
    <x v="1"/>
    <x v="0"/>
  </r>
  <r>
    <x v="4765"/>
    <x v="2361"/>
    <x v="999"/>
    <x v="353"/>
    <x v="1"/>
    <x v="489"/>
    <x v="489"/>
    <x v="2"/>
    <x v="0"/>
    <x v="20"/>
    <x v="15"/>
    <x v="29"/>
    <x v="3"/>
    <x v="1062"/>
    <x v="1"/>
    <x v="6"/>
    <x v="1051"/>
    <x v="2467"/>
    <x v="7"/>
    <x v="0"/>
    <x v="2700"/>
    <x v="3"/>
    <x v="0"/>
  </r>
  <r>
    <x v="4766"/>
    <x v="2362"/>
    <x v="1000"/>
    <x v="1003"/>
    <x v="2"/>
    <x v="374"/>
    <x v="374"/>
    <x v="1"/>
    <x v="0"/>
    <x v="52"/>
    <x v="5"/>
    <x v="65"/>
    <x v="2"/>
    <x v="721"/>
    <x v="2"/>
    <x v="11"/>
    <x v="720"/>
    <x v="3563"/>
    <x v="2"/>
    <x v="2"/>
    <x v="4060"/>
    <x v="2"/>
    <x v="0"/>
  </r>
  <r>
    <x v="4767"/>
    <x v="2362"/>
    <x v="1000"/>
    <x v="1003"/>
    <x v="2"/>
    <x v="374"/>
    <x v="374"/>
    <x v="1"/>
    <x v="0"/>
    <x v="52"/>
    <x v="5"/>
    <x v="65"/>
    <x v="2"/>
    <x v="1187"/>
    <x v="2"/>
    <x v="7"/>
    <x v="1173"/>
    <x v="3564"/>
    <x v="1"/>
    <x v="2"/>
    <x v="4061"/>
    <x v="2"/>
    <x v="0"/>
  </r>
  <r>
    <x v="4768"/>
    <x v="2363"/>
    <x v="455"/>
    <x v="1081"/>
    <x v="3"/>
    <x v="750"/>
    <x v="750"/>
    <x v="0"/>
    <x v="0"/>
    <x v="108"/>
    <x v="3"/>
    <x v="222"/>
    <x v="0"/>
    <x v="1588"/>
    <x v="1"/>
    <x v="10"/>
    <x v="1580"/>
    <x v="869"/>
    <x v="4"/>
    <x v="2"/>
    <x v="4062"/>
    <x v="0"/>
    <x v="0"/>
  </r>
  <r>
    <x v="4769"/>
    <x v="2364"/>
    <x v="251"/>
    <x v="926"/>
    <x v="0"/>
    <x v="254"/>
    <x v="254"/>
    <x v="2"/>
    <x v="0"/>
    <x v="8"/>
    <x v="1"/>
    <x v="9"/>
    <x v="1"/>
    <x v="591"/>
    <x v="1"/>
    <x v="8"/>
    <x v="591"/>
    <x v="1655"/>
    <x v="1"/>
    <x v="2"/>
    <x v="4063"/>
    <x v="1"/>
    <x v="0"/>
  </r>
  <r>
    <x v="4770"/>
    <x v="2364"/>
    <x v="251"/>
    <x v="926"/>
    <x v="0"/>
    <x v="254"/>
    <x v="254"/>
    <x v="2"/>
    <x v="0"/>
    <x v="8"/>
    <x v="1"/>
    <x v="9"/>
    <x v="1"/>
    <x v="1698"/>
    <x v="1"/>
    <x v="14"/>
    <x v="1686"/>
    <x v="875"/>
    <x v="1"/>
    <x v="0"/>
    <x v="4064"/>
    <x v="1"/>
    <x v="0"/>
  </r>
  <r>
    <x v="4771"/>
    <x v="2365"/>
    <x v="656"/>
    <x v="1082"/>
    <x v="0"/>
    <x v="549"/>
    <x v="549"/>
    <x v="0"/>
    <x v="0"/>
    <x v="418"/>
    <x v="16"/>
    <x v="508"/>
    <x v="1"/>
    <x v="39"/>
    <x v="2"/>
    <x v="7"/>
    <x v="39"/>
    <x v="3565"/>
    <x v="8"/>
    <x v="2"/>
    <x v="4065"/>
    <x v="1"/>
    <x v="0"/>
  </r>
  <r>
    <x v="4772"/>
    <x v="2366"/>
    <x v="51"/>
    <x v="207"/>
    <x v="1"/>
    <x v="200"/>
    <x v="200"/>
    <x v="0"/>
    <x v="0"/>
    <x v="22"/>
    <x v="10"/>
    <x v="26"/>
    <x v="2"/>
    <x v="1372"/>
    <x v="0"/>
    <x v="5"/>
    <x v="1357"/>
    <x v="3566"/>
    <x v="7"/>
    <x v="7"/>
    <x v="4066"/>
    <x v="2"/>
    <x v="0"/>
  </r>
  <r>
    <x v="4773"/>
    <x v="236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x v="2045"/>
    <x v="2"/>
    <x v="0"/>
  </r>
  <r>
    <x v="4774"/>
    <x v="2366"/>
    <x v="51"/>
    <x v="207"/>
    <x v="1"/>
    <x v="200"/>
    <x v="200"/>
    <x v="0"/>
    <x v="0"/>
    <x v="22"/>
    <x v="10"/>
    <x v="26"/>
    <x v="2"/>
    <x v="872"/>
    <x v="2"/>
    <x v="7"/>
    <x v="866"/>
    <x v="2705"/>
    <x v="0"/>
    <x v="2"/>
    <x v="2995"/>
    <x v="2"/>
    <x v="0"/>
  </r>
  <r>
    <x v="4775"/>
    <x v="2367"/>
    <x v="673"/>
    <x v="410"/>
    <x v="1"/>
    <x v="735"/>
    <x v="735"/>
    <x v="2"/>
    <x v="0"/>
    <x v="194"/>
    <x v="1"/>
    <x v="245"/>
    <x v="1"/>
    <x v="809"/>
    <x v="1"/>
    <x v="6"/>
    <x v="807"/>
    <x v="371"/>
    <x v="4"/>
    <x v="0"/>
    <x v="4067"/>
    <x v="1"/>
    <x v="0"/>
  </r>
  <r>
    <x v="4776"/>
    <x v="2368"/>
    <x v="317"/>
    <x v="1083"/>
    <x v="0"/>
    <x v="316"/>
    <x v="316"/>
    <x v="1"/>
    <x v="0"/>
    <x v="85"/>
    <x v="15"/>
    <x v="254"/>
    <x v="3"/>
    <x v="865"/>
    <x v="1"/>
    <x v="2"/>
    <x v="859"/>
    <x v="1313"/>
    <x v="1"/>
    <x v="0"/>
    <x v="1368"/>
    <x v="3"/>
    <x v="0"/>
  </r>
  <r>
    <x v="4777"/>
    <x v="2368"/>
    <x v="317"/>
    <x v="1083"/>
    <x v="0"/>
    <x v="316"/>
    <x v="316"/>
    <x v="1"/>
    <x v="0"/>
    <x v="85"/>
    <x v="15"/>
    <x v="254"/>
    <x v="3"/>
    <x v="1257"/>
    <x v="1"/>
    <x v="14"/>
    <x v="1241"/>
    <x v="3567"/>
    <x v="1"/>
    <x v="0"/>
    <x v="4068"/>
    <x v="3"/>
    <x v="0"/>
  </r>
  <r>
    <x v="4778"/>
    <x v="2369"/>
    <x v="659"/>
    <x v="45"/>
    <x v="1"/>
    <x v="7"/>
    <x v="7"/>
    <x v="0"/>
    <x v="0"/>
    <x v="46"/>
    <x v="13"/>
    <x v="284"/>
    <x v="3"/>
    <x v="336"/>
    <x v="1"/>
    <x v="9"/>
    <x v="336"/>
    <x v="3568"/>
    <x v="3"/>
    <x v="0"/>
    <x v="4069"/>
    <x v="3"/>
    <x v="1"/>
  </r>
  <r>
    <x v="4779"/>
    <x v="2370"/>
    <x v="1001"/>
    <x v="1084"/>
    <x v="2"/>
    <x v="659"/>
    <x v="659"/>
    <x v="0"/>
    <x v="0"/>
    <x v="198"/>
    <x v="15"/>
    <x v="249"/>
    <x v="3"/>
    <x v="474"/>
    <x v="0"/>
    <x v="1"/>
    <x v="475"/>
    <x v="3569"/>
    <x v="7"/>
    <x v="9"/>
    <x v="4070"/>
    <x v="3"/>
    <x v="0"/>
  </r>
  <r>
    <x v="4780"/>
    <x v="2371"/>
    <x v="845"/>
    <x v="648"/>
    <x v="1"/>
    <x v="56"/>
    <x v="56"/>
    <x v="0"/>
    <x v="0"/>
    <x v="12"/>
    <x v="5"/>
    <x v="32"/>
    <x v="2"/>
    <x v="1423"/>
    <x v="0"/>
    <x v="1"/>
    <x v="1411"/>
    <x v="3570"/>
    <x v="4"/>
    <x v="4"/>
    <x v="232"/>
    <x v="2"/>
    <x v="0"/>
  </r>
  <r>
    <x v="4781"/>
    <x v="2371"/>
    <x v="845"/>
    <x v="648"/>
    <x v="1"/>
    <x v="56"/>
    <x v="56"/>
    <x v="0"/>
    <x v="0"/>
    <x v="12"/>
    <x v="5"/>
    <x v="32"/>
    <x v="2"/>
    <x v="1699"/>
    <x v="1"/>
    <x v="8"/>
    <x v="1687"/>
    <x v="3571"/>
    <x v="1"/>
    <x v="3"/>
    <x v="4071"/>
    <x v="2"/>
    <x v="0"/>
  </r>
  <r>
    <x v="4782"/>
    <x v="2371"/>
    <x v="845"/>
    <x v="648"/>
    <x v="1"/>
    <x v="56"/>
    <x v="56"/>
    <x v="0"/>
    <x v="0"/>
    <x v="12"/>
    <x v="5"/>
    <x v="32"/>
    <x v="2"/>
    <x v="515"/>
    <x v="1"/>
    <x v="14"/>
    <x v="515"/>
    <x v="3572"/>
    <x v="3"/>
    <x v="2"/>
    <x v="4072"/>
    <x v="2"/>
    <x v="0"/>
  </r>
  <r>
    <x v="4783"/>
    <x v="2372"/>
    <x v="480"/>
    <x v="1085"/>
    <x v="1"/>
    <x v="673"/>
    <x v="673"/>
    <x v="0"/>
    <x v="0"/>
    <x v="391"/>
    <x v="41"/>
    <x v="476"/>
    <x v="2"/>
    <x v="964"/>
    <x v="1"/>
    <x v="10"/>
    <x v="957"/>
    <x v="1007"/>
    <x v="2"/>
    <x v="0"/>
    <x v="1046"/>
    <x v="2"/>
    <x v="0"/>
  </r>
  <r>
    <x v="4784"/>
    <x v="2373"/>
    <x v="555"/>
    <x v="313"/>
    <x v="1"/>
    <x v="5"/>
    <x v="5"/>
    <x v="0"/>
    <x v="0"/>
    <x v="77"/>
    <x v="22"/>
    <x v="97"/>
    <x v="1"/>
    <x v="1355"/>
    <x v="1"/>
    <x v="6"/>
    <x v="1341"/>
    <x v="1332"/>
    <x v="2"/>
    <x v="2"/>
    <x v="4073"/>
    <x v="1"/>
    <x v="0"/>
  </r>
  <r>
    <x v="4785"/>
    <x v="2373"/>
    <x v="555"/>
    <x v="313"/>
    <x v="1"/>
    <x v="5"/>
    <x v="5"/>
    <x v="0"/>
    <x v="0"/>
    <x v="77"/>
    <x v="22"/>
    <x v="97"/>
    <x v="1"/>
    <x v="1368"/>
    <x v="0"/>
    <x v="0"/>
    <x v="1353"/>
    <x v="3573"/>
    <x v="4"/>
    <x v="6"/>
    <x v="4074"/>
    <x v="1"/>
    <x v="0"/>
  </r>
  <r>
    <x v="4786"/>
    <x v="2373"/>
    <x v="555"/>
    <x v="313"/>
    <x v="1"/>
    <x v="5"/>
    <x v="5"/>
    <x v="0"/>
    <x v="0"/>
    <x v="77"/>
    <x v="22"/>
    <x v="97"/>
    <x v="1"/>
    <x v="824"/>
    <x v="1"/>
    <x v="6"/>
    <x v="820"/>
    <x v="1728"/>
    <x v="1"/>
    <x v="2"/>
    <x v="1833"/>
    <x v="1"/>
    <x v="0"/>
  </r>
  <r>
    <x v="4787"/>
    <x v="2373"/>
    <x v="555"/>
    <x v="313"/>
    <x v="1"/>
    <x v="5"/>
    <x v="5"/>
    <x v="0"/>
    <x v="0"/>
    <x v="77"/>
    <x v="22"/>
    <x v="97"/>
    <x v="1"/>
    <x v="1700"/>
    <x v="2"/>
    <x v="11"/>
    <x v="1688"/>
    <x v="3574"/>
    <x v="4"/>
    <x v="2"/>
    <x v="4075"/>
    <x v="1"/>
    <x v="0"/>
  </r>
  <r>
    <x v="4788"/>
    <x v="2373"/>
    <x v="555"/>
    <x v="313"/>
    <x v="1"/>
    <x v="5"/>
    <x v="5"/>
    <x v="0"/>
    <x v="0"/>
    <x v="77"/>
    <x v="22"/>
    <x v="97"/>
    <x v="1"/>
    <x v="1027"/>
    <x v="0"/>
    <x v="5"/>
    <x v="1018"/>
    <x v="3575"/>
    <x v="6"/>
    <x v="2"/>
    <x v="4076"/>
    <x v="1"/>
    <x v="0"/>
  </r>
  <r>
    <x v="4789"/>
    <x v="2373"/>
    <x v="555"/>
    <x v="313"/>
    <x v="1"/>
    <x v="5"/>
    <x v="5"/>
    <x v="0"/>
    <x v="0"/>
    <x v="77"/>
    <x v="22"/>
    <x v="97"/>
    <x v="1"/>
    <x v="1001"/>
    <x v="0"/>
    <x v="5"/>
    <x v="993"/>
    <x v="3576"/>
    <x v="2"/>
    <x v="2"/>
    <x v="4077"/>
    <x v="1"/>
    <x v="0"/>
  </r>
  <r>
    <x v="4790"/>
    <x v="2373"/>
    <x v="555"/>
    <x v="313"/>
    <x v="1"/>
    <x v="5"/>
    <x v="5"/>
    <x v="0"/>
    <x v="0"/>
    <x v="77"/>
    <x v="22"/>
    <x v="97"/>
    <x v="1"/>
    <x v="1342"/>
    <x v="0"/>
    <x v="3"/>
    <x v="1327"/>
    <x v="3577"/>
    <x v="2"/>
    <x v="5"/>
    <x v="4078"/>
    <x v="1"/>
    <x v="0"/>
  </r>
  <r>
    <x v="4791"/>
    <x v="2373"/>
    <x v="555"/>
    <x v="313"/>
    <x v="1"/>
    <x v="5"/>
    <x v="5"/>
    <x v="0"/>
    <x v="0"/>
    <x v="77"/>
    <x v="22"/>
    <x v="97"/>
    <x v="1"/>
    <x v="778"/>
    <x v="1"/>
    <x v="10"/>
    <x v="1689"/>
    <x v="633"/>
    <x v="1"/>
    <x v="2"/>
    <x v="644"/>
    <x v="1"/>
    <x v="0"/>
  </r>
  <r>
    <x v="4792"/>
    <x v="2373"/>
    <x v="555"/>
    <x v="313"/>
    <x v="1"/>
    <x v="5"/>
    <x v="5"/>
    <x v="0"/>
    <x v="0"/>
    <x v="77"/>
    <x v="22"/>
    <x v="97"/>
    <x v="1"/>
    <x v="96"/>
    <x v="1"/>
    <x v="10"/>
    <x v="96"/>
    <x v="3578"/>
    <x v="1"/>
    <x v="2"/>
    <x v="4079"/>
    <x v="1"/>
    <x v="0"/>
  </r>
  <r>
    <x v="4793"/>
    <x v="2374"/>
    <x v="685"/>
    <x v="1086"/>
    <x v="1"/>
    <x v="514"/>
    <x v="514"/>
    <x v="0"/>
    <x v="0"/>
    <x v="20"/>
    <x v="15"/>
    <x v="164"/>
    <x v="3"/>
    <x v="910"/>
    <x v="1"/>
    <x v="10"/>
    <x v="902"/>
    <x v="1614"/>
    <x v="4"/>
    <x v="0"/>
    <x v="4080"/>
    <x v="3"/>
    <x v="0"/>
  </r>
  <r>
    <x v="4794"/>
    <x v="2375"/>
    <x v="199"/>
    <x v="325"/>
    <x v="1"/>
    <x v="751"/>
    <x v="751"/>
    <x v="1"/>
    <x v="0"/>
    <x v="1"/>
    <x v="1"/>
    <x v="1"/>
    <x v="1"/>
    <x v="1618"/>
    <x v="0"/>
    <x v="5"/>
    <x v="1609"/>
    <x v="3579"/>
    <x v="7"/>
    <x v="0"/>
    <x v="4081"/>
    <x v="1"/>
    <x v="0"/>
  </r>
  <r>
    <x v="4795"/>
    <x v="2376"/>
    <x v="863"/>
    <x v="1087"/>
    <x v="1"/>
    <x v="242"/>
    <x v="242"/>
    <x v="0"/>
    <x v="0"/>
    <x v="419"/>
    <x v="32"/>
    <x v="509"/>
    <x v="0"/>
    <x v="620"/>
    <x v="1"/>
    <x v="8"/>
    <x v="620"/>
    <x v="719"/>
    <x v="1"/>
    <x v="0"/>
    <x v="737"/>
    <x v="0"/>
    <x v="0"/>
  </r>
  <r>
    <x v="4796"/>
    <x v="2377"/>
    <x v="675"/>
    <x v="1088"/>
    <x v="1"/>
    <x v="149"/>
    <x v="149"/>
    <x v="1"/>
    <x v="0"/>
    <x v="108"/>
    <x v="2"/>
    <x v="133"/>
    <x v="0"/>
    <x v="1242"/>
    <x v="1"/>
    <x v="8"/>
    <x v="1225"/>
    <x v="3580"/>
    <x v="1"/>
    <x v="6"/>
    <x v="4082"/>
    <x v="0"/>
    <x v="0"/>
  </r>
  <r>
    <x v="4797"/>
    <x v="2377"/>
    <x v="675"/>
    <x v="1088"/>
    <x v="1"/>
    <x v="149"/>
    <x v="149"/>
    <x v="1"/>
    <x v="0"/>
    <x v="108"/>
    <x v="2"/>
    <x v="133"/>
    <x v="0"/>
    <x v="1347"/>
    <x v="1"/>
    <x v="10"/>
    <x v="1332"/>
    <x v="277"/>
    <x v="5"/>
    <x v="2"/>
    <x v="282"/>
    <x v="0"/>
    <x v="0"/>
  </r>
  <r>
    <x v="4798"/>
    <x v="2377"/>
    <x v="675"/>
    <x v="1088"/>
    <x v="1"/>
    <x v="149"/>
    <x v="149"/>
    <x v="1"/>
    <x v="0"/>
    <x v="108"/>
    <x v="2"/>
    <x v="133"/>
    <x v="0"/>
    <x v="1598"/>
    <x v="0"/>
    <x v="5"/>
    <x v="1590"/>
    <x v="3581"/>
    <x v="1"/>
    <x v="2"/>
    <x v="4083"/>
    <x v="0"/>
    <x v="0"/>
  </r>
  <r>
    <x v="4799"/>
    <x v="2377"/>
    <x v="675"/>
    <x v="1088"/>
    <x v="1"/>
    <x v="149"/>
    <x v="149"/>
    <x v="1"/>
    <x v="0"/>
    <x v="108"/>
    <x v="2"/>
    <x v="133"/>
    <x v="0"/>
    <x v="47"/>
    <x v="2"/>
    <x v="7"/>
    <x v="47"/>
    <x v="3582"/>
    <x v="2"/>
    <x v="2"/>
    <x v="4084"/>
    <x v="0"/>
    <x v="0"/>
  </r>
  <r>
    <x v="4800"/>
    <x v="2377"/>
    <x v="675"/>
    <x v="1088"/>
    <x v="1"/>
    <x v="149"/>
    <x v="149"/>
    <x v="1"/>
    <x v="0"/>
    <x v="108"/>
    <x v="2"/>
    <x v="133"/>
    <x v="0"/>
    <x v="1701"/>
    <x v="1"/>
    <x v="6"/>
    <x v="1690"/>
    <x v="411"/>
    <x v="0"/>
    <x v="2"/>
    <x v="4085"/>
    <x v="0"/>
    <x v="0"/>
  </r>
  <r>
    <x v="4801"/>
    <x v="2377"/>
    <x v="675"/>
    <x v="1088"/>
    <x v="1"/>
    <x v="149"/>
    <x v="149"/>
    <x v="1"/>
    <x v="0"/>
    <x v="108"/>
    <x v="2"/>
    <x v="133"/>
    <x v="0"/>
    <x v="153"/>
    <x v="1"/>
    <x v="8"/>
    <x v="154"/>
    <x v="3583"/>
    <x v="0"/>
    <x v="6"/>
    <x v="4086"/>
    <x v="0"/>
    <x v="0"/>
  </r>
  <r>
    <x v="4802"/>
    <x v="2377"/>
    <x v="675"/>
    <x v="1088"/>
    <x v="1"/>
    <x v="149"/>
    <x v="149"/>
    <x v="1"/>
    <x v="0"/>
    <x v="108"/>
    <x v="2"/>
    <x v="133"/>
    <x v="0"/>
    <x v="78"/>
    <x v="1"/>
    <x v="8"/>
    <x v="78"/>
    <x v="3584"/>
    <x v="8"/>
    <x v="6"/>
    <x v="4087"/>
    <x v="0"/>
    <x v="0"/>
  </r>
  <r>
    <x v="4803"/>
    <x v="2378"/>
    <x v="1002"/>
    <x v="1089"/>
    <x v="0"/>
    <x v="708"/>
    <x v="708"/>
    <x v="0"/>
    <x v="0"/>
    <x v="10"/>
    <x v="9"/>
    <x v="11"/>
    <x v="3"/>
    <x v="781"/>
    <x v="2"/>
    <x v="7"/>
    <x v="780"/>
    <x v="3585"/>
    <x v="7"/>
    <x v="10"/>
    <x v="4088"/>
    <x v="3"/>
    <x v="0"/>
  </r>
  <r>
    <x v="4804"/>
    <x v="2378"/>
    <x v="1002"/>
    <x v="1089"/>
    <x v="0"/>
    <x v="708"/>
    <x v="708"/>
    <x v="0"/>
    <x v="0"/>
    <x v="10"/>
    <x v="9"/>
    <x v="11"/>
    <x v="3"/>
    <x v="1308"/>
    <x v="0"/>
    <x v="5"/>
    <x v="1293"/>
    <x v="3586"/>
    <x v="6"/>
    <x v="2"/>
    <x v="4089"/>
    <x v="3"/>
    <x v="0"/>
  </r>
  <r>
    <x v="4805"/>
    <x v="2379"/>
    <x v="6"/>
    <x v="332"/>
    <x v="0"/>
    <x v="159"/>
    <x v="159"/>
    <x v="0"/>
    <x v="0"/>
    <x v="1"/>
    <x v="1"/>
    <x v="141"/>
    <x v="1"/>
    <x v="640"/>
    <x v="1"/>
    <x v="10"/>
    <x v="640"/>
    <x v="2479"/>
    <x v="0"/>
    <x v="0"/>
    <x v="2714"/>
    <x v="1"/>
    <x v="0"/>
  </r>
  <r>
    <x v="4806"/>
    <x v="2379"/>
    <x v="6"/>
    <x v="332"/>
    <x v="0"/>
    <x v="159"/>
    <x v="159"/>
    <x v="0"/>
    <x v="0"/>
    <x v="1"/>
    <x v="1"/>
    <x v="141"/>
    <x v="1"/>
    <x v="1450"/>
    <x v="1"/>
    <x v="10"/>
    <x v="1437"/>
    <x v="3587"/>
    <x v="12"/>
    <x v="0"/>
    <x v="4090"/>
    <x v="1"/>
    <x v="0"/>
  </r>
  <r>
    <x v="4807"/>
    <x v="2379"/>
    <x v="6"/>
    <x v="332"/>
    <x v="0"/>
    <x v="159"/>
    <x v="159"/>
    <x v="0"/>
    <x v="0"/>
    <x v="1"/>
    <x v="1"/>
    <x v="141"/>
    <x v="1"/>
    <x v="602"/>
    <x v="1"/>
    <x v="4"/>
    <x v="602"/>
    <x v="687"/>
    <x v="1"/>
    <x v="0"/>
    <x v="700"/>
    <x v="1"/>
    <x v="0"/>
  </r>
  <r>
    <x v="4808"/>
    <x v="2380"/>
    <x v="533"/>
    <x v="986"/>
    <x v="1"/>
    <x v="536"/>
    <x v="536"/>
    <x v="1"/>
    <x v="0"/>
    <x v="10"/>
    <x v="9"/>
    <x v="63"/>
    <x v="3"/>
    <x v="1249"/>
    <x v="1"/>
    <x v="12"/>
    <x v="1233"/>
    <x v="3588"/>
    <x v="1"/>
    <x v="2"/>
    <x v="4091"/>
    <x v="3"/>
    <x v="0"/>
  </r>
  <r>
    <x v="4809"/>
    <x v="2381"/>
    <x v="17"/>
    <x v="1090"/>
    <x v="2"/>
    <x v="681"/>
    <x v="681"/>
    <x v="0"/>
    <x v="0"/>
    <x v="342"/>
    <x v="6"/>
    <x v="423"/>
    <x v="2"/>
    <x v="1689"/>
    <x v="1"/>
    <x v="10"/>
    <x v="1677"/>
    <x v="3589"/>
    <x v="4"/>
    <x v="0"/>
    <x v="4092"/>
    <x v="2"/>
    <x v="0"/>
  </r>
  <r>
    <x v="4810"/>
    <x v="2381"/>
    <x v="17"/>
    <x v="1090"/>
    <x v="2"/>
    <x v="681"/>
    <x v="681"/>
    <x v="0"/>
    <x v="0"/>
    <x v="342"/>
    <x v="6"/>
    <x v="423"/>
    <x v="2"/>
    <x v="1191"/>
    <x v="2"/>
    <x v="7"/>
    <x v="1176"/>
    <x v="3590"/>
    <x v="0"/>
    <x v="0"/>
    <x v="4093"/>
    <x v="2"/>
    <x v="0"/>
  </r>
  <r>
    <x v="4811"/>
    <x v="2382"/>
    <x v="696"/>
    <x v="423"/>
    <x v="0"/>
    <x v="686"/>
    <x v="686"/>
    <x v="0"/>
    <x v="0"/>
    <x v="10"/>
    <x v="9"/>
    <x v="63"/>
    <x v="3"/>
    <x v="323"/>
    <x v="0"/>
    <x v="1"/>
    <x v="323"/>
    <x v="3591"/>
    <x v="1"/>
    <x v="4"/>
    <x v="4094"/>
    <x v="3"/>
    <x v="0"/>
  </r>
  <r>
    <x v="4812"/>
    <x v="2382"/>
    <x v="696"/>
    <x v="423"/>
    <x v="0"/>
    <x v="686"/>
    <x v="686"/>
    <x v="0"/>
    <x v="0"/>
    <x v="10"/>
    <x v="9"/>
    <x v="63"/>
    <x v="3"/>
    <x v="361"/>
    <x v="2"/>
    <x v="16"/>
    <x v="361"/>
    <x v="3592"/>
    <x v="4"/>
    <x v="10"/>
    <x v="4095"/>
    <x v="3"/>
    <x v="0"/>
  </r>
  <r>
    <x v="4813"/>
    <x v="2382"/>
    <x v="696"/>
    <x v="423"/>
    <x v="0"/>
    <x v="686"/>
    <x v="686"/>
    <x v="0"/>
    <x v="0"/>
    <x v="10"/>
    <x v="9"/>
    <x v="63"/>
    <x v="3"/>
    <x v="1702"/>
    <x v="0"/>
    <x v="5"/>
    <x v="1691"/>
    <x v="3593"/>
    <x v="1"/>
    <x v="2"/>
    <x v="4096"/>
    <x v="3"/>
    <x v="0"/>
  </r>
  <r>
    <x v="4814"/>
    <x v="2383"/>
    <x v="541"/>
    <x v="761"/>
    <x v="2"/>
    <x v="577"/>
    <x v="577"/>
    <x v="0"/>
    <x v="0"/>
    <x v="1"/>
    <x v="1"/>
    <x v="25"/>
    <x v="1"/>
    <x v="150"/>
    <x v="1"/>
    <x v="10"/>
    <x v="151"/>
    <x v="1465"/>
    <x v="1"/>
    <x v="0"/>
    <x v="2695"/>
    <x v="1"/>
    <x v="0"/>
  </r>
  <r>
    <x v="4815"/>
    <x v="2384"/>
    <x v="58"/>
    <x v="252"/>
    <x v="1"/>
    <x v="726"/>
    <x v="726"/>
    <x v="0"/>
    <x v="0"/>
    <x v="10"/>
    <x v="9"/>
    <x v="63"/>
    <x v="3"/>
    <x v="229"/>
    <x v="1"/>
    <x v="10"/>
    <x v="230"/>
    <x v="3594"/>
    <x v="1"/>
    <x v="2"/>
    <x v="4097"/>
    <x v="3"/>
    <x v="0"/>
  </r>
  <r>
    <x v="4816"/>
    <x v="2384"/>
    <x v="58"/>
    <x v="252"/>
    <x v="1"/>
    <x v="726"/>
    <x v="726"/>
    <x v="0"/>
    <x v="0"/>
    <x v="10"/>
    <x v="9"/>
    <x v="63"/>
    <x v="3"/>
    <x v="1656"/>
    <x v="1"/>
    <x v="9"/>
    <x v="1644"/>
    <x v="3595"/>
    <x v="0"/>
    <x v="2"/>
    <x v="4098"/>
    <x v="3"/>
    <x v="0"/>
  </r>
  <r>
    <x v="4817"/>
    <x v="2384"/>
    <x v="58"/>
    <x v="252"/>
    <x v="1"/>
    <x v="726"/>
    <x v="726"/>
    <x v="0"/>
    <x v="0"/>
    <x v="10"/>
    <x v="9"/>
    <x v="63"/>
    <x v="3"/>
    <x v="543"/>
    <x v="1"/>
    <x v="9"/>
    <x v="543"/>
    <x v="3596"/>
    <x v="0"/>
    <x v="2"/>
    <x v="4099"/>
    <x v="3"/>
    <x v="0"/>
  </r>
  <r>
    <x v="4818"/>
    <x v="2384"/>
    <x v="58"/>
    <x v="252"/>
    <x v="1"/>
    <x v="726"/>
    <x v="726"/>
    <x v="0"/>
    <x v="0"/>
    <x v="10"/>
    <x v="9"/>
    <x v="63"/>
    <x v="3"/>
    <x v="1043"/>
    <x v="1"/>
    <x v="4"/>
    <x v="1032"/>
    <x v="3597"/>
    <x v="4"/>
    <x v="2"/>
    <x v="4100"/>
    <x v="3"/>
    <x v="0"/>
  </r>
  <r>
    <x v="4819"/>
    <x v="2385"/>
    <x v="110"/>
    <x v="1055"/>
    <x v="1"/>
    <x v="752"/>
    <x v="752"/>
    <x v="0"/>
    <x v="0"/>
    <x v="165"/>
    <x v="29"/>
    <x v="211"/>
    <x v="3"/>
    <x v="1499"/>
    <x v="1"/>
    <x v="8"/>
    <x v="1487"/>
    <x v="3598"/>
    <x v="0"/>
    <x v="0"/>
    <x v="4101"/>
    <x v="3"/>
    <x v="0"/>
  </r>
  <r>
    <x v="4820"/>
    <x v="2386"/>
    <x v="1003"/>
    <x v="1091"/>
    <x v="1"/>
    <x v="724"/>
    <x v="724"/>
    <x v="0"/>
    <x v="0"/>
    <x v="52"/>
    <x v="5"/>
    <x v="65"/>
    <x v="2"/>
    <x v="1364"/>
    <x v="1"/>
    <x v="9"/>
    <x v="1350"/>
    <x v="3599"/>
    <x v="8"/>
    <x v="3"/>
    <x v="4102"/>
    <x v="2"/>
    <x v="0"/>
  </r>
  <r>
    <x v="4821"/>
    <x v="2386"/>
    <x v="1003"/>
    <x v="1091"/>
    <x v="1"/>
    <x v="724"/>
    <x v="724"/>
    <x v="0"/>
    <x v="0"/>
    <x v="52"/>
    <x v="5"/>
    <x v="65"/>
    <x v="2"/>
    <x v="657"/>
    <x v="2"/>
    <x v="11"/>
    <x v="657"/>
    <x v="3130"/>
    <x v="5"/>
    <x v="2"/>
    <x v="4103"/>
    <x v="2"/>
    <x v="0"/>
  </r>
  <r>
    <x v="4822"/>
    <x v="2387"/>
    <x v="212"/>
    <x v="625"/>
    <x v="3"/>
    <x v="125"/>
    <x v="125"/>
    <x v="2"/>
    <x v="0"/>
    <x v="420"/>
    <x v="16"/>
    <x v="510"/>
    <x v="1"/>
    <x v="444"/>
    <x v="1"/>
    <x v="8"/>
    <x v="444"/>
    <x v="3600"/>
    <x v="5"/>
    <x v="6"/>
    <x v="4104"/>
    <x v="1"/>
    <x v="0"/>
  </r>
  <r>
    <x v="4823"/>
    <x v="2388"/>
    <x v="831"/>
    <x v="482"/>
    <x v="1"/>
    <x v="237"/>
    <x v="237"/>
    <x v="0"/>
    <x v="0"/>
    <x v="38"/>
    <x v="24"/>
    <x v="47"/>
    <x v="3"/>
    <x v="1703"/>
    <x v="2"/>
    <x v="15"/>
    <x v="1692"/>
    <x v="3601"/>
    <x v="3"/>
    <x v="6"/>
    <x v="4105"/>
    <x v="3"/>
    <x v="0"/>
  </r>
  <r>
    <x v="4824"/>
    <x v="2388"/>
    <x v="831"/>
    <x v="482"/>
    <x v="1"/>
    <x v="237"/>
    <x v="237"/>
    <x v="0"/>
    <x v="0"/>
    <x v="38"/>
    <x v="24"/>
    <x v="47"/>
    <x v="3"/>
    <x v="163"/>
    <x v="0"/>
    <x v="1"/>
    <x v="164"/>
    <x v="3602"/>
    <x v="1"/>
    <x v="4"/>
    <x v="4106"/>
    <x v="3"/>
    <x v="0"/>
  </r>
  <r>
    <x v="4825"/>
    <x v="2388"/>
    <x v="831"/>
    <x v="482"/>
    <x v="1"/>
    <x v="237"/>
    <x v="237"/>
    <x v="0"/>
    <x v="0"/>
    <x v="38"/>
    <x v="24"/>
    <x v="47"/>
    <x v="3"/>
    <x v="1416"/>
    <x v="0"/>
    <x v="5"/>
    <x v="1403"/>
    <x v="2540"/>
    <x v="1"/>
    <x v="2"/>
    <x v="4107"/>
    <x v="3"/>
    <x v="0"/>
  </r>
  <r>
    <x v="4826"/>
    <x v="2389"/>
    <x v="105"/>
    <x v="205"/>
    <x v="2"/>
    <x v="531"/>
    <x v="531"/>
    <x v="1"/>
    <x v="0"/>
    <x v="1"/>
    <x v="1"/>
    <x v="1"/>
    <x v="1"/>
    <x v="236"/>
    <x v="1"/>
    <x v="8"/>
    <x v="237"/>
    <x v="3603"/>
    <x v="4"/>
    <x v="2"/>
    <x v="4108"/>
    <x v="1"/>
    <x v="0"/>
  </r>
  <r>
    <x v="4827"/>
    <x v="2390"/>
    <x v="301"/>
    <x v="821"/>
    <x v="1"/>
    <x v="705"/>
    <x v="705"/>
    <x v="1"/>
    <x v="0"/>
    <x v="102"/>
    <x v="0"/>
    <x v="126"/>
    <x v="0"/>
    <x v="1156"/>
    <x v="1"/>
    <x v="4"/>
    <x v="1144"/>
    <x v="2876"/>
    <x v="0"/>
    <x v="0"/>
    <x v="3198"/>
    <x v="0"/>
    <x v="0"/>
  </r>
  <r>
    <x v="4828"/>
    <x v="2390"/>
    <x v="301"/>
    <x v="821"/>
    <x v="1"/>
    <x v="705"/>
    <x v="705"/>
    <x v="1"/>
    <x v="0"/>
    <x v="102"/>
    <x v="0"/>
    <x v="126"/>
    <x v="0"/>
    <x v="868"/>
    <x v="1"/>
    <x v="6"/>
    <x v="862"/>
    <x v="719"/>
    <x v="1"/>
    <x v="0"/>
    <x v="4109"/>
    <x v="0"/>
    <x v="0"/>
  </r>
  <r>
    <x v="4829"/>
    <x v="2391"/>
    <x v="666"/>
    <x v="662"/>
    <x v="1"/>
    <x v="627"/>
    <x v="627"/>
    <x v="0"/>
    <x v="0"/>
    <x v="20"/>
    <x v="15"/>
    <x v="45"/>
    <x v="3"/>
    <x v="1212"/>
    <x v="1"/>
    <x v="8"/>
    <x v="1197"/>
    <x v="3604"/>
    <x v="1"/>
    <x v="2"/>
    <x v="4110"/>
    <x v="3"/>
    <x v="0"/>
  </r>
  <r>
    <x v="4830"/>
    <x v="2392"/>
    <x v="845"/>
    <x v="648"/>
    <x v="1"/>
    <x v="333"/>
    <x v="333"/>
    <x v="0"/>
    <x v="0"/>
    <x v="421"/>
    <x v="6"/>
    <x v="511"/>
    <x v="2"/>
    <x v="1360"/>
    <x v="1"/>
    <x v="9"/>
    <x v="1346"/>
    <x v="3605"/>
    <x v="5"/>
    <x v="0"/>
    <x v="4111"/>
    <x v="2"/>
    <x v="0"/>
  </r>
  <r>
    <x v="4831"/>
    <x v="2392"/>
    <x v="845"/>
    <x v="648"/>
    <x v="1"/>
    <x v="333"/>
    <x v="333"/>
    <x v="0"/>
    <x v="0"/>
    <x v="421"/>
    <x v="6"/>
    <x v="511"/>
    <x v="2"/>
    <x v="762"/>
    <x v="1"/>
    <x v="4"/>
    <x v="761"/>
    <x v="905"/>
    <x v="1"/>
    <x v="0"/>
    <x v="938"/>
    <x v="2"/>
    <x v="0"/>
  </r>
  <r>
    <x v="4832"/>
    <x v="2392"/>
    <x v="845"/>
    <x v="648"/>
    <x v="1"/>
    <x v="333"/>
    <x v="333"/>
    <x v="0"/>
    <x v="0"/>
    <x v="421"/>
    <x v="6"/>
    <x v="511"/>
    <x v="2"/>
    <x v="1011"/>
    <x v="1"/>
    <x v="4"/>
    <x v="1003"/>
    <x v="2433"/>
    <x v="0"/>
    <x v="0"/>
    <x v="2657"/>
    <x v="2"/>
    <x v="0"/>
  </r>
  <r>
    <x v="4833"/>
    <x v="2392"/>
    <x v="845"/>
    <x v="648"/>
    <x v="1"/>
    <x v="333"/>
    <x v="333"/>
    <x v="0"/>
    <x v="0"/>
    <x v="421"/>
    <x v="6"/>
    <x v="511"/>
    <x v="2"/>
    <x v="925"/>
    <x v="1"/>
    <x v="8"/>
    <x v="917"/>
    <x v="714"/>
    <x v="1"/>
    <x v="0"/>
    <x v="4112"/>
    <x v="2"/>
    <x v="0"/>
  </r>
  <r>
    <x v="4834"/>
    <x v="2393"/>
    <x v="361"/>
    <x v="495"/>
    <x v="1"/>
    <x v="486"/>
    <x v="486"/>
    <x v="2"/>
    <x v="0"/>
    <x v="8"/>
    <x v="1"/>
    <x v="94"/>
    <x v="1"/>
    <x v="1230"/>
    <x v="1"/>
    <x v="8"/>
    <x v="1213"/>
    <x v="3089"/>
    <x v="2"/>
    <x v="2"/>
    <x v="4113"/>
    <x v="1"/>
    <x v="0"/>
  </r>
  <r>
    <x v="4835"/>
    <x v="2393"/>
    <x v="361"/>
    <x v="495"/>
    <x v="1"/>
    <x v="486"/>
    <x v="486"/>
    <x v="2"/>
    <x v="0"/>
    <x v="8"/>
    <x v="1"/>
    <x v="94"/>
    <x v="1"/>
    <x v="1323"/>
    <x v="1"/>
    <x v="10"/>
    <x v="1309"/>
    <x v="1168"/>
    <x v="0"/>
    <x v="0"/>
    <x v="4027"/>
    <x v="1"/>
    <x v="0"/>
  </r>
  <r>
    <x v="4836"/>
    <x v="2393"/>
    <x v="361"/>
    <x v="495"/>
    <x v="1"/>
    <x v="486"/>
    <x v="486"/>
    <x v="2"/>
    <x v="0"/>
    <x v="8"/>
    <x v="1"/>
    <x v="94"/>
    <x v="1"/>
    <x v="799"/>
    <x v="1"/>
    <x v="8"/>
    <x v="797"/>
    <x v="958"/>
    <x v="4"/>
    <x v="2"/>
    <x v="993"/>
    <x v="1"/>
    <x v="0"/>
  </r>
  <r>
    <x v="4837"/>
    <x v="2394"/>
    <x v="702"/>
    <x v="1081"/>
    <x v="2"/>
    <x v="651"/>
    <x v="651"/>
    <x v="0"/>
    <x v="0"/>
    <x v="65"/>
    <x v="24"/>
    <x v="82"/>
    <x v="3"/>
    <x v="858"/>
    <x v="1"/>
    <x v="8"/>
    <x v="852"/>
    <x v="3606"/>
    <x v="0"/>
    <x v="6"/>
    <x v="4114"/>
    <x v="3"/>
    <x v="0"/>
  </r>
  <r>
    <x v="4838"/>
    <x v="2394"/>
    <x v="702"/>
    <x v="1081"/>
    <x v="2"/>
    <x v="651"/>
    <x v="651"/>
    <x v="0"/>
    <x v="0"/>
    <x v="65"/>
    <x v="24"/>
    <x v="82"/>
    <x v="3"/>
    <x v="874"/>
    <x v="1"/>
    <x v="10"/>
    <x v="868"/>
    <x v="3607"/>
    <x v="5"/>
    <x v="2"/>
    <x v="4115"/>
    <x v="3"/>
    <x v="0"/>
  </r>
  <r>
    <x v="4839"/>
    <x v="2394"/>
    <x v="702"/>
    <x v="1081"/>
    <x v="2"/>
    <x v="651"/>
    <x v="651"/>
    <x v="0"/>
    <x v="0"/>
    <x v="65"/>
    <x v="24"/>
    <x v="82"/>
    <x v="3"/>
    <x v="194"/>
    <x v="2"/>
    <x v="7"/>
    <x v="195"/>
    <x v="3608"/>
    <x v="4"/>
    <x v="10"/>
    <x v="4116"/>
    <x v="3"/>
    <x v="0"/>
  </r>
  <r>
    <x v="4840"/>
    <x v="2395"/>
    <x v="225"/>
    <x v="654"/>
    <x v="1"/>
    <x v="337"/>
    <x v="337"/>
    <x v="2"/>
    <x v="0"/>
    <x v="0"/>
    <x v="0"/>
    <x v="0"/>
    <x v="0"/>
    <x v="93"/>
    <x v="0"/>
    <x v="5"/>
    <x v="93"/>
    <x v="3609"/>
    <x v="0"/>
    <x v="0"/>
    <x v="4117"/>
    <x v="0"/>
    <x v="0"/>
  </r>
  <r>
    <x v="4841"/>
    <x v="2396"/>
    <x v="443"/>
    <x v="470"/>
    <x v="1"/>
    <x v="392"/>
    <x v="392"/>
    <x v="0"/>
    <x v="0"/>
    <x v="256"/>
    <x v="24"/>
    <x v="391"/>
    <x v="3"/>
    <x v="1488"/>
    <x v="1"/>
    <x v="8"/>
    <x v="1475"/>
    <x v="3610"/>
    <x v="1"/>
    <x v="6"/>
    <x v="4118"/>
    <x v="3"/>
    <x v="0"/>
  </r>
  <r>
    <x v="4842"/>
    <x v="2397"/>
    <x v="365"/>
    <x v="1092"/>
    <x v="1"/>
    <x v="123"/>
    <x v="123"/>
    <x v="0"/>
    <x v="0"/>
    <x v="26"/>
    <x v="18"/>
    <x v="31"/>
    <x v="0"/>
    <x v="886"/>
    <x v="1"/>
    <x v="4"/>
    <x v="879"/>
    <x v="3611"/>
    <x v="2"/>
    <x v="2"/>
    <x v="4119"/>
    <x v="0"/>
    <x v="0"/>
  </r>
  <r>
    <x v="4843"/>
    <x v="2398"/>
    <x v="77"/>
    <x v="333"/>
    <x v="2"/>
    <x v="693"/>
    <x v="693"/>
    <x v="0"/>
    <x v="0"/>
    <x v="80"/>
    <x v="30"/>
    <x v="100"/>
    <x v="3"/>
    <x v="1028"/>
    <x v="1"/>
    <x v="13"/>
    <x v="1019"/>
    <x v="3612"/>
    <x v="4"/>
    <x v="0"/>
    <x v="4120"/>
    <x v="3"/>
    <x v="0"/>
  </r>
  <r>
    <x v="4844"/>
    <x v="2399"/>
    <x v="527"/>
    <x v="729"/>
    <x v="2"/>
    <x v="89"/>
    <x v="89"/>
    <x v="1"/>
    <x v="0"/>
    <x v="1"/>
    <x v="1"/>
    <x v="141"/>
    <x v="1"/>
    <x v="307"/>
    <x v="1"/>
    <x v="8"/>
    <x v="307"/>
    <x v="1600"/>
    <x v="0"/>
    <x v="2"/>
    <x v="1695"/>
    <x v="1"/>
    <x v="0"/>
  </r>
  <r>
    <x v="4845"/>
    <x v="2400"/>
    <x v="862"/>
    <x v="1093"/>
    <x v="0"/>
    <x v="234"/>
    <x v="234"/>
    <x v="0"/>
    <x v="0"/>
    <x v="30"/>
    <x v="15"/>
    <x v="144"/>
    <x v="3"/>
    <x v="236"/>
    <x v="1"/>
    <x v="8"/>
    <x v="237"/>
    <x v="3613"/>
    <x v="1"/>
    <x v="2"/>
    <x v="4121"/>
    <x v="3"/>
    <x v="0"/>
  </r>
  <r>
    <x v="4846"/>
    <x v="2401"/>
    <x v="402"/>
    <x v="1004"/>
    <x v="0"/>
    <x v="136"/>
    <x v="136"/>
    <x v="1"/>
    <x v="0"/>
    <x v="127"/>
    <x v="21"/>
    <x v="160"/>
    <x v="1"/>
    <x v="803"/>
    <x v="2"/>
    <x v="7"/>
    <x v="801"/>
    <x v="1274"/>
    <x v="2"/>
    <x v="2"/>
    <x v="4122"/>
    <x v="1"/>
    <x v="0"/>
  </r>
  <r>
    <x v="4847"/>
    <x v="2401"/>
    <x v="402"/>
    <x v="1004"/>
    <x v="0"/>
    <x v="136"/>
    <x v="136"/>
    <x v="1"/>
    <x v="0"/>
    <x v="127"/>
    <x v="21"/>
    <x v="160"/>
    <x v="1"/>
    <x v="359"/>
    <x v="1"/>
    <x v="6"/>
    <x v="359"/>
    <x v="3614"/>
    <x v="10"/>
    <x v="2"/>
    <x v="4123"/>
    <x v="1"/>
    <x v="0"/>
  </r>
  <r>
    <x v="4848"/>
    <x v="2401"/>
    <x v="402"/>
    <x v="1004"/>
    <x v="0"/>
    <x v="136"/>
    <x v="136"/>
    <x v="1"/>
    <x v="0"/>
    <x v="127"/>
    <x v="21"/>
    <x v="160"/>
    <x v="1"/>
    <x v="1132"/>
    <x v="1"/>
    <x v="6"/>
    <x v="1120"/>
    <x v="1747"/>
    <x v="7"/>
    <x v="2"/>
    <x v="1856"/>
    <x v="1"/>
    <x v="0"/>
  </r>
  <r>
    <x v="4849"/>
    <x v="2402"/>
    <x v="78"/>
    <x v="931"/>
    <x v="1"/>
    <x v="507"/>
    <x v="507"/>
    <x v="0"/>
    <x v="0"/>
    <x v="422"/>
    <x v="4"/>
    <x v="512"/>
    <x v="1"/>
    <x v="425"/>
    <x v="1"/>
    <x v="6"/>
    <x v="425"/>
    <x v="490"/>
    <x v="0"/>
    <x v="0"/>
    <x v="4124"/>
    <x v="1"/>
    <x v="0"/>
  </r>
  <r>
    <x v="4850"/>
    <x v="2402"/>
    <x v="78"/>
    <x v="931"/>
    <x v="1"/>
    <x v="507"/>
    <x v="507"/>
    <x v="0"/>
    <x v="0"/>
    <x v="422"/>
    <x v="4"/>
    <x v="512"/>
    <x v="1"/>
    <x v="1"/>
    <x v="0"/>
    <x v="1"/>
    <x v="1"/>
    <x v="3615"/>
    <x v="2"/>
    <x v="2"/>
    <x v="4125"/>
    <x v="1"/>
    <x v="0"/>
  </r>
  <r>
    <x v="4851"/>
    <x v="2402"/>
    <x v="78"/>
    <x v="931"/>
    <x v="1"/>
    <x v="507"/>
    <x v="507"/>
    <x v="0"/>
    <x v="0"/>
    <x v="422"/>
    <x v="4"/>
    <x v="512"/>
    <x v="1"/>
    <x v="108"/>
    <x v="1"/>
    <x v="6"/>
    <x v="108"/>
    <x v="3616"/>
    <x v="8"/>
    <x v="0"/>
    <x v="4126"/>
    <x v="1"/>
    <x v="0"/>
  </r>
  <r>
    <x v="4852"/>
    <x v="2402"/>
    <x v="78"/>
    <x v="931"/>
    <x v="1"/>
    <x v="507"/>
    <x v="507"/>
    <x v="0"/>
    <x v="0"/>
    <x v="422"/>
    <x v="4"/>
    <x v="512"/>
    <x v="1"/>
    <x v="459"/>
    <x v="1"/>
    <x v="4"/>
    <x v="460"/>
    <x v="1065"/>
    <x v="5"/>
    <x v="0"/>
    <x v="4127"/>
    <x v="1"/>
    <x v="0"/>
  </r>
  <r>
    <x v="4853"/>
    <x v="2403"/>
    <x v="432"/>
    <x v="345"/>
    <x v="0"/>
    <x v="109"/>
    <x v="109"/>
    <x v="0"/>
    <x v="0"/>
    <x v="182"/>
    <x v="1"/>
    <x v="232"/>
    <x v="1"/>
    <x v="1006"/>
    <x v="0"/>
    <x v="5"/>
    <x v="998"/>
    <x v="3617"/>
    <x v="1"/>
    <x v="0"/>
    <x v="4128"/>
    <x v="1"/>
    <x v="0"/>
  </r>
  <r>
    <x v="4854"/>
    <x v="2403"/>
    <x v="432"/>
    <x v="345"/>
    <x v="0"/>
    <x v="109"/>
    <x v="109"/>
    <x v="0"/>
    <x v="0"/>
    <x v="182"/>
    <x v="1"/>
    <x v="232"/>
    <x v="1"/>
    <x v="383"/>
    <x v="1"/>
    <x v="4"/>
    <x v="384"/>
    <x v="3090"/>
    <x v="1"/>
    <x v="0"/>
    <x v="4129"/>
    <x v="1"/>
    <x v="0"/>
  </r>
  <r>
    <x v="4855"/>
    <x v="2403"/>
    <x v="432"/>
    <x v="345"/>
    <x v="0"/>
    <x v="109"/>
    <x v="109"/>
    <x v="0"/>
    <x v="0"/>
    <x v="182"/>
    <x v="1"/>
    <x v="232"/>
    <x v="1"/>
    <x v="50"/>
    <x v="0"/>
    <x v="5"/>
    <x v="50"/>
    <x v="357"/>
    <x v="1"/>
    <x v="0"/>
    <x v="3650"/>
    <x v="1"/>
    <x v="0"/>
  </r>
  <r>
    <x v="4856"/>
    <x v="2404"/>
    <x v="1004"/>
    <x v="1094"/>
    <x v="1"/>
    <x v="171"/>
    <x v="171"/>
    <x v="0"/>
    <x v="0"/>
    <x v="1"/>
    <x v="1"/>
    <x v="25"/>
    <x v="1"/>
    <x v="705"/>
    <x v="1"/>
    <x v="8"/>
    <x v="705"/>
    <x v="823"/>
    <x v="1"/>
    <x v="2"/>
    <x v="853"/>
    <x v="1"/>
    <x v="0"/>
  </r>
  <r>
    <x v="4857"/>
    <x v="2404"/>
    <x v="1004"/>
    <x v="1094"/>
    <x v="1"/>
    <x v="171"/>
    <x v="171"/>
    <x v="0"/>
    <x v="0"/>
    <x v="1"/>
    <x v="1"/>
    <x v="25"/>
    <x v="1"/>
    <x v="275"/>
    <x v="0"/>
    <x v="5"/>
    <x v="275"/>
    <x v="292"/>
    <x v="4"/>
    <x v="0"/>
    <x v="297"/>
    <x v="1"/>
    <x v="0"/>
  </r>
  <r>
    <x v="4858"/>
    <x v="2404"/>
    <x v="1004"/>
    <x v="1094"/>
    <x v="1"/>
    <x v="171"/>
    <x v="171"/>
    <x v="0"/>
    <x v="0"/>
    <x v="1"/>
    <x v="1"/>
    <x v="25"/>
    <x v="1"/>
    <x v="1704"/>
    <x v="0"/>
    <x v="5"/>
    <x v="1693"/>
    <x v="3618"/>
    <x v="6"/>
    <x v="0"/>
    <x v="4130"/>
    <x v="1"/>
    <x v="0"/>
  </r>
  <r>
    <x v="4859"/>
    <x v="2405"/>
    <x v="934"/>
    <x v="857"/>
    <x v="1"/>
    <x v="164"/>
    <x v="164"/>
    <x v="1"/>
    <x v="0"/>
    <x v="423"/>
    <x v="10"/>
    <x v="513"/>
    <x v="2"/>
    <x v="1063"/>
    <x v="1"/>
    <x v="6"/>
    <x v="1052"/>
    <x v="1330"/>
    <x v="3"/>
    <x v="2"/>
    <x v="4131"/>
    <x v="2"/>
    <x v="0"/>
  </r>
  <r>
    <x v="4860"/>
    <x v="2406"/>
    <x v="122"/>
    <x v="746"/>
    <x v="1"/>
    <x v="136"/>
    <x v="136"/>
    <x v="1"/>
    <x v="0"/>
    <x v="73"/>
    <x v="30"/>
    <x v="92"/>
    <x v="3"/>
    <x v="1176"/>
    <x v="1"/>
    <x v="8"/>
    <x v="1162"/>
    <x v="1639"/>
    <x v="0"/>
    <x v="0"/>
    <x v="1736"/>
    <x v="3"/>
    <x v="0"/>
  </r>
  <r>
    <x v="4861"/>
    <x v="2407"/>
    <x v="909"/>
    <x v="1064"/>
    <x v="0"/>
    <x v="39"/>
    <x v="39"/>
    <x v="2"/>
    <x v="0"/>
    <x v="89"/>
    <x v="5"/>
    <x v="110"/>
    <x v="2"/>
    <x v="1356"/>
    <x v="2"/>
    <x v="7"/>
    <x v="1342"/>
    <x v="3619"/>
    <x v="5"/>
    <x v="2"/>
    <x v="4132"/>
    <x v="2"/>
    <x v="0"/>
  </r>
  <r>
    <x v="4862"/>
    <x v="2408"/>
    <x v="338"/>
    <x v="954"/>
    <x v="1"/>
    <x v="64"/>
    <x v="64"/>
    <x v="1"/>
    <x v="0"/>
    <x v="20"/>
    <x v="15"/>
    <x v="164"/>
    <x v="3"/>
    <x v="986"/>
    <x v="1"/>
    <x v="8"/>
    <x v="979"/>
    <x v="3620"/>
    <x v="7"/>
    <x v="2"/>
    <x v="4133"/>
    <x v="3"/>
    <x v="0"/>
  </r>
  <r>
    <x v="4863"/>
    <x v="2408"/>
    <x v="338"/>
    <x v="954"/>
    <x v="1"/>
    <x v="64"/>
    <x v="64"/>
    <x v="1"/>
    <x v="0"/>
    <x v="20"/>
    <x v="15"/>
    <x v="164"/>
    <x v="3"/>
    <x v="350"/>
    <x v="1"/>
    <x v="8"/>
    <x v="350"/>
    <x v="3621"/>
    <x v="1"/>
    <x v="2"/>
    <x v="4134"/>
    <x v="3"/>
    <x v="0"/>
  </r>
  <r>
    <x v="4864"/>
    <x v="2409"/>
    <x v="335"/>
    <x v="569"/>
    <x v="1"/>
    <x v="56"/>
    <x v="56"/>
    <x v="0"/>
    <x v="0"/>
    <x v="20"/>
    <x v="15"/>
    <x v="23"/>
    <x v="3"/>
    <x v="516"/>
    <x v="2"/>
    <x v="7"/>
    <x v="516"/>
    <x v="764"/>
    <x v="1"/>
    <x v="0"/>
    <x v="3395"/>
    <x v="3"/>
    <x v="0"/>
  </r>
  <r>
    <x v="4865"/>
    <x v="2410"/>
    <x v="38"/>
    <x v="551"/>
    <x v="1"/>
    <x v="74"/>
    <x v="74"/>
    <x v="0"/>
    <x v="0"/>
    <x v="4"/>
    <x v="4"/>
    <x v="5"/>
    <x v="1"/>
    <x v="445"/>
    <x v="0"/>
    <x v="1"/>
    <x v="445"/>
    <x v="3622"/>
    <x v="5"/>
    <x v="2"/>
    <x v="4135"/>
    <x v="1"/>
    <x v="0"/>
  </r>
  <r>
    <x v="4866"/>
    <x v="2410"/>
    <x v="38"/>
    <x v="551"/>
    <x v="1"/>
    <x v="74"/>
    <x v="74"/>
    <x v="0"/>
    <x v="0"/>
    <x v="4"/>
    <x v="4"/>
    <x v="5"/>
    <x v="1"/>
    <x v="1242"/>
    <x v="1"/>
    <x v="8"/>
    <x v="1225"/>
    <x v="3623"/>
    <x v="10"/>
    <x v="2"/>
    <x v="4136"/>
    <x v="1"/>
    <x v="0"/>
  </r>
  <r>
    <x v="4867"/>
    <x v="2410"/>
    <x v="38"/>
    <x v="551"/>
    <x v="1"/>
    <x v="74"/>
    <x v="74"/>
    <x v="0"/>
    <x v="0"/>
    <x v="4"/>
    <x v="4"/>
    <x v="5"/>
    <x v="1"/>
    <x v="156"/>
    <x v="1"/>
    <x v="4"/>
    <x v="157"/>
    <x v="3216"/>
    <x v="1"/>
    <x v="0"/>
    <x v="3624"/>
    <x v="1"/>
    <x v="0"/>
  </r>
  <r>
    <x v="4868"/>
    <x v="2410"/>
    <x v="38"/>
    <x v="551"/>
    <x v="1"/>
    <x v="74"/>
    <x v="74"/>
    <x v="0"/>
    <x v="0"/>
    <x v="4"/>
    <x v="4"/>
    <x v="5"/>
    <x v="1"/>
    <x v="745"/>
    <x v="1"/>
    <x v="2"/>
    <x v="743"/>
    <x v="880"/>
    <x v="1"/>
    <x v="0"/>
    <x v="913"/>
    <x v="1"/>
    <x v="0"/>
  </r>
  <r>
    <x v="4869"/>
    <x v="2411"/>
    <x v="221"/>
    <x v="364"/>
    <x v="1"/>
    <x v="464"/>
    <x v="464"/>
    <x v="1"/>
    <x v="0"/>
    <x v="152"/>
    <x v="9"/>
    <x v="207"/>
    <x v="3"/>
    <x v="929"/>
    <x v="2"/>
    <x v="7"/>
    <x v="922"/>
    <x v="3624"/>
    <x v="0"/>
    <x v="10"/>
    <x v="4137"/>
    <x v="3"/>
    <x v="0"/>
  </r>
  <r>
    <x v="4870"/>
    <x v="2411"/>
    <x v="221"/>
    <x v="364"/>
    <x v="1"/>
    <x v="464"/>
    <x v="464"/>
    <x v="1"/>
    <x v="0"/>
    <x v="152"/>
    <x v="9"/>
    <x v="207"/>
    <x v="3"/>
    <x v="1127"/>
    <x v="1"/>
    <x v="10"/>
    <x v="1115"/>
    <x v="2343"/>
    <x v="3"/>
    <x v="2"/>
    <x v="2543"/>
    <x v="3"/>
    <x v="0"/>
  </r>
  <r>
    <x v="4871"/>
    <x v="2412"/>
    <x v="979"/>
    <x v="1095"/>
    <x v="1"/>
    <x v="107"/>
    <x v="107"/>
    <x v="0"/>
    <x v="0"/>
    <x v="12"/>
    <x v="5"/>
    <x v="14"/>
    <x v="2"/>
    <x v="1705"/>
    <x v="1"/>
    <x v="13"/>
    <x v="1694"/>
    <x v="3625"/>
    <x v="0"/>
    <x v="2"/>
    <x v="4138"/>
    <x v="2"/>
    <x v="0"/>
  </r>
  <r>
    <x v="4872"/>
    <x v="2412"/>
    <x v="979"/>
    <x v="1095"/>
    <x v="1"/>
    <x v="107"/>
    <x v="107"/>
    <x v="0"/>
    <x v="0"/>
    <x v="12"/>
    <x v="5"/>
    <x v="14"/>
    <x v="2"/>
    <x v="1549"/>
    <x v="1"/>
    <x v="9"/>
    <x v="1537"/>
    <x v="3626"/>
    <x v="2"/>
    <x v="3"/>
    <x v="4139"/>
    <x v="2"/>
    <x v="0"/>
  </r>
  <r>
    <x v="4873"/>
    <x v="2412"/>
    <x v="979"/>
    <x v="1095"/>
    <x v="1"/>
    <x v="107"/>
    <x v="107"/>
    <x v="0"/>
    <x v="0"/>
    <x v="12"/>
    <x v="5"/>
    <x v="14"/>
    <x v="2"/>
    <x v="1512"/>
    <x v="1"/>
    <x v="4"/>
    <x v="1499"/>
    <x v="3627"/>
    <x v="1"/>
    <x v="2"/>
    <x v="4140"/>
    <x v="2"/>
    <x v="0"/>
  </r>
  <r>
    <x v="4874"/>
    <x v="2412"/>
    <x v="979"/>
    <x v="1095"/>
    <x v="1"/>
    <x v="107"/>
    <x v="107"/>
    <x v="0"/>
    <x v="0"/>
    <x v="12"/>
    <x v="5"/>
    <x v="14"/>
    <x v="2"/>
    <x v="305"/>
    <x v="1"/>
    <x v="8"/>
    <x v="305"/>
    <x v="3628"/>
    <x v="7"/>
    <x v="3"/>
    <x v="4141"/>
    <x v="2"/>
    <x v="0"/>
  </r>
  <r>
    <x v="4875"/>
    <x v="2413"/>
    <x v="266"/>
    <x v="899"/>
    <x v="1"/>
    <x v="471"/>
    <x v="471"/>
    <x v="1"/>
    <x v="0"/>
    <x v="38"/>
    <x v="24"/>
    <x v="47"/>
    <x v="3"/>
    <x v="538"/>
    <x v="2"/>
    <x v="11"/>
    <x v="538"/>
    <x v="600"/>
    <x v="2"/>
    <x v="2"/>
    <x v="610"/>
    <x v="3"/>
    <x v="0"/>
  </r>
  <r>
    <x v="4876"/>
    <x v="2414"/>
    <x v="462"/>
    <x v="1096"/>
    <x v="1"/>
    <x v="359"/>
    <x v="359"/>
    <x v="2"/>
    <x v="0"/>
    <x v="28"/>
    <x v="3"/>
    <x v="35"/>
    <x v="0"/>
    <x v="1424"/>
    <x v="1"/>
    <x v="4"/>
    <x v="1412"/>
    <x v="3629"/>
    <x v="0"/>
    <x v="2"/>
    <x v="4142"/>
    <x v="0"/>
    <x v="0"/>
  </r>
  <r>
    <x v="4877"/>
    <x v="2414"/>
    <x v="462"/>
    <x v="1096"/>
    <x v="1"/>
    <x v="359"/>
    <x v="359"/>
    <x v="2"/>
    <x v="0"/>
    <x v="28"/>
    <x v="3"/>
    <x v="35"/>
    <x v="0"/>
    <x v="679"/>
    <x v="1"/>
    <x v="6"/>
    <x v="679"/>
    <x v="3630"/>
    <x v="1"/>
    <x v="2"/>
    <x v="4143"/>
    <x v="0"/>
    <x v="0"/>
  </r>
  <r>
    <x v="4878"/>
    <x v="2415"/>
    <x v="875"/>
    <x v="203"/>
    <x v="2"/>
    <x v="617"/>
    <x v="617"/>
    <x v="0"/>
    <x v="0"/>
    <x v="424"/>
    <x v="2"/>
    <x v="514"/>
    <x v="0"/>
    <x v="1699"/>
    <x v="1"/>
    <x v="8"/>
    <x v="1687"/>
    <x v="3631"/>
    <x v="1"/>
    <x v="6"/>
    <x v="4144"/>
    <x v="0"/>
    <x v="0"/>
  </r>
  <r>
    <x v="4879"/>
    <x v="2416"/>
    <x v="808"/>
    <x v="133"/>
    <x v="0"/>
    <x v="533"/>
    <x v="533"/>
    <x v="1"/>
    <x v="0"/>
    <x v="0"/>
    <x v="0"/>
    <x v="0"/>
    <x v="0"/>
    <x v="1510"/>
    <x v="1"/>
    <x v="12"/>
    <x v="1497"/>
    <x v="3632"/>
    <x v="0"/>
    <x v="0"/>
    <x v="4145"/>
    <x v="0"/>
    <x v="0"/>
  </r>
  <r>
    <x v="4880"/>
    <x v="2416"/>
    <x v="808"/>
    <x v="133"/>
    <x v="0"/>
    <x v="533"/>
    <x v="533"/>
    <x v="1"/>
    <x v="0"/>
    <x v="0"/>
    <x v="0"/>
    <x v="0"/>
    <x v="0"/>
    <x v="1"/>
    <x v="0"/>
    <x v="1"/>
    <x v="1"/>
    <x v="3615"/>
    <x v="4"/>
    <x v="0"/>
    <x v="4146"/>
    <x v="0"/>
    <x v="0"/>
  </r>
  <r>
    <x v="4881"/>
    <x v="2416"/>
    <x v="808"/>
    <x v="133"/>
    <x v="0"/>
    <x v="533"/>
    <x v="533"/>
    <x v="1"/>
    <x v="0"/>
    <x v="0"/>
    <x v="0"/>
    <x v="0"/>
    <x v="0"/>
    <x v="1287"/>
    <x v="2"/>
    <x v="11"/>
    <x v="1273"/>
    <x v="3633"/>
    <x v="6"/>
    <x v="0"/>
    <x v="4147"/>
    <x v="0"/>
    <x v="0"/>
  </r>
  <r>
    <x v="4882"/>
    <x v="2416"/>
    <x v="808"/>
    <x v="133"/>
    <x v="0"/>
    <x v="533"/>
    <x v="533"/>
    <x v="1"/>
    <x v="0"/>
    <x v="0"/>
    <x v="0"/>
    <x v="0"/>
    <x v="0"/>
    <x v="355"/>
    <x v="1"/>
    <x v="4"/>
    <x v="355"/>
    <x v="3634"/>
    <x v="4"/>
    <x v="0"/>
    <x v="4148"/>
    <x v="0"/>
    <x v="0"/>
  </r>
  <r>
    <x v="4883"/>
    <x v="2417"/>
    <x v="144"/>
    <x v="1097"/>
    <x v="1"/>
    <x v="117"/>
    <x v="117"/>
    <x v="0"/>
    <x v="0"/>
    <x v="125"/>
    <x v="1"/>
    <x v="158"/>
    <x v="1"/>
    <x v="1636"/>
    <x v="1"/>
    <x v="8"/>
    <x v="1626"/>
    <x v="3635"/>
    <x v="2"/>
    <x v="2"/>
    <x v="3648"/>
    <x v="1"/>
    <x v="0"/>
  </r>
  <r>
    <x v="4884"/>
    <x v="2417"/>
    <x v="144"/>
    <x v="1097"/>
    <x v="1"/>
    <x v="117"/>
    <x v="117"/>
    <x v="0"/>
    <x v="0"/>
    <x v="125"/>
    <x v="1"/>
    <x v="158"/>
    <x v="1"/>
    <x v="1642"/>
    <x v="1"/>
    <x v="6"/>
    <x v="1632"/>
    <x v="3636"/>
    <x v="0"/>
    <x v="0"/>
    <x v="4149"/>
    <x v="1"/>
    <x v="0"/>
  </r>
  <r>
    <x v="4885"/>
    <x v="2418"/>
    <x v="757"/>
    <x v="966"/>
    <x v="1"/>
    <x v="281"/>
    <x v="281"/>
    <x v="1"/>
    <x v="0"/>
    <x v="66"/>
    <x v="12"/>
    <x v="83"/>
    <x v="2"/>
    <x v="1138"/>
    <x v="1"/>
    <x v="10"/>
    <x v="1126"/>
    <x v="1159"/>
    <x v="2"/>
    <x v="0"/>
    <x v="1203"/>
    <x v="2"/>
    <x v="0"/>
  </r>
  <r>
    <x v="4886"/>
    <x v="2419"/>
    <x v="85"/>
    <x v="417"/>
    <x v="0"/>
    <x v="575"/>
    <x v="575"/>
    <x v="1"/>
    <x v="0"/>
    <x v="419"/>
    <x v="32"/>
    <x v="509"/>
    <x v="0"/>
    <x v="212"/>
    <x v="0"/>
    <x v="1"/>
    <x v="213"/>
    <x v="3637"/>
    <x v="1"/>
    <x v="0"/>
    <x v="4150"/>
    <x v="0"/>
    <x v="0"/>
  </r>
  <r>
    <x v="4887"/>
    <x v="2419"/>
    <x v="85"/>
    <x v="417"/>
    <x v="0"/>
    <x v="575"/>
    <x v="575"/>
    <x v="1"/>
    <x v="0"/>
    <x v="419"/>
    <x v="32"/>
    <x v="509"/>
    <x v="0"/>
    <x v="658"/>
    <x v="2"/>
    <x v="11"/>
    <x v="658"/>
    <x v="3638"/>
    <x v="5"/>
    <x v="0"/>
    <x v="4151"/>
    <x v="0"/>
    <x v="0"/>
  </r>
  <r>
    <x v="4888"/>
    <x v="2419"/>
    <x v="85"/>
    <x v="417"/>
    <x v="0"/>
    <x v="575"/>
    <x v="575"/>
    <x v="1"/>
    <x v="0"/>
    <x v="419"/>
    <x v="32"/>
    <x v="509"/>
    <x v="0"/>
    <x v="458"/>
    <x v="1"/>
    <x v="4"/>
    <x v="459"/>
    <x v="494"/>
    <x v="1"/>
    <x v="0"/>
    <x v="505"/>
    <x v="0"/>
    <x v="0"/>
  </r>
  <r>
    <x v="4889"/>
    <x v="2419"/>
    <x v="85"/>
    <x v="417"/>
    <x v="0"/>
    <x v="575"/>
    <x v="575"/>
    <x v="1"/>
    <x v="0"/>
    <x v="419"/>
    <x v="32"/>
    <x v="509"/>
    <x v="0"/>
    <x v="1672"/>
    <x v="1"/>
    <x v="4"/>
    <x v="1660"/>
    <x v="3639"/>
    <x v="5"/>
    <x v="0"/>
    <x v="4152"/>
    <x v="0"/>
    <x v="0"/>
  </r>
  <r>
    <x v="4890"/>
    <x v="2420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x v="4153"/>
    <x v="1"/>
    <x v="0"/>
  </r>
  <r>
    <x v="4891"/>
    <x v="2420"/>
    <x v="443"/>
    <x v="525"/>
    <x v="1"/>
    <x v="553"/>
    <x v="553"/>
    <x v="1"/>
    <x v="0"/>
    <x v="4"/>
    <x v="4"/>
    <x v="5"/>
    <x v="1"/>
    <x v="1237"/>
    <x v="1"/>
    <x v="10"/>
    <x v="1220"/>
    <x v="2479"/>
    <x v="0"/>
    <x v="0"/>
    <x v="2714"/>
    <x v="1"/>
    <x v="0"/>
  </r>
  <r>
    <x v="4892"/>
    <x v="2420"/>
    <x v="443"/>
    <x v="525"/>
    <x v="1"/>
    <x v="553"/>
    <x v="553"/>
    <x v="1"/>
    <x v="0"/>
    <x v="4"/>
    <x v="4"/>
    <x v="5"/>
    <x v="1"/>
    <x v="1706"/>
    <x v="1"/>
    <x v="6"/>
    <x v="1695"/>
    <x v="3640"/>
    <x v="0"/>
    <x v="0"/>
    <x v="4154"/>
    <x v="1"/>
    <x v="0"/>
  </r>
  <r>
    <x v="4893"/>
    <x v="2420"/>
    <x v="443"/>
    <x v="525"/>
    <x v="1"/>
    <x v="553"/>
    <x v="553"/>
    <x v="1"/>
    <x v="0"/>
    <x v="4"/>
    <x v="4"/>
    <x v="5"/>
    <x v="1"/>
    <x v="418"/>
    <x v="1"/>
    <x v="4"/>
    <x v="418"/>
    <x v="3641"/>
    <x v="0"/>
    <x v="0"/>
    <x v="4155"/>
    <x v="1"/>
    <x v="0"/>
  </r>
  <r>
    <x v="4894"/>
    <x v="2420"/>
    <x v="443"/>
    <x v="525"/>
    <x v="1"/>
    <x v="553"/>
    <x v="553"/>
    <x v="1"/>
    <x v="0"/>
    <x v="4"/>
    <x v="4"/>
    <x v="5"/>
    <x v="1"/>
    <x v="136"/>
    <x v="1"/>
    <x v="10"/>
    <x v="137"/>
    <x v="3642"/>
    <x v="7"/>
    <x v="0"/>
    <x v="4156"/>
    <x v="1"/>
    <x v="0"/>
  </r>
  <r>
    <x v="4895"/>
    <x v="2420"/>
    <x v="443"/>
    <x v="525"/>
    <x v="1"/>
    <x v="553"/>
    <x v="553"/>
    <x v="1"/>
    <x v="0"/>
    <x v="4"/>
    <x v="4"/>
    <x v="5"/>
    <x v="1"/>
    <x v="1503"/>
    <x v="1"/>
    <x v="12"/>
    <x v="153"/>
    <x v="1168"/>
    <x v="0"/>
    <x v="0"/>
    <x v="4157"/>
    <x v="1"/>
    <x v="0"/>
  </r>
  <r>
    <x v="4896"/>
    <x v="2420"/>
    <x v="443"/>
    <x v="525"/>
    <x v="1"/>
    <x v="553"/>
    <x v="553"/>
    <x v="1"/>
    <x v="0"/>
    <x v="4"/>
    <x v="4"/>
    <x v="5"/>
    <x v="1"/>
    <x v="1362"/>
    <x v="1"/>
    <x v="4"/>
    <x v="1348"/>
    <x v="2105"/>
    <x v="4"/>
    <x v="0"/>
    <x v="2269"/>
    <x v="1"/>
    <x v="0"/>
  </r>
  <r>
    <x v="4897"/>
    <x v="2421"/>
    <x v="771"/>
    <x v="1098"/>
    <x v="2"/>
    <x v="663"/>
    <x v="663"/>
    <x v="0"/>
    <x v="0"/>
    <x v="215"/>
    <x v="24"/>
    <x v="270"/>
    <x v="3"/>
    <x v="1401"/>
    <x v="0"/>
    <x v="1"/>
    <x v="1388"/>
    <x v="1727"/>
    <x v="0"/>
    <x v="4"/>
    <x v="4158"/>
    <x v="3"/>
    <x v="0"/>
  </r>
  <r>
    <x v="4898"/>
    <x v="2421"/>
    <x v="771"/>
    <x v="1098"/>
    <x v="2"/>
    <x v="663"/>
    <x v="663"/>
    <x v="0"/>
    <x v="0"/>
    <x v="215"/>
    <x v="24"/>
    <x v="270"/>
    <x v="3"/>
    <x v="388"/>
    <x v="1"/>
    <x v="10"/>
    <x v="389"/>
    <x v="892"/>
    <x v="0"/>
    <x v="2"/>
    <x v="2282"/>
    <x v="3"/>
    <x v="0"/>
  </r>
  <r>
    <x v="4899"/>
    <x v="2422"/>
    <x v="250"/>
    <x v="395"/>
    <x v="1"/>
    <x v="495"/>
    <x v="495"/>
    <x v="0"/>
    <x v="0"/>
    <x v="345"/>
    <x v="21"/>
    <x v="426"/>
    <x v="1"/>
    <x v="1045"/>
    <x v="1"/>
    <x v="8"/>
    <x v="1034"/>
    <x v="3643"/>
    <x v="8"/>
    <x v="6"/>
    <x v="4159"/>
    <x v="1"/>
    <x v="0"/>
  </r>
  <r>
    <x v="4900"/>
    <x v="2423"/>
    <x v="94"/>
    <x v="91"/>
    <x v="1"/>
    <x v="119"/>
    <x v="119"/>
    <x v="1"/>
    <x v="0"/>
    <x v="125"/>
    <x v="1"/>
    <x v="158"/>
    <x v="1"/>
    <x v="772"/>
    <x v="1"/>
    <x v="4"/>
    <x v="771"/>
    <x v="2289"/>
    <x v="4"/>
    <x v="0"/>
    <x v="2475"/>
    <x v="1"/>
    <x v="0"/>
  </r>
  <r>
    <x v="4901"/>
    <x v="2423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x v="4160"/>
    <x v="1"/>
    <x v="0"/>
  </r>
  <r>
    <x v="4902"/>
    <x v="2424"/>
    <x v="469"/>
    <x v="515"/>
    <x v="1"/>
    <x v="129"/>
    <x v="129"/>
    <x v="0"/>
    <x v="0"/>
    <x v="20"/>
    <x v="15"/>
    <x v="45"/>
    <x v="3"/>
    <x v="806"/>
    <x v="1"/>
    <x v="8"/>
    <x v="804"/>
    <x v="243"/>
    <x v="5"/>
    <x v="2"/>
    <x v="1446"/>
    <x v="3"/>
    <x v="0"/>
  </r>
  <r>
    <x v="4903"/>
    <x v="2424"/>
    <x v="469"/>
    <x v="515"/>
    <x v="1"/>
    <x v="129"/>
    <x v="129"/>
    <x v="0"/>
    <x v="0"/>
    <x v="20"/>
    <x v="15"/>
    <x v="45"/>
    <x v="3"/>
    <x v="580"/>
    <x v="1"/>
    <x v="2"/>
    <x v="580"/>
    <x v="3644"/>
    <x v="1"/>
    <x v="0"/>
    <x v="4161"/>
    <x v="3"/>
    <x v="0"/>
  </r>
  <r>
    <x v="4904"/>
    <x v="2425"/>
    <x v="588"/>
    <x v="544"/>
    <x v="0"/>
    <x v="204"/>
    <x v="204"/>
    <x v="1"/>
    <x v="0"/>
    <x v="12"/>
    <x v="5"/>
    <x v="32"/>
    <x v="2"/>
    <x v="623"/>
    <x v="0"/>
    <x v="1"/>
    <x v="623"/>
    <x v="3645"/>
    <x v="1"/>
    <x v="4"/>
    <x v="4162"/>
    <x v="2"/>
    <x v="0"/>
  </r>
  <r>
    <x v="4905"/>
    <x v="2426"/>
    <x v="1005"/>
    <x v="36"/>
    <x v="0"/>
    <x v="531"/>
    <x v="531"/>
    <x v="1"/>
    <x v="0"/>
    <x v="3"/>
    <x v="38"/>
    <x v="208"/>
    <x v="3"/>
    <x v="1547"/>
    <x v="1"/>
    <x v="8"/>
    <x v="1535"/>
    <x v="3310"/>
    <x v="4"/>
    <x v="0"/>
    <x v="4163"/>
    <x v="3"/>
    <x v="0"/>
  </r>
  <r>
    <x v="4906"/>
    <x v="2426"/>
    <x v="1005"/>
    <x v="36"/>
    <x v="0"/>
    <x v="531"/>
    <x v="531"/>
    <x v="1"/>
    <x v="0"/>
    <x v="3"/>
    <x v="38"/>
    <x v="208"/>
    <x v="3"/>
    <x v="398"/>
    <x v="1"/>
    <x v="4"/>
    <x v="399"/>
    <x v="3646"/>
    <x v="2"/>
    <x v="0"/>
    <x v="4164"/>
    <x v="3"/>
    <x v="0"/>
  </r>
  <r>
    <x v="4907"/>
    <x v="2427"/>
    <x v="728"/>
    <x v="788"/>
    <x v="0"/>
    <x v="652"/>
    <x v="652"/>
    <x v="0"/>
    <x v="0"/>
    <x v="54"/>
    <x v="24"/>
    <x v="322"/>
    <x v="3"/>
    <x v="1181"/>
    <x v="1"/>
    <x v="8"/>
    <x v="1167"/>
    <x v="3647"/>
    <x v="8"/>
    <x v="6"/>
    <x v="4165"/>
    <x v="3"/>
    <x v="0"/>
  </r>
  <r>
    <x v="4908"/>
    <x v="2427"/>
    <x v="728"/>
    <x v="788"/>
    <x v="0"/>
    <x v="652"/>
    <x v="652"/>
    <x v="0"/>
    <x v="0"/>
    <x v="54"/>
    <x v="24"/>
    <x v="322"/>
    <x v="3"/>
    <x v="1707"/>
    <x v="2"/>
    <x v="7"/>
    <x v="1696"/>
    <x v="3648"/>
    <x v="0"/>
    <x v="10"/>
    <x v="4166"/>
    <x v="3"/>
    <x v="0"/>
  </r>
  <r>
    <x v="4909"/>
    <x v="2428"/>
    <x v="424"/>
    <x v="827"/>
    <x v="1"/>
    <x v="3"/>
    <x v="3"/>
    <x v="0"/>
    <x v="0"/>
    <x v="271"/>
    <x v="18"/>
    <x v="339"/>
    <x v="0"/>
    <x v="588"/>
    <x v="1"/>
    <x v="12"/>
    <x v="588"/>
    <x v="829"/>
    <x v="1"/>
    <x v="2"/>
    <x v="4167"/>
    <x v="0"/>
    <x v="1"/>
  </r>
  <r>
    <x v="4910"/>
    <x v="2428"/>
    <x v="424"/>
    <x v="827"/>
    <x v="1"/>
    <x v="3"/>
    <x v="3"/>
    <x v="0"/>
    <x v="0"/>
    <x v="271"/>
    <x v="18"/>
    <x v="339"/>
    <x v="0"/>
    <x v="712"/>
    <x v="1"/>
    <x v="10"/>
    <x v="711"/>
    <x v="1590"/>
    <x v="3"/>
    <x v="2"/>
    <x v="1683"/>
    <x v="0"/>
    <x v="1"/>
  </r>
  <r>
    <x v="4911"/>
    <x v="2428"/>
    <x v="424"/>
    <x v="827"/>
    <x v="1"/>
    <x v="3"/>
    <x v="3"/>
    <x v="0"/>
    <x v="0"/>
    <x v="271"/>
    <x v="18"/>
    <x v="339"/>
    <x v="0"/>
    <x v="431"/>
    <x v="2"/>
    <x v="7"/>
    <x v="431"/>
    <x v="1781"/>
    <x v="0"/>
    <x v="2"/>
    <x v="4168"/>
    <x v="0"/>
    <x v="1"/>
  </r>
  <r>
    <x v="4912"/>
    <x v="2428"/>
    <x v="424"/>
    <x v="827"/>
    <x v="1"/>
    <x v="3"/>
    <x v="3"/>
    <x v="0"/>
    <x v="0"/>
    <x v="271"/>
    <x v="18"/>
    <x v="339"/>
    <x v="0"/>
    <x v="1406"/>
    <x v="1"/>
    <x v="8"/>
    <x v="1393"/>
    <x v="3649"/>
    <x v="2"/>
    <x v="6"/>
    <x v="4169"/>
    <x v="0"/>
    <x v="1"/>
  </r>
  <r>
    <x v="4913"/>
    <x v="2428"/>
    <x v="424"/>
    <x v="827"/>
    <x v="1"/>
    <x v="3"/>
    <x v="3"/>
    <x v="0"/>
    <x v="0"/>
    <x v="271"/>
    <x v="18"/>
    <x v="339"/>
    <x v="0"/>
    <x v="807"/>
    <x v="1"/>
    <x v="8"/>
    <x v="805"/>
    <x v="3650"/>
    <x v="0"/>
    <x v="6"/>
    <x v="4170"/>
    <x v="0"/>
    <x v="1"/>
  </r>
  <r>
    <x v="4914"/>
    <x v="2429"/>
    <x v="496"/>
    <x v="1068"/>
    <x v="0"/>
    <x v="250"/>
    <x v="250"/>
    <x v="0"/>
    <x v="0"/>
    <x v="4"/>
    <x v="4"/>
    <x v="59"/>
    <x v="1"/>
    <x v="30"/>
    <x v="1"/>
    <x v="6"/>
    <x v="30"/>
    <x v="3651"/>
    <x v="0"/>
    <x v="0"/>
    <x v="4171"/>
    <x v="1"/>
    <x v="0"/>
  </r>
  <r>
    <x v="4915"/>
    <x v="2429"/>
    <x v="496"/>
    <x v="1068"/>
    <x v="0"/>
    <x v="250"/>
    <x v="250"/>
    <x v="0"/>
    <x v="0"/>
    <x v="4"/>
    <x v="4"/>
    <x v="59"/>
    <x v="1"/>
    <x v="799"/>
    <x v="1"/>
    <x v="8"/>
    <x v="797"/>
    <x v="3652"/>
    <x v="1"/>
    <x v="2"/>
    <x v="4172"/>
    <x v="1"/>
    <x v="0"/>
  </r>
  <r>
    <x v="4916"/>
    <x v="2430"/>
    <x v="449"/>
    <x v="768"/>
    <x v="0"/>
    <x v="93"/>
    <x v="93"/>
    <x v="0"/>
    <x v="0"/>
    <x v="425"/>
    <x v="5"/>
    <x v="515"/>
    <x v="2"/>
    <x v="369"/>
    <x v="1"/>
    <x v="6"/>
    <x v="370"/>
    <x v="3653"/>
    <x v="3"/>
    <x v="2"/>
    <x v="4173"/>
    <x v="2"/>
    <x v="0"/>
  </r>
  <r>
    <x v="4917"/>
    <x v="2430"/>
    <x v="449"/>
    <x v="768"/>
    <x v="0"/>
    <x v="93"/>
    <x v="93"/>
    <x v="0"/>
    <x v="0"/>
    <x v="425"/>
    <x v="5"/>
    <x v="515"/>
    <x v="2"/>
    <x v="1708"/>
    <x v="0"/>
    <x v="1"/>
    <x v="1697"/>
    <x v="3654"/>
    <x v="1"/>
    <x v="4"/>
    <x v="4174"/>
    <x v="2"/>
    <x v="0"/>
  </r>
  <r>
    <x v="4918"/>
    <x v="2431"/>
    <x v="1006"/>
    <x v="341"/>
    <x v="1"/>
    <x v="606"/>
    <x v="606"/>
    <x v="1"/>
    <x v="0"/>
    <x v="426"/>
    <x v="39"/>
    <x v="516"/>
    <x v="3"/>
    <x v="266"/>
    <x v="0"/>
    <x v="0"/>
    <x v="266"/>
    <x v="2131"/>
    <x v="1"/>
    <x v="0"/>
    <x v="4175"/>
    <x v="3"/>
    <x v="0"/>
  </r>
  <r>
    <x v="4919"/>
    <x v="2431"/>
    <x v="1006"/>
    <x v="341"/>
    <x v="1"/>
    <x v="606"/>
    <x v="606"/>
    <x v="1"/>
    <x v="0"/>
    <x v="426"/>
    <x v="39"/>
    <x v="516"/>
    <x v="3"/>
    <x v="1133"/>
    <x v="2"/>
    <x v="7"/>
    <x v="1121"/>
    <x v="3655"/>
    <x v="0"/>
    <x v="0"/>
    <x v="4176"/>
    <x v="3"/>
    <x v="0"/>
  </r>
  <r>
    <x v="4920"/>
    <x v="2432"/>
    <x v="971"/>
    <x v="176"/>
    <x v="1"/>
    <x v="623"/>
    <x v="623"/>
    <x v="0"/>
    <x v="0"/>
    <x v="22"/>
    <x v="10"/>
    <x v="155"/>
    <x v="2"/>
    <x v="1212"/>
    <x v="1"/>
    <x v="8"/>
    <x v="1197"/>
    <x v="3424"/>
    <x v="0"/>
    <x v="3"/>
    <x v="3882"/>
    <x v="2"/>
    <x v="0"/>
  </r>
  <r>
    <x v="4921"/>
    <x v="2433"/>
    <x v="53"/>
    <x v="168"/>
    <x v="0"/>
    <x v="414"/>
    <x v="414"/>
    <x v="2"/>
    <x v="0"/>
    <x v="114"/>
    <x v="19"/>
    <x v="363"/>
    <x v="0"/>
    <x v="1696"/>
    <x v="1"/>
    <x v="10"/>
    <x v="1684"/>
    <x v="3656"/>
    <x v="0"/>
    <x v="0"/>
    <x v="4177"/>
    <x v="0"/>
    <x v="0"/>
  </r>
  <r>
    <x v="4922"/>
    <x v="2433"/>
    <x v="53"/>
    <x v="168"/>
    <x v="0"/>
    <x v="414"/>
    <x v="414"/>
    <x v="2"/>
    <x v="0"/>
    <x v="114"/>
    <x v="19"/>
    <x v="363"/>
    <x v="0"/>
    <x v="804"/>
    <x v="1"/>
    <x v="13"/>
    <x v="802"/>
    <x v="3657"/>
    <x v="0"/>
    <x v="0"/>
    <x v="4178"/>
    <x v="0"/>
    <x v="0"/>
  </r>
  <r>
    <x v="4923"/>
    <x v="2433"/>
    <x v="53"/>
    <x v="168"/>
    <x v="0"/>
    <x v="414"/>
    <x v="414"/>
    <x v="2"/>
    <x v="0"/>
    <x v="114"/>
    <x v="19"/>
    <x v="363"/>
    <x v="0"/>
    <x v="921"/>
    <x v="1"/>
    <x v="10"/>
    <x v="913"/>
    <x v="2713"/>
    <x v="5"/>
    <x v="0"/>
    <x v="3005"/>
    <x v="0"/>
    <x v="0"/>
  </r>
  <r>
    <x v="4924"/>
    <x v="2433"/>
    <x v="53"/>
    <x v="168"/>
    <x v="0"/>
    <x v="414"/>
    <x v="414"/>
    <x v="2"/>
    <x v="0"/>
    <x v="114"/>
    <x v="19"/>
    <x v="363"/>
    <x v="0"/>
    <x v="1409"/>
    <x v="2"/>
    <x v="7"/>
    <x v="1396"/>
    <x v="3658"/>
    <x v="0"/>
    <x v="0"/>
    <x v="4179"/>
    <x v="0"/>
    <x v="0"/>
  </r>
  <r>
    <x v="4925"/>
    <x v="2434"/>
    <x v="18"/>
    <x v="462"/>
    <x v="2"/>
    <x v="753"/>
    <x v="753"/>
    <x v="1"/>
    <x v="0"/>
    <x v="104"/>
    <x v="31"/>
    <x v="128"/>
    <x v="3"/>
    <x v="1453"/>
    <x v="1"/>
    <x v="6"/>
    <x v="1439"/>
    <x v="3659"/>
    <x v="0"/>
    <x v="0"/>
    <x v="4180"/>
    <x v="3"/>
    <x v="0"/>
  </r>
  <r>
    <x v="4926"/>
    <x v="2435"/>
    <x v="15"/>
    <x v="15"/>
    <x v="1"/>
    <x v="373"/>
    <x v="373"/>
    <x v="0"/>
    <x v="0"/>
    <x v="22"/>
    <x v="10"/>
    <x v="36"/>
    <x v="2"/>
    <x v="962"/>
    <x v="0"/>
    <x v="3"/>
    <x v="955"/>
    <x v="3660"/>
    <x v="7"/>
    <x v="5"/>
    <x v="4181"/>
    <x v="2"/>
    <x v="0"/>
  </r>
  <r>
    <x v="4927"/>
    <x v="2436"/>
    <x v="96"/>
    <x v="792"/>
    <x v="1"/>
    <x v="57"/>
    <x v="57"/>
    <x v="2"/>
    <x v="0"/>
    <x v="54"/>
    <x v="29"/>
    <x v="69"/>
    <x v="3"/>
    <x v="1193"/>
    <x v="1"/>
    <x v="10"/>
    <x v="1178"/>
    <x v="541"/>
    <x v="1"/>
    <x v="0"/>
    <x v="551"/>
    <x v="3"/>
    <x v="0"/>
  </r>
  <r>
    <x v="4928"/>
    <x v="2436"/>
    <x v="96"/>
    <x v="792"/>
    <x v="1"/>
    <x v="57"/>
    <x v="57"/>
    <x v="2"/>
    <x v="0"/>
    <x v="54"/>
    <x v="29"/>
    <x v="69"/>
    <x v="3"/>
    <x v="1180"/>
    <x v="0"/>
    <x v="1"/>
    <x v="1166"/>
    <x v="3661"/>
    <x v="1"/>
    <x v="0"/>
    <x v="4182"/>
    <x v="3"/>
    <x v="0"/>
  </r>
  <r>
    <x v="4929"/>
    <x v="2437"/>
    <x v="814"/>
    <x v="1099"/>
    <x v="2"/>
    <x v="44"/>
    <x v="44"/>
    <x v="0"/>
    <x v="0"/>
    <x v="20"/>
    <x v="15"/>
    <x v="29"/>
    <x v="3"/>
    <x v="332"/>
    <x v="1"/>
    <x v="6"/>
    <x v="332"/>
    <x v="2495"/>
    <x v="2"/>
    <x v="0"/>
    <x v="4183"/>
    <x v="3"/>
    <x v="0"/>
  </r>
  <r>
    <x v="4930"/>
    <x v="2437"/>
    <x v="814"/>
    <x v="1099"/>
    <x v="2"/>
    <x v="44"/>
    <x v="44"/>
    <x v="0"/>
    <x v="0"/>
    <x v="20"/>
    <x v="15"/>
    <x v="29"/>
    <x v="3"/>
    <x v="811"/>
    <x v="1"/>
    <x v="10"/>
    <x v="33"/>
    <x v="1830"/>
    <x v="1"/>
    <x v="0"/>
    <x v="1961"/>
    <x v="3"/>
    <x v="0"/>
  </r>
  <r>
    <x v="4931"/>
    <x v="2438"/>
    <x v="613"/>
    <x v="922"/>
    <x v="1"/>
    <x v="524"/>
    <x v="524"/>
    <x v="1"/>
    <x v="0"/>
    <x v="4"/>
    <x v="4"/>
    <x v="5"/>
    <x v="1"/>
    <x v="1175"/>
    <x v="1"/>
    <x v="6"/>
    <x v="1161"/>
    <x v="795"/>
    <x v="0"/>
    <x v="0"/>
    <x v="4184"/>
    <x v="1"/>
    <x v="0"/>
  </r>
  <r>
    <x v="4932"/>
    <x v="2439"/>
    <x v="694"/>
    <x v="1100"/>
    <x v="1"/>
    <x v="233"/>
    <x v="233"/>
    <x v="0"/>
    <x v="0"/>
    <x v="34"/>
    <x v="22"/>
    <x v="42"/>
    <x v="1"/>
    <x v="1358"/>
    <x v="1"/>
    <x v="12"/>
    <x v="1344"/>
    <x v="3662"/>
    <x v="7"/>
    <x v="2"/>
    <x v="4185"/>
    <x v="1"/>
    <x v="0"/>
  </r>
  <r>
    <x v="4933"/>
    <x v="2439"/>
    <x v="694"/>
    <x v="1100"/>
    <x v="1"/>
    <x v="233"/>
    <x v="233"/>
    <x v="0"/>
    <x v="0"/>
    <x v="34"/>
    <x v="22"/>
    <x v="42"/>
    <x v="1"/>
    <x v="751"/>
    <x v="1"/>
    <x v="8"/>
    <x v="749"/>
    <x v="886"/>
    <x v="0"/>
    <x v="6"/>
    <x v="918"/>
    <x v="1"/>
    <x v="0"/>
  </r>
  <r>
    <x v="4934"/>
    <x v="2439"/>
    <x v="694"/>
    <x v="1100"/>
    <x v="1"/>
    <x v="233"/>
    <x v="233"/>
    <x v="0"/>
    <x v="0"/>
    <x v="34"/>
    <x v="22"/>
    <x v="42"/>
    <x v="1"/>
    <x v="1014"/>
    <x v="1"/>
    <x v="13"/>
    <x v="128"/>
    <x v="3663"/>
    <x v="1"/>
    <x v="2"/>
    <x v="4186"/>
    <x v="1"/>
    <x v="0"/>
  </r>
  <r>
    <x v="4935"/>
    <x v="2440"/>
    <x v="1007"/>
    <x v="1101"/>
    <x v="1"/>
    <x v="754"/>
    <x v="754"/>
    <x v="1"/>
    <x v="0"/>
    <x v="427"/>
    <x v="7"/>
    <x v="517"/>
    <x v="1"/>
    <x v="1709"/>
    <x v="2"/>
    <x v="7"/>
    <x v="1698"/>
    <x v="3664"/>
    <x v="1"/>
    <x v="2"/>
    <x v="4187"/>
    <x v="1"/>
    <x v="0"/>
  </r>
  <r>
    <x v="4936"/>
    <x v="2441"/>
    <x v="1008"/>
    <x v="705"/>
    <x v="1"/>
    <x v="503"/>
    <x v="503"/>
    <x v="2"/>
    <x v="0"/>
    <x v="428"/>
    <x v="19"/>
    <x v="518"/>
    <x v="0"/>
    <x v="544"/>
    <x v="1"/>
    <x v="8"/>
    <x v="544"/>
    <x v="3665"/>
    <x v="3"/>
    <x v="0"/>
    <x v="4188"/>
    <x v="0"/>
    <x v="0"/>
  </r>
  <r>
    <x v="4937"/>
    <x v="2442"/>
    <x v="286"/>
    <x v="385"/>
    <x v="1"/>
    <x v="205"/>
    <x v="205"/>
    <x v="0"/>
    <x v="0"/>
    <x v="8"/>
    <x v="1"/>
    <x v="9"/>
    <x v="1"/>
    <x v="1244"/>
    <x v="1"/>
    <x v="4"/>
    <x v="1227"/>
    <x v="2225"/>
    <x v="2"/>
    <x v="0"/>
    <x v="2400"/>
    <x v="1"/>
    <x v="0"/>
  </r>
  <r>
    <x v="4938"/>
    <x v="2442"/>
    <x v="286"/>
    <x v="385"/>
    <x v="1"/>
    <x v="205"/>
    <x v="205"/>
    <x v="0"/>
    <x v="0"/>
    <x v="8"/>
    <x v="1"/>
    <x v="9"/>
    <x v="1"/>
    <x v="1219"/>
    <x v="0"/>
    <x v="0"/>
    <x v="1203"/>
    <x v="3666"/>
    <x v="1"/>
    <x v="11"/>
    <x v="4189"/>
    <x v="1"/>
    <x v="0"/>
  </r>
  <r>
    <x v="4939"/>
    <x v="2442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x v="191"/>
    <x v="1"/>
    <x v="0"/>
  </r>
  <r>
    <x v="4940"/>
    <x v="2443"/>
    <x v="525"/>
    <x v="95"/>
    <x v="1"/>
    <x v="582"/>
    <x v="582"/>
    <x v="0"/>
    <x v="0"/>
    <x v="40"/>
    <x v="13"/>
    <x v="49"/>
    <x v="3"/>
    <x v="901"/>
    <x v="0"/>
    <x v="1"/>
    <x v="893"/>
    <x v="3667"/>
    <x v="6"/>
    <x v="0"/>
    <x v="4190"/>
    <x v="3"/>
    <x v="0"/>
  </r>
  <r>
    <x v="4941"/>
    <x v="2443"/>
    <x v="525"/>
    <x v="95"/>
    <x v="1"/>
    <x v="582"/>
    <x v="582"/>
    <x v="0"/>
    <x v="0"/>
    <x v="40"/>
    <x v="13"/>
    <x v="49"/>
    <x v="3"/>
    <x v="1531"/>
    <x v="0"/>
    <x v="0"/>
    <x v="1518"/>
    <x v="514"/>
    <x v="4"/>
    <x v="0"/>
    <x v="4191"/>
    <x v="3"/>
    <x v="0"/>
  </r>
  <r>
    <x v="4942"/>
    <x v="2443"/>
    <x v="525"/>
    <x v="95"/>
    <x v="1"/>
    <x v="582"/>
    <x v="582"/>
    <x v="0"/>
    <x v="0"/>
    <x v="40"/>
    <x v="13"/>
    <x v="49"/>
    <x v="3"/>
    <x v="888"/>
    <x v="1"/>
    <x v="6"/>
    <x v="881"/>
    <x v="1103"/>
    <x v="0"/>
    <x v="0"/>
    <x v="1145"/>
    <x v="3"/>
    <x v="0"/>
  </r>
  <r>
    <x v="4943"/>
    <x v="2444"/>
    <x v="202"/>
    <x v="63"/>
    <x v="1"/>
    <x v="431"/>
    <x v="431"/>
    <x v="0"/>
    <x v="0"/>
    <x v="240"/>
    <x v="14"/>
    <x v="376"/>
    <x v="2"/>
    <x v="458"/>
    <x v="1"/>
    <x v="4"/>
    <x v="459"/>
    <x v="2602"/>
    <x v="7"/>
    <x v="0"/>
    <x v="2864"/>
    <x v="2"/>
    <x v="0"/>
  </r>
  <r>
    <x v="4944"/>
    <x v="2445"/>
    <x v="64"/>
    <x v="479"/>
    <x v="2"/>
    <x v="98"/>
    <x v="98"/>
    <x v="0"/>
    <x v="0"/>
    <x v="332"/>
    <x v="1"/>
    <x v="413"/>
    <x v="1"/>
    <x v="1696"/>
    <x v="1"/>
    <x v="10"/>
    <x v="1684"/>
    <x v="3656"/>
    <x v="0"/>
    <x v="0"/>
    <x v="4177"/>
    <x v="1"/>
    <x v="1"/>
  </r>
  <r>
    <x v="4945"/>
    <x v="2445"/>
    <x v="64"/>
    <x v="479"/>
    <x v="2"/>
    <x v="98"/>
    <x v="98"/>
    <x v="0"/>
    <x v="0"/>
    <x v="332"/>
    <x v="1"/>
    <x v="413"/>
    <x v="1"/>
    <x v="347"/>
    <x v="1"/>
    <x v="8"/>
    <x v="347"/>
    <x v="2643"/>
    <x v="0"/>
    <x v="2"/>
    <x v="4192"/>
    <x v="1"/>
    <x v="1"/>
  </r>
  <r>
    <x v="4946"/>
    <x v="2445"/>
    <x v="64"/>
    <x v="479"/>
    <x v="2"/>
    <x v="98"/>
    <x v="98"/>
    <x v="0"/>
    <x v="0"/>
    <x v="332"/>
    <x v="1"/>
    <x v="413"/>
    <x v="1"/>
    <x v="52"/>
    <x v="1"/>
    <x v="13"/>
    <x v="52"/>
    <x v="1009"/>
    <x v="0"/>
    <x v="0"/>
    <x v="4193"/>
    <x v="1"/>
    <x v="1"/>
  </r>
  <r>
    <x v="4947"/>
    <x v="2446"/>
    <x v="777"/>
    <x v="1096"/>
    <x v="1"/>
    <x v="557"/>
    <x v="557"/>
    <x v="0"/>
    <x v="0"/>
    <x v="4"/>
    <x v="4"/>
    <x v="60"/>
    <x v="1"/>
    <x v="148"/>
    <x v="1"/>
    <x v="2"/>
    <x v="149"/>
    <x v="3204"/>
    <x v="4"/>
    <x v="0"/>
    <x v="4194"/>
    <x v="1"/>
    <x v="0"/>
  </r>
  <r>
    <x v="4948"/>
    <x v="2447"/>
    <x v="344"/>
    <x v="348"/>
    <x v="1"/>
    <x v="217"/>
    <x v="217"/>
    <x v="0"/>
    <x v="0"/>
    <x v="1"/>
    <x v="1"/>
    <x v="62"/>
    <x v="1"/>
    <x v="542"/>
    <x v="1"/>
    <x v="8"/>
    <x v="542"/>
    <x v="3668"/>
    <x v="3"/>
    <x v="2"/>
    <x v="4195"/>
    <x v="1"/>
    <x v="0"/>
  </r>
  <r>
    <x v="4949"/>
    <x v="2447"/>
    <x v="344"/>
    <x v="348"/>
    <x v="1"/>
    <x v="217"/>
    <x v="217"/>
    <x v="0"/>
    <x v="0"/>
    <x v="1"/>
    <x v="1"/>
    <x v="62"/>
    <x v="1"/>
    <x v="545"/>
    <x v="0"/>
    <x v="5"/>
    <x v="545"/>
    <x v="609"/>
    <x v="1"/>
    <x v="0"/>
    <x v="619"/>
    <x v="1"/>
    <x v="0"/>
  </r>
  <r>
    <x v="4950"/>
    <x v="2448"/>
    <x v="99"/>
    <x v="97"/>
    <x v="0"/>
    <x v="658"/>
    <x v="658"/>
    <x v="0"/>
    <x v="0"/>
    <x v="20"/>
    <x v="15"/>
    <x v="29"/>
    <x v="3"/>
    <x v="154"/>
    <x v="1"/>
    <x v="6"/>
    <x v="155"/>
    <x v="2162"/>
    <x v="1"/>
    <x v="0"/>
    <x v="1878"/>
    <x v="3"/>
    <x v="0"/>
  </r>
  <r>
    <x v="4951"/>
    <x v="2449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  <x v="2"/>
    <x v="0"/>
  </r>
  <r>
    <x v="4952"/>
    <x v="2450"/>
    <x v="166"/>
    <x v="169"/>
    <x v="0"/>
    <x v="127"/>
    <x v="127"/>
    <x v="1"/>
    <x v="0"/>
    <x v="8"/>
    <x v="1"/>
    <x v="9"/>
    <x v="1"/>
    <x v="1710"/>
    <x v="1"/>
    <x v="9"/>
    <x v="1699"/>
    <x v="3669"/>
    <x v="7"/>
    <x v="0"/>
    <x v="4196"/>
    <x v="1"/>
    <x v="1"/>
  </r>
  <r>
    <x v="4953"/>
    <x v="2451"/>
    <x v="199"/>
    <x v="590"/>
    <x v="1"/>
    <x v="99"/>
    <x v="99"/>
    <x v="1"/>
    <x v="0"/>
    <x v="20"/>
    <x v="15"/>
    <x v="29"/>
    <x v="3"/>
    <x v="1300"/>
    <x v="2"/>
    <x v="7"/>
    <x v="1285"/>
    <x v="3670"/>
    <x v="0"/>
    <x v="0"/>
    <x v="4197"/>
    <x v="3"/>
    <x v="0"/>
  </r>
  <r>
    <x v="4954"/>
    <x v="2452"/>
    <x v="3"/>
    <x v="200"/>
    <x v="0"/>
    <x v="131"/>
    <x v="131"/>
    <x v="1"/>
    <x v="0"/>
    <x v="226"/>
    <x v="33"/>
    <x v="282"/>
    <x v="1"/>
    <x v="679"/>
    <x v="1"/>
    <x v="6"/>
    <x v="679"/>
    <x v="3671"/>
    <x v="3"/>
    <x v="0"/>
    <x v="4198"/>
    <x v="1"/>
    <x v="0"/>
  </r>
  <r>
    <x v="4955"/>
    <x v="2452"/>
    <x v="3"/>
    <x v="200"/>
    <x v="0"/>
    <x v="131"/>
    <x v="131"/>
    <x v="1"/>
    <x v="0"/>
    <x v="226"/>
    <x v="33"/>
    <x v="282"/>
    <x v="1"/>
    <x v="954"/>
    <x v="1"/>
    <x v="10"/>
    <x v="947"/>
    <x v="1219"/>
    <x v="1"/>
    <x v="0"/>
    <x v="1264"/>
    <x v="1"/>
    <x v="0"/>
  </r>
  <r>
    <x v="4956"/>
    <x v="2452"/>
    <x v="3"/>
    <x v="200"/>
    <x v="0"/>
    <x v="131"/>
    <x v="131"/>
    <x v="1"/>
    <x v="0"/>
    <x v="226"/>
    <x v="33"/>
    <x v="282"/>
    <x v="1"/>
    <x v="1456"/>
    <x v="0"/>
    <x v="5"/>
    <x v="1442"/>
    <x v="3672"/>
    <x v="0"/>
    <x v="0"/>
    <x v="4199"/>
    <x v="1"/>
    <x v="0"/>
  </r>
  <r>
    <x v="4957"/>
    <x v="2453"/>
    <x v="305"/>
    <x v="211"/>
    <x v="1"/>
    <x v="300"/>
    <x v="300"/>
    <x v="0"/>
    <x v="0"/>
    <x v="238"/>
    <x v="5"/>
    <x v="295"/>
    <x v="2"/>
    <x v="1375"/>
    <x v="1"/>
    <x v="8"/>
    <x v="1360"/>
    <x v="3673"/>
    <x v="0"/>
    <x v="3"/>
    <x v="4200"/>
    <x v="2"/>
    <x v="0"/>
  </r>
  <r>
    <x v="4958"/>
    <x v="2453"/>
    <x v="305"/>
    <x v="211"/>
    <x v="1"/>
    <x v="300"/>
    <x v="300"/>
    <x v="0"/>
    <x v="0"/>
    <x v="238"/>
    <x v="5"/>
    <x v="295"/>
    <x v="2"/>
    <x v="1711"/>
    <x v="1"/>
    <x v="13"/>
    <x v="128"/>
    <x v="3674"/>
    <x v="6"/>
    <x v="2"/>
    <x v="4201"/>
    <x v="2"/>
    <x v="0"/>
  </r>
  <r>
    <x v="4959"/>
    <x v="2454"/>
    <x v="741"/>
    <x v="407"/>
    <x v="1"/>
    <x v="426"/>
    <x v="426"/>
    <x v="2"/>
    <x v="0"/>
    <x v="1"/>
    <x v="1"/>
    <x v="141"/>
    <x v="1"/>
    <x v="1081"/>
    <x v="2"/>
    <x v="7"/>
    <x v="1071"/>
    <x v="3675"/>
    <x v="7"/>
    <x v="2"/>
    <x v="4202"/>
    <x v="1"/>
    <x v="0"/>
  </r>
  <r>
    <x v="4960"/>
    <x v="2454"/>
    <x v="741"/>
    <x v="407"/>
    <x v="1"/>
    <x v="426"/>
    <x v="426"/>
    <x v="2"/>
    <x v="0"/>
    <x v="1"/>
    <x v="1"/>
    <x v="141"/>
    <x v="1"/>
    <x v="1527"/>
    <x v="1"/>
    <x v="9"/>
    <x v="1514"/>
    <x v="3676"/>
    <x v="7"/>
    <x v="0"/>
    <x v="4203"/>
    <x v="1"/>
    <x v="0"/>
  </r>
  <r>
    <x v="4961"/>
    <x v="2455"/>
    <x v="1009"/>
    <x v="448"/>
    <x v="2"/>
    <x v="755"/>
    <x v="755"/>
    <x v="0"/>
    <x v="0"/>
    <x v="4"/>
    <x v="4"/>
    <x v="5"/>
    <x v="1"/>
    <x v="212"/>
    <x v="0"/>
    <x v="1"/>
    <x v="213"/>
    <x v="3677"/>
    <x v="7"/>
    <x v="2"/>
    <x v="4204"/>
    <x v="1"/>
    <x v="0"/>
  </r>
  <r>
    <x v="4962"/>
    <x v="2455"/>
    <x v="1009"/>
    <x v="448"/>
    <x v="2"/>
    <x v="755"/>
    <x v="755"/>
    <x v="0"/>
    <x v="0"/>
    <x v="4"/>
    <x v="4"/>
    <x v="5"/>
    <x v="1"/>
    <x v="250"/>
    <x v="1"/>
    <x v="6"/>
    <x v="251"/>
    <x v="1465"/>
    <x v="1"/>
    <x v="0"/>
    <x v="4205"/>
    <x v="1"/>
    <x v="0"/>
  </r>
  <r>
    <x v="4963"/>
    <x v="2455"/>
    <x v="1009"/>
    <x v="448"/>
    <x v="2"/>
    <x v="755"/>
    <x v="755"/>
    <x v="0"/>
    <x v="0"/>
    <x v="4"/>
    <x v="4"/>
    <x v="5"/>
    <x v="1"/>
    <x v="871"/>
    <x v="1"/>
    <x v="4"/>
    <x v="865"/>
    <x v="423"/>
    <x v="1"/>
    <x v="0"/>
    <x v="2763"/>
    <x v="1"/>
    <x v="0"/>
  </r>
  <r>
    <x v="4964"/>
    <x v="2456"/>
    <x v="666"/>
    <x v="1088"/>
    <x v="0"/>
    <x v="24"/>
    <x v="24"/>
    <x v="0"/>
    <x v="0"/>
    <x v="2"/>
    <x v="2"/>
    <x v="2"/>
    <x v="0"/>
    <x v="625"/>
    <x v="1"/>
    <x v="8"/>
    <x v="625"/>
    <x v="3678"/>
    <x v="4"/>
    <x v="6"/>
    <x v="4206"/>
    <x v="0"/>
    <x v="0"/>
  </r>
  <r>
    <x v="4965"/>
    <x v="2457"/>
    <x v="442"/>
    <x v="311"/>
    <x v="0"/>
    <x v="388"/>
    <x v="388"/>
    <x v="1"/>
    <x v="0"/>
    <x v="29"/>
    <x v="18"/>
    <x v="84"/>
    <x v="0"/>
    <x v="1285"/>
    <x v="2"/>
    <x v="7"/>
    <x v="1271"/>
    <x v="3679"/>
    <x v="4"/>
    <x v="2"/>
    <x v="4207"/>
    <x v="0"/>
    <x v="0"/>
  </r>
  <r>
    <x v="4966"/>
    <x v="2458"/>
    <x v="991"/>
    <x v="1103"/>
    <x v="0"/>
    <x v="534"/>
    <x v="534"/>
    <x v="2"/>
    <x v="0"/>
    <x v="205"/>
    <x v="34"/>
    <x v="258"/>
    <x v="3"/>
    <x v="1300"/>
    <x v="2"/>
    <x v="7"/>
    <x v="1285"/>
    <x v="3680"/>
    <x v="1"/>
    <x v="0"/>
    <x v="4208"/>
    <x v="3"/>
    <x v="0"/>
  </r>
  <r>
    <x v="4967"/>
    <x v="2458"/>
    <x v="991"/>
    <x v="1103"/>
    <x v="0"/>
    <x v="534"/>
    <x v="534"/>
    <x v="2"/>
    <x v="0"/>
    <x v="205"/>
    <x v="34"/>
    <x v="258"/>
    <x v="3"/>
    <x v="794"/>
    <x v="1"/>
    <x v="10"/>
    <x v="792"/>
    <x v="3681"/>
    <x v="0"/>
    <x v="0"/>
    <x v="4209"/>
    <x v="3"/>
    <x v="0"/>
  </r>
  <r>
    <x v="4968"/>
    <x v="2458"/>
    <x v="991"/>
    <x v="1103"/>
    <x v="0"/>
    <x v="534"/>
    <x v="534"/>
    <x v="2"/>
    <x v="0"/>
    <x v="205"/>
    <x v="34"/>
    <x v="258"/>
    <x v="3"/>
    <x v="409"/>
    <x v="2"/>
    <x v="11"/>
    <x v="409"/>
    <x v="1664"/>
    <x v="0"/>
    <x v="0"/>
    <x v="4210"/>
    <x v="3"/>
    <x v="0"/>
  </r>
  <r>
    <x v="4969"/>
    <x v="2458"/>
    <x v="991"/>
    <x v="1103"/>
    <x v="0"/>
    <x v="534"/>
    <x v="534"/>
    <x v="2"/>
    <x v="0"/>
    <x v="205"/>
    <x v="34"/>
    <x v="258"/>
    <x v="3"/>
    <x v="913"/>
    <x v="0"/>
    <x v="1"/>
    <x v="905"/>
    <x v="3682"/>
    <x v="7"/>
    <x v="0"/>
    <x v="4211"/>
    <x v="3"/>
    <x v="0"/>
  </r>
  <r>
    <x v="4970"/>
    <x v="2459"/>
    <x v="61"/>
    <x v="333"/>
    <x v="2"/>
    <x v="126"/>
    <x v="126"/>
    <x v="1"/>
    <x v="0"/>
    <x v="108"/>
    <x v="2"/>
    <x v="133"/>
    <x v="0"/>
    <x v="70"/>
    <x v="0"/>
    <x v="1"/>
    <x v="70"/>
    <x v="3683"/>
    <x v="0"/>
    <x v="2"/>
    <x v="4212"/>
    <x v="0"/>
    <x v="0"/>
  </r>
  <r>
    <x v="4971"/>
    <x v="2459"/>
    <x v="61"/>
    <x v="333"/>
    <x v="2"/>
    <x v="126"/>
    <x v="126"/>
    <x v="1"/>
    <x v="0"/>
    <x v="108"/>
    <x v="2"/>
    <x v="133"/>
    <x v="0"/>
    <x v="1437"/>
    <x v="1"/>
    <x v="10"/>
    <x v="1425"/>
    <x v="3684"/>
    <x v="0"/>
    <x v="2"/>
    <x v="4213"/>
    <x v="0"/>
    <x v="0"/>
  </r>
  <r>
    <x v="4972"/>
    <x v="2459"/>
    <x v="61"/>
    <x v="333"/>
    <x v="2"/>
    <x v="126"/>
    <x v="126"/>
    <x v="1"/>
    <x v="0"/>
    <x v="108"/>
    <x v="2"/>
    <x v="133"/>
    <x v="0"/>
    <x v="642"/>
    <x v="0"/>
    <x v="5"/>
    <x v="642"/>
    <x v="3685"/>
    <x v="0"/>
    <x v="2"/>
    <x v="4214"/>
    <x v="0"/>
    <x v="0"/>
  </r>
  <r>
    <x v="4973"/>
    <x v="2459"/>
    <x v="61"/>
    <x v="333"/>
    <x v="2"/>
    <x v="126"/>
    <x v="126"/>
    <x v="1"/>
    <x v="0"/>
    <x v="108"/>
    <x v="2"/>
    <x v="133"/>
    <x v="0"/>
    <x v="417"/>
    <x v="1"/>
    <x v="10"/>
    <x v="417"/>
    <x v="1666"/>
    <x v="0"/>
    <x v="2"/>
    <x v="1764"/>
    <x v="0"/>
    <x v="0"/>
  </r>
  <r>
    <x v="4974"/>
    <x v="2460"/>
    <x v="77"/>
    <x v="357"/>
    <x v="1"/>
    <x v="390"/>
    <x v="390"/>
    <x v="2"/>
    <x v="0"/>
    <x v="147"/>
    <x v="1"/>
    <x v="218"/>
    <x v="1"/>
    <x v="1408"/>
    <x v="1"/>
    <x v="10"/>
    <x v="1395"/>
    <x v="3686"/>
    <x v="0"/>
    <x v="0"/>
    <x v="4215"/>
    <x v="1"/>
    <x v="0"/>
  </r>
  <r>
    <x v="4975"/>
    <x v="2461"/>
    <x v="227"/>
    <x v="832"/>
    <x v="0"/>
    <x v="335"/>
    <x v="335"/>
    <x v="1"/>
    <x v="0"/>
    <x v="108"/>
    <x v="2"/>
    <x v="133"/>
    <x v="0"/>
    <x v="769"/>
    <x v="2"/>
    <x v="11"/>
    <x v="768"/>
    <x v="3687"/>
    <x v="6"/>
    <x v="2"/>
    <x v="4216"/>
    <x v="0"/>
    <x v="0"/>
  </r>
  <r>
    <x v="4976"/>
    <x v="2462"/>
    <x v="214"/>
    <x v="234"/>
    <x v="2"/>
    <x v="117"/>
    <x v="117"/>
    <x v="0"/>
    <x v="0"/>
    <x v="20"/>
    <x v="15"/>
    <x v="23"/>
    <x v="3"/>
    <x v="880"/>
    <x v="1"/>
    <x v="8"/>
    <x v="874"/>
    <x v="794"/>
    <x v="2"/>
    <x v="2"/>
    <x v="4217"/>
    <x v="3"/>
    <x v="0"/>
  </r>
  <r>
    <x v="4977"/>
    <x v="2462"/>
    <x v="214"/>
    <x v="234"/>
    <x v="2"/>
    <x v="117"/>
    <x v="117"/>
    <x v="0"/>
    <x v="0"/>
    <x v="20"/>
    <x v="15"/>
    <x v="23"/>
    <x v="3"/>
    <x v="807"/>
    <x v="1"/>
    <x v="8"/>
    <x v="805"/>
    <x v="1314"/>
    <x v="0"/>
    <x v="2"/>
    <x v="4218"/>
    <x v="3"/>
    <x v="0"/>
  </r>
  <r>
    <x v="4978"/>
    <x v="2462"/>
    <x v="214"/>
    <x v="234"/>
    <x v="2"/>
    <x v="117"/>
    <x v="117"/>
    <x v="0"/>
    <x v="0"/>
    <x v="20"/>
    <x v="15"/>
    <x v="23"/>
    <x v="3"/>
    <x v="957"/>
    <x v="2"/>
    <x v="7"/>
    <x v="950"/>
    <x v="3688"/>
    <x v="5"/>
    <x v="0"/>
    <x v="4219"/>
    <x v="3"/>
    <x v="0"/>
  </r>
  <r>
    <x v="4979"/>
    <x v="2463"/>
    <x v="10"/>
    <x v="10"/>
    <x v="0"/>
    <x v="338"/>
    <x v="338"/>
    <x v="1"/>
    <x v="0"/>
    <x v="22"/>
    <x v="10"/>
    <x v="26"/>
    <x v="2"/>
    <x v="1257"/>
    <x v="1"/>
    <x v="14"/>
    <x v="1241"/>
    <x v="3689"/>
    <x v="1"/>
    <x v="2"/>
    <x v="4220"/>
    <x v="2"/>
    <x v="0"/>
  </r>
  <r>
    <x v="4980"/>
    <x v="2463"/>
    <x v="10"/>
    <x v="10"/>
    <x v="0"/>
    <x v="338"/>
    <x v="338"/>
    <x v="1"/>
    <x v="0"/>
    <x v="22"/>
    <x v="10"/>
    <x v="26"/>
    <x v="2"/>
    <x v="930"/>
    <x v="1"/>
    <x v="9"/>
    <x v="923"/>
    <x v="3690"/>
    <x v="0"/>
    <x v="3"/>
    <x v="4221"/>
    <x v="2"/>
    <x v="0"/>
  </r>
  <r>
    <x v="4981"/>
    <x v="2463"/>
    <x v="10"/>
    <x v="10"/>
    <x v="0"/>
    <x v="338"/>
    <x v="338"/>
    <x v="1"/>
    <x v="0"/>
    <x v="22"/>
    <x v="10"/>
    <x v="26"/>
    <x v="2"/>
    <x v="1628"/>
    <x v="2"/>
    <x v="11"/>
    <x v="1618"/>
    <x v="3184"/>
    <x v="4"/>
    <x v="2"/>
    <x v="3586"/>
    <x v="2"/>
    <x v="0"/>
  </r>
  <r>
    <x v="4982"/>
    <x v="2464"/>
    <x v="912"/>
    <x v="794"/>
    <x v="1"/>
    <x v="340"/>
    <x v="340"/>
    <x v="1"/>
    <x v="0"/>
    <x v="101"/>
    <x v="1"/>
    <x v="125"/>
    <x v="1"/>
    <x v="709"/>
    <x v="1"/>
    <x v="2"/>
    <x v="708"/>
    <x v="3691"/>
    <x v="0"/>
    <x v="0"/>
    <x v="4222"/>
    <x v="1"/>
    <x v="0"/>
  </r>
  <r>
    <x v="4983"/>
    <x v="2465"/>
    <x v="61"/>
    <x v="54"/>
    <x v="0"/>
    <x v="5"/>
    <x v="5"/>
    <x v="0"/>
    <x v="0"/>
    <x v="70"/>
    <x v="1"/>
    <x v="188"/>
    <x v="1"/>
    <x v="86"/>
    <x v="1"/>
    <x v="4"/>
    <x v="86"/>
    <x v="3692"/>
    <x v="1"/>
    <x v="0"/>
    <x v="4223"/>
    <x v="1"/>
    <x v="0"/>
  </r>
  <r>
    <x v="4984"/>
    <x v="2466"/>
    <x v="684"/>
    <x v="1104"/>
    <x v="1"/>
    <x v="316"/>
    <x v="316"/>
    <x v="1"/>
    <x v="0"/>
    <x v="316"/>
    <x v="18"/>
    <x v="394"/>
    <x v="0"/>
    <x v="804"/>
    <x v="1"/>
    <x v="13"/>
    <x v="802"/>
    <x v="3693"/>
    <x v="2"/>
    <x v="2"/>
    <x v="4224"/>
    <x v="0"/>
    <x v="0"/>
  </r>
  <r>
    <x v="4985"/>
    <x v="2467"/>
    <x v="1010"/>
    <x v="1099"/>
    <x v="3"/>
    <x v="369"/>
    <x v="369"/>
    <x v="0"/>
    <x v="0"/>
    <x v="20"/>
    <x v="15"/>
    <x v="29"/>
    <x v="3"/>
    <x v="782"/>
    <x v="1"/>
    <x v="2"/>
    <x v="781"/>
    <x v="936"/>
    <x v="2"/>
    <x v="0"/>
    <x v="970"/>
    <x v="3"/>
    <x v="0"/>
  </r>
  <r>
    <x v="4986"/>
    <x v="2468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x v="12"/>
    <x v="1"/>
    <x v="0"/>
  </r>
  <r>
    <x v="4987"/>
    <x v="2468"/>
    <x v="423"/>
    <x v="145"/>
    <x v="1"/>
    <x v="642"/>
    <x v="642"/>
    <x v="2"/>
    <x v="0"/>
    <x v="77"/>
    <x v="22"/>
    <x v="97"/>
    <x v="1"/>
    <x v="157"/>
    <x v="0"/>
    <x v="1"/>
    <x v="158"/>
    <x v="3694"/>
    <x v="5"/>
    <x v="2"/>
    <x v="4225"/>
    <x v="1"/>
    <x v="0"/>
  </r>
  <r>
    <x v="4988"/>
    <x v="2468"/>
    <x v="423"/>
    <x v="145"/>
    <x v="1"/>
    <x v="642"/>
    <x v="642"/>
    <x v="2"/>
    <x v="0"/>
    <x v="77"/>
    <x v="22"/>
    <x v="97"/>
    <x v="1"/>
    <x v="1499"/>
    <x v="1"/>
    <x v="8"/>
    <x v="1487"/>
    <x v="3695"/>
    <x v="0"/>
    <x v="6"/>
    <x v="4226"/>
    <x v="1"/>
    <x v="0"/>
  </r>
  <r>
    <x v="4989"/>
    <x v="2469"/>
    <x v="515"/>
    <x v="842"/>
    <x v="1"/>
    <x v="585"/>
    <x v="585"/>
    <x v="2"/>
    <x v="0"/>
    <x v="8"/>
    <x v="1"/>
    <x v="94"/>
    <x v="1"/>
    <x v="757"/>
    <x v="1"/>
    <x v="8"/>
    <x v="755"/>
    <x v="408"/>
    <x v="1"/>
    <x v="2"/>
    <x v="495"/>
    <x v="1"/>
    <x v="0"/>
  </r>
  <r>
    <x v="4990"/>
    <x v="2469"/>
    <x v="515"/>
    <x v="842"/>
    <x v="1"/>
    <x v="585"/>
    <x v="585"/>
    <x v="2"/>
    <x v="0"/>
    <x v="8"/>
    <x v="1"/>
    <x v="94"/>
    <x v="1"/>
    <x v="883"/>
    <x v="2"/>
    <x v="7"/>
    <x v="1480"/>
    <x v="3696"/>
    <x v="4"/>
    <x v="2"/>
    <x v="4227"/>
    <x v="1"/>
    <x v="0"/>
  </r>
  <r>
    <x v="4991"/>
    <x v="2470"/>
    <x v="226"/>
    <x v="114"/>
    <x v="1"/>
    <x v="428"/>
    <x v="428"/>
    <x v="1"/>
    <x v="0"/>
    <x v="22"/>
    <x v="10"/>
    <x v="155"/>
    <x v="2"/>
    <x v="1625"/>
    <x v="1"/>
    <x v="8"/>
    <x v="1615"/>
    <x v="3697"/>
    <x v="2"/>
    <x v="3"/>
    <x v="4228"/>
    <x v="2"/>
    <x v="0"/>
  </r>
  <r>
    <x v="4992"/>
    <x v="2471"/>
    <x v="217"/>
    <x v="603"/>
    <x v="1"/>
    <x v="516"/>
    <x v="516"/>
    <x v="1"/>
    <x v="0"/>
    <x v="26"/>
    <x v="18"/>
    <x v="31"/>
    <x v="0"/>
    <x v="755"/>
    <x v="1"/>
    <x v="12"/>
    <x v="753"/>
    <x v="3698"/>
    <x v="8"/>
    <x v="2"/>
    <x v="4229"/>
    <x v="0"/>
    <x v="0"/>
  </r>
  <r>
    <x v="4993"/>
    <x v="2471"/>
    <x v="217"/>
    <x v="603"/>
    <x v="1"/>
    <x v="516"/>
    <x v="516"/>
    <x v="1"/>
    <x v="0"/>
    <x v="26"/>
    <x v="18"/>
    <x v="31"/>
    <x v="0"/>
    <x v="1240"/>
    <x v="1"/>
    <x v="2"/>
    <x v="1223"/>
    <x v="3699"/>
    <x v="8"/>
    <x v="2"/>
    <x v="4230"/>
    <x v="0"/>
    <x v="0"/>
  </r>
  <r>
    <x v="4994"/>
    <x v="2471"/>
    <x v="217"/>
    <x v="603"/>
    <x v="1"/>
    <x v="516"/>
    <x v="516"/>
    <x v="1"/>
    <x v="0"/>
    <x v="26"/>
    <x v="18"/>
    <x v="31"/>
    <x v="0"/>
    <x v="534"/>
    <x v="0"/>
    <x v="5"/>
    <x v="534"/>
    <x v="2352"/>
    <x v="2"/>
    <x v="2"/>
    <x v="4231"/>
    <x v="0"/>
    <x v="0"/>
  </r>
  <r>
    <x v="4995"/>
    <x v="2472"/>
    <x v="130"/>
    <x v="1105"/>
    <x v="1"/>
    <x v="449"/>
    <x v="449"/>
    <x v="2"/>
    <x v="0"/>
    <x v="20"/>
    <x v="15"/>
    <x v="164"/>
    <x v="3"/>
    <x v="1526"/>
    <x v="1"/>
    <x v="8"/>
    <x v="1513"/>
    <x v="3700"/>
    <x v="4"/>
    <x v="2"/>
    <x v="4232"/>
    <x v="3"/>
    <x v="0"/>
  </r>
  <r>
    <x v="4996"/>
    <x v="2473"/>
    <x v="434"/>
    <x v="1097"/>
    <x v="1"/>
    <x v="754"/>
    <x v="754"/>
    <x v="1"/>
    <x v="0"/>
    <x v="253"/>
    <x v="3"/>
    <x v="313"/>
    <x v="0"/>
    <x v="1712"/>
    <x v="1"/>
    <x v="9"/>
    <x v="1700"/>
    <x v="3701"/>
    <x v="7"/>
    <x v="2"/>
    <x v="4233"/>
    <x v="0"/>
    <x v="0"/>
  </r>
  <r>
    <x v="4997"/>
    <x v="2473"/>
    <x v="434"/>
    <x v="1097"/>
    <x v="1"/>
    <x v="754"/>
    <x v="754"/>
    <x v="1"/>
    <x v="0"/>
    <x v="253"/>
    <x v="3"/>
    <x v="313"/>
    <x v="0"/>
    <x v="634"/>
    <x v="1"/>
    <x v="8"/>
    <x v="634"/>
    <x v="3702"/>
    <x v="4"/>
    <x v="6"/>
    <x v="4234"/>
    <x v="0"/>
    <x v="0"/>
  </r>
  <r>
    <x v="4998"/>
    <x v="2474"/>
    <x v="1011"/>
    <x v="1106"/>
    <x v="1"/>
    <x v="337"/>
    <x v="337"/>
    <x v="2"/>
    <x v="0"/>
    <x v="1"/>
    <x v="1"/>
    <x v="62"/>
    <x v="1"/>
    <x v="1546"/>
    <x v="2"/>
    <x v="7"/>
    <x v="1534"/>
    <x v="3703"/>
    <x v="7"/>
    <x v="2"/>
    <x v="4235"/>
    <x v="1"/>
    <x v="0"/>
  </r>
  <r>
    <x v="4999"/>
    <x v="2474"/>
    <x v="1011"/>
    <x v="1106"/>
    <x v="1"/>
    <x v="337"/>
    <x v="337"/>
    <x v="2"/>
    <x v="0"/>
    <x v="1"/>
    <x v="1"/>
    <x v="62"/>
    <x v="1"/>
    <x v="1713"/>
    <x v="1"/>
    <x v="10"/>
    <x v="33"/>
    <x v="3704"/>
    <x v="2"/>
    <x v="0"/>
    <x v="4236"/>
    <x v="1"/>
    <x v="0"/>
  </r>
  <r>
    <x v="5000"/>
    <x v="2475"/>
    <x v="917"/>
    <x v="582"/>
    <x v="1"/>
    <x v="144"/>
    <x v="144"/>
    <x v="2"/>
    <x v="0"/>
    <x v="1"/>
    <x v="1"/>
    <x v="25"/>
    <x v="1"/>
    <x v="1105"/>
    <x v="2"/>
    <x v="11"/>
    <x v="1094"/>
    <x v="3705"/>
    <x v="7"/>
    <x v="0"/>
    <x v="4237"/>
    <x v="1"/>
    <x v="0"/>
  </r>
  <r>
    <x v="5001"/>
    <x v="2476"/>
    <x v="1012"/>
    <x v="308"/>
    <x v="3"/>
    <x v="258"/>
    <x v="258"/>
    <x v="2"/>
    <x v="0"/>
    <x v="311"/>
    <x v="17"/>
    <x v="388"/>
    <x v="0"/>
    <x v="1205"/>
    <x v="1"/>
    <x v="14"/>
    <x v="1190"/>
    <x v="1695"/>
    <x v="2"/>
    <x v="0"/>
    <x v="1796"/>
    <x v="0"/>
    <x v="0"/>
  </r>
  <r>
    <x v="5002"/>
    <x v="2476"/>
    <x v="1012"/>
    <x v="308"/>
    <x v="3"/>
    <x v="258"/>
    <x v="258"/>
    <x v="2"/>
    <x v="0"/>
    <x v="311"/>
    <x v="17"/>
    <x v="388"/>
    <x v="0"/>
    <x v="136"/>
    <x v="1"/>
    <x v="10"/>
    <x v="137"/>
    <x v="879"/>
    <x v="4"/>
    <x v="0"/>
    <x v="912"/>
    <x v="0"/>
    <x v="0"/>
  </r>
  <r>
    <x v="5003"/>
    <x v="2477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x v="4238"/>
    <x v="1"/>
    <x v="0"/>
  </r>
  <r>
    <x v="5004"/>
    <x v="2478"/>
    <x v="1013"/>
    <x v="1108"/>
    <x v="0"/>
    <x v="612"/>
    <x v="612"/>
    <x v="0"/>
    <x v="0"/>
    <x v="25"/>
    <x v="35"/>
    <x v="129"/>
    <x v="0"/>
    <x v="1365"/>
    <x v="2"/>
    <x v="11"/>
    <x v="1351"/>
    <x v="3706"/>
    <x v="1"/>
    <x v="0"/>
    <x v="4239"/>
    <x v="0"/>
    <x v="0"/>
  </r>
  <r>
    <x v="5005"/>
    <x v="2479"/>
    <x v="113"/>
    <x v="665"/>
    <x v="0"/>
    <x v="281"/>
    <x v="281"/>
    <x v="1"/>
    <x v="0"/>
    <x v="102"/>
    <x v="14"/>
    <x v="237"/>
    <x v="2"/>
    <x v="384"/>
    <x v="1"/>
    <x v="4"/>
    <x v="385"/>
    <x v="412"/>
    <x v="2"/>
    <x v="0"/>
    <x v="422"/>
    <x v="2"/>
    <x v="0"/>
  </r>
  <r>
    <x v="5006"/>
    <x v="2480"/>
    <x v="529"/>
    <x v="665"/>
    <x v="1"/>
    <x v="656"/>
    <x v="656"/>
    <x v="2"/>
    <x v="0"/>
    <x v="20"/>
    <x v="15"/>
    <x v="45"/>
    <x v="3"/>
    <x v="1715"/>
    <x v="2"/>
    <x v="15"/>
    <x v="1702"/>
    <x v="3707"/>
    <x v="0"/>
    <x v="0"/>
    <x v="4240"/>
    <x v="3"/>
    <x v="0"/>
  </r>
  <r>
    <x v="5007"/>
    <x v="2480"/>
    <x v="529"/>
    <x v="665"/>
    <x v="1"/>
    <x v="656"/>
    <x v="656"/>
    <x v="2"/>
    <x v="0"/>
    <x v="20"/>
    <x v="15"/>
    <x v="45"/>
    <x v="3"/>
    <x v="1198"/>
    <x v="1"/>
    <x v="4"/>
    <x v="1183"/>
    <x v="1465"/>
    <x v="1"/>
    <x v="0"/>
    <x v="4241"/>
    <x v="3"/>
    <x v="0"/>
  </r>
  <r>
    <x v="5008"/>
    <x v="2481"/>
    <x v="67"/>
    <x v="240"/>
    <x v="1"/>
    <x v="756"/>
    <x v="756"/>
    <x v="1"/>
    <x v="0"/>
    <x v="10"/>
    <x v="9"/>
    <x v="63"/>
    <x v="3"/>
    <x v="132"/>
    <x v="1"/>
    <x v="8"/>
    <x v="133"/>
    <x v="3708"/>
    <x v="7"/>
    <x v="6"/>
    <x v="4242"/>
    <x v="3"/>
    <x v="0"/>
  </r>
  <r>
    <x v="5009"/>
    <x v="2481"/>
    <x v="67"/>
    <x v="240"/>
    <x v="1"/>
    <x v="756"/>
    <x v="756"/>
    <x v="1"/>
    <x v="0"/>
    <x v="10"/>
    <x v="9"/>
    <x v="63"/>
    <x v="3"/>
    <x v="420"/>
    <x v="2"/>
    <x v="7"/>
    <x v="420"/>
    <x v="3709"/>
    <x v="5"/>
    <x v="10"/>
    <x v="4243"/>
    <x v="3"/>
    <x v="0"/>
  </r>
  <r>
    <x v="5010"/>
    <x v="2481"/>
    <x v="67"/>
    <x v="240"/>
    <x v="1"/>
    <x v="756"/>
    <x v="756"/>
    <x v="1"/>
    <x v="0"/>
    <x v="10"/>
    <x v="9"/>
    <x v="63"/>
    <x v="3"/>
    <x v="520"/>
    <x v="1"/>
    <x v="8"/>
    <x v="520"/>
    <x v="3710"/>
    <x v="1"/>
    <x v="6"/>
    <x v="4244"/>
    <x v="3"/>
    <x v="0"/>
  </r>
  <r>
    <x v="5011"/>
    <x v="2482"/>
    <x v="943"/>
    <x v="1109"/>
    <x v="2"/>
    <x v="477"/>
    <x v="477"/>
    <x v="1"/>
    <x v="0"/>
    <x v="42"/>
    <x v="16"/>
    <x v="51"/>
    <x v="1"/>
    <x v="899"/>
    <x v="0"/>
    <x v="0"/>
    <x v="892"/>
    <x v="3711"/>
    <x v="3"/>
    <x v="6"/>
    <x v="4245"/>
    <x v="1"/>
    <x v="0"/>
  </r>
  <r>
    <x v="5012"/>
    <x v="2483"/>
    <x v="246"/>
    <x v="239"/>
    <x v="1"/>
    <x v="680"/>
    <x v="680"/>
    <x v="2"/>
    <x v="0"/>
    <x v="138"/>
    <x v="24"/>
    <x v="177"/>
    <x v="3"/>
    <x v="443"/>
    <x v="1"/>
    <x v="8"/>
    <x v="443"/>
    <x v="3712"/>
    <x v="1"/>
    <x v="6"/>
    <x v="4246"/>
    <x v="3"/>
    <x v="0"/>
  </r>
  <r>
    <x v="5013"/>
    <x v="2483"/>
    <x v="246"/>
    <x v="239"/>
    <x v="1"/>
    <x v="680"/>
    <x v="680"/>
    <x v="2"/>
    <x v="0"/>
    <x v="138"/>
    <x v="24"/>
    <x v="177"/>
    <x v="3"/>
    <x v="1716"/>
    <x v="1"/>
    <x v="4"/>
    <x v="1703"/>
    <x v="3713"/>
    <x v="3"/>
    <x v="2"/>
    <x v="4247"/>
    <x v="3"/>
    <x v="0"/>
  </r>
  <r>
    <x v="5014"/>
    <x v="2483"/>
    <x v="246"/>
    <x v="239"/>
    <x v="1"/>
    <x v="680"/>
    <x v="680"/>
    <x v="2"/>
    <x v="0"/>
    <x v="138"/>
    <x v="24"/>
    <x v="177"/>
    <x v="3"/>
    <x v="1717"/>
    <x v="2"/>
    <x v="7"/>
    <x v="1704"/>
    <x v="3714"/>
    <x v="5"/>
    <x v="10"/>
    <x v="4248"/>
    <x v="3"/>
    <x v="0"/>
  </r>
  <r>
    <x v="5015"/>
    <x v="2484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x v="202"/>
    <x v="3"/>
    <x v="0"/>
  </r>
  <r>
    <x v="5016"/>
    <x v="2484"/>
    <x v="156"/>
    <x v="695"/>
    <x v="1"/>
    <x v="513"/>
    <x v="513"/>
    <x v="0"/>
    <x v="0"/>
    <x v="167"/>
    <x v="24"/>
    <x v="213"/>
    <x v="3"/>
    <x v="1718"/>
    <x v="2"/>
    <x v="7"/>
    <x v="1705"/>
    <x v="3715"/>
    <x v="4"/>
    <x v="10"/>
    <x v="4249"/>
    <x v="3"/>
    <x v="0"/>
  </r>
  <r>
    <x v="5017"/>
    <x v="2485"/>
    <x v="647"/>
    <x v="7"/>
    <x v="2"/>
    <x v="757"/>
    <x v="757"/>
    <x v="0"/>
    <x v="0"/>
    <x v="1"/>
    <x v="1"/>
    <x v="141"/>
    <x v="1"/>
    <x v="224"/>
    <x v="0"/>
    <x v="5"/>
    <x v="225"/>
    <x v="3716"/>
    <x v="1"/>
    <x v="0"/>
    <x v="4250"/>
    <x v="1"/>
    <x v="0"/>
  </r>
  <r>
    <x v="5018"/>
    <x v="2485"/>
    <x v="647"/>
    <x v="7"/>
    <x v="2"/>
    <x v="757"/>
    <x v="757"/>
    <x v="0"/>
    <x v="0"/>
    <x v="1"/>
    <x v="1"/>
    <x v="141"/>
    <x v="1"/>
    <x v="217"/>
    <x v="2"/>
    <x v="11"/>
    <x v="218"/>
    <x v="3717"/>
    <x v="1"/>
    <x v="0"/>
    <x v="4251"/>
    <x v="1"/>
    <x v="0"/>
  </r>
  <r>
    <x v="5019"/>
    <x v="2485"/>
    <x v="647"/>
    <x v="7"/>
    <x v="2"/>
    <x v="757"/>
    <x v="757"/>
    <x v="0"/>
    <x v="0"/>
    <x v="1"/>
    <x v="1"/>
    <x v="141"/>
    <x v="1"/>
    <x v="682"/>
    <x v="1"/>
    <x v="14"/>
    <x v="682"/>
    <x v="3718"/>
    <x v="0"/>
    <x v="0"/>
    <x v="4252"/>
    <x v="1"/>
    <x v="0"/>
  </r>
  <r>
    <x v="5020"/>
    <x v="2486"/>
    <x v="721"/>
    <x v="186"/>
    <x v="0"/>
    <x v="89"/>
    <x v="89"/>
    <x v="1"/>
    <x v="0"/>
    <x v="20"/>
    <x v="15"/>
    <x v="164"/>
    <x v="3"/>
    <x v="413"/>
    <x v="1"/>
    <x v="14"/>
    <x v="413"/>
    <x v="3719"/>
    <x v="1"/>
    <x v="0"/>
    <x v="4253"/>
    <x v="3"/>
    <x v="0"/>
  </r>
  <r>
    <x v="5021"/>
    <x v="2487"/>
    <x v="122"/>
    <x v="746"/>
    <x v="1"/>
    <x v="188"/>
    <x v="188"/>
    <x v="0"/>
    <x v="0"/>
    <x v="70"/>
    <x v="1"/>
    <x v="88"/>
    <x v="1"/>
    <x v="477"/>
    <x v="2"/>
    <x v="11"/>
    <x v="478"/>
    <x v="3720"/>
    <x v="0"/>
    <x v="0"/>
    <x v="4254"/>
    <x v="1"/>
    <x v="0"/>
  </r>
  <r>
    <x v="5022"/>
    <x v="2487"/>
    <x v="122"/>
    <x v="746"/>
    <x v="1"/>
    <x v="188"/>
    <x v="188"/>
    <x v="0"/>
    <x v="0"/>
    <x v="70"/>
    <x v="1"/>
    <x v="88"/>
    <x v="1"/>
    <x v="217"/>
    <x v="2"/>
    <x v="11"/>
    <x v="218"/>
    <x v="3717"/>
    <x v="1"/>
    <x v="0"/>
    <x v="4251"/>
    <x v="1"/>
    <x v="0"/>
  </r>
  <r>
    <x v="5023"/>
    <x v="2487"/>
    <x v="122"/>
    <x v="746"/>
    <x v="1"/>
    <x v="188"/>
    <x v="188"/>
    <x v="0"/>
    <x v="0"/>
    <x v="70"/>
    <x v="1"/>
    <x v="88"/>
    <x v="1"/>
    <x v="1611"/>
    <x v="0"/>
    <x v="5"/>
    <x v="1602"/>
    <x v="3089"/>
    <x v="4"/>
    <x v="0"/>
    <x v="3466"/>
    <x v="1"/>
    <x v="0"/>
  </r>
  <r>
    <x v="5024"/>
    <x v="2488"/>
    <x v="570"/>
    <x v="260"/>
    <x v="1"/>
    <x v="288"/>
    <x v="288"/>
    <x v="0"/>
    <x v="0"/>
    <x v="268"/>
    <x v="26"/>
    <x v="335"/>
    <x v="2"/>
    <x v="1595"/>
    <x v="1"/>
    <x v="8"/>
    <x v="1587"/>
    <x v="3446"/>
    <x v="0"/>
    <x v="0"/>
    <x v="4255"/>
    <x v="2"/>
    <x v="0"/>
  </r>
  <r>
    <x v="5025"/>
    <x v="2488"/>
    <x v="570"/>
    <x v="260"/>
    <x v="1"/>
    <x v="288"/>
    <x v="288"/>
    <x v="0"/>
    <x v="0"/>
    <x v="268"/>
    <x v="26"/>
    <x v="335"/>
    <x v="2"/>
    <x v="348"/>
    <x v="2"/>
    <x v="7"/>
    <x v="348"/>
    <x v="3721"/>
    <x v="1"/>
    <x v="0"/>
    <x v="4256"/>
    <x v="2"/>
    <x v="0"/>
  </r>
  <r>
    <x v="5026"/>
    <x v="2488"/>
    <x v="570"/>
    <x v="260"/>
    <x v="1"/>
    <x v="288"/>
    <x v="288"/>
    <x v="0"/>
    <x v="0"/>
    <x v="268"/>
    <x v="26"/>
    <x v="335"/>
    <x v="2"/>
    <x v="14"/>
    <x v="1"/>
    <x v="9"/>
    <x v="14"/>
    <x v="1609"/>
    <x v="0"/>
    <x v="0"/>
    <x v="1704"/>
    <x v="2"/>
    <x v="0"/>
  </r>
  <r>
    <x v="5027"/>
    <x v="2488"/>
    <x v="570"/>
    <x v="260"/>
    <x v="1"/>
    <x v="288"/>
    <x v="288"/>
    <x v="0"/>
    <x v="0"/>
    <x v="268"/>
    <x v="26"/>
    <x v="335"/>
    <x v="2"/>
    <x v="1719"/>
    <x v="0"/>
    <x v="1"/>
    <x v="1706"/>
    <x v="3722"/>
    <x v="1"/>
    <x v="0"/>
    <x v="4257"/>
    <x v="2"/>
    <x v="0"/>
  </r>
  <r>
    <x v="5028"/>
    <x v="2489"/>
    <x v="814"/>
    <x v="1110"/>
    <x v="0"/>
    <x v="610"/>
    <x v="610"/>
    <x v="0"/>
    <x v="0"/>
    <x v="22"/>
    <x v="10"/>
    <x v="155"/>
    <x v="2"/>
    <x v="590"/>
    <x v="2"/>
    <x v="11"/>
    <x v="590"/>
    <x v="1977"/>
    <x v="1"/>
    <x v="2"/>
    <x v="4258"/>
    <x v="2"/>
    <x v="0"/>
  </r>
  <r>
    <x v="5029"/>
    <x v="2490"/>
    <x v="926"/>
    <x v="985"/>
    <x v="1"/>
    <x v="364"/>
    <x v="364"/>
    <x v="0"/>
    <x v="0"/>
    <x v="8"/>
    <x v="1"/>
    <x v="9"/>
    <x v="1"/>
    <x v="1477"/>
    <x v="1"/>
    <x v="6"/>
    <x v="1464"/>
    <x v="484"/>
    <x v="1"/>
    <x v="0"/>
    <x v="495"/>
    <x v="1"/>
    <x v="0"/>
  </r>
  <r>
    <x v="5030"/>
    <x v="2490"/>
    <x v="926"/>
    <x v="985"/>
    <x v="1"/>
    <x v="364"/>
    <x v="364"/>
    <x v="0"/>
    <x v="0"/>
    <x v="8"/>
    <x v="1"/>
    <x v="9"/>
    <x v="1"/>
    <x v="1257"/>
    <x v="1"/>
    <x v="14"/>
    <x v="1241"/>
    <x v="3723"/>
    <x v="7"/>
    <x v="0"/>
    <x v="4259"/>
    <x v="1"/>
    <x v="0"/>
  </r>
  <r>
    <x v="5031"/>
    <x v="2490"/>
    <x v="926"/>
    <x v="985"/>
    <x v="1"/>
    <x v="364"/>
    <x v="364"/>
    <x v="0"/>
    <x v="0"/>
    <x v="8"/>
    <x v="1"/>
    <x v="9"/>
    <x v="1"/>
    <x v="440"/>
    <x v="1"/>
    <x v="8"/>
    <x v="440"/>
    <x v="473"/>
    <x v="8"/>
    <x v="2"/>
    <x v="484"/>
    <x v="1"/>
    <x v="0"/>
  </r>
  <r>
    <x v="5032"/>
    <x v="2491"/>
    <x v="482"/>
    <x v="771"/>
    <x v="1"/>
    <x v="179"/>
    <x v="179"/>
    <x v="1"/>
    <x v="0"/>
    <x v="219"/>
    <x v="30"/>
    <x v="274"/>
    <x v="3"/>
    <x v="56"/>
    <x v="0"/>
    <x v="1"/>
    <x v="56"/>
    <x v="3724"/>
    <x v="1"/>
    <x v="0"/>
    <x v="4260"/>
    <x v="3"/>
    <x v="0"/>
  </r>
  <r>
    <x v="5033"/>
    <x v="2491"/>
    <x v="482"/>
    <x v="771"/>
    <x v="1"/>
    <x v="179"/>
    <x v="179"/>
    <x v="1"/>
    <x v="0"/>
    <x v="219"/>
    <x v="30"/>
    <x v="274"/>
    <x v="3"/>
    <x v="1276"/>
    <x v="1"/>
    <x v="9"/>
    <x v="1261"/>
    <x v="3725"/>
    <x v="7"/>
    <x v="0"/>
    <x v="4261"/>
    <x v="3"/>
    <x v="0"/>
  </r>
  <r>
    <x v="5034"/>
    <x v="2492"/>
    <x v="101"/>
    <x v="1111"/>
    <x v="0"/>
    <x v="367"/>
    <x v="367"/>
    <x v="2"/>
    <x v="0"/>
    <x v="158"/>
    <x v="6"/>
    <x v="201"/>
    <x v="2"/>
    <x v="1657"/>
    <x v="0"/>
    <x v="0"/>
    <x v="1645"/>
    <x v="3726"/>
    <x v="2"/>
    <x v="0"/>
    <x v="4262"/>
    <x v="2"/>
    <x v="0"/>
  </r>
  <r>
    <x v="5035"/>
    <x v="2493"/>
    <x v="322"/>
    <x v="1021"/>
    <x v="1"/>
    <x v="609"/>
    <x v="609"/>
    <x v="1"/>
    <x v="0"/>
    <x v="4"/>
    <x v="4"/>
    <x v="60"/>
    <x v="1"/>
    <x v="562"/>
    <x v="0"/>
    <x v="3"/>
    <x v="561"/>
    <x v="2327"/>
    <x v="1"/>
    <x v="0"/>
    <x v="2522"/>
    <x v="1"/>
    <x v="0"/>
  </r>
  <r>
    <x v="5036"/>
    <x v="2493"/>
    <x v="322"/>
    <x v="1021"/>
    <x v="1"/>
    <x v="609"/>
    <x v="609"/>
    <x v="1"/>
    <x v="0"/>
    <x v="4"/>
    <x v="4"/>
    <x v="60"/>
    <x v="1"/>
    <x v="658"/>
    <x v="2"/>
    <x v="11"/>
    <x v="658"/>
    <x v="1284"/>
    <x v="0"/>
    <x v="0"/>
    <x v="4263"/>
    <x v="1"/>
    <x v="0"/>
  </r>
  <r>
    <x v="5037"/>
    <x v="2494"/>
    <x v="701"/>
    <x v="410"/>
    <x v="0"/>
    <x v="283"/>
    <x v="283"/>
    <x v="0"/>
    <x v="0"/>
    <x v="14"/>
    <x v="10"/>
    <x v="17"/>
    <x v="2"/>
    <x v="603"/>
    <x v="2"/>
    <x v="11"/>
    <x v="603"/>
    <x v="3727"/>
    <x v="2"/>
    <x v="2"/>
    <x v="4264"/>
    <x v="2"/>
    <x v="0"/>
  </r>
  <r>
    <x v="5038"/>
    <x v="2495"/>
    <x v="655"/>
    <x v="1112"/>
    <x v="2"/>
    <x v="477"/>
    <x v="477"/>
    <x v="1"/>
    <x v="0"/>
    <x v="40"/>
    <x v="13"/>
    <x v="49"/>
    <x v="3"/>
    <x v="719"/>
    <x v="0"/>
    <x v="3"/>
    <x v="718"/>
    <x v="3728"/>
    <x v="4"/>
    <x v="4"/>
    <x v="4265"/>
    <x v="3"/>
    <x v="0"/>
  </r>
  <r>
    <x v="5039"/>
    <x v="2495"/>
    <x v="655"/>
    <x v="1112"/>
    <x v="2"/>
    <x v="477"/>
    <x v="477"/>
    <x v="1"/>
    <x v="0"/>
    <x v="40"/>
    <x v="13"/>
    <x v="49"/>
    <x v="3"/>
    <x v="1118"/>
    <x v="2"/>
    <x v="7"/>
    <x v="1106"/>
    <x v="3729"/>
    <x v="0"/>
    <x v="0"/>
    <x v="4266"/>
    <x v="3"/>
    <x v="0"/>
  </r>
  <r>
    <x v="5040"/>
    <x v="2495"/>
    <x v="655"/>
    <x v="1112"/>
    <x v="2"/>
    <x v="477"/>
    <x v="477"/>
    <x v="1"/>
    <x v="0"/>
    <x v="40"/>
    <x v="13"/>
    <x v="49"/>
    <x v="3"/>
    <x v="351"/>
    <x v="1"/>
    <x v="8"/>
    <x v="351"/>
    <x v="3730"/>
    <x v="3"/>
    <x v="0"/>
    <x v="4267"/>
    <x v="3"/>
    <x v="0"/>
  </r>
  <r>
    <x v="5041"/>
    <x v="2496"/>
    <x v="338"/>
    <x v="1113"/>
    <x v="0"/>
    <x v="482"/>
    <x v="482"/>
    <x v="0"/>
    <x v="0"/>
    <x v="1"/>
    <x v="1"/>
    <x v="1"/>
    <x v="1"/>
    <x v="1437"/>
    <x v="1"/>
    <x v="10"/>
    <x v="1425"/>
    <x v="3731"/>
    <x v="1"/>
    <x v="0"/>
    <x v="4268"/>
    <x v="1"/>
    <x v="0"/>
  </r>
  <r>
    <x v="5042"/>
    <x v="2496"/>
    <x v="338"/>
    <x v="1113"/>
    <x v="0"/>
    <x v="482"/>
    <x v="482"/>
    <x v="0"/>
    <x v="0"/>
    <x v="1"/>
    <x v="1"/>
    <x v="1"/>
    <x v="1"/>
    <x v="791"/>
    <x v="1"/>
    <x v="9"/>
    <x v="789"/>
    <x v="681"/>
    <x v="4"/>
    <x v="0"/>
    <x v="4269"/>
    <x v="1"/>
    <x v="0"/>
  </r>
  <r>
    <x v="5043"/>
    <x v="2496"/>
    <x v="338"/>
    <x v="1113"/>
    <x v="0"/>
    <x v="482"/>
    <x v="482"/>
    <x v="0"/>
    <x v="0"/>
    <x v="1"/>
    <x v="1"/>
    <x v="1"/>
    <x v="1"/>
    <x v="689"/>
    <x v="0"/>
    <x v="5"/>
    <x v="689"/>
    <x v="3732"/>
    <x v="6"/>
    <x v="0"/>
    <x v="4270"/>
    <x v="1"/>
    <x v="0"/>
  </r>
  <r>
    <x v="5044"/>
    <x v="2496"/>
    <x v="338"/>
    <x v="1113"/>
    <x v="0"/>
    <x v="482"/>
    <x v="482"/>
    <x v="0"/>
    <x v="0"/>
    <x v="1"/>
    <x v="1"/>
    <x v="1"/>
    <x v="1"/>
    <x v="1635"/>
    <x v="1"/>
    <x v="10"/>
    <x v="1625"/>
    <x v="3733"/>
    <x v="2"/>
    <x v="0"/>
    <x v="4271"/>
    <x v="1"/>
    <x v="0"/>
  </r>
  <r>
    <x v="5045"/>
    <x v="2496"/>
    <x v="338"/>
    <x v="1113"/>
    <x v="0"/>
    <x v="482"/>
    <x v="482"/>
    <x v="0"/>
    <x v="0"/>
    <x v="1"/>
    <x v="1"/>
    <x v="1"/>
    <x v="1"/>
    <x v="734"/>
    <x v="1"/>
    <x v="4"/>
    <x v="733"/>
    <x v="3734"/>
    <x v="4"/>
    <x v="0"/>
    <x v="4272"/>
    <x v="1"/>
    <x v="0"/>
  </r>
  <r>
    <x v="5046"/>
    <x v="2496"/>
    <x v="338"/>
    <x v="1113"/>
    <x v="0"/>
    <x v="482"/>
    <x v="482"/>
    <x v="0"/>
    <x v="0"/>
    <x v="1"/>
    <x v="1"/>
    <x v="1"/>
    <x v="1"/>
    <x v="870"/>
    <x v="1"/>
    <x v="8"/>
    <x v="864"/>
    <x v="1182"/>
    <x v="1"/>
    <x v="2"/>
    <x v="4273"/>
    <x v="1"/>
    <x v="0"/>
  </r>
  <r>
    <x v="5047"/>
    <x v="2496"/>
    <x v="338"/>
    <x v="1113"/>
    <x v="0"/>
    <x v="482"/>
    <x v="482"/>
    <x v="0"/>
    <x v="0"/>
    <x v="1"/>
    <x v="1"/>
    <x v="1"/>
    <x v="1"/>
    <x v="1630"/>
    <x v="1"/>
    <x v="6"/>
    <x v="1620"/>
    <x v="456"/>
    <x v="2"/>
    <x v="0"/>
    <x v="4274"/>
    <x v="1"/>
    <x v="0"/>
  </r>
  <r>
    <x v="5048"/>
    <x v="2497"/>
    <x v="691"/>
    <x v="1114"/>
    <x v="1"/>
    <x v="732"/>
    <x v="732"/>
    <x v="0"/>
    <x v="0"/>
    <x v="22"/>
    <x v="10"/>
    <x v="26"/>
    <x v="2"/>
    <x v="699"/>
    <x v="1"/>
    <x v="8"/>
    <x v="699"/>
    <x v="3735"/>
    <x v="3"/>
    <x v="3"/>
    <x v="4275"/>
    <x v="2"/>
    <x v="0"/>
  </r>
  <r>
    <x v="5049"/>
    <x v="2497"/>
    <x v="691"/>
    <x v="1114"/>
    <x v="1"/>
    <x v="732"/>
    <x v="732"/>
    <x v="0"/>
    <x v="0"/>
    <x v="22"/>
    <x v="10"/>
    <x v="26"/>
    <x v="2"/>
    <x v="648"/>
    <x v="2"/>
    <x v="11"/>
    <x v="648"/>
    <x v="1566"/>
    <x v="0"/>
    <x v="2"/>
    <x v="4276"/>
    <x v="2"/>
    <x v="0"/>
  </r>
  <r>
    <x v="5050"/>
    <x v="2498"/>
    <x v="227"/>
    <x v="488"/>
    <x v="1"/>
    <x v="144"/>
    <x v="144"/>
    <x v="2"/>
    <x v="0"/>
    <x v="96"/>
    <x v="4"/>
    <x v="119"/>
    <x v="1"/>
    <x v="1286"/>
    <x v="1"/>
    <x v="10"/>
    <x v="1272"/>
    <x v="1909"/>
    <x v="0"/>
    <x v="0"/>
    <x v="2051"/>
    <x v="1"/>
    <x v="0"/>
  </r>
  <r>
    <x v="5051"/>
    <x v="2499"/>
    <x v="209"/>
    <x v="917"/>
    <x v="1"/>
    <x v="208"/>
    <x v="208"/>
    <x v="1"/>
    <x v="0"/>
    <x v="10"/>
    <x v="9"/>
    <x v="11"/>
    <x v="3"/>
    <x v="373"/>
    <x v="1"/>
    <x v="12"/>
    <x v="374"/>
    <x v="3736"/>
    <x v="0"/>
    <x v="2"/>
    <x v="4277"/>
    <x v="3"/>
    <x v="0"/>
  </r>
  <r>
    <x v="5052"/>
    <x v="2500"/>
    <x v="240"/>
    <x v="1049"/>
    <x v="3"/>
    <x v="547"/>
    <x v="547"/>
    <x v="0"/>
    <x v="0"/>
    <x v="118"/>
    <x v="32"/>
    <x v="148"/>
    <x v="0"/>
    <x v="1158"/>
    <x v="1"/>
    <x v="10"/>
    <x v="1146"/>
    <x v="3589"/>
    <x v="4"/>
    <x v="0"/>
    <x v="4092"/>
    <x v="0"/>
    <x v="0"/>
  </r>
  <r>
    <x v="5053"/>
    <x v="2501"/>
    <x v="928"/>
    <x v="987"/>
    <x v="0"/>
    <x v="733"/>
    <x v="733"/>
    <x v="0"/>
    <x v="0"/>
    <x v="61"/>
    <x v="5"/>
    <x v="162"/>
    <x v="2"/>
    <x v="769"/>
    <x v="2"/>
    <x v="11"/>
    <x v="768"/>
    <x v="3737"/>
    <x v="2"/>
    <x v="2"/>
    <x v="4278"/>
    <x v="2"/>
    <x v="0"/>
  </r>
  <r>
    <x v="5054"/>
    <x v="2501"/>
    <x v="928"/>
    <x v="987"/>
    <x v="0"/>
    <x v="733"/>
    <x v="733"/>
    <x v="0"/>
    <x v="0"/>
    <x v="61"/>
    <x v="5"/>
    <x v="162"/>
    <x v="2"/>
    <x v="454"/>
    <x v="1"/>
    <x v="6"/>
    <x v="455"/>
    <x v="2617"/>
    <x v="1"/>
    <x v="2"/>
    <x v="4279"/>
    <x v="2"/>
    <x v="0"/>
  </r>
  <r>
    <x v="5055"/>
    <x v="2501"/>
    <x v="928"/>
    <x v="987"/>
    <x v="0"/>
    <x v="733"/>
    <x v="733"/>
    <x v="0"/>
    <x v="0"/>
    <x v="61"/>
    <x v="5"/>
    <x v="162"/>
    <x v="2"/>
    <x v="587"/>
    <x v="0"/>
    <x v="0"/>
    <x v="587"/>
    <x v="3738"/>
    <x v="6"/>
    <x v="8"/>
    <x v="4280"/>
    <x v="2"/>
    <x v="0"/>
  </r>
  <r>
    <x v="5056"/>
    <x v="2502"/>
    <x v="1014"/>
    <x v="835"/>
    <x v="2"/>
    <x v="392"/>
    <x v="392"/>
    <x v="0"/>
    <x v="0"/>
    <x v="429"/>
    <x v="1"/>
    <x v="519"/>
    <x v="1"/>
    <x v="1610"/>
    <x v="1"/>
    <x v="10"/>
    <x v="1601"/>
    <x v="1603"/>
    <x v="2"/>
    <x v="0"/>
    <x v="1698"/>
    <x v="1"/>
    <x v="1"/>
  </r>
  <r>
    <x v="5057"/>
    <x v="2502"/>
    <x v="1014"/>
    <x v="835"/>
    <x v="2"/>
    <x v="392"/>
    <x v="392"/>
    <x v="0"/>
    <x v="0"/>
    <x v="429"/>
    <x v="1"/>
    <x v="519"/>
    <x v="1"/>
    <x v="700"/>
    <x v="1"/>
    <x v="4"/>
    <x v="700"/>
    <x v="3739"/>
    <x v="5"/>
    <x v="0"/>
    <x v="4281"/>
    <x v="1"/>
    <x v="1"/>
  </r>
  <r>
    <x v="5058"/>
    <x v="2503"/>
    <x v="1015"/>
    <x v="1115"/>
    <x v="1"/>
    <x v="229"/>
    <x v="229"/>
    <x v="0"/>
    <x v="0"/>
    <x v="10"/>
    <x v="9"/>
    <x v="11"/>
    <x v="3"/>
    <x v="805"/>
    <x v="1"/>
    <x v="8"/>
    <x v="803"/>
    <x v="3740"/>
    <x v="6"/>
    <x v="6"/>
    <x v="4282"/>
    <x v="3"/>
    <x v="0"/>
  </r>
  <r>
    <x v="5059"/>
    <x v="2504"/>
    <x v="5"/>
    <x v="439"/>
    <x v="0"/>
    <x v="236"/>
    <x v="236"/>
    <x v="0"/>
    <x v="0"/>
    <x v="430"/>
    <x v="0"/>
    <x v="520"/>
    <x v="0"/>
    <x v="754"/>
    <x v="2"/>
    <x v="7"/>
    <x v="752"/>
    <x v="1551"/>
    <x v="0"/>
    <x v="0"/>
    <x v="1639"/>
    <x v="0"/>
    <x v="0"/>
  </r>
  <r>
    <x v="5060"/>
    <x v="2504"/>
    <x v="5"/>
    <x v="439"/>
    <x v="0"/>
    <x v="236"/>
    <x v="236"/>
    <x v="0"/>
    <x v="0"/>
    <x v="430"/>
    <x v="0"/>
    <x v="520"/>
    <x v="0"/>
    <x v="391"/>
    <x v="1"/>
    <x v="4"/>
    <x v="392"/>
    <x v="3741"/>
    <x v="6"/>
    <x v="0"/>
    <x v="4283"/>
    <x v="0"/>
    <x v="0"/>
  </r>
  <r>
    <x v="5061"/>
    <x v="2505"/>
    <x v="412"/>
    <x v="678"/>
    <x v="1"/>
    <x v="351"/>
    <x v="351"/>
    <x v="0"/>
    <x v="0"/>
    <x v="31"/>
    <x v="11"/>
    <x v="39"/>
    <x v="2"/>
    <x v="715"/>
    <x v="1"/>
    <x v="8"/>
    <x v="714"/>
    <x v="3742"/>
    <x v="0"/>
    <x v="0"/>
    <x v="4284"/>
    <x v="2"/>
    <x v="0"/>
  </r>
  <r>
    <x v="5062"/>
    <x v="2505"/>
    <x v="412"/>
    <x v="678"/>
    <x v="1"/>
    <x v="351"/>
    <x v="351"/>
    <x v="0"/>
    <x v="0"/>
    <x v="31"/>
    <x v="11"/>
    <x v="39"/>
    <x v="2"/>
    <x v="1066"/>
    <x v="2"/>
    <x v="7"/>
    <x v="1055"/>
    <x v="2258"/>
    <x v="1"/>
    <x v="0"/>
    <x v="4285"/>
    <x v="2"/>
    <x v="0"/>
  </r>
  <r>
    <x v="5063"/>
    <x v="2505"/>
    <x v="412"/>
    <x v="678"/>
    <x v="1"/>
    <x v="351"/>
    <x v="351"/>
    <x v="0"/>
    <x v="0"/>
    <x v="31"/>
    <x v="11"/>
    <x v="39"/>
    <x v="2"/>
    <x v="479"/>
    <x v="0"/>
    <x v="5"/>
    <x v="480"/>
    <x v="3484"/>
    <x v="1"/>
    <x v="0"/>
    <x v="3961"/>
    <x v="2"/>
    <x v="0"/>
  </r>
  <r>
    <x v="5064"/>
    <x v="2506"/>
    <x v="585"/>
    <x v="706"/>
    <x v="2"/>
    <x v="244"/>
    <x v="244"/>
    <x v="0"/>
    <x v="0"/>
    <x v="40"/>
    <x v="13"/>
    <x v="49"/>
    <x v="3"/>
    <x v="34"/>
    <x v="2"/>
    <x v="7"/>
    <x v="34"/>
    <x v="3743"/>
    <x v="0"/>
    <x v="0"/>
    <x v="4286"/>
    <x v="3"/>
    <x v="0"/>
  </r>
  <r>
    <x v="5065"/>
    <x v="2507"/>
    <x v="329"/>
    <x v="94"/>
    <x v="1"/>
    <x v="618"/>
    <x v="618"/>
    <x v="0"/>
    <x v="0"/>
    <x v="140"/>
    <x v="3"/>
    <x v="179"/>
    <x v="0"/>
    <x v="265"/>
    <x v="2"/>
    <x v="11"/>
    <x v="265"/>
    <x v="2961"/>
    <x v="1"/>
    <x v="2"/>
    <x v="3303"/>
    <x v="0"/>
    <x v="0"/>
  </r>
  <r>
    <x v="5066"/>
    <x v="2507"/>
    <x v="329"/>
    <x v="94"/>
    <x v="1"/>
    <x v="618"/>
    <x v="618"/>
    <x v="0"/>
    <x v="0"/>
    <x v="140"/>
    <x v="3"/>
    <x v="179"/>
    <x v="0"/>
    <x v="411"/>
    <x v="0"/>
    <x v="3"/>
    <x v="411"/>
    <x v="3744"/>
    <x v="3"/>
    <x v="10"/>
    <x v="4287"/>
    <x v="0"/>
    <x v="0"/>
  </r>
  <r>
    <x v="5067"/>
    <x v="2508"/>
    <x v="787"/>
    <x v="992"/>
    <x v="1"/>
    <x v="499"/>
    <x v="499"/>
    <x v="2"/>
    <x v="0"/>
    <x v="1"/>
    <x v="1"/>
    <x v="141"/>
    <x v="1"/>
    <x v="1046"/>
    <x v="1"/>
    <x v="6"/>
    <x v="1035"/>
    <x v="1591"/>
    <x v="2"/>
    <x v="0"/>
    <x v="1684"/>
    <x v="1"/>
    <x v="0"/>
  </r>
  <r>
    <x v="5068"/>
    <x v="2509"/>
    <x v="233"/>
    <x v="1116"/>
    <x v="1"/>
    <x v="15"/>
    <x v="15"/>
    <x v="2"/>
    <x v="0"/>
    <x v="149"/>
    <x v="12"/>
    <x v="190"/>
    <x v="2"/>
    <x v="1572"/>
    <x v="2"/>
    <x v="16"/>
    <x v="1563"/>
    <x v="3745"/>
    <x v="7"/>
    <x v="0"/>
    <x v="4288"/>
    <x v="2"/>
    <x v="0"/>
  </r>
  <r>
    <x v="5069"/>
    <x v="2509"/>
    <x v="233"/>
    <x v="1116"/>
    <x v="1"/>
    <x v="15"/>
    <x v="15"/>
    <x v="2"/>
    <x v="0"/>
    <x v="149"/>
    <x v="12"/>
    <x v="190"/>
    <x v="2"/>
    <x v="1094"/>
    <x v="1"/>
    <x v="9"/>
    <x v="1084"/>
    <x v="3746"/>
    <x v="1"/>
    <x v="9"/>
    <x v="4289"/>
    <x v="2"/>
    <x v="0"/>
  </r>
  <r>
    <x v="5070"/>
    <x v="2509"/>
    <x v="233"/>
    <x v="1116"/>
    <x v="1"/>
    <x v="15"/>
    <x v="15"/>
    <x v="2"/>
    <x v="0"/>
    <x v="149"/>
    <x v="12"/>
    <x v="190"/>
    <x v="2"/>
    <x v="118"/>
    <x v="1"/>
    <x v="12"/>
    <x v="118"/>
    <x v="3747"/>
    <x v="1"/>
    <x v="0"/>
    <x v="4290"/>
    <x v="2"/>
    <x v="0"/>
  </r>
  <r>
    <x v="5071"/>
    <x v="2509"/>
    <x v="233"/>
    <x v="1116"/>
    <x v="1"/>
    <x v="15"/>
    <x v="15"/>
    <x v="2"/>
    <x v="0"/>
    <x v="149"/>
    <x v="12"/>
    <x v="190"/>
    <x v="2"/>
    <x v="1104"/>
    <x v="0"/>
    <x v="5"/>
    <x v="1093"/>
    <x v="3748"/>
    <x v="5"/>
    <x v="0"/>
    <x v="4291"/>
    <x v="2"/>
    <x v="0"/>
  </r>
  <r>
    <x v="5072"/>
    <x v="2509"/>
    <x v="233"/>
    <x v="1116"/>
    <x v="1"/>
    <x v="15"/>
    <x v="15"/>
    <x v="2"/>
    <x v="0"/>
    <x v="149"/>
    <x v="12"/>
    <x v="190"/>
    <x v="2"/>
    <x v="1521"/>
    <x v="2"/>
    <x v="7"/>
    <x v="1508"/>
    <x v="3749"/>
    <x v="0"/>
    <x v="0"/>
    <x v="4292"/>
    <x v="2"/>
    <x v="0"/>
  </r>
  <r>
    <x v="5073"/>
    <x v="2510"/>
    <x v="599"/>
    <x v="745"/>
    <x v="3"/>
    <x v="594"/>
    <x v="594"/>
    <x v="0"/>
    <x v="0"/>
    <x v="8"/>
    <x v="1"/>
    <x v="9"/>
    <x v="1"/>
    <x v="953"/>
    <x v="1"/>
    <x v="4"/>
    <x v="946"/>
    <x v="3750"/>
    <x v="4"/>
    <x v="0"/>
    <x v="4293"/>
    <x v="1"/>
    <x v="0"/>
  </r>
  <r>
    <x v="5074"/>
    <x v="2511"/>
    <x v="1016"/>
    <x v="809"/>
    <x v="0"/>
    <x v="469"/>
    <x v="469"/>
    <x v="0"/>
    <x v="0"/>
    <x v="1"/>
    <x v="1"/>
    <x v="13"/>
    <x v="1"/>
    <x v="530"/>
    <x v="1"/>
    <x v="8"/>
    <x v="530"/>
    <x v="1162"/>
    <x v="0"/>
    <x v="2"/>
    <x v="1206"/>
    <x v="1"/>
    <x v="0"/>
  </r>
  <r>
    <x v="5075"/>
    <x v="2512"/>
    <x v="1017"/>
    <x v="1117"/>
    <x v="0"/>
    <x v="277"/>
    <x v="277"/>
    <x v="0"/>
    <x v="0"/>
    <x v="12"/>
    <x v="5"/>
    <x v="32"/>
    <x v="2"/>
    <x v="214"/>
    <x v="0"/>
    <x v="3"/>
    <x v="215"/>
    <x v="3751"/>
    <x v="2"/>
    <x v="4"/>
    <x v="4294"/>
    <x v="2"/>
    <x v="0"/>
  </r>
  <r>
    <x v="5076"/>
    <x v="2512"/>
    <x v="1017"/>
    <x v="1117"/>
    <x v="0"/>
    <x v="277"/>
    <x v="277"/>
    <x v="0"/>
    <x v="0"/>
    <x v="12"/>
    <x v="5"/>
    <x v="32"/>
    <x v="2"/>
    <x v="602"/>
    <x v="1"/>
    <x v="4"/>
    <x v="602"/>
    <x v="3752"/>
    <x v="2"/>
    <x v="2"/>
    <x v="4295"/>
    <x v="2"/>
    <x v="0"/>
  </r>
  <r>
    <x v="5077"/>
    <x v="2512"/>
    <x v="1017"/>
    <x v="1117"/>
    <x v="0"/>
    <x v="277"/>
    <x v="277"/>
    <x v="0"/>
    <x v="0"/>
    <x v="12"/>
    <x v="5"/>
    <x v="32"/>
    <x v="2"/>
    <x v="1666"/>
    <x v="0"/>
    <x v="3"/>
    <x v="1654"/>
    <x v="3753"/>
    <x v="0"/>
    <x v="4"/>
    <x v="4296"/>
    <x v="2"/>
    <x v="0"/>
  </r>
  <r>
    <x v="5078"/>
    <x v="2513"/>
    <x v="343"/>
    <x v="251"/>
    <x v="1"/>
    <x v="344"/>
    <x v="344"/>
    <x v="2"/>
    <x v="0"/>
    <x v="158"/>
    <x v="6"/>
    <x v="201"/>
    <x v="2"/>
    <x v="525"/>
    <x v="1"/>
    <x v="8"/>
    <x v="525"/>
    <x v="2614"/>
    <x v="1"/>
    <x v="0"/>
    <x v="4297"/>
    <x v="2"/>
    <x v="0"/>
  </r>
  <r>
    <x v="5079"/>
    <x v="2514"/>
    <x v="920"/>
    <x v="364"/>
    <x v="1"/>
    <x v="214"/>
    <x v="214"/>
    <x v="0"/>
    <x v="0"/>
    <x v="8"/>
    <x v="1"/>
    <x v="34"/>
    <x v="1"/>
    <x v="1248"/>
    <x v="0"/>
    <x v="0"/>
    <x v="1334"/>
    <x v="3754"/>
    <x v="1"/>
    <x v="11"/>
    <x v="4298"/>
    <x v="1"/>
    <x v="0"/>
  </r>
  <r>
    <x v="5080"/>
    <x v="2514"/>
    <x v="920"/>
    <x v="364"/>
    <x v="1"/>
    <x v="214"/>
    <x v="214"/>
    <x v="0"/>
    <x v="0"/>
    <x v="8"/>
    <x v="1"/>
    <x v="34"/>
    <x v="1"/>
    <x v="470"/>
    <x v="1"/>
    <x v="4"/>
    <x v="471"/>
    <x v="3755"/>
    <x v="7"/>
    <x v="0"/>
    <x v="4299"/>
    <x v="1"/>
    <x v="0"/>
  </r>
  <r>
    <x v="5081"/>
    <x v="2515"/>
    <x v="217"/>
    <x v="735"/>
    <x v="3"/>
    <x v="82"/>
    <x v="82"/>
    <x v="2"/>
    <x v="0"/>
    <x v="138"/>
    <x v="24"/>
    <x v="177"/>
    <x v="3"/>
    <x v="490"/>
    <x v="1"/>
    <x v="10"/>
    <x v="490"/>
    <x v="561"/>
    <x v="4"/>
    <x v="2"/>
    <x v="570"/>
    <x v="3"/>
    <x v="0"/>
  </r>
  <r>
    <x v="5082"/>
    <x v="2516"/>
    <x v="162"/>
    <x v="720"/>
    <x v="1"/>
    <x v="758"/>
    <x v="758"/>
    <x v="0"/>
    <x v="0"/>
    <x v="53"/>
    <x v="3"/>
    <x v="233"/>
    <x v="0"/>
    <x v="916"/>
    <x v="2"/>
    <x v="11"/>
    <x v="908"/>
    <x v="2083"/>
    <x v="4"/>
    <x v="2"/>
    <x v="4300"/>
    <x v="0"/>
    <x v="0"/>
  </r>
  <r>
    <x v="5083"/>
    <x v="2516"/>
    <x v="162"/>
    <x v="720"/>
    <x v="1"/>
    <x v="758"/>
    <x v="758"/>
    <x v="0"/>
    <x v="0"/>
    <x v="53"/>
    <x v="3"/>
    <x v="233"/>
    <x v="0"/>
    <x v="982"/>
    <x v="1"/>
    <x v="10"/>
    <x v="975"/>
    <x v="2851"/>
    <x v="1"/>
    <x v="2"/>
    <x v="4301"/>
    <x v="0"/>
    <x v="0"/>
  </r>
  <r>
    <x v="5084"/>
    <x v="2517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x v="153"/>
    <x v="3"/>
    <x v="0"/>
  </r>
  <r>
    <x v="5085"/>
    <x v="2518"/>
    <x v="974"/>
    <x v="687"/>
    <x v="1"/>
    <x v="467"/>
    <x v="467"/>
    <x v="2"/>
    <x v="0"/>
    <x v="61"/>
    <x v="5"/>
    <x v="176"/>
    <x v="2"/>
    <x v="497"/>
    <x v="1"/>
    <x v="8"/>
    <x v="497"/>
    <x v="3756"/>
    <x v="0"/>
    <x v="3"/>
    <x v="4302"/>
    <x v="2"/>
    <x v="0"/>
  </r>
  <r>
    <x v="5086"/>
    <x v="2519"/>
    <x v="616"/>
    <x v="741"/>
    <x v="1"/>
    <x v="471"/>
    <x v="471"/>
    <x v="1"/>
    <x v="0"/>
    <x v="10"/>
    <x v="9"/>
    <x v="74"/>
    <x v="3"/>
    <x v="1720"/>
    <x v="2"/>
    <x v="7"/>
    <x v="1707"/>
    <x v="3757"/>
    <x v="3"/>
    <x v="10"/>
    <x v="4303"/>
    <x v="3"/>
    <x v="0"/>
  </r>
  <r>
    <x v="5087"/>
    <x v="2519"/>
    <x v="616"/>
    <x v="741"/>
    <x v="1"/>
    <x v="471"/>
    <x v="471"/>
    <x v="1"/>
    <x v="0"/>
    <x v="10"/>
    <x v="9"/>
    <x v="74"/>
    <x v="3"/>
    <x v="553"/>
    <x v="2"/>
    <x v="11"/>
    <x v="552"/>
    <x v="3758"/>
    <x v="7"/>
    <x v="2"/>
    <x v="4304"/>
    <x v="3"/>
    <x v="0"/>
  </r>
  <r>
    <x v="5088"/>
    <x v="2519"/>
    <x v="616"/>
    <x v="741"/>
    <x v="1"/>
    <x v="471"/>
    <x v="471"/>
    <x v="1"/>
    <x v="0"/>
    <x v="10"/>
    <x v="9"/>
    <x v="74"/>
    <x v="3"/>
    <x v="798"/>
    <x v="1"/>
    <x v="8"/>
    <x v="796"/>
    <x v="3759"/>
    <x v="1"/>
    <x v="6"/>
    <x v="4305"/>
    <x v="3"/>
    <x v="0"/>
  </r>
  <r>
    <x v="5089"/>
    <x v="2520"/>
    <x v="1018"/>
    <x v="636"/>
    <x v="2"/>
    <x v="447"/>
    <x v="447"/>
    <x v="1"/>
    <x v="0"/>
    <x v="431"/>
    <x v="22"/>
    <x v="521"/>
    <x v="1"/>
    <x v="1383"/>
    <x v="1"/>
    <x v="10"/>
    <x v="1369"/>
    <x v="892"/>
    <x v="0"/>
    <x v="2"/>
    <x v="2282"/>
    <x v="1"/>
    <x v="0"/>
  </r>
  <r>
    <x v="5090"/>
    <x v="2520"/>
    <x v="1018"/>
    <x v="636"/>
    <x v="2"/>
    <x v="447"/>
    <x v="447"/>
    <x v="1"/>
    <x v="0"/>
    <x v="431"/>
    <x v="22"/>
    <x v="521"/>
    <x v="1"/>
    <x v="598"/>
    <x v="1"/>
    <x v="12"/>
    <x v="598"/>
    <x v="3760"/>
    <x v="7"/>
    <x v="2"/>
    <x v="4306"/>
    <x v="1"/>
    <x v="0"/>
  </r>
  <r>
    <x v="5091"/>
    <x v="2521"/>
    <x v="247"/>
    <x v="362"/>
    <x v="1"/>
    <x v="758"/>
    <x v="758"/>
    <x v="0"/>
    <x v="0"/>
    <x v="431"/>
    <x v="22"/>
    <x v="521"/>
    <x v="1"/>
    <x v="242"/>
    <x v="1"/>
    <x v="13"/>
    <x v="243"/>
    <x v="3761"/>
    <x v="1"/>
    <x v="2"/>
    <x v="4307"/>
    <x v="1"/>
    <x v="0"/>
  </r>
  <r>
    <x v="5092"/>
    <x v="2522"/>
    <x v="293"/>
    <x v="673"/>
    <x v="1"/>
    <x v="120"/>
    <x v="120"/>
    <x v="1"/>
    <x v="0"/>
    <x v="383"/>
    <x v="34"/>
    <x v="468"/>
    <x v="3"/>
    <x v="456"/>
    <x v="1"/>
    <x v="4"/>
    <x v="457"/>
    <x v="492"/>
    <x v="1"/>
    <x v="0"/>
    <x v="503"/>
    <x v="3"/>
    <x v="0"/>
  </r>
  <r>
    <x v="5093"/>
    <x v="2523"/>
    <x v="776"/>
    <x v="28"/>
    <x v="1"/>
    <x v="318"/>
    <x v="318"/>
    <x v="0"/>
    <x v="0"/>
    <x v="22"/>
    <x v="10"/>
    <x v="26"/>
    <x v="2"/>
    <x v="1297"/>
    <x v="1"/>
    <x v="9"/>
    <x v="1282"/>
    <x v="3762"/>
    <x v="4"/>
    <x v="3"/>
    <x v="4308"/>
    <x v="2"/>
    <x v="1"/>
  </r>
  <r>
    <x v="5094"/>
    <x v="2523"/>
    <x v="776"/>
    <x v="28"/>
    <x v="1"/>
    <x v="318"/>
    <x v="318"/>
    <x v="0"/>
    <x v="0"/>
    <x v="22"/>
    <x v="10"/>
    <x v="26"/>
    <x v="2"/>
    <x v="838"/>
    <x v="0"/>
    <x v="3"/>
    <x v="832"/>
    <x v="2490"/>
    <x v="2"/>
    <x v="5"/>
    <x v="4309"/>
    <x v="2"/>
    <x v="1"/>
  </r>
  <r>
    <x v="5095"/>
    <x v="2523"/>
    <x v="776"/>
    <x v="28"/>
    <x v="1"/>
    <x v="318"/>
    <x v="318"/>
    <x v="0"/>
    <x v="0"/>
    <x v="22"/>
    <x v="10"/>
    <x v="26"/>
    <x v="2"/>
    <x v="850"/>
    <x v="2"/>
    <x v="7"/>
    <x v="843"/>
    <x v="1927"/>
    <x v="4"/>
    <x v="2"/>
    <x v="4310"/>
    <x v="2"/>
    <x v="1"/>
  </r>
  <r>
    <x v="5096"/>
    <x v="2523"/>
    <x v="776"/>
    <x v="28"/>
    <x v="1"/>
    <x v="318"/>
    <x v="318"/>
    <x v="0"/>
    <x v="0"/>
    <x v="22"/>
    <x v="10"/>
    <x v="26"/>
    <x v="2"/>
    <x v="1104"/>
    <x v="0"/>
    <x v="5"/>
    <x v="1093"/>
    <x v="2209"/>
    <x v="1"/>
    <x v="7"/>
    <x v="4311"/>
    <x v="2"/>
    <x v="1"/>
  </r>
  <r>
    <x v="5097"/>
    <x v="2523"/>
    <x v="776"/>
    <x v="28"/>
    <x v="1"/>
    <x v="318"/>
    <x v="318"/>
    <x v="0"/>
    <x v="0"/>
    <x v="22"/>
    <x v="10"/>
    <x v="26"/>
    <x v="2"/>
    <x v="1023"/>
    <x v="1"/>
    <x v="8"/>
    <x v="1014"/>
    <x v="3763"/>
    <x v="0"/>
    <x v="3"/>
    <x v="4312"/>
    <x v="2"/>
    <x v="1"/>
  </r>
  <r>
    <x v="5098"/>
    <x v="2523"/>
    <x v="776"/>
    <x v="28"/>
    <x v="1"/>
    <x v="318"/>
    <x v="318"/>
    <x v="0"/>
    <x v="0"/>
    <x v="22"/>
    <x v="10"/>
    <x v="26"/>
    <x v="2"/>
    <x v="210"/>
    <x v="1"/>
    <x v="4"/>
    <x v="211"/>
    <x v="2083"/>
    <x v="0"/>
    <x v="2"/>
    <x v="4313"/>
    <x v="2"/>
    <x v="1"/>
  </r>
  <r>
    <x v="5099"/>
    <x v="2524"/>
    <x v="976"/>
    <x v="576"/>
    <x v="1"/>
    <x v="43"/>
    <x v="43"/>
    <x v="2"/>
    <x v="0"/>
    <x v="329"/>
    <x v="1"/>
    <x v="409"/>
    <x v="1"/>
    <x v="416"/>
    <x v="1"/>
    <x v="8"/>
    <x v="416"/>
    <x v="3764"/>
    <x v="1"/>
    <x v="2"/>
    <x v="4314"/>
    <x v="1"/>
    <x v="0"/>
  </r>
  <r>
    <x v="5100"/>
    <x v="2525"/>
    <x v="461"/>
    <x v="700"/>
    <x v="3"/>
    <x v="616"/>
    <x v="616"/>
    <x v="0"/>
    <x v="0"/>
    <x v="61"/>
    <x v="5"/>
    <x v="162"/>
    <x v="2"/>
    <x v="324"/>
    <x v="1"/>
    <x v="6"/>
    <x v="324"/>
    <x v="3079"/>
    <x v="0"/>
    <x v="2"/>
    <x v="3450"/>
    <x v="2"/>
    <x v="0"/>
  </r>
  <r>
    <x v="5101"/>
    <x v="2525"/>
    <x v="461"/>
    <x v="700"/>
    <x v="3"/>
    <x v="616"/>
    <x v="616"/>
    <x v="0"/>
    <x v="0"/>
    <x v="61"/>
    <x v="5"/>
    <x v="162"/>
    <x v="2"/>
    <x v="727"/>
    <x v="1"/>
    <x v="10"/>
    <x v="1552"/>
    <x v="1182"/>
    <x v="7"/>
    <x v="2"/>
    <x v="3426"/>
    <x v="2"/>
    <x v="0"/>
  </r>
  <r>
    <x v="5102"/>
    <x v="2525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x v="12"/>
    <x v="2"/>
    <x v="0"/>
  </r>
  <r>
    <x v="5103"/>
    <x v="2526"/>
    <x v="514"/>
    <x v="803"/>
    <x v="0"/>
    <x v="421"/>
    <x v="421"/>
    <x v="0"/>
    <x v="0"/>
    <x v="10"/>
    <x v="9"/>
    <x v="11"/>
    <x v="3"/>
    <x v="144"/>
    <x v="1"/>
    <x v="10"/>
    <x v="145"/>
    <x v="2710"/>
    <x v="5"/>
    <x v="2"/>
    <x v="4315"/>
    <x v="3"/>
    <x v="0"/>
  </r>
  <r>
    <x v="5104"/>
    <x v="2526"/>
    <x v="514"/>
    <x v="803"/>
    <x v="0"/>
    <x v="421"/>
    <x v="421"/>
    <x v="0"/>
    <x v="0"/>
    <x v="10"/>
    <x v="9"/>
    <x v="11"/>
    <x v="3"/>
    <x v="60"/>
    <x v="2"/>
    <x v="11"/>
    <x v="60"/>
    <x v="3664"/>
    <x v="1"/>
    <x v="2"/>
    <x v="4316"/>
    <x v="3"/>
    <x v="0"/>
  </r>
  <r>
    <x v="5105"/>
    <x v="2527"/>
    <x v="637"/>
    <x v="966"/>
    <x v="1"/>
    <x v="298"/>
    <x v="298"/>
    <x v="0"/>
    <x v="0"/>
    <x v="207"/>
    <x v="2"/>
    <x v="261"/>
    <x v="0"/>
    <x v="1340"/>
    <x v="0"/>
    <x v="1"/>
    <x v="1325"/>
    <x v="3765"/>
    <x v="4"/>
    <x v="2"/>
    <x v="4317"/>
    <x v="0"/>
    <x v="0"/>
  </r>
  <r>
    <x v="5106"/>
    <x v="2528"/>
    <x v="444"/>
    <x v="1068"/>
    <x v="1"/>
    <x v="468"/>
    <x v="468"/>
    <x v="1"/>
    <x v="0"/>
    <x v="38"/>
    <x v="32"/>
    <x v="112"/>
    <x v="0"/>
    <x v="1350"/>
    <x v="2"/>
    <x v="11"/>
    <x v="1336"/>
    <x v="3766"/>
    <x v="4"/>
    <x v="0"/>
    <x v="4318"/>
    <x v="0"/>
    <x v="0"/>
  </r>
  <r>
    <x v="5107"/>
    <x v="2529"/>
    <x v="1016"/>
    <x v="732"/>
    <x v="2"/>
    <x v="43"/>
    <x v="43"/>
    <x v="2"/>
    <x v="0"/>
    <x v="316"/>
    <x v="18"/>
    <x v="394"/>
    <x v="0"/>
    <x v="512"/>
    <x v="1"/>
    <x v="6"/>
    <x v="512"/>
    <x v="2115"/>
    <x v="6"/>
    <x v="2"/>
    <x v="2279"/>
    <x v="0"/>
    <x v="0"/>
  </r>
  <r>
    <x v="5108"/>
    <x v="2529"/>
    <x v="1016"/>
    <x v="732"/>
    <x v="2"/>
    <x v="43"/>
    <x v="43"/>
    <x v="2"/>
    <x v="0"/>
    <x v="316"/>
    <x v="18"/>
    <x v="394"/>
    <x v="0"/>
    <x v="207"/>
    <x v="1"/>
    <x v="6"/>
    <x v="208"/>
    <x v="3767"/>
    <x v="2"/>
    <x v="2"/>
    <x v="4319"/>
    <x v="0"/>
    <x v="0"/>
  </r>
  <r>
    <x v="5109"/>
    <x v="2530"/>
    <x v="638"/>
    <x v="657"/>
    <x v="1"/>
    <x v="553"/>
    <x v="553"/>
    <x v="1"/>
    <x v="0"/>
    <x v="10"/>
    <x v="9"/>
    <x v="63"/>
    <x v="3"/>
    <x v="466"/>
    <x v="1"/>
    <x v="12"/>
    <x v="467"/>
    <x v="505"/>
    <x v="5"/>
    <x v="2"/>
    <x v="517"/>
    <x v="3"/>
    <x v="0"/>
  </r>
  <r>
    <x v="5110"/>
    <x v="2530"/>
    <x v="638"/>
    <x v="657"/>
    <x v="1"/>
    <x v="553"/>
    <x v="553"/>
    <x v="1"/>
    <x v="0"/>
    <x v="10"/>
    <x v="9"/>
    <x v="63"/>
    <x v="3"/>
    <x v="41"/>
    <x v="1"/>
    <x v="4"/>
    <x v="41"/>
    <x v="3768"/>
    <x v="5"/>
    <x v="2"/>
    <x v="4320"/>
    <x v="3"/>
    <x v="0"/>
  </r>
  <r>
    <x v="5111"/>
    <x v="2530"/>
    <x v="638"/>
    <x v="657"/>
    <x v="1"/>
    <x v="553"/>
    <x v="553"/>
    <x v="1"/>
    <x v="0"/>
    <x v="10"/>
    <x v="9"/>
    <x v="63"/>
    <x v="3"/>
    <x v="1407"/>
    <x v="1"/>
    <x v="10"/>
    <x v="1394"/>
    <x v="3769"/>
    <x v="4"/>
    <x v="2"/>
    <x v="4321"/>
    <x v="3"/>
    <x v="0"/>
  </r>
  <r>
    <x v="5112"/>
    <x v="2531"/>
    <x v="50"/>
    <x v="681"/>
    <x v="3"/>
    <x v="456"/>
    <x v="456"/>
    <x v="0"/>
    <x v="0"/>
    <x v="22"/>
    <x v="10"/>
    <x v="26"/>
    <x v="2"/>
    <x v="1721"/>
    <x v="0"/>
    <x v="5"/>
    <x v="1708"/>
    <x v="3770"/>
    <x v="6"/>
    <x v="7"/>
    <x v="4322"/>
    <x v="2"/>
    <x v="0"/>
  </r>
  <r>
    <x v="5113"/>
    <x v="2532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x v="12"/>
    <x v="2"/>
    <x v="0"/>
  </r>
  <r>
    <x v="5114"/>
    <x v="2533"/>
    <x v="1019"/>
    <x v="407"/>
    <x v="1"/>
    <x v="333"/>
    <x v="333"/>
    <x v="0"/>
    <x v="0"/>
    <x v="51"/>
    <x v="27"/>
    <x v="64"/>
    <x v="1"/>
    <x v="307"/>
    <x v="1"/>
    <x v="8"/>
    <x v="307"/>
    <x v="2209"/>
    <x v="1"/>
    <x v="2"/>
    <x v="4323"/>
    <x v="1"/>
    <x v="0"/>
  </r>
  <r>
    <x v="5115"/>
    <x v="2534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x v="107"/>
    <x v="3"/>
    <x v="0"/>
  </r>
  <r>
    <x v="5116"/>
    <x v="2535"/>
    <x v="343"/>
    <x v="251"/>
    <x v="1"/>
    <x v="363"/>
    <x v="363"/>
    <x v="0"/>
    <x v="0"/>
    <x v="20"/>
    <x v="15"/>
    <x v="29"/>
    <x v="3"/>
    <x v="1032"/>
    <x v="1"/>
    <x v="4"/>
    <x v="1023"/>
    <x v="3771"/>
    <x v="7"/>
    <x v="0"/>
    <x v="232"/>
    <x v="3"/>
    <x v="0"/>
  </r>
  <r>
    <x v="5117"/>
    <x v="2536"/>
    <x v="120"/>
    <x v="1120"/>
    <x v="1"/>
    <x v="421"/>
    <x v="421"/>
    <x v="0"/>
    <x v="0"/>
    <x v="147"/>
    <x v="15"/>
    <x v="187"/>
    <x v="3"/>
    <x v="271"/>
    <x v="1"/>
    <x v="13"/>
    <x v="271"/>
    <x v="805"/>
    <x v="1"/>
    <x v="0"/>
    <x v="4324"/>
    <x v="3"/>
    <x v="0"/>
  </r>
  <r>
    <x v="5118"/>
    <x v="2536"/>
    <x v="120"/>
    <x v="1120"/>
    <x v="1"/>
    <x v="421"/>
    <x v="421"/>
    <x v="0"/>
    <x v="0"/>
    <x v="147"/>
    <x v="15"/>
    <x v="187"/>
    <x v="3"/>
    <x v="1548"/>
    <x v="2"/>
    <x v="15"/>
    <x v="1536"/>
    <x v="3772"/>
    <x v="3"/>
    <x v="0"/>
    <x v="4325"/>
    <x v="3"/>
    <x v="0"/>
  </r>
  <r>
    <x v="5119"/>
    <x v="2536"/>
    <x v="120"/>
    <x v="1120"/>
    <x v="1"/>
    <x v="421"/>
    <x v="421"/>
    <x v="0"/>
    <x v="0"/>
    <x v="147"/>
    <x v="15"/>
    <x v="187"/>
    <x v="3"/>
    <x v="1045"/>
    <x v="1"/>
    <x v="8"/>
    <x v="1034"/>
    <x v="3773"/>
    <x v="6"/>
    <x v="2"/>
    <x v="4326"/>
    <x v="3"/>
    <x v="0"/>
  </r>
  <r>
    <x v="5120"/>
    <x v="2537"/>
    <x v="527"/>
    <x v="521"/>
    <x v="1"/>
    <x v="10"/>
    <x v="10"/>
    <x v="1"/>
    <x v="0"/>
    <x v="240"/>
    <x v="28"/>
    <x v="298"/>
    <x v="0"/>
    <x v="243"/>
    <x v="1"/>
    <x v="4"/>
    <x v="244"/>
    <x v="3774"/>
    <x v="2"/>
    <x v="0"/>
    <x v="4327"/>
    <x v="0"/>
    <x v="0"/>
  </r>
  <r>
    <x v="5121"/>
    <x v="2537"/>
    <x v="527"/>
    <x v="521"/>
    <x v="1"/>
    <x v="10"/>
    <x v="10"/>
    <x v="1"/>
    <x v="0"/>
    <x v="240"/>
    <x v="28"/>
    <x v="298"/>
    <x v="0"/>
    <x v="1135"/>
    <x v="2"/>
    <x v="11"/>
    <x v="1123"/>
    <x v="2622"/>
    <x v="0"/>
    <x v="0"/>
    <x v="3067"/>
    <x v="0"/>
    <x v="0"/>
  </r>
  <r>
    <x v="5122"/>
    <x v="2537"/>
    <x v="527"/>
    <x v="521"/>
    <x v="1"/>
    <x v="10"/>
    <x v="10"/>
    <x v="1"/>
    <x v="0"/>
    <x v="240"/>
    <x v="28"/>
    <x v="298"/>
    <x v="0"/>
    <x v="1723"/>
    <x v="1"/>
    <x v="10"/>
    <x v="1710"/>
    <x v="541"/>
    <x v="1"/>
    <x v="0"/>
    <x v="551"/>
    <x v="0"/>
    <x v="0"/>
  </r>
  <r>
    <x v="5123"/>
    <x v="2537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x v="2056"/>
    <x v="0"/>
    <x v="0"/>
  </r>
  <r>
    <x v="5124"/>
    <x v="2538"/>
    <x v="80"/>
    <x v="931"/>
    <x v="3"/>
    <x v="661"/>
    <x v="661"/>
    <x v="0"/>
    <x v="0"/>
    <x v="20"/>
    <x v="15"/>
    <x v="29"/>
    <x v="3"/>
    <x v="977"/>
    <x v="0"/>
    <x v="3"/>
    <x v="832"/>
    <x v="3775"/>
    <x v="6"/>
    <x v="10"/>
    <x v="4328"/>
    <x v="3"/>
    <x v="1"/>
  </r>
  <r>
    <x v="5125"/>
    <x v="2538"/>
    <x v="80"/>
    <x v="931"/>
    <x v="3"/>
    <x v="661"/>
    <x v="661"/>
    <x v="0"/>
    <x v="0"/>
    <x v="20"/>
    <x v="15"/>
    <x v="29"/>
    <x v="3"/>
    <x v="706"/>
    <x v="1"/>
    <x v="12"/>
    <x v="153"/>
    <x v="3776"/>
    <x v="3"/>
    <x v="0"/>
    <x v="4329"/>
    <x v="3"/>
    <x v="1"/>
  </r>
  <r>
    <x v="5126"/>
    <x v="2538"/>
    <x v="80"/>
    <x v="931"/>
    <x v="3"/>
    <x v="661"/>
    <x v="661"/>
    <x v="0"/>
    <x v="0"/>
    <x v="20"/>
    <x v="15"/>
    <x v="29"/>
    <x v="3"/>
    <x v="814"/>
    <x v="2"/>
    <x v="15"/>
    <x v="810"/>
    <x v="3777"/>
    <x v="4"/>
    <x v="0"/>
    <x v="4330"/>
    <x v="3"/>
    <x v="1"/>
  </r>
  <r>
    <x v="5127"/>
    <x v="2538"/>
    <x v="80"/>
    <x v="931"/>
    <x v="3"/>
    <x v="661"/>
    <x v="661"/>
    <x v="0"/>
    <x v="0"/>
    <x v="20"/>
    <x v="15"/>
    <x v="29"/>
    <x v="3"/>
    <x v="227"/>
    <x v="1"/>
    <x v="9"/>
    <x v="228"/>
    <x v="3778"/>
    <x v="0"/>
    <x v="0"/>
    <x v="4331"/>
    <x v="3"/>
    <x v="1"/>
  </r>
  <r>
    <x v="5128"/>
    <x v="2538"/>
    <x v="80"/>
    <x v="931"/>
    <x v="3"/>
    <x v="661"/>
    <x v="661"/>
    <x v="0"/>
    <x v="0"/>
    <x v="20"/>
    <x v="15"/>
    <x v="29"/>
    <x v="3"/>
    <x v="1259"/>
    <x v="2"/>
    <x v="7"/>
    <x v="1243"/>
    <x v="2181"/>
    <x v="7"/>
    <x v="0"/>
    <x v="4332"/>
    <x v="3"/>
    <x v="1"/>
  </r>
  <r>
    <x v="5129"/>
    <x v="2538"/>
    <x v="80"/>
    <x v="931"/>
    <x v="3"/>
    <x v="661"/>
    <x v="661"/>
    <x v="0"/>
    <x v="0"/>
    <x v="20"/>
    <x v="15"/>
    <x v="29"/>
    <x v="3"/>
    <x v="1485"/>
    <x v="2"/>
    <x v="7"/>
    <x v="1472"/>
    <x v="1170"/>
    <x v="1"/>
    <x v="0"/>
    <x v="4333"/>
    <x v="3"/>
    <x v="1"/>
  </r>
  <r>
    <x v="5130"/>
    <x v="2538"/>
    <x v="80"/>
    <x v="931"/>
    <x v="3"/>
    <x v="661"/>
    <x v="661"/>
    <x v="0"/>
    <x v="0"/>
    <x v="20"/>
    <x v="15"/>
    <x v="29"/>
    <x v="3"/>
    <x v="1463"/>
    <x v="1"/>
    <x v="10"/>
    <x v="1449"/>
    <x v="3779"/>
    <x v="6"/>
    <x v="0"/>
    <x v="4334"/>
    <x v="3"/>
    <x v="1"/>
  </r>
  <r>
    <x v="5131"/>
    <x v="2539"/>
    <x v="614"/>
    <x v="263"/>
    <x v="1"/>
    <x v="130"/>
    <x v="130"/>
    <x v="1"/>
    <x v="0"/>
    <x v="125"/>
    <x v="1"/>
    <x v="158"/>
    <x v="1"/>
    <x v="1308"/>
    <x v="0"/>
    <x v="5"/>
    <x v="1293"/>
    <x v="3780"/>
    <x v="8"/>
    <x v="0"/>
    <x v="4335"/>
    <x v="1"/>
    <x v="0"/>
  </r>
  <r>
    <x v="5132"/>
    <x v="2540"/>
    <x v="1020"/>
    <x v="1121"/>
    <x v="1"/>
    <x v="212"/>
    <x v="212"/>
    <x v="0"/>
    <x v="0"/>
    <x v="207"/>
    <x v="2"/>
    <x v="261"/>
    <x v="0"/>
    <x v="817"/>
    <x v="2"/>
    <x v="7"/>
    <x v="813"/>
    <x v="3781"/>
    <x v="1"/>
    <x v="2"/>
    <x v="4336"/>
    <x v="0"/>
    <x v="0"/>
  </r>
  <r>
    <x v="5133"/>
    <x v="2541"/>
    <x v="200"/>
    <x v="524"/>
    <x v="1"/>
    <x v="435"/>
    <x v="435"/>
    <x v="2"/>
    <x v="0"/>
    <x v="20"/>
    <x v="15"/>
    <x v="29"/>
    <x v="3"/>
    <x v="1612"/>
    <x v="1"/>
    <x v="9"/>
    <x v="1603"/>
    <x v="3782"/>
    <x v="3"/>
    <x v="0"/>
    <x v="4337"/>
    <x v="3"/>
    <x v="0"/>
  </r>
  <r>
    <x v="5134"/>
    <x v="2541"/>
    <x v="200"/>
    <x v="524"/>
    <x v="1"/>
    <x v="435"/>
    <x v="435"/>
    <x v="2"/>
    <x v="0"/>
    <x v="20"/>
    <x v="15"/>
    <x v="29"/>
    <x v="3"/>
    <x v="705"/>
    <x v="1"/>
    <x v="8"/>
    <x v="705"/>
    <x v="3783"/>
    <x v="4"/>
    <x v="2"/>
    <x v="4338"/>
    <x v="3"/>
    <x v="0"/>
  </r>
  <r>
    <x v="5135"/>
    <x v="2542"/>
    <x v="248"/>
    <x v="464"/>
    <x v="1"/>
    <x v="437"/>
    <x v="437"/>
    <x v="2"/>
    <x v="0"/>
    <x v="4"/>
    <x v="4"/>
    <x v="5"/>
    <x v="1"/>
    <x v="263"/>
    <x v="1"/>
    <x v="13"/>
    <x v="263"/>
    <x v="3784"/>
    <x v="2"/>
    <x v="0"/>
    <x v="4339"/>
    <x v="1"/>
    <x v="1"/>
  </r>
  <r>
    <x v="5136"/>
    <x v="2543"/>
    <x v="639"/>
    <x v="79"/>
    <x v="1"/>
    <x v="502"/>
    <x v="502"/>
    <x v="0"/>
    <x v="0"/>
    <x v="70"/>
    <x v="1"/>
    <x v="188"/>
    <x v="1"/>
    <x v="881"/>
    <x v="1"/>
    <x v="8"/>
    <x v="875"/>
    <x v="3785"/>
    <x v="0"/>
    <x v="2"/>
    <x v="4340"/>
    <x v="1"/>
    <x v="0"/>
  </r>
  <r>
    <x v="5137"/>
    <x v="2544"/>
    <x v="373"/>
    <x v="398"/>
    <x v="1"/>
    <x v="747"/>
    <x v="747"/>
    <x v="1"/>
    <x v="0"/>
    <x v="268"/>
    <x v="26"/>
    <x v="335"/>
    <x v="2"/>
    <x v="560"/>
    <x v="0"/>
    <x v="5"/>
    <x v="559"/>
    <x v="635"/>
    <x v="4"/>
    <x v="0"/>
    <x v="4341"/>
    <x v="2"/>
    <x v="0"/>
  </r>
  <r>
    <x v="5138"/>
    <x v="2545"/>
    <x v="365"/>
    <x v="391"/>
    <x v="1"/>
    <x v="350"/>
    <x v="350"/>
    <x v="0"/>
    <x v="0"/>
    <x v="145"/>
    <x v="15"/>
    <x v="184"/>
    <x v="3"/>
    <x v="837"/>
    <x v="1"/>
    <x v="12"/>
    <x v="153"/>
    <x v="1013"/>
    <x v="1"/>
    <x v="0"/>
    <x v="1052"/>
    <x v="3"/>
    <x v="0"/>
  </r>
  <r>
    <x v="5139"/>
    <x v="2545"/>
    <x v="365"/>
    <x v="391"/>
    <x v="1"/>
    <x v="350"/>
    <x v="350"/>
    <x v="0"/>
    <x v="0"/>
    <x v="145"/>
    <x v="15"/>
    <x v="184"/>
    <x v="3"/>
    <x v="1540"/>
    <x v="1"/>
    <x v="10"/>
    <x v="1528"/>
    <x v="3786"/>
    <x v="2"/>
    <x v="0"/>
    <x v="4342"/>
    <x v="3"/>
    <x v="0"/>
  </r>
  <r>
    <x v="5140"/>
    <x v="2546"/>
    <x v="627"/>
    <x v="1122"/>
    <x v="1"/>
    <x v="517"/>
    <x v="517"/>
    <x v="0"/>
    <x v="0"/>
    <x v="8"/>
    <x v="1"/>
    <x v="9"/>
    <x v="1"/>
    <x v="259"/>
    <x v="2"/>
    <x v="11"/>
    <x v="259"/>
    <x v="3787"/>
    <x v="0"/>
    <x v="0"/>
    <x v="4343"/>
    <x v="1"/>
    <x v="0"/>
  </r>
  <r>
    <x v="5141"/>
    <x v="2547"/>
    <x v="178"/>
    <x v="1012"/>
    <x v="1"/>
    <x v="224"/>
    <x v="224"/>
    <x v="0"/>
    <x v="0"/>
    <x v="20"/>
    <x v="15"/>
    <x v="29"/>
    <x v="3"/>
    <x v="1"/>
    <x v="0"/>
    <x v="1"/>
    <x v="1"/>
    <x v="3788"/>
    <x v="5"/>
    <x v="9"/>
    <x v="4146"/>
    <x v="3"/>
    <x v="0"/>
  </r>
  <r>
    <x v="5142"/>
    <x v="2547"/>
    <x v="178"/>
    <x v="1012"/>
    <x v="1"/>
    <x v="224"/>
    <x v="224"/>
    <x v="0"/>
    <x v="0"/>
    <x v="20"/>
    <x v="15"/>
    <x v="29"/>
    <x v="3"/>
    <x v="1444"/>
    <x v="1"/>
    <x v="14"/>
    <x v="327"/>
    <x v="1558"/>
    <x v="8"/>
    <x v="0"/>
    <x v="4344"/>
    <x v="3"/>
    <x v="0"/>
  </r>
  <r>
    <x v="5143"/>
    <x v="2547"/>
    <x v="178"/>
    <x v="1012"/>
    <x v="1"/>
    <x v="224"/>
    <x v="224"/>
    <x v="0"/>
    <x v="0"/>
    <x v="20"/>
    <x v="15"/>
    <x v="29"/>
    <x v="3"/>
    <x v="307"/>
    <x v="1"/>
    <x v="8"/>
    <x v="307"/>
    <x v="3273"/>
    <x v="7"/>
    <x v="2"/>
    <x v="3694"/>
    <x v="3"/>
    <x v="0"/>
  </r>
  <r>
    <x v="5144"/>
    <x v="2548"/>
    <x v="62"/>
    <x v="1123"/>
    <x v="1"/>
    <x v="252"/>
    <x v="252"/>
    <x v="0"/>
    <x v="0"/>
    <x v="1"/>
    <x v="1"/>
    <x v="62"/>
    <x v="1"/>
    <x v="484"/>
    <x v="0"/>
    <x v="5"/>
    <x v="484"/>
    <x v="3789"/>
    <x v="0"/>
    <x v="0"/>
    <x v="4345"/>
    <x v="1"/>
    <x v="0"/>
  </r>
  <r>
    <x v="5145"/>
    <x v="2548"/>
    <x v="62"/>
    <x v="1123"/>
    <x v="1"/>
    <x v="252"/>
    <x v="252"/>
    <x v="0"/>
    <x v="0"/>
    <x v="1"/>
    <x v="1"/>
    <x v="62"/>
    <x v="1"/>
    <x v="1156"/>
    <x v="1"/>
    <x v="4"/>
    <x v="1144"/>
    <x v="3790"/>
    <x v="4"/>
    <x v="0"/>
    <x v="4346"/>
    <x v="1"/>
    <x v="0"/>
  </r>
  <r>
    <x v="5146"/>
    <x v="2548"/>
    <x v="62"/>
    <x v="1123"/>
    <x v="1"/>
    <x v="252"/>
    <x v="252"/>
    <x v="0"/>
    <x v="0"/>
    <x v="1"/>
    <x v="1"/>
    <x v="62"/>
    <x v="1"/>
    <x v="1267"/>
    <x v="1"/>
    <x v="9"/>
    <x v="1251"/>
    <x v="1047"/>
    <x v="4"/>
    <x v="0"/>
    <x v="4347"/>
    <x v="1"/>
    <x v="0"/>
  </r>
  <r>
    <x v="5147"/>
    <x v="2549"/>
    <x v="165"/>
    <x v="786"/>
    <x v="1"/>
    <x v="311"/>
    <x v="311"/>
    <x v="2"/>
    <x v="0"/>
    <x v="432"/>
    <x v="16"/>
    <x v="522"/>
    <x v="1"/>
    <x v="1565"/>
    <x v="0"/>
    <x v="5"/>
    <x v="1556"/>
    <x v="1086"/>
    <x v="4"/>
    <x v="2"/>
    <x v="4348"/>
    <x v="1"/>
    <x v="0"/>
  </r>
  <r>
    <x v="5148"/>
    <x v="2549"/>
    <x v="165"/>
    <x v="786"/>
    <x v="1"/>
    <x v="311"/>
    <x v="311"/>
    <x v="2"/>
    <x v="0"/>
    <x v="432"/>
    <x v="16"/>
    <x v="522"/>
    <x v="1"/>
    <x v="654"/>
    <x v="0"/>
    <x v="1"/>
    <x v="654"/>
    <x v="3791"/>
    <x v="1"/>
    <x v="2"/>
    <x v="4349"/>
    <x v="1"/>
    <x v="0"/>
  </r>
  <r>
    <x v="5149"/>
    <x v="2550"/>
    <x v="261"/>
    <x v="365"/>
    <x v="3"/>
    <x v="506"/>
    <x v="506"/>
    <x v="0"/>
    <x v="0"/>
    <x v="85"/>
    <x v="15"/>
    <x v="254"/>
    <x v="3"/>
    <x v="1246"/>
    <x v="2"/>
    <x v="7"/>
    <x v="1230"/>
    <x v="3792"/>
    <x v="1"/>
    <x v="0"/>
    <x v="4350"/>
    <x v="3"/>
    <x v="0"/>
  </r>
  <r>
    <x v="5150"/>
    <x v="2551"/>
    <x v="904"/>
    <x v="935"/>
    <x v="0"/>
    <x v="64"/>
    <x v="64"/>
    <x v="1"/>
    <x v="0"/>
    <x v="8"/>
    <x v="1"/>
    <x v="9"/>
    <x v="1"/>
    <x v="298"/>
    <x v="1"/>
    <x v="4"/>
    <x v="298"/>
    <x v="3793"/>
    <x v="0"/>
    <x v="0"/>
    <x v="4351"/>
    <x v="1"/>
    <x v="0"/>
  </r>
  <r>
    <x v="5151"/>
    <x v="2552"/>
    <x v="145"/>
    <x v="938"/>
    <x v="2"/>
    <x v="624"/>
    <x v="624"/>
    <x v="1"/>
    <x v="0"/>
    <x v="433"/>
    <x v="37"/>
    <x v="523"/>
    <x v="1"/>
    <x v="861"/>
    <x v="1"/>
    <x v="4"/>
    <x v="855"/>
    <x v="1778"/>
    <x v="2"/>
    <x v="0"/>
    <x v="4352"/>
    <x v="1"/>
    <x v="0"/>
  </r>
  <r>
    <x v="5152"/>
    <x v="2553"/>
    <x v="479"/>
    <x v="287"/>
    <x v="1"/>
    <x v="750"/>
    <x v="750"/>
    <x v="0"/>
    <x v="0"/>
    <x v="20"/>
    <x v="15"/>
    <x v="164"/>
    <x v="3"/>
    <x v="472"/>
    <x v="1"/>
    <x v="8"/>
    <x v="473"/>
    <x v="3794"/>
    <x v="7"/>
    <x v="2"/>
    <x v="4353"/>
    <x v="3"/>
    <x v="0"/>
  </r>
  <r>
    <x v="5153"/>
    <x v="2553"/>
    <x v="479"/>
    <x v="287"/>
    <x v="1"/>
    <x v="750"/>
    <x v="750"/>
    <x v="0"/>
    <x v="0"/>
    <x v="20"/>
    <x v="15"/>
    <x v="164"/>
    <x v="3"/>
    <x v="208"/>
    <x v="1"/>
    <x v="6"/>
    <x v="209"/>
    <x v="3795"/>
    <x v="1"/>
    <x v="0"/>
    <x v="4354"/>
    <x v="3"/>
    <x v="0"/>
  </r>
  <r>
    <x v="5154"/>
    <x v="2554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x v="4355"/>
    <x v="2"/>
    <x v="0"/>
  </r>
  <r>
    <x v="5155"/>
    <x v="2554"/>
    <x v="976"/>
    <x v="747"/>
    <x v="2"/>
    <x v="608"/>
    <x v="608"/>
    <x v="0"/>
    <x v="0"/>
    <x v="434"/>
    <x v="25"/>
    <x v="524"/>
    <x v="2"/>
    <x v="1460"/>
    <x v="0"/>
    <x v="5"/>
    <x v="1446"/>
    <x v="3724"/>
    <x v="1"/>
    <x v="0"/>
    <x v="4356"/>
    <x v="2"/>
    <x v="0"/>
  </r>
  <r>
    <x v="5156"/>
    <x v="2555"/>
    <x v="160"/>
    <x v="446"/>
    <x v="0"/>
    <x v="689"/>
    <x v="689"/>
    <x v="2"/>
    <x v="0"/>
    <x v="22"/>
    <x v="10"/>
    <x v="155"/>
    <x v="2"/>
    <x v="1718"/>
    <x v="2"/>
    <x v="7"/>
    <x v="1705"/>
    <x v="3796"/>
    <x v="0"/>
    <x v="2"/>
    <x v="4357"/>
    <x v="2"/>
    <x v="0"/>
  </r>
  <r>
    <x v="5157"/>
    <x v="2555"/>
    <x v="160"/>
    <x v="446"/>
    <x v="0"/>
    <x v="689"/>
    <x v="689"/>
    <x v="2"/>
    <x v="0"/>
    <x v="22"/>
    <x v="10"/>
    <x v="155"/>
    <x v="2"/>
    <x v="1631"/>
    <x v="0"/>
    <x v="1"/>
    <x v="1621"/>
    <x v="3797"/>
    <x v="1"/>
    <x v="4"/>
    <x v="4358"/>
    <x v="2"/>
    <x v="0"/>
  </r>
  <r>
    <x v="5158"/>
    <x v="2555"/>
    <x v="160"/>
    <x v="446"/>
    <x v="0"/>
    <x v="689"/>
    <x v="689"/>
    <x v="2"/>
    <x v="0"/>
    <x v="22"/>
    <x v="10"/>
    <x v="155"/>
    <x v="2"/>
    <x v="90"/>
    <x v="0"/>
    <x v="5"/>
    <x v="90"/>
    <x v="3798"/>
    <x v="0"/>
    <x v="7"/>
    <x v="4359"/>
    <x v="2"/>
    <x v="0"/>
  </r>
  <r>
    <x v="5159"/>
    <x v="2556"/>
    <x v="662"/>
    <x v="697"/>
    <x v="0"/>
    <x v="122"/>
    <x v="122"/>
    <x v="1"/>
    <x v="0"/>
    <x v="97"/>
    <x v="16"/>
    <x v="344"/>
    <x v="1"/>
    <x v="194"/>
    <x v="2"/>
    <x v="7"/>
    <x v="195"/>
    <x v="554"/>
    <x v="0"/>
    <x v="2"/>
    <x v="563"/>
    <x v="1"/>
    <x v="0"/>
  </r>
  <r>
    <x v="5160"/>
    <x v="2556"/>
    <x v="662"/>
    <x v="697"/>
    <x v="0"/>
    <x v="122"/>
    <x v="122"/>
    <x v="1"/>
    <x v="0"/>
    <x v="97"/>
    <x v="16"/>
    <x v="344"/>
    <x v="1"/>
    <x v="1300"/>
    <x v="2"/>
    <x v="7"/>
    <x v="1285"/>
    <x v="3799"/>
    <x v="0"/>
    <x v="2"/>
    <x v="4360"/>
    <x v="1"/>
    <x v="0"/>
  </r>
  <r>
    <x v="5161"/>
    <x v="2557"/>
    <x v="1021"/>
    <x v="90"/>
    <x v="1"/>
    <x v="747"/>
    <x v="747"/>
    <x v="1"/>
    <x v="0"/>
    <x v="4"/>
    <x v="4"/>
    <x v="5"/>
    <x v="1"/>
    <x v="1528"/>
    <x v="0"/>
    <x v="0"/>
    <x v="1515"/>
    <x v="3800"/>
    <x v="8"/>
    <x v="0"/>
    <x v="4361"/>
    <x v="1"/>
    <x v="0"/>
  </r>
  <r>
    <x v="5162"/>
    <x v="255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x v="85"/>
    <x v="2"/>
    <x v="0"/>
  </r>
  <r>
    <x v="5163"/>
    <x v="2559"/>
    <x v="380"/>
    <x v="772"/>
    <x v="1"/>
    <x v="695"/>
    <x v="695"/>
    <x v="0"/>
    <x v="0"/>
    <x v="45"/>
    <x v="1"/>
    <x v="54"/>
    <x v="1"/>
    <x v="56"/>
    <x v="0"/>
    <x v="1"/>
    <x v="56"/>
    <x v="3011"/>
    <x v="1"/>
    <x v="2"/>
    <x v="4362"/>
    <x v="1"/>
    <x v="1"/>
  </r>
  <r>
    <x v="5164"/>
    <x v="2560"/>
    <x v="849"/>
    <x v="723"/>
    <x v="1"/>
    <x v="710"/>
    <x v="710"/>
    <x v="0"/>
    <x v="0"/>
    <x v="297"/>
    <x v="12"/>
    <x v="373"/>
    <x v="2"/>
    <x v="130"/>
    <x v="1"/>
    <x v="6"/>
    <x v="1544"/>
    <x v="2841"/>
    <x v="0"/>
    <x v="0"/>
    <x v="3158"/>
    <x v="2"/>
    <x v="0"/>
  </r>
  <r>
    <x v="5165"/>
    <x v="2560"/>
    <x v="849"/>
    <x v="723"/>
    <x v="1"/>
    <x v="710"/>
    <x v="710"/>
    <x v="0"/>
    <x v="0"/>
    <x v="297"/>
    <x v="12"/>
    <x v="373"/>
    <x v="2"/>
    <x v="1012"/>
    <x v="1"/>
    <x v="10"/>
    <x v="1004"/>
    <x v="1387"/>
    <x v="1"/>
    <x v="0"/>
    <x v="2512"/>
    <x v="2"/>
    <x v="0"/>
  </r>
  <r>
    <x v="5166"/>
    <x v="2560"/>
    <x v="849"/>
    <x v="723"/>
    <x v="1"/>
    <x v="710"/>
    <x v="710"/>
    <x v="0"/>
    <x v="0"/>
    <x v="297"/>
    <x v="12"/>
    <x v="373"/>
    <x v="2"/>
    <x v="218"/>
    <x v="1"/>
    <x v="10"/>
    <x v="219"/>
    <x v="3426"/>
    <x v="1"/>
    <x v="0"/>
    <x v="4363"/>
    <x v="2"/>
    <x v="0"/>
  </r>
  <r>
    <x v="5167"/>
    <x v="2560"/>
    <x v="849"/>
    <x v="723"/>
    <x v="1"/>
    <x v="710"/>
    <x v="710"/>
    <x v="0"/>
    <x v="0"/>
    <x v="297"/>
    <x v="12"/>
    <x v="373"/>
    <x v="2"/>
    <x v="499"/>
    <x v="0"/>
    <x v="1"/>
    <x v="499"/>
    <x v="3801"/>
    <x v="1"/>
    <x v="0"/>
    <x v="4364"/>
    <x v="2"/>
    <x v="0"/>
  </r>
  <r>
    <x v="5168"/>
    <x v="2560"/>
    <x v="849"/>
    <x v="723"/>
    <x v="1"/>
    <x v="710"/>
    <x v="710"/>
    <x v="0"/>
    <x v="0"/>
    <x v="297"/>
    <x v="12"/>
    <x v="373"/>
    <x v="2"/>
    <x v="1018"/>
    <x v="1"/>
    <x v="4"/>
    <x v="1009"/>
    <x v="2780"/>
    <x v="1"/>
    <x v="0"/>
    <x v="4365"/>
    <x v="2"/>
    <x v="0"/>
  </r>
  <r>
    <x v="5169"/>
    <x v="2560"/>
    <x v="849"/>
    <x v="723"/>
    <x v="1"/>
    <x v="710"/>
    <x v="710"/>
    <x v="0"/>
    <x v="0"/>
    <x v="297"/>
    <x v="12"/>
    <x v="373"/>
    <x v="2"/>
    <x v="518"/>
    <x v="1"/>
    <x v="4"/>
    <x v="518"/>
    <x v="3469"/>
    <x v="1"/>
    <x v="0"/>
    <x v="3941"/>
    <x v="2"/>
    <x v="0"/>
  </r>
  <r>
    <x v="5170"/>
    <x v="2561"/>
    <x v="1022"/>
    <x v="1124"/>
    <x v="0"/>
    <x v="156"/>
    <x v="156"/>
    <x v="1"/>
    <x v="0"/>
    <x v="66"/>
    <x v="12"/>
    <x v="185"/>
    <x v="2"/>
    <x v="483"/>
    <x v="0"/>
    <x v="1"/>
    <x v="483"/>
    <x v="3802"/>
    <x v="2"/>
    <x v="0"/>
    <x v="4366"/>
    <x v="2"/>
    <x v="0"/>
  </r>
  <r>
    <x v="5171"/>
    <x v="2561"/>
    <x v="1022"/>
    <x v="1124"/>
    <x v="0"/>
    <x v="156"/>
    <x v="156"/>
    <x v="1"/>
    <x v="0"/>
    <x v="66"/>
    <x v="12"/>
    <x v="185"/>
    <x v="2"/>
    <x v="694"/>
    <x v="1"/>
    <x v="10"/>
    <x v="694"/>
    <x v="3803"/>
    <x v="1"/>
    <x v="0"/>
    <x v="4367"/>
    <x v="2"/>
    <x v="0"/>
  </r>
  <r>
    <x v="5172"/>
    <x v="2561"/>
    <x v="1022"/>
    <x v="1124"/>
    <x v="0"/>
    <x v="156"/>
    <x v="156"/>
    <x v="1"/>
    <x v="0"/>
    <x v="66"/>
    <x v="12"/>
    <x v="185"/>
    <x v="2"/>
    <x v="921"/>
    <x v="1"/>
    <x v="10"/>
    <x v="913"/>
    <x v="1836"/>
    <x v="1"/>
    <x v="0"/>
    <x v="1969"/>
    <x v="2"/>
    <x v="0"/>
  </r>
  <r>
    <x v="5173"/>
    <x v="2562"/>
    <x v="936"/>
    <x v="392"/>
    <x v="2"/>
    <x v="712"/>
    <x v="712"/>
    <x v="1"/>
    <x v="0"/>
    <x v="206"/>
    <x v="22"/>
    <x v="259"/>
    <x v="1"/>
    <x v="319"/>
    <x v="1"/>
    <x v="6"/>
    <x v="319"/>
    <x v="3804"/>
    <x v="7"/>
    <x v="2"/>
    <x v="4368"/>
    <x v="1"/>
    <x v="0"/>
  </r>
  <r>
    <x v="5174"/>
    <x v="2563"/>
    <x v="15"/>
    <x v="188"/>
    <x v="1"/>
    <x v="244"/>
    <x v="244"/>
    <x v="0"/>
    <x v="0"/>
    <x v="435"/>
    <x v="5"/>
    <x v="525"/>
    <x v="2"/>
    <x v="1472"/>
    <x v="1"/>
    <x v="8"/>
    <x v="1459"/>
    <x v="3805"/>
    <x v="0"/>
    <x v="3"/>
    <x v="4369"/>
    <x v="2"/>
    <x v="0"/>
  </r>
  <r>
    <x v="5175"/>
    <x v="2563"/>
    <x v="15"/>
    <x v="188"/>
    <x v="1"/>
    <x v="244"/>
    <x v="244"/>
    <x v="0"/>
    <x v="0"/>
    <x v="435"/>
    <x v="5"/>
    <x v="525"/>
    <x v="2"/>
    <x v="1627"/>
    <x v="0"/>
    <x v="0"/>
    <x v="1617"/>
    <x v="3806"/>
    <x v="1"/>
    <x v="8"/>
    <x v="4370"/>
    <x v="2"/>
    <x v="0"/>
  </r>
  <r>
    <x v="5176"/>
    <x v="2564"/>
    <x v="732"/>
    <x v="281"/>
    <x v="2"/>
    <x v="98"/>
    <x v="98"/>
    <x v="0"/>
    <x v="0"/>
    <x v="8"/>
    <x v="1"/>
    <x v="9"/>
    <x v="1"/>
    <x v="1197"/>
    <x v="1"/>
    <x v="8"/>
    <x v="1182"/>
    <x v="3807"/>
    <x v="0"/>
    <x v="2"/>
    <x v="4371"/>
    <x v="1"/>
    <x v="0"/>
  </r>
  <r>
    <x v="5177"/>
    <x v="2565"/>
    <x v="482"/>
    <x v="525"/>
    <x v="1"/>
    <x v="295"/>
    <x v="295"/>
    <x v="1"/>
    <x v="0"/>
    <x v="20"/>
    <x v="15"/>
    <x v="23"/>
    <x v="3"/>
    <x v="255"/>
    <x v="1"/>
    <x v="8"/>
    <x v="256"/>
    <x v="3808"/>
    <x v="1"/>
    <x v="2"/>
    <x v="4372"/>
    <x v="3"/>
    <x v="0"/>
  </r>
  <r>
    <x v="5178"/>
    <x v="2566"/>
    <x v="657"/>
    <x v="691"/>
    <x v="1"/>
    <x v="387"/>
    <x v="387"/>
    <x v="1"/>
    <x v="0"/>
    <x v="1"/>
    <x v="1"/>
    <x v="1"/>
    <x v="1"/>
    <x v="1155"/>
    <x v="0"/>
    <x v="5"/>
    <x v="1143"/>
    <x v="1023"/>
    <x v="0"/>
    <x v="0"/>
    <x v="1693"/>
    <x v="1"/>
    <x v="0"/>
  </r>
  <r>
    <x v="5179"/>
    <x v="2566"/>
    <x v="657"/>
    <x v="691"/>
    <x v="1"/>
    <x v="387"/>
    <x v="387"/>
    <x v="1"/>
    <x v="0"/>
    <x v="1"/>
    <x v="1"/>
    <x v="1"/>
    <x v="1"/>
    <x v="297"/>
    <x v="2"/>
    <x v="7"/>
    <x v="297"/>
    <x v="3809"/>
    <x v="0"/>
    <x v="2"/>
    <x v="4373"/>
    <x v="1"/>
    <x v="0"/>
  </r>
  <r>
    <x v="5180"/>
    <x v="2566"/>
    <x v="657"/>
    <x v="691"/>
    <x v="1"/>
    <x v="387"/>
    <x v="387"/>
    <x v="1"/>
    <x v="0"/>
    <x v="1"/>
    <x v="1"/>
    <x v="1"/>
    <x v="1"/>
    <x v="983"/>
    <x v="1"/>
    <x v="9"/>
    <x v="976"/>
    <x v="3810"/>
    <x v="0"/>
    <x v="0"/>
    <x v="4374"/>
    <x v="1"/>
    <x v="0"/>
  </r>
  <r>
    <x v="5181"/>
    <x v="2567"/>
    <x v="510"/>
    <x v="17"/>
    <x v="2"/>
    <x v="137"/>
    <x v="137"/>
    <x v="1"/>
    <x v="0"/>
    <x v="383"/>
    <x v="34"/>
    <x v="468"/>
    <x v="3"/>
    <x v="1723"/>
    <x v="1"/>
    <x v="10"/>
    <x v="1710"/>
    <x v="1568"/>
    <x v="3"/>
    <x v="0"/>
    <x v="1657"/>
    <x v="3"/>
    <x v="0"/>
  </r>
  <r>
    <x v="5182"/>
    <x v="2567"/>
    <x v="510"/>
    <x v="17"/>
    <x v="2"/>
    <x v="137"/>
    <x v="137"/>
    <x v="1"/>
    <x v="0"/>
    <x v="383"/>
    <x v="34"/>
    <x v="468"/>
    <x v="3"/>
    <x v="785"/>
    <x v="1"/>
    <x v="8"/>
    <x v="784"/>
    <x v="3811"/>
    <x v="1"/>
    <x v="0"/>
    <x v="4375"/>
    <x v="3"/>
    <x v="0"/>
  </r>
  <r>
    <x v="5183"/>
    <x v="2568"/>
    <x v="241"/>
    <x v="474"/>
    <x v="2"/>
    <x v="165"/>
    <x v="165"/>
    <x v="0"/>
    <x v="0"/>
    <x v="38"/>
    <x v="32"/>
    <x v="112"/>
    <x v="0"/>
    <x v="1678"/>
    <x v="1"/>
    <x v="4"/>
    <x v="1666"/>
    <x v="2353"/>
    <x v="1"/>
    <x v="0"/>
    <x v="4376"/>
    <x v="0"/>
    <x v="0"/>
  </r>
  <r>
    <x v="5184"/>
    <x v="2568"/>
    <x v="241"/>
    <x v="474"/>
    <x v="2"/>
    <x v="165"/>
    <x v="165"/>
    <x v="0"/>
    <x v="0"/>
    <x v="38"/>
    <x v="32"/>
    <x v="112"/>
    <x v="0"/>
    <x v="555"/>
    <x v="1"/>
    <x v="8"/>
    <x v="554"/>
    <x v="3812"/>
    <x v="3"/>
    <x v="0"/>
    <x v="4377"/>
    <x v="0"/>
    <x v="0"/>
  </r>
  <r>
    <x v="5185"/>
    <x v="2569"/>
    <x v="998"/>
    <x v="526"/>
    <x v="1"/>
    <x v="479"/>
    <x v="479"/>
    <x v="0"/>
    <x v="0"/>
    <x v="108"/>
    <x v="2"/>
    <x v="133"/>
    <x v="0"/>
    <x v="458"/>
    <x v="1"/>
    <x v="4"/>
    <x v="459"/>
    <x v="2122"/>
    <x v="5"/>
    <x v="2"/>
    <x v="2286"/>
    <x v="0"/>
    <x v="0"/>
  </r>
  <r>
    <x v="5186"/>
    <x v="2570"/>
    <x v="154"/>
    <x v="253"/>
    <x v="1"/>
    <x v="258"/>
    <x v="258"/>
    <x v="2"/>
    <x v="0"/>
    <x v="10"/>
    <x v="9"/>
    <x v="11"/>
    <x v="3"/>
    <x v="1594"/>
    <x v="2"/>
    <x v="7"/>
    <x v="1586"/>
    <x v="3813"/>
    <x v="8"/>
    <x v="10"/>
    <x v="4378"/>
    <x v="3"/>
    <x v="0"/>
  </r>
  <r>
    <x v="5187"/>
    <x v="2571"/>
    <x v="1023"/>
    <x v="629"/>
    <x v="1"/>
    <x v="233"/>
    <x v="233"/>
    <x v="0"/>
    <x v="0"/>
    <x v="38"/>
    <x v="14"/>
    <x v="134"/>
    <x v="2"/>
    <x v="959"/>
    <x v="2"/>
    <x v="11"/>
    <x v="952"/>
    <x v="1772"/>
    <x v="4"/>
    <x v="0"/>
    <x v="4379"/>
    <x v="2"/>
    <x v="0"/>
  </r>
  <r>
    <x v="5188"/>
    <x v="2571"/>
    <x v="1023"/>
    <x v="629"/>
    <x v="1"/>
    <x v="233"/>
    <x v="233"/>
    <x v="0"/>
    <x v="0"/>
    <x v="38"/>
    <x v="14"/>
    <x v="134"/>
    <x v="2"/>
    <x v="377"/>
    <x v="0"/>
    <x v="1"/>
    <x v="378"/>
    <x v="3814"/>
    <x v="3"/>
    <x v="0"/>
    <x v="4380"/>
    <x v="2"/>
    <x v="0"/>
  </r>
  <r>
    <x v="5189"/>
    <x v="2572"/>
    <x v="237"/>
    <x v="551"/>
    <x v="1"/>
    <x v="190"/>
    <x v="190"/>
    <x v="0"/>
    <x v="0"/>
    <x v="45"/>
    <x v="5"/>
    <x v="89"/>
    <x v="2"/>
    <x v="1067"/>
    <x v="2"/>
    <x v="11"/>
    <x v="1056"/>
    <x v="3815"/>
    <x v="5"/>
    <x v="2"/>
    <x v="4381"/>
    <x v="2"/>
    <x v="1"/>
  </r>
  <r>
    <x v="5190"/>
    <x v="2572"/>
    <x v="237"/>
    <x v="551"/>
    <x v="1"/>
    <x v="190"/>
    <x v="190"/>
    <x v="0"/>
    <x v="0"/>
    <x v="45"/>
    <x v="5"/>
    <x v="89"/>
    <x v="2"/>
    <x v="1473"/>
    <x v="1"/>
    <x v="6"/>
    <x v="1460"/>
    <x v="3816"/>
    <x v="0"/>
    <x v="2"/>
    <x v="4382"/>
    <x v="2"/>
    <x v="1"/>
  </r>
  <r>
    <x v="5191"/>
    <x v="2573"/>
    <x v="1024"/>
    <x v="510"/>
    <x v="1"/>
    <x v="213"/>
    <x v="213"/>
    <x v="0"/>
    <x v="0"/>
    <x v="8"/>
    <x v="1"/>
    <x v="34"/>
    <x v="1"/>
    <x v="1724"/>
    <x v="1"/>
    <x v="12"/>
    <x v="1711"/>
    <x v="3817"/>
    <x v="0"/>
    <x v="0"/>
    <x v="4383"/>
    <x v="1"/>
    <x v="0"/>
  </r>
  <r>
    <x v="5192"/>
    <x v="2574"/>
    <x v="683"/>
    <x v="34"/>
    <x v="0"/>
    <x v="294"/>
    <x v="294"/>
    <x v="1"/>
    <x v="0"/>
    <x v="29"/>
    <x v="20"/>
    <x v="37"/>
    <x v="0"/>
    <x v="124"/>
    <x v="0"/>
    <x v="5"/>
    <x v="125"/>
    <x v="3818"/>
    <x v="2"/>
    <x v="0"/>
    <x v="4384"/>
    <x v="0"/>
    <x v="0"/>
  </r>
  <r>
    <x v="5193"/>
    <x v="2574"/>
    <x v="683"/>
    <x v="34"/>
    <x v="0"/>
    <x v="294"/>
    <x v="294"/>
    <x v="1"/>
    <x v="0"/>
    <x v="29"/>
    <x v="20"/>
    <x v="37"/>
    <x v="0"/>
    <x v="1635"/>
    <x v="1"/>
    <x v="10"/>
    <x v="1625"/>
    <x v="3016"/>
    <x v="3"/>
    <x v="0"/>
    <x v="3365"/>
    <x v="0"/>
    <x v="0"/>
  </r>
  <r>
    <x v="5194"/>
    <x v="2574"/>
    <x v="683"/>
    <x v="34"/>
    <x v="0"/>
    <x v="294"/>
    <x v="294"/>
    <x v="1"/>
    <x v="0"/>
    <x v="29"/>
    <x v="20"/>
    <x v="37"/>
    <x v="0"/>
    <x v="346"/>
    <x v="1"/>
    <x v="6"/>
    <x v="346"/>
    <x v="2805"/>
    <x v="4"/>
    <x v="0"/>
    <x v="3887"/>
    <x v="0"/>
    <x v="0"/>
  </r>
  <r>
    <x v="5195"/>
    <x v="2574"/>
    <x v="683"/>
    <x v="34"/>
    <x v="0"/>
    <x v="294"/>
    <x v="294"/>
    <x v="1"/>
    <x v="0"/>
    <x v="29"/>
    <x v="20"/>
    <x v="37"/>
    <x v="0"/>
    <x v="338"/>
    <x v="1"/>
    <x v="8"/>
    <x v="338"/>
    <x v="3819"/>
    <x v="1"/>
    <x v="0"/>
    <x v="4385"/>
    <x v="0"/>
    <x v="0"/>
  </r>
  <r>
    <x v="5196"/>
    <x v="2575"/>
    <x v="1025"/>
    <x v="8"/>
    <x v="1"/>
    <x v="482"/>
    <x v="482"/>
    <x v="0"/>
    <x v="0"/>
    <x v="239"/>
    <x v="4"/>
    <x v="297"/>
    <x v="1"/>
    <x v="439"/>
    <x v="1"/>
    <x v="12"/>
    <x v="439"/>
    <x v="3820"/>
    <x v="1"/>
    <x v="0"/>
    <x v="4386"/>
    <x v="1"/>
    <x v="0"/>
  </r>
  <r>
    <x v="5197"/>
    <x v="2575"/>
    <x v="1025"/>
    <x v="8"/>
    <x v="1"/>
    <x v="482"/>
    <x v="482"/>
    <x v="0"/>
    <x v="0"/>
    <x v="239"/>
    <x v="4"/>
    <x v="297"/>
    <x v="1"/>
    <x v="47"/>
    <x v="2"/>
    <x v="7"/>
    <x v="47"/>
    <x v="3582"/>
    <x v="2"/>
    <x v="2"/>
    <x v="4084"/>
    <x v="1"/>
    <x v="0"/>
  </r>
  <r>
    <x v="5198"/>
    <x v="2576"/>
    <x v="840"/>
    <x v="599"/>
    <x v="1"/>
    <x v="397"/>
    <x v="397"/>
    <x v="0"/>
    <x v="0"/>
    <x v="171"/>
    <x v="5"/>
    <x v="217"/>
    <x v="2"/>
    <x v="1359"/>
    <x v="1"/>
    <x v="14"/>
    <x v="1345"/>
    <x v="3821"/>
    <x v="1"/>
    <x v="2"/>
    <x v="4387"/>
    <x v="2"/>
    <x v="0"/>
  </r>
  <r>
    <x v="5199"/>
    <x v="2576"/>
    <x v="840"/>
    <x v="599"/>
    <x v="1"/>
    <x v="397"/>
    <x v="397"/>
    <x v="0"/>
    <x v="0"/>
    <x v="171"/>
    <x v="5"/>
    <x v="217"/>
    <x v="2"/>
    <x v="1579"/>
    <x v="1"/>
    <x v="13"/>
    <x v="1570"/>
    <x v="2134"/>
    <x v="7"/>
    <x v="2"/>
    <x v="4388"/>
    <x v="2"/>
    <x v="0"/>
  </r>
  <r>
    <x v="5200"/>
    <x v="2576"/>
    <x v="840"/>
    <x v="599"/>
    <x v="1"/>
    <x v="397"/>
    <x v="397"/>
    <x v="0"/>
    <x v="0"/>
    <x v="171"/>
    <x v="5"/>
    <x v="217"/>
    <x v="2"/>
    <x v="1149"/>
    <x v="2"/>
    <x v="7"/>
    <x v="1137"/>
    <x v="2404"/>
    <x v="1"/>
    <x v="2"/>
    <x v="4389"/>
    <x v="2"/>
    <x v="0"/>
  </r>
  <r>
    <x v="5201"/>
    <x v="2576"/>
    <x v="840"/>
    <x v="599"/>
    <x v="1"/>
    <x v="397"/>
    <x v="397"/>
    <x v="0"/>
    <x v="0"/>
    <x v="171"/>
    <x v="5"/>
    <x v="217"/>
    <x v="2"/>
    <x v="540"/>
    <x v="2"/>
    <x v="11"/>
    <x v="540"/>
    <x v="3822"/>
    <x v="3"/>
    <x v="2"/>
    <x v="4390"/>
    <x v="2"/>
    <x v="0"/>
  </r>
  <r>
    <x v="5202"/>
    <x v="2577"/>
    <x v="762"/>
    <x v="811"/>
    <x v="1"/>
    <x v="681"/>
    <x v="681"/>
    <x v="0"/>
    <x v="0"/>
    <x v="182"/>
    <x v="1"/>
    <x v="232"/>
    <x v="1"/>
    <x v="943"/>
    <x v="0"/>
    <x v="5"/>
    <x v="936"/>
    <x v="3823"/>
    <x v="3"/>
    <x v="0"/>
    <x v="4391"/>
    <x v="1"/>
    <x v="0"/>
  </r>
  <r>
    <x v="5203"/>
    <x v="2577"/>
    <x v="762"/>
    <x v="811"/>
    <x v="1"/>
    <x v="681"/>
    <x v="681"/>
    <x v="0"/>
    <x v="0"/>
    <x v="182"/>
    <x v="1"/>
    <x v="232"/>
    <x v="1"/>
    <x v="1247"/>
    <x v="1"/>
    <x v="4"/>
    <x v="1231"/>
    <x v="3824"/>
    <x v="1"/>
    <x v="0"/>
    <x v="4392"/>
    <x v="1"/>
    <x v="0"/>
  </r>
  <r>
    <x v="5204"/>
    <x v="2578"/>
    <x v="811"/>
    <x v="629"/>
    <x v="1"/>
    <x v="612"/>
    <x v="612"/>
    <x v="0"/>
    <x v="0"/>
    <x v="109"/>
    <x v="15"/>
    <x v="135"/>
    <x v="3"/>
    <x v="182"/>
    <x v="1"/>
    <x v="6"/>
    <x v="183"/>
    <x v="1577"/>
    <x v="0"/>
    <x v="0"/>
    <x v="1667"/>
    <x v="3"/>
    <x v="0"/>
  </r>
  <r>
    <x v="5205"/>
    <x v="2578"/>
    <x v="811"/>
    <x v="629"/>
    <x v="1"/>
    <x v="612"/>
    <x v="612"/>
    <x v="0"/>
    <x v="0"/>
    <x v="109"/>
    <x v="15"/>
    <x v="135"/>
    <x v="3"/>
    <x v="45"/>
    <x v="1"/>
    <x v="4"/>
    <x v="45"/>
    <x v="2815"/>
    <x v="0"/>
    <x v="0"/>
    <x v="4393"/>
    <x v="3"/>
    <x v="0"/>
  </r>
  <r>
    <x v="5206"/>
    <x v="2578"/>
    <x v="811"/>
    <x v="629"/>
    <x v="1"/>
    <x v="612"/>
    <x v="612"/>
    <x v="0"/>
    <x v="0"/>
    <x v="109"/>
    <x v="15"/>
    <x v="135"/>
    <x v="3"/>
    <x v="310"/>
    <x v="1"/>
    <x v="13"/>
    <x v="310"/>
    <x v="3825"/>
    <x v="7"/>
    <x v="0"/>
    <x v="4394"/>
    <x v="3"/>
    <x v="0"/>
  </r>
  <r>
    <x v="5207"/>
    <x v="2578"/>
    <x v="811"/>
    <x v="629"/>
    <x v="1"/>
    <x v="612"/>
    <x v="612"/>
    <x v="0"/>
    <x v="0"/>
    <x v="109"/>
    <x v="15"/>
    <x v="135"/>
    <x v="3"/>
    <x v="254"/>
    <x v="1"/>
    <x v="2"/>
    <x v="255"/>
    <x v="346"/>
    <x v="0"/>
    <x v="0"/>
    <x v="354"/>
    <x v="3"/>
    <x v="0"/>
  </r>
  <r>
    <x v="5208"/>
    <x v="2578"/>
    <x v="811"/>
    <x v="629"/>
    <x v="1"/>
    <x v="612"/>
    <x v="612"/>
    <x v="0"/>
    <x v="0"/>
    <x v="109"/>
    <x v="15"/>
    <x v="135"/>
    <x v="3"/>
    <x v="1010"/>
    <x v="1"/>
    <x v="10"/>
    <x v="1002"/>
    <x v="986"/>
    <x v="2"/>
    <x v="0"/>
    <x v="1024"/>
    <x v="3"/>
    <x v="0"/>
  </r>
  <r>
    <x v="5209"/>
    <x v="2578"/>
    <x v="811"/>
    <x v="629"/>
    <x v="1"/>
    <x v="612"/>
    <x v="612"/>
    <x v="0"/>
    <x v="0"/>
    <x v="109"/>
    <x v="15"/>
    <x v="135"/>
    <x v="3"/>
    <x v="113"/>
    <x v="1"/>
    <x v="12"/>
    <x v="113"/>
    <x v="3370"/>
    <x v="7"/>
    <x v="0"/>
    <x v="4395"/>
    <x v="3"/>
    <x v="0"/>
  </r>
  <r>
    <x v="5210"/>
    <x v="2579"/>
    <x v="1026"/>
    <x v="1125"/>
    <x v="1"/>
    <x v="453"/>
    <x v="453"/>
    <x v="1"/>
    <x v="0"/>
    <x v="46"/>
    <x v="13"/>
    <x v="284"/>
    <x v="3"/>
    <x v="1449"/>
    <x v="1"/>
    <x v="4"/>
    <x v="1436"/>
    <x v="2848"/>
    <x v="1"/>
    <x v="0"/>
    <x v="3165"/>
    <x v="3"/>
    <x v="0"/>
  </r>
  <r>
    <x v="5211"/>
    <x v="2580"/>
    <x v="793"/>
    <x v="537"/>
    <x v="0"/>
    <x v="616"/>
    <x v="616"/>
    <x v="0"/>
    <x v="0"/>
    <x v="20"/>
    <x v="15"/>
    <x v="23"/>
    <x v="3"/>
    <x v="762"/>
    <x v="1"/>
    <x v="4"/>
    <x v="761"/>
    <x v="905"/>
    <x v="1"/>
    <x v="0"/>
    <x v="938"/>
    <x v="3"/>
    <x v="0"/>
  </r>
  <r>
    <x v="5212"/>
    <x v="2581"/>
    <x v="182"/>
    <x v="750"/>
    <x v="3"/>
    <x v="320"/>
    <x v="320"/>
    <x v="0"/>
    <x v="0"/>
    <x v="56"/>
    <x v="1"/>
    <x v="71"/>
    <x v="1"/>
    <x v="456"/>
    <x v="1"/>
    <x v="4"/>
    <x v="457"/>
    <x v="492"/>
    <x v="1"/>
    <x v="0"/>
    <x v="503"/>
    <x v="1"/>
    <x v="0"/>
  </r>
  <r>
    <x v="5213"/>
    <x v="2581"/>
    <x v="182"/>
    <x v="750"/>
    <x v="3"/>
    <x v="320"/>
    <x v="320"/>
    <x v="0"/>
    <x v="0"/>
    <x v="56"/>
    <x v="1"/>
    <x v="71"/>
    <x v="1"/>
    <x v="948"/>
    <x v="1"/>
    <x v="2"/>
    <x v="941"/>
    <x v="1507"/>
    <x v="1"/>
    <x v="0"/>
    <x v="1589"/>
    <x v="1"/>
    <x v="0"/>
  </r>
  <r>
    <x v="5214"/>
    <x v="2581"/>
    <x v="182"/>
    <x v="750"/>
    <x v="3"/>
    <x v="320"/>
    <x v="320"/>
    <x v="0"/>
    <x v="0"/>
    <x v="56"/>
    <x v="1"/>
    <x v="71"/>
    <x v="1"/>
    <x v="1658"/>
    <x v="1"/>
    <x v="6"/>
    <x v="1646"/>
    <x v="3826"/>
    <x v="2"/>
    <x v="0"/>
    <x v="4396"/>
    <x v="1"/>
    <x v="0"/>
  </r>
  <r>
    <x v="5215"/>
    <x v="2581"/>
    <x v="182"/>
    <x v="750"/>
    <x v="3"/>
    <x v="320"/>
    <x v="320"/>
    <x v="0"/>
    <x v="0"/>
    <x v="56"/>
    <x v="1"/>
    <x v="71"/>
    <x v="1"/>
    <x v="457"/>
    <x v="1"/>
    <x v="10"/>
    <x v="458"/>
    <x v="2744"/>
    <x v="2"/>
    <x v="0"/>
    <x v="4397"/>
    <x v="1"/>
    <x v="0"/>
  </r>
  <r>
    <x v="5216"/>
    <x v="2582"/>
    <x v="428"/>
    <x v="17"/>
    <x v="1"/>
    <x v="677"/>
    <x v="677"/>
    <x v="0"/>
    <x v="0"/>
    <x v="43"/>
    <x v="12"/>
    <x v="526"/>
    <x v="2"/>
    <x v="755"/>
    <x v="1"/>
    <x v="12"/>
    <x v="753"/>
    <x v="2053"/>
    <x v="0"/>
    <x v="0"/>
    <x v="2211"/>
    <x v="2"/>
    <x v="0"/>
  </r>
  <r>
    <x v="5217"/>
    <x v="2583"/>
    <x v="4"/>
    <x v="125"/>
    <x v="0"/>
    <x v="374"/>
    <x v="374"/>
    <x v="1"/>
    <x v="0"/>
    <x v="1"/>
    <x v="1"/>
    <x v="13"/>
    <x v="1"/>
    <x v="145"/>
    <x v="1"/>
    <x v="10"/>
    <x v="146"/>
    <x v="1219"/>
    <x v="1"/>
    <x v="0"/>
    <x v="1264"/>
    <x v="1"/>
    <x v="0"/>
  </r>
  <r>
    <x v="5218"/>
    <x v="2584"/>
    <x v="193"/>
    <x v="1055"/>
    <x v="1"/>
    <x v="18"/>
    <x v="18"/>
    <x v="1"/>
    <x v="0"/>
    <x v="20"/>
    <x v="15"/>
    <x v="164"/>
    <x v="3"/>
    <x v="59"/>
    <x v="1"/>
    <x v="6"/>
    <x v="59"/>
    <x v="3681"/>
    <x v="2"/>
    <x v="0"/>
    <x v="4398"/>
    <x v="3"/>
    <x v="0"/>
  </r>
  <r>
    <x v="5219"/>
    <x v="2585"/>
    <x v="853"/>
    <x v="153"/>
    <x v="3"/>
    <x v="222"/>
    <x v="222"/>
    <x v="0"/>
    <x v="0"/>
    <x v="66"/>
    <x v="12"/>
    <x v="185"/>
    <x v="2"/>
    <x v="1459"/>
    <x v="0"/>
    <x v="1"/>
    <x v="1445"/>
    <x v="3827"/>
    <x v="3"/>
    <x v="0"/>
    <x v="4399"/>
    <x v="2"/>
    <x v="0"/>
  </r>
  <r>
    <x v="5220"/>
    <x v="2586"/>
    <x v="1027"/>
    <x v="1126"/>
    <x v="1"/>
    <x v="676"/>
    <x v="676"/>
    <x v="2"/>
    <x v="0"/>
    <x v="66"/>
    <x v="12"/>
    <x v="151"/>
    <x v="2"/>
    <x v="1624"/>
    <x v="0"/>
    <x v="0"/>
    <x v="1614"/>
    <x v="3724"/>
    <x v="1"/>
    <x v="0"/>
    <x v="4400"/>
    <x v="2"/>
    <x v="0"/>
  </r>
  <r>
    <x v="5221"/>
    <x v="2587"/>
    <x v="796"/>
    <x v="843"/>
    <x v="0"/>
    <x v="452"/>
    <x v="452"/>
    <x v="2"/>
    <x v="0"/>
    <x v="24"/>
    <x v="25"/>
    <x v="333"/>
    <x v="2"/>
    <x v="1725"/>
    <x v="1"/>
    <x v="9"/>
    <x v="1712"/>
    <x v="3828"/>
    <x v="3"/>
    <x v="0"/>
    <x v="4401"/>
    <x v="2"/>
    <x v="0"/>
  </r>
  <r>
    <x v="5222"/>
    <x v="2587"/>
    <x v="796"/>
    <x v="843"/>
    <x v="0"/>
    <x v="452"/>
    <x v="452"/>
    <x v="2"/>
    <x v="0"/>
    <x v="24"/>
    <x v="25"/>
    <x v="333"/>
    <x v="2"/>
    <x v="461"/>
    <x v="2"/>
    <x v="7"/>
    <x v="462"/>
    <x v="1164"/>
    <x v="2"/>
    <x v="0"/>
    <x v="1208"/>
    <x v="2"/>
    <x v="0"/>
  </r>
  <r>
    <x v="5223"/>
    <x v="2587"/>
    <x v="796"/>
    <x v="843"/>
    <x v="0"/>
    <x v="452"/>
    <x v="452"/>
    <x v="2"/>
    <x v="0"/>
    <x v="24"/>
    <x v="25"/>
    <x v="333"/>
    <x v="2"/>
    <x v="1488"/>
    <x v="1"/>
    <x v="8"/>
    <x v="1475"/>
    <x v="3829"/>
    <x v="3"/>
    <x v="0"/>
    <x v="4402"/>
    <x v="2"/>
    <x v="0"/>
  </r>
  <r>
    <x v="5224"/>
    <x v="2588"/>
    <x v="510"/>
    <x v="31"/>
    <x v="0"/>
    <x v="622"/>
    <x v="622"/>
    <x v="0"/>
    <x v="0"/>
    <x v="1"/>
    <x v="1"/>
    <x v="1"/>
    <x v="1"/>
    <x v="417"/>
    <x v="1"/>
    <x v="10"/>
    <x v="417"/>
    <x v="1696"/>
    <x v="1"/>
    <x v="0"/>
    <x v="1797"/>
    <x v="1"/>
    <x v="0"/>
  </r>
  <r>
    <x v="5225"/>
    <x v="2589"/>
    <x v="1028"/>
    <x v="674"/>
    <x v="1"/>
    <x v="548"/>
    <x v="548"/>
    <x v="0"/>
    <x v="0"/>
    <x v="20"/>
    <x v="15"/>
    <x v="164"/>
    <x v="3"/>
    <x v="1316"/>
    <x v="1"/>
    <x v="8"/>
    <x v="1302"/>
    <x v="3830"/>
    <x v="2"/>
    <x v="2"/>
    <x v="4403"/>
    <x v="3"/>
    <x v="0"/>
  </r>
  <r>
    <x v="5226"/>
    <x v="2589"/>
    <x v="1028"/>
    <x v="674"/>
    <x v="1"/>
    <x v="548"/>
    <x v="548"/>
    <x v="0"/>
    <x v="0"/>
    <x v="20"/>
    <x v="15"/>
    <x v="164"/>
    <x v="3"/>
    <x v="1561"/>
    <x v="1"/>
    <x v="8"/>
    <x v="1551"/>
    <x v="3831"/>
    <x v="5"/>
    <x v="2"/>
    <x v="4404"/>
    <x v="3"/>
    <x v="0"/>
  </r>
  <r>
    <x v="5227"/>
    <x v="2589"/>
    <x v="1028"/>
    <x v="674"/>
    <x v="1"/>
    <x v="548"/>
    <x v="548"/>
    <x v="0"/>
    <x v="0"/>
    <x v="20"/>
    <x v="15"/>
    <x v="164"/>
    <x v="3"/>
    <x v="587"/>
    <x v="0"/>
    <x v="0"/>
    <x v="587"/>
    <x v="3832"/>
    <x v="0"/>
    <x v="2"/>
    <x v="4405"/>
    <x v="3"/>
    <x v="0"/>
  </r>
  <r>
    <x v="5228"/>
    <x v="2590"/>
    <x v="35"/>
    <x v="34"/>
    <x v="1"/>
    <x v="60"/>
    <x v="60"/>
    <x v="2"/>
    <x v="0"/>
    <x v="8"/>
    <x v="1"/>
    <x v="9"/>
    <x v="1"/>
    <x v="1522"/>
    <x v="1"/>
    <x v="10"/>
    <x v="1509"/>
    <x v="2658"/>
    <x v="0"/>
    <x v="0"/>
    <x v="2934"/>
    <x v="1"/>
    <x v="0"/>
  </r>
  <r>
    <x v="5229"/>
    <x v="2591"/>
    <x v="498"/>
    <x v="782"/>
    <x v="0"/>
    <x v="193"/>
    <x v="193"/>
    <x v="0"/>
    <x v="0"/>
    <x v="201"/>
    <x v="1"/>
    <x v="252"/>
    <x v="1"/>
    <x v="1316"/>
    <x v="1"/>
    <x v="8"/>
    <x v="1302"/>
    <x v="899"/>
    <x v="0"/>
    <x v="2"/>
    <x v="2228"/>
    <x v="1"/>
    <x v="0"/>
  </r>
  <r>
    <x v="5230"/>
    <x v="2591"/>
    <x v="498"/>
    <x v="782"/>
    <x v="0"/>
    <x v="193"/>
    <x v="193"/>
    <x v="0"/>
    <x v="0"/>
    <x v="201"/>
    <x v="1"/>
    <x v="252"/>
    <x v="1"/>
    <x v="616"/>
    <x v="0"/>
    <x v="3"/>
    <x v="616"/>
    <x v="944"/>
    <x v="2"/>
    <x v="2"/>
    <x v="4406"/>
    <x v="1"/>
    <x v="0"/>
  </r>
  <r>
    <x v="5231"/>
    <x v="2591"/>
    <x v="498"/>
    <x v="782"/>
    <x v="0"/>
    <x v="193"/>
    <x v="193"/>
    <x v="0"/>
    <x v="0"/>
    <x v="201"/>
    <x v="1"/>
    <x v="252"/>
    <x v="1"/>
    <x v="1435"/>
    <x v="0"/>
    <x v="5"/>
    <x v="1423"/>
    <x v="3833"/>
    <x v="7"/>
    <x v="0"/>
    <x v="4407"/>
    <x v="1"/>
    <x v="0"/>
  </r>
  <r>
    <x v="5232"/>
    <x v="2591"/>
    <x v="498"/>
    <x v="782"/>
    <x v="0"/>
    <x v="193"/>
    <x v="193"/>
    <x v="0"/>
    <x v="0"/>
    <x v="201"/>
    <x v="1"/>
    <x v="252"/>
    <x v="1"/>
    <x v="185"/>
    <x v="1"/>
    <x v="8"/>
    <x v="186"/>
    <x v="3834"/>
    <x v="3"/>
    <x v="2"/>
    <x v="4408"/>
    <x v="1"/>
    <x v="0"/>
  </r>
  <r>
    <x v="5233"/>
    <x v="2592"/>
    <x v="638"/>
    <x v="657"/>
    <x v="1"/>
    <x v="624"/>
    <x v="624"/>
    <x v="1"/>
    <x v="0"/>
    <x v="379"/>
    <x v="36"/>
    <x v="463"/>
    <x v="0"/>
    <x v="1719"/>
    <x v="0"/>
    <x v="1"/>
    <x v="1706"/>
    <x v="3835"/>
    <x v="5"/>
    <x v="0"/>
    <x v="4409"/>
    <x v="0"/>
    <x v="0"/>
  </r>
  <r>
    <x v="5234"/>
    <x v="2593"/>
    <x v="1029"/>
    <x v="176"/>
    <x v="2"/>
    <x v="746"/>
    <x v="746"/>
    <x v="0"/>
    <x v="0"/>
    <x v="8"/>
    <x v="1"/>
    <x v="94"/>
    <x v="1"/>
    <x v="114"/>
    <x v="0"/>
    <x v="3"/>
    <x v="114"/>
    <x v="3836"/>
    <x v="7"/>
    <x v="2"/>
    <x v="4410"/>
    <x v="1"/>
    <x v="0"/>
  </r>
  <r>
    <x v="5235"/>
    <x v="2594"/>
    <x v="258"/>
    <x v="407"/>
    <x v="2"/>
    <x v="640"/>
    <x v="640"/>
    <x v="1"/>
    <x v="0"/>
    <x v="245"/>
    <x v="14"/>
    <x v="303"/>
    <x v="2"/>
    <x v="1549"/>
    <x v="1"/>
    <x v="9"/>
    <x v="1537"/>
    <x v="3837"/>
    <x v="1"/>
    <x v="0"/>
    <x v="4411"/>
    <x v="2"/>
    <x v="0"/>
  </r>
  <r>
    <x v="5236"/>
    <x v="2595"/>
    <x v="59"/>
    <x v="131"/>
    <x v="1"/>
    <x v="35"/>
    <x v="35"/>
    <x v="0"/>
    <x v="0"/>
    <x v="29"/>
    <x v="39"/>
    <x v="209"/>
    <x v="3"/>
    <x v="859"/>
    <x v="0"/>
    <x v="5"/>
    <x v="853"/>
    <x v="3838"/>
    <x v="1"/>
    <x v="0"/>
    <x v="4412"/>
    <x v="3"/>
    <x v="1"/>
  </r>
  <r>
    <x v="5237"/>
    <x v="2595"/>
    <x v="59"/>
    <x v="131"/>
    <x v="1"/>
    <x v="35"/>
    <x v="35"/>
    <x v="0"/>
    <x v="0"/>
    <x v="29"/>
    <x v="39"/>
    <x v="209"/>
    <x v="3"/>
    <x v="430"/>
    <x v="0"/>
    <x v="0"/>
    <x v="430"/>
    <x v="1041"/>
    <x v="1"/>
    <x v="0"/>
    <x v="4413"/>
    <x v="3"/>
    <x v="1"/>
  </r>
  <r>
    <x v="5238"/>
    <x v="2595"/>
    <x v="59"/>
    <x v="131"/>
    <x v="1"/>
    <x v="35"/>
    <x v="35"/>
    <x v="0"/>
    <x v="0"/>
    <x v="29"/>
    <x v="39"/>
    <x v="209"/>
    <x v="3"/>
    <x v="246"/>
    <x v="2"/>
    <x v="11"/>
    <x v="247"/>
    <x v="2830"/>
    <x v="0"/>
    <x v="0"/>
    <x v="3145"/>
    <x v="3"/>
    <x v="1"/>
  </r>
  <r>
    <x v="5239"/>
    <x v="2596"/>
    <x v="108"/>
    <x v="106"/>
    <x v="1"/>
    <x v="686"/>
    <x v="686"/>
    <x v="0"/>
    <x v="0"/>
    <x v="49"/>
    <x v="1"/>
    <x v="58"/>
    <x v="1"/>
    <x v="16"/>
    <x v="1"/>
    <x v="4"/>
    <x v="16"/>
    <x v="743"/>
    <x v="1"/>
    <x v="0"/>
    <x v="4414"/>
    <x v="1"/>
    <x v="0"/>
  </r>
  <r>
    <x v="5240"/>
    <x v="2596"/>
    <x v="108"/>
    <x v="106"/>
    <x v="1"/>
    <x v="686"/>
    <x v="686"/>
    <x v="0"/>
    <x v="0"/>
    <x v="49"/>
    <x v="1"/>
    <x v="58"/>
    <x v="1"/>
    <x v="444"/>
    <x v="1"/>
    <x v="8"/>
    <x v="444"/>
    <x v="3839"/>
    <x v="0"/>
    <x v="2"/>
    <x v="4415"/>
    <x v="1"/>
    <x v="0"/>
  </r>
  <r>
    <x v="5241"/>
    <x v="2597"/>
    <x v="713"/>
    <x v="750"/>
    <x v="0"/>
    <x v="698"/>
    <x v="698"/>
    <x v="1"/>
    <x v="0"/>
    <x v="4"/>
    <x v="4"/>
    <x v="60"/>
    <x v="1"/>
    <x v="1726"/>
    <x v="1"/>
    <x v="14"/>
    <x v="1713"/>
    <x v="3840"/>
    <x v="0"/>
    <x v="0"/>
    <x v="4416"/>
    <x v="1"/>
    <x v="0"/>
  </r>
  <r>
    <x v="5242"/>
    <x v="2598"/>
    <x v="1018"/>
    <x v="527"/>
    <x v="1"/>
    <x v="447"/>
    <x v="447"/>
    <x v="1"/>
    <x v="0"/>
    <x v="238"/>
    <x v="5"/>
    <x v="295"/>
    <x v="2"/>
    <x v="555"/>
    <x v="1"/>
    <x v="8"/>
    <x v="554"/>
    <x v="3841"/>
    <x v="1"/>
    <x v="3"/>
    <x v="4417"/>
    <x v="2"/>
    <x v="0"/>
  </r>
  <r>
    <x v="5243"/>
    <x v="2599"/>
    <x v="197"/>
    <x v="1050"/>
    <x v="2"/>
    <x v="454"/>
    <x v="454"/>
    <x v="2"/>
    <x v="0"/>
    <x v="81"/>
    <x v="17"/>
    <x v="101"/>
    <x v="0"/>
    <x v="864"/>
    <x v="1"/>
    <x v="8"/>
    <x v="858"/>
    <x v="3842"/>
    <x v="7"/>
    <x v="0"/>
    <x v="4418"/>
    <x v="0"/>
    <x v="0"/>
  </r>
  <r>
    <x v="5244"/>
    <x v="2600"/>
    <x v="1030"/>
    <x v="716"/>
    <x v="0"/>
    <x v="292"/>
    <x v="292"/>
    <x v="1"/>
    <x v="0"/>
    <x v="1"/>
    <x v="1"/>
    <x v="3"/>
    <x v="1"/>
    <x v="1727"/>
    <x v="0"/>
    <x v="3"/>
    <x v="1714"/>
    <x v="3843"/>
    <x v="0"/>
    <x v="2"/>
    <x v="4419"/>
    <x v="1"/>
    <x v="0"/>
  </r>
  <r>
    <x v="5245"/>
    <x v="2600"/>
    <x v="1030"/>
    <x v="716"/>
    <x v="0"/>
    <x v="292"/>
    <x v="292"/>
    <x v="1"/>
    <x v="0"/>
    <x v="1"/>
    <x v="1"/>
    <x v="3"/>
    <x v="1"/>
    <x v="192"/>
    <x v="2"/>
    <x v="7"/>
    <x v="193"/>
    <x v="3844"/>
    <x v="1"/>
    <x v="2"/>
    <x v="4420"/>
    <x v="1"/>
    <x v="0"/>
  </r>
  <r>
    <x v="5246"/>
    <x v="2600"/>
    <x v="1030"/>
    <x v="716"/>
    <x v="0"/>
    <x v="292"/>
    <x v="292"/>
    <x v="1"/>
    <x v="0"/>
    <x v="1"/>
    <x v="1"/>
    <x v="3"/>
    <x v="1"/>
    <x v="460"/>
    <x v="1"/>
    <x v="8"/>
    <x v="461"/>
    <x v="3845"/>
    <x v="0"/>
    <x v="2"/>
    <x v="4421"/>
    <x v="1"/>
    <x v="0"/>
  </r>
  <r>
    <x v="5247"/>
    <x v="2601"/>
    <x v="1031"/>
    <x v="673"/>
    <x v="1"/>
    <x v="32"/>
    <x v="32"/>
    <x v="0"/>
    <x v="0"/>
    <x v="436"/>
    <x v="10"/>
    <x v="527"/>
    <x v="2"/>
    <x v="95"/>
    <x v="1"/>
    <x v="9"/>
    <x v="95"/>
    <x v="3846"/>
    <x v="8"/>
    <x v="3"/>
    <x v="4422"/>
    <x v="2"/>
    <x v="0"/>
  </r>
  <r>
    <x v="5248"/>
    <x v="2602"/>
    <x v="132"/>
    <x v="133"/>
    <x v="0"/>
    <x v="412"/>
    <x v="412"/>
    <x v="0"/>
    <x v="0"/>
    <x v="4"/>
    <x v="4"/>
    <x v="59"/>
    <x v="1"/>
    <x v="174"/>
    <x v="2"/>
    <x v="11"/>
    <x v="175"/>
    <x v="3847"/>
    <x v="1"/>
    <x v="0"/>
    <x v="4423"/>
    <x v="1"/>
    <x v="0"/>
  </r>
  <r>
    <x v="5249"/>
    <x v="2603"/>
    <x v="392"/>
    <x v="419"/>
    <x v="1"/>
    <x v="272"/>
    <x v="272"/>
    <x v="1"/>
    <x v="0"/>
    <x v="10"/>
    <x v="9"/>
    <x v="105"/>
    <x v="3"/>
    <x v="1328"/>
    <x v="1"/>
    <x v="13"/>
    <x v="128"/>
    <x v="3848"/>
    <x v="4"/>
    <x v="2"/>
    <x v="4424"/>
    <x v="3"/>
    <x v="0"/>
  </r>
  <r>
    <x v="5250"/>
    <x v="2604"/>
    <x v="939"/>
    <x v="1063"/>
    <x v="1"/>
    <x v="685"/>
    <x v="685"/>
    <x v="0"/>
    <x v="0"/>
    <x v="38"/>
    <x v="32"/>
    <x v="112"/>
    <x v="0"/>
    <x v="959"/>
    <x v="2"/>
    <x v="11"/>
    <x v="952"/>
    <x v="2932"/>
    <x v="2"/>
    <x v="0"/>
    <x v="4425"/>
    <x v="0"/>
    <x v="0"/>
  </r>
  <r>
    <x v="5251"/>
    <x v="2604"/>
    <x v="939"/>
    <x v="1063"/>
    <x v="1"/>
    <x v="685"/>
    <x v="685"/>
    <x v="0"/>
    <x v="0"/>
    <x v="38"/>
    <x v="32"/>
    <x v="112"/>
    <x v="0"/>
    <x v="1493"/>
    <x v="1"/>
    <x v="10"/>
    <x v="1481"/>
    <x v="338"/>
    <x v="4"/>
    <x v="0"/>
    <x v="346"/>
    <x v="0"/>
    <x v="0"/>
  </r>
  <r>
    <x v="5252"/>
    <x v="2605"/>
    <x v="628"/>
    <x v="450"/>
    <x v="2"/>
    <x v="627"/>
    <x v="627"/>
    <x v="0"/>
    <x v="0"/>
    <x v="173"/>
    <x v="17"/>
    <x v="220"/>
    <x v="0"/>
    <x v="1306"/>
    <x v="1"/>
    <x v="9"/>
    <x v="1291"/>
    <x v="3849"/>
    <x v="1"/>
    <x v="0"/>
    <x v="4426"/>
    <x v="0"/>
    <x v="0"/>
  </r>
  <r>
    <x v="5253"/>
    <x v="2606"/>
    <x v="1009"/>
    <x v="1127"/>
    <x v="0"/>
    <x v="472"/>
    <x v="472"/>
    <x v="2"/>
    <x v="0"/>
    <x v="96"/>
    <x v="4"/>
    <x v="119"/>
    <x v="1"/>
    <x v="1080"/>
    <x v="1"/>
    <x v="8"/>
    <x v="1070"/>
    <x v="3850"/>
    <x v="0"/>
    <x v="2"/>
    <x v="4427"/>
    <x v="1"/>
    <x v="0"/>
  </r>
  <r>
    <x v="5254"/>
    <x v="2607"/>
    <x v="616"/>
    <x v="437"/>
    <x v="0"/>
    <x v="124"/>
    <x v="124"/>
    <x v="1"/>
    <x v="0"/>
    <x v="437"/>
    <x v="9"/>
    <x v="528"/>
    <x v="3"/>
    <x v="474"/>
    <x v="0"/>
    <x v="1"/>
    <x v="475"/>
    <x v="2811"/>
    <x v="0"/>
    <x v="4"/>
    <x v="3123"/>
    <x v="3"/>
    <x v="0"/>
  </r>
  <r>
    <x v="5255"/>
    <x v="2607"/>
    <x v="616"/>
    <x v="437"/>
    <x v="0"/>
    <x v="124"/>
    <x v="124"/>
    <x v="1"/>
    <x v="0"/>
    <x v="437"/>
    <x v="9"/>
    <x v="528"/>
    <x v="3"/>
    <x v="1478"/>
    <x v="0"/>
    <x v="5"/>
    <x v="1465"/>
    <x v="3295"/>
    <x v="0"/>
    <x v="2"/>
    <x v="4428"/>
    <x v="3"/>
    <x v="0"/>
  </r>
  <r>
    <x v="5256"/>
    <x v="260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x v="234"/>
    <x v="2"/>
    <x v="0"/>
  </r>
  <r>
    <x v="5257"/>
    <x v="2609"/>
    <x v="1032"/>
    <x v="1129"/>
    <x v="1"/>
    <x v="111"/>
    <x v="111"/>
    <x v="0"/>
    <x v="0"/>
    <x v="277"/>
    <x v="1"/>
    <x v="348"/>
    <x v="1"/>
    <x v="832"/>
    <x v="1"/>
    <x v="10"/>
    <x v="827"/>
    <x v="789"/>
    <x v="5"/>
    <x v="0"/>
    <x v="814"/>
    <x v="1"/>
    <x v="0"/>
  </r>
  <r>
    <x v="5258"/>
    <x v="2610"/>
    <x v="449"/>
    <x v="768"/>
    <x v="2"/>
    <x v="190"/>
    <x v="190"/>
    <x v="0"/>
    <x v="0"/>
    <x v="1"/>
    <x v="1"/>
    <x v="3"/>
    <x v="1"/>
    <x v="728"/>
    <x v="1"/>
    <x v="10"/>
    <x v="727"/>
    <x v="3851"/>
    <x v="2"/>
    <x v="0"/>
    <x v="4429"/>
    <x v="1"/>
    <x v="0"/>
  </r>
  <r>
    <x v="5259"/>
    <x v="2611"/>
    <x v="179"/>
    <x v="215"/>
    <x v="1"/>
    <x v="15"/>
    <x v="15"/>
    <x v="2"/>
    <x v="0"/>
    <x v="10"/>
    <x v="9"/>
    <x v="74"/>
    <x v="3"/>
    <x v="640"/>
    <x v="1"/>
    <x v="10"/>
    <x v="640"/>
    <x v="2817"/>
    <x v="1"/>
    <x v="2"/>
    <x v="3130"/>
    <x v="3"/>
    <x v="0"/>
  </r>
  <r>
    <x v="5260"/>
    <x v="2612"/>
    <x v="557"/>
    <x v="793"/>
    <x v="2"/>
    <x v="449"/>
    <x v="449"/>
    <x v="2"/>
    <x v="0"/>
    <x v="12"/>
    <x v="5"/>
    <x v="66"/>
    <x v="2"/>
    <x v="1361"/>
    <x v="2"/>
    <x v="7"/>
    <x v="1347"/>
    <x v="2103"/>
    <x v="1"/>
    <x v="2"/>
    <x v="2267"/>
    <x v="2"/>
    <x v="0"/>
  </r>
  <r>
    <x v="5261"/>
    <x v="2612"/>
    <x v="557"/>
    <x v="793"/>
    <x v="2"/>
    <x v="449"/>
    <x v="449"/>
    <x v="2"/>
    <x v="0"/>
    <x v="12"/>
    <x v="5"/>
    <x v="66"/>
    <x v="2"/>
    <x v="347"/>
    <x v="1"/>
    <x v="8"/>
    <x v="347"/>
    <x v="3852"/>
    <x v="0"/>
    <x v="3"/>
    <x v="4430"/>
    <x v="2"/>
    <x v="0"/>
  </r>
  <r>
    <x v="5262"/>
    <x v="2612"/>
    <x v="557"/>
    <x v="793"/>
    <x v="2"/>
    <x v="449"/>
    <x v="449"/>
    <x v="2"/>
    <x v="0"/>
    <x v="12"/>
    <x v="5"/>
    <x v="66"/>
    <x v="2"/>
    <x v="738"/>
    <x v="0"/>
    <x v="3"/>
    <x v="737"/>
    <x v="3853"/>
    <x v="7"/>
    <x v="4"/>
    <x v="4431"/>
    <x v="2"/>
    <x v="0"/>
  </r>
  <r>
    <x v="5263"/>
    <x v="2612"/>
    <x v="557"/>
    <x v="793"/>
    <x v="2"/>
    <x v="449"/>
    <x v="449"/>
    <x v="2"/>
    <x v="0"/>
    <x v="12"/>
    <x v="5"/>
    <x v="66"/>
    <x v="2"/>
    <x v="1207"/>
    <x v="2"/>
    <x v="11"/>
    <x v="1192"/>
    <x v="3854"/>
    <x v="4"/>
    <x v="2"/>
    <x v="4432"/>
    <x v="2"/>
    <x v="0"/>
  </r>
  <r>
    <x v="5264"/>
    <x v="2612"/>
    <x v="557"/>
    <x v="793"/>
    <x v="2"/>
    <x v="449"/>
    <x v="449"/>
    <x v="2"/>
    <x v="0"/>
    <x v="12"/>
    <x v="5"/>
    <x v="66"/>
    <x v="2"/>
    <x v="1583"/>
    <x v="1"/>
    <x v="6"/>
    <x v="1574"/>
    <x v="3855"/>
    <x v="1"/>
    <x v="2"/>
    <x v="4433"/>
    <x v="2"/>
    <x v="0"/>
  </r>
  <r>
    <x v="5265"/>
    <x v="2613"/>
    <x v="1033"/>
    <x v="914"/>
    <x v="2"/>
    <x v="688"/>
    <x v="688"/>
    <x v="1"/>
    <x v="0"/>
    <x v="4"/>
    <x v="4"/>
    <x v="5"/>
    <x v="1"/>
    <x v="1017"/>
    <x v="1"/>
    <x v="10"/>
    <x v="1008"/>
    <x v="2722"/>
    <x v="0"/>
    <x v="0"/>
    <x v="3975"/>
    <x v="1"/>
    <x v="1"/>
  </r>
  <r>
    <x v="5266"/>
    <x v="2613"/>
    <x v="1033"/>
    <x v="914"/>
    <x v="2"/>
    <x v="688"/>
    <x v="688"/>
    <x v="1"/>
    <x v="0"/>
    <x v="4"/>
    <x v="4"/>
    <x v="5"/>
    <x v="1"/>
    <x v="1558"/>
    <x v="1"/>
    <x v="10"/>
    <x v="1547"/>
    <x v="3856"/>
    <x v="1"/>
    <x v="0"/>
    <x v="4434"/>
    <x v="1"/>
    <x v="1"/>
  </r>
  <r>
    <x v="5267"/>
    <x v="2613"/>
    <x v="1033"/>
    <x v="914"/>
    <x v="2"/>
    <x v="688"/>
    <x v="688"/>
    <x v="1"/>
    <x v="0"/>
    <x v="4"/>
    <x v="4"/>
    <x v="5"/>
    <x v="1"/>
    <x v="1034"/>
    <x v="1"/>
    <x v="9"/>
    <x v="1025"/>
    <x v="3857"/>
    <x v="7"/>
    <x v="0"/>
    <x v="4435"/>
    <x v="1"/>
    <x v="1"/>
  </r>
  <r>
    <x v="5268"/>
    <x v="2614"/>
    <x v="673"/>
    <x v="410"/>
    <x v="1"/>
    <x v="414"/>
    <x v="414"/>
    <x v="2"/>
    <x v="0"/>
    <x v="181"/>
    <x v="15"/>
    <x v="231"/>
    <x v="3"/>
    <x v="1728"/>
    <x v="2"/>
    <x v="15"/>
    <x v="1715"/>
    <x v="3858"/>
    <x v="4"/>
    <x v="0"/>
    <x v="4436"/>
    <x v="3"/>
    <x v="0"/>
  </r>
  <r>
    <x v="5269"/>
    <x v="2615"/>
    <x v="220"/>
    <x v="218"/>
    <x v="3"/>
    <x v="90"/>
    <x v="90"/>
    <x v="0"/>
    <x v="0"/>
    <x v="8"/>
    <x v="1"/>
    <x v="94"/>
    <x v="1"/>
    <x v="74"/>
    <x v="0"/>
    <x v="5"/>
    <x v="74"/>
    <x v="3859"/>
    <x v="4"/>
    <x v="0"/>
    <x v="4437"/>
    <x v="1"/>
    <x v="0"/>
  </r>
  <r>
    <x v="5270"/>
    <x v="2615"/>
    <x v="220"/>
    <x v="218"/>
    <x v="3"/>
    <x v="90"/>
    <x v="90"/>
    <x v="0"/>
    <x v="0"/>
    <x v="8"/>
    <x v="1"/>
    <x v="94"/>
    <x v="1"/>
    <x v="723"/>
    <x v="1"/>
    <x v="9"/>
    <x v="722"/>
    <x v="846"/>
    <x v="2"/>
    <x v="0"/>
    <x v="877"/>
    <x v="1"/>
    <x v="0"/>
  </r>
  <r>
    <x v="5271"/>
    <x v="2616"/>
    <x v="1034"/>
    <x v="1019"/>
    <x v="3"/>
    <x v="705"/>
    <x v="705"/>
    <x v="1"/>
    <x v="0"/>
    <x v="1"/>
    <x v="1"/>
    <x v="141"/>
    <x v="1"/>
    <x v="5"/>
    <x v="0"/>
    <x v="5"/>
    <x v="5"/>
    <x v="3386"/>
    <x v="4"/>
    <x v="0"/>
    <x v="4438"/>
    <x v="1"/>
    <x v="0"/>
  </r>
  <r>
    <x v="5272"/>
    <x v="2616"/>
    <x v="1034"/>
    <x v="1019"/>
    <x v="3"/>
    <x v="705"/>
    <x v="705"/>
    <x v="1"/>
    <x v="0"/>
    <x v="1"/>
    <x v="1"/>
    <x v="141"/>
    <x v="1"/>
    <x v="719"/>
    <x v="0"/>
    <x v="3"/>
    <x v="718"/>
    <x v="3860"/>
    <x v="3"/>
    <x v="2"/>
    <x v="4439"/>
    <x v="1"/>
    <x v="0"/>
  </r>
  <r>
    <x v="5273"/>
    <x v="2617"/>
    <x v="491"/>
    <x v="533"/>
    <x v="2"/>
    <x v="50"/>
    <x v="50"/>
    <x v="2"/>
    <x v="0"/>
    <x v="100"/>
    <x v="2"/>
    <x v="229"/>
    <x v="0"/>
    <x v="744"/>
    <x v="1"/>
    <x v="8"/>
    <x v="742"/>
    <x v="3861"/>
    <x v="4"/>
    <x v="6"/>
    <x v="4440"/>
    <x v="0"/>
    <x v="0"/>
  </r>
  <r>
    <x v="5274"/>
    <x v="2618"/>
    <x v="209"/>
    <x v="217"/>
    <x v="0"/>
    <x v="647"/>
    <x v="647"/>
    <x v="0"/>
    <x v="0"/>
    <x v="140"/>
    <x v="42"/>
    <x v="369"/>
    <x v="3"/>
    <x v="467"/>
    <x v="0"/>
    <x v="1"/>
    <x v="468"/>
    <x v="3862"/>
    <x v="1"/>
    <x v="0"/>
    <x v="4441"/>
    <x v="3"/>
    <x v="0"/>
  </r>
  <r>
    <x v="5275"/>
    <x v="2619"/>
    <x v="817"/>
    <x v="404"/>
    <x v="1"/>
    <x v="126"/>
    <x v="126"/>
    <x v="1"/>
    <x v="0"/>
    <x v="115"/>
    <x v="36"/>
    <x v="145"/>
    <x v="0"/>
    <x v="240"/>
    <x v="2"/>
    <x v="11"/>
    <x v="241"/>
    <x v="3863"/>
    <x v="4"/>
    <x v="0"/>
    <x v="4442"/>
    <x v="0"/>
    <x v="0"/>
  </r>
  <r>
    <x v="5276"/>
    <x v="2619"/>
    <x v="817"/>
    <x v="404"/>
    <x v="1"/>
    <x v="126"/>
    <x v="126"/>
    <x v="1"/>
    <x v="0"/>
    <x v="115"/>
    <x v="36"/>
    <x v="145"/>
    <x v="0"/>
    <x v="1044"/>
    <x v="2"/>
    <x v="11"/>
    <x v="1033"/>
    <x v="915"/>
    <x v="2"/>
    <x v="0"/>
    <x v="1999"/>
    <x v="0"/>
    <x v="0"/>
  </r>
  <r>
    <x v="5277"/>
    <x v="2620"/>
    <x v="103"/>
    <x v="101"/>
    <x v="1"/>
    <x v="604"/>
    <x v="604"/>
    <x v="2"/>
    <x v="0"/>
    <x v="372"/>
    <x v="5"/>
    <x v="455"/>
    <x v="2"/>
    <x v="167"/>
    <x v="0"/>
    <x v="1"/>
    <x v="168"/>
    <x v="3864"/>
    <x v="5"/>
    <x v="4"/>
    <x v="4443"/>
    <x v="2"/>
    <x v="0"/>
  </r>
  <r>
    <x v="5278"/>
    <x v="262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x v="153"/>
    <x v="0"/>
    <x v="0"/>
  </r>
  <r>
    <x v="5279"/>
    <x v="2622"/>
    <x v="210"/>
    <x v="218"/>
    <x v="1"/>
    <x v="165"/>
    <x v="165"/>
    <x v="0"/>
    <x v="0"/>
    <x v="158"/>
    <x v="6"/>
    <x v="201"/>
    <x v="2"/>
    <x v="1556"/>
    <x v="2"/>
    <x v="11"/>
    <x v="1545"/>
    <x v="814"/>
    <x v="7"/>
    <x v="0"/>
    <x v="4444"/>
    <x v="2"/>
    <x v="0"/>
  </r>
  <r>
    <x v="5280"/>
    <x v="2623"/>
    <x v="566"/>
    <x v="737"/>
    <x v="1"/>
    <x v="203"/>
    <x v="203"/>
    <x v="0"/>
    <x v="0"/>
    <x v="66"/>
    <x v="12"/>
    <x v="151"/>
    <x v="2"/>
    <x v="1354"/>
    <x v="1"/>
    <x v="4"/>
    <x v="1340"/>
    <x v="2086"/>
    <x v="0"/>
    <x v="0"/>
    <x v="2247"/>
    <x v="2"/>
    <x v="0"/>
  </r>
  <r>
    <x v="5281"/>
    <x v="2624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x v="51"/>
    <x v="2"/>
    <x v="1"/>
  </r>
  <r>
    <x v="5282"/>
    <x v="2624"/>
    <x v="577"/>
    <x v="1104"/>
    <x v="1"/>
    <x v="133"/>
    <x v="133"/>
    <x v="1"/>
    <x v="0"/>
    <x v="30"/>
    <x v="11"/>
    <x v="38"/>
    <x v="2"/>
    <x v="314"/>
    <x v="1"/>
    <x v="10"/>
    <x v="314"/>
    <x v="655"/>
    <x v="1"/>
    <x v="0"/>
    <x v="4445"/>
    <x v="2"/>
    <x v="1"/>
  </r>
  <r>
    <x v="5283"/>
    <x v="2625"/>
    <x v="809"/>
    <x v="1114"/>
    <x v="1"/>
    <x v="114"/>
    <x v="114"/>
    <x v="1"/>
    <x v="0"/>
    <x v="4"/>
    <x v="4"/>
    <x v="59"/>
    <x v="1"/>
    <x v="1505"/>
    <x v="1"/>
    <x v="4"/>
    <x v="1492"/>
    <x v="3426"/>
    <x v="1"/>
    <x v="0"/>
    <x v="232"/>
    <x v="1"/>
    <x v="0"/>
  </r>
  <r>
    <x v="5284"/>
    <x v="2625"/>
    <x v="809"/>
    <x v="1114"/>
    <x v="1"/>
    <x v="114"/>
    <x v="114"/>
    <x v="1"/>
    <x v="0"/>
    <x v="4"/>
    <x v="4"/>
    <x v="59"/>
    <x v="1"/>
    <x v="579"/>
    <x v="1"/>
    <x v="2"/>
    <x v="579"/>
    <x v="1851"/>
    <x v="1"/>
    <x v="0"/>
    <x v="1986"/>
    <x v="1"/>
    <x v="0"/>
  </r>
  <r>
    <x v="5285"/>
    <x v="2626"/>
    <x v="1024"/>
    <x v="593"/>
    <x v="2"/>
    <x v="293"/>
    <x v="293"/>
    <x v="0"/>
    <x v="0"/>
    <x v="103"/>
    <x v="22"/>
    <x v="127"/>
    <x v="1"/>
    <x v="111"/>
    <x v="1"/>
    <x v="12"/>
    <x v="111"/>
    <x v="3355"/>
    <x v="6"/>
    <x v="2"/>
    <x v="4446"/>
    <x v="1"/>
    <x v="0"/>
  </r>
  <r>
    <x v="5286"/>
    <x v="2626"/>
    <x v="1024"/>
    <x v="593"/>
    <x v="2"/>
    <x v="293"/>
    <x v="293"/>
    <x v="0"/>
    <x v="0"/>
    <x v="103"/>
    <x v="22"/>
    <x v="127"/>
    <x v="1"/>
    <x v="122"/>
    <x v="1"/>
    <x v="8"/>
    <x v="122"/>
    <x v="3865"/>
    <x v="8"/>
    <x v="6"/>
    <x v="4447"/>
    <x v="1"/>
    <x v="0"/>
  </r>
  <r>
    <x v="5287"/>
    <x v="2626"/>
    <x v="1024"/>
    <x v="593"/>
    <x v="2"/>
    <x v="293"/>
    <x v="293"/>
    <x v="0"/>
    <x v="0"/>
    <x v="103"/>
    <x v="22"/>
    <x v="127"/>
    <x v="1"/>
    <x v="899"/>
    <x v="0"/>
    <x v="0"/>
    <x v="892"/>
    <x v="3866"/>
    <x v="1"/>
    <x v="6"/>
    <x v="4448"/>
    <x v="1"/>
    <x v="0"/>
  </r>
  <r>
    <x v="5288"/>
    <x v="2627"/>
    <x v="504"/>
    <x v="547"/>
    <x v="1"/>
    <x v="57"/>
    <x v="57"/>
    <x v="2"/>
    <x v="0"/>
    <x v="8"/>
    <x v="1"/>
    <x v="34"/>
    <x v="1"/>
    <x v="1127"/>
    <x v="1"/>
    <x v="10"/>
    <x v="1115"/>
    <x v="2919"/>
    <x v="4"/>
    <x v="0"/>
    <x v="4449"/>
    <x v="1"/>
    <x v="0"/>
  </r>
  <r>
    <x v="5289"/>
    <x v="2628"/>
    <x v="78"/>
    <x v="359"/>
    <x v="1"/>
    <x v="446"/>
    <x v="446"/>
    <x v="0"/>
    <x v="0"/>
    <x v="12"/>
    <x v="5"/>
    <x v="66"/>
    <x v="2"/>
    <x v="862"/>
    <x v="1"/>
    <x v="10"/>
    <x v="856"/>
    <x v="3867"/>
    <x v="0"/>
    <x v="2"/>
    <x v="4450"/>
    <x v="2"/>
    <x v="0"/>
  </r>
  <r>
    <x v="5290"/>
    <x v="2628"/>
    <x v="78"/>
    <x v="359"/>
    <x v="1"/>
    <x v="446"/>
    <x v="446"/>
    <x v="0"/>
    <x v="0"/>
    <x v="12"/>
    <x v="5"/>
    <x v="66"/>
    <x v="2"/>
    <x v="157"/>
    <x v="0"/>
    <x v="1"/>
    <x v="158"/>
    <x v="3868"/>
    <x v="2"/>
    <x v="4"/>
    <x v="4451"/>
    <x v="2"/>
    <x v="0"/>
  </r>
  <r>
    <x v="5291"/>
    <x v="2628"/>
    <x v="78"/>
    <x v="359"/>
    <x v="1"/>
    <x v="446"/>
    <x v="446"/>
    <x v="0"/>
    <x v="0"/>
    <x v="12"/>
    <x v="5"/>
    <x v="66"/>
    <x v="2"/>
    <x v="67"/>
    <x v="1"/>
    <x v="10"/>
    <x v="67"/>
    <x v="3869"/>
    <x v="5"/>
    <x v="2"/>
    <x v="4452"/>
    <x v="2"/>
    <x v="0"/>
  </r>
  <r>
    <x v="5292"/>
    <x v="2629"/>
    <x v="308"/>
    <x v="266"/>
    <x v="2"/>
    <x v="307"/>
    <x v="307"/>
    <x v="0"/>
    <x v="0"/>
    <x v="100"/>
    <x v="2"/>
    <x v="123"/>
    <x v="0"/>
    <x v="1427"/>
    <x v="1"/>
    <x v="4"/>
    <x v="1415"/>
    <x v="3870"/>
    <x v="7"/>
    <x v="2"/>
    <x v="4453"/>
    <x v="0"/>
    <x v="0"/>
  </r>
  <r>
    <x v="5293"/>
    <x v="2630"/>
    <x v="207"/>
    <x v="1090"/>
    <x v="1"/>
    <x v="498"/>
    <x v="498"/>
    <x v="0"/>
    <x v="0"/>
    <x v="64"/>
    <x v="24"/>
    <x v="81"/>
    <x v="3"/>
    <x v="838"/>
    <x v="0"/>
    <x v="3"/>
    <x v="832"/>
    <x v="3871"/>
    <x v="7"/>
    <x v="10"/>
    <x v="4454"/>
    <x v="3"/>
    <x v="0"/>
  </r>
  <r>
    <x v="5294"/>
    <x v="2631"/>
    <x v="733"/>
    <x v="667"/>
    <x v="1"/>
    <x v="635"/>
    <x v="635"/>
    <x v="1"/>
    <x v="0"/>
    <x v="43"/>
    <x v="11"/>
    <x v="529"/>
    <x v="2"/>
    <x v="1729"/>
    <x v="1"/>
    <x v="2"/>
    <x v="1716"/>
    <x v="3872"/>
    <x v="8"/>
    <x v="0"/>
    <x v="4455"/>
    <x v="2"/>
    <x v="0"/>
  </r>
  <r>
    <x v="5295"/>
    <x v="2632"/>
    <x v="168"/>
    <x v="174"/>
    <x v="1"/>
    <x v="24"/>
    <x v="24"/>
    <x v="0"/>
    <x v="0"/>
    <x v="12"/>
    <x v="5"/>
    <x v="16"/>
    <x v="2"/>
    <x v="964"/>
    <x v="1"/>
    <x v="10"/>
    <x v="957"/>
    <x v="2879"/>
    <x v="0"/>
    <x v="2"/>
    <x v="3201"/>
    <x v="2"/>
    <x v="0"/>
  </r>
  <r>
    <x v="5296"/>
    <x v="2633"/>
    <x v="944"/>
    <x v="849"/>
    <x v="1"/>
    <x v="746"/>
    <x v="746"/>
    <x v="0"/>
    <x v="0"/>
    <x v="181"/>
    <x v="15"/>
    <x v="231"/>
    <x v="3"/>
    <x v="943"/>
    <x v="0"/>
    <x v="5"/>
    <x v="936"/>
    <x v="3873"/>
    <x v="7"/>
    <x v="0"/>
    <x v="4456"/>
    <x v="3"/>
    <x v="0"/>
  </r>
  <r>
    <x v="5297"/>
    <x v="2633"/>
    <x v="944"/>
    <x v="849"/>
    <x v="1"/>
    <x v="746"/>
    <x v="746"/>
    <x v="0"/>
    <x v="0"/>
    <x v="181"/>
    <x v="15"/>
    <x v="231"/>
    <x v="3"/>
    <x v="704"/>
    <x v="2"/>
    <x v="7"/>
    <x v="704"/>
    <x v="821"/>
    <x v="8"/>
    <x v="0"/>
    <x v="851"/>
    <x v="3"/>
    <x v="0"/>
  </r>
  <r>
    <x v="5298"/>
    <x v="2634"/>
    <x v="713"/>
    <x v="750"/>
    <x v="2"/>
    <x v="1"/>
    <x v="1"/>
    <x v="1"/>
    <x v="0"/>
    <x v="70"/>
    <x v="1"/>
    <x v="88"/>
    <x v="1"/>
    <x v="29"/>
    <x v="1"/>
    <x v="12"/>
    <x v="29"/>
    <x v="3874"/>
    <x v="0"/>
    <x v="0"/>
    <x v="4457"/>
    <x v="1"/>
    <x v="0"/>
  </r>
  <r>
    <x v="5299"/>
    <x v="2634"/>
    <x v="713"/>
    <x v="750"/>
    <x v="2"/>
    <x v="1"/>
    <x v="1"/>
    <x v="1"/>
    <x v="0"/>
    <x v="70"/>
    <x v="1"/>
    <x v="88"/>
    <x v="1"/>
    <x v="165"/>
    <x v="1"/>
    <x v="2"/>
    <x v="166"/>
    <x v="1381"/>
    <x v="1"/>
    <x v="0"/>
    <x v="3602"/>
    <x v="1"/>
    <x v="0"/>
  </r>
  <r>
    <x v="5300"/>
    <x v="2635"/>
    <x v="198"/>
    <x v="895"/>
    <x v="1"/>
    <x v="706"/>
    <x v="706"/>
    <x v="1"/>
    <x v="0"/>
    <x v="24"/>
    <x v="17"/>
    <x v="28"/>
    <x v="0"/>
    <x v="1337"/>
    <x v="0"/>
    <x v="3"/>
    <x v="1322"/>
    <x v="3875"/>
    <x v="12"/>
    <x v="0"/>
    <x v="4458"/>
    <x v="0"/>
    <x v="0"/>
  </r>
  <r>
    <x v="5301"/>
    <x v="2635"/>
    <x v="198"/>
    <x v="895"/>
    <x v="1"/>
    <x v="706"/>
    <x v="706"/>
    <x v="1"/>
    <x v="0"/>
    <x v="24"/>
    <x v="17"/>
    <x v="28"/>
    <x v="0"/>
    <x v="764"/>
    <x v="2"/>
    <x v="11"/>
    <x v="763"/>
    <x v="3876"/>
    <x v="5"/>
    <x v="0"/>
    <x v="4459"/>
    <x v="0"/>
    <x v="0"/>
  </r>
  <r>
    <x v="5302"/>
    <x v="2635"/>
    <x v="198"/>
    <x v="895"/>
    <x v="1"/>
    <x v="706"/>
    <x v="706"/>
    <x v="1"/>
    <x v="0"/>
    <x v="24"/>
    <x v="17"/>
    <x v="28"/>
    <x v="0"/>
    <x v="488"/>
    <x v="1"/>
    <x v="2"/>
    <x v="488"/>
    <x v="3877"/>
    <x v="5"/>
    <x v="0"/>
    <x v="4460"/>
    <x v="0"/>
    <x v="0"/>
  </r>
  <r>
    <x v="5303"/>
    <x v="2636"/>
    <x v="912"/>
    <x v="779"/>
    <x v="1"/>
    <x v="269"/>
    <x v="269"/>
    <x v="0"/>
    <x v="0"/>
    <x v="27"/>
    <x v="10"/>
    <x v="67"/>
    <x v="2"/>
    <x v="1391"/>
    <x v="0"/>
    <x v="1"/>
    <x v="1377"/>
    <x v="3878"/>
    <x v="0"/>
    <x v="4"/>
    <x v="4461"/>
    <x v="2"/>
    <x v="0"/>
  </r>
  <r>
    <x v="5304"/>
    <x v="2637"/>
    <x v="158"/>
    <x v="160"/>
    <x v="2"/>
    <x v="185"/>
    <x v="185"/>
    <x v="2"/>
    <x v="0"/>
    <x v="164"/>
    <x v="5"/>
    <x v="210"/>
    <x v="2"/>
    <x v="1445"/>
    <x v="0"/>
    <x v="5"/>
    <x v="1432"/>
    <x v="1086"/>
    <x v="0"/>
    <x v="7"/>
    <x v="4462"/>
    <x v="2"/>
    <x v="0"/>
  </r>
  <r>
    <x v="5305"/>
    <x v="2638"/>
    <x v="823"/>
    <x v="874"/>
    <x v="1"/>
    <x v="296"/>
    <x v="296"/>
    <x v="1"/>
    <x v="0"/>
    <x v="147"/>
    <x v="15"/>
    <x v="187"/>
    <x v="3"/>
    <x v="93"/>
    <x v="0"/>
    <x v="5"/>
    <x v="93"/>
    <x v="3879"/>
    <x v="2"/>
    <x v="0"/>
    <x v="4463"/>
    <x v="3"/>
    <x v="0"/>
  </r>
  <r>
    <x v="5306"/>
    <x v="2638"/>
    <x v="823"/>
    <x v="874"/>
    <x v="1"/>
    <x v="296"/>
    <x v="296"/>
    <x v="1"/>
    <x v="0"/>
    <x v="147"/>
    <x v="15"/>
    <x v="187"/>
    <x v="3"/>
    <x v="595"/>
    <x v="1"/>
    <x v="4"/>
    <x v="595"/>
    <x v="680"/>
    <x v="1"/>
    <x v="0"/>
    <x v="693"/>
    <x v="3"/>
    <x v="0"/>
  </r>
  <r>
    <x v="5307"/>
    <x v="2638"/>
    <x v="823"/>
    <x v="874"/>
    <x v="1"/>
    <x v="296"/>
    <x v="296"/>
    <x v="1"/>
    <x v="0"/>
    <x v="147"/>
    <x v="15"/>
    <x v="187"/>
    <x v="3"/>
    <x v="1730"/>
    <x v="2"/>
    <x v="7"/>
    <x v="1717"/>
    <x v="372"/>
    <x v="0"/>
    <x v="0"/>
    <x v="4464"/>
    <x v="3"/>
    <x v="0"/>
  </r>
  <r>
    <x v="5308"/>
    <x v="2639"/>
    <x v="123"/>
    <x v="410"/>
    <x v="2"/>
    <x v="720"/>
    <x v="720"/>
    <x v="0"/>
    <x v="0"/>
    <x v="12"/>
    <x v="5"/>
    <x v="14"/>
    <x v="2"/>
    <x v="1209"/>
    <x v="0"/>
    <x v="1"/>
    <x v="1194"/>
    <x v="3880"/>
    <x v="1"/>
    <x v="4"/>
    <x v="4465"/>
    <x v="2"/>
    <x v="0"/>
  </r>
  <r>
    <x v="5309"/>
    <x v="2639"/>
    <x v="123"/>
    <x v="410"/>
    <x v="2"/>
    <x v="720"/>
    <x v="720"/>
    <x v="0"/>
    <x v="0"/>
    <x v="12"/>
    <x v="5"/>
    <x v="14"/>
    <x v="2"/>
    <x v="1731"/>
    <x v="1"/>
    <x v="6"/>
    <x v="1718"/>
    <x v="3881"/>
    <x v="2"/>
    <x v="2"/>
    <x v="4466"/>
    <x v="2"/>
    <x v="0"/>
  </r>
  <r>
    <x v="5310"/>
    <x v="2639"/>
    <x v="123"/>
    <x v="410"/>
    <x v="2"/>
    <x v="720"/>
    <x v="720"/>
    <x v="0"/>
    <x v="0"/>
    <x v="12"/>
    <x v="5"/>
    <x v="14"/>
    <x v="2"/>
    <x v="450"/>
    <x v="1"/>
    <x v="8"/>
    <x v="451"/>
    <x v="3882"/>
    <x v="5"/>
    <x v="3"/>
    <x v="4467"/>
    <x v="2"/>
    <x v="0"/>
  </r>
  <r>
    <x v="5311"/>
    <x v="2640"/>
    <x v="1036"/>
    <x v="395"/>
    <x v="1"/>
    <x v="711"/>
    <x v="711"/>
    <x v="2"/>
    <x v="0"/>
    <x v="202"/>
    <x v="3"/>
    <x v="253"/>
    <x v="0"/>
    <x v="1363"/>
    <x v="1"/>
    <x v="2"/>
    <x v="1349"/>
    <x v="2145"/>
    <x v="4"/>
    <x v="2"/>
    <x v="2311"/>
    <x v="0"/>
    <x v="0"/>
  </r>
  <r>
    <x v="5312"/>
    <x v="2640"/>
    <x v="1036"/>
    <x v="395"/>
    <x v="1"/>
    <x v="711"/>
    <x v="711"/>
    <x v="2"/>
    <x v="0"/>
    <x v="202"/>
    <x v="3"/>
    <x v="253"/>
    <x v="0"/>
    <x v="354"/>
    <x v="1"/>
    <x v="14"/>
    <x v="354"/>
    <x v="3883"/>
    <x v="0"/>
    <x v="2"/>
    <x v="4468"/>
    <x v="0"/>
    <x v="0"/>
  </r>
  <r>
    <x v="5313"/>
    <x v="2641"/>
    <x v="504"/>
    <x v="547"/>
    <x v="1"/>
    <x v="137"/>
    <x v="137"/>
    <x v="1"/>
    <x v="0"/>
    <x v="8"/>
    <x v="1"/>
    <x v="94"/>
    <x v="1"/>
    <x v="596"/>
    <x v="0"/>
    <x v="5"/>
    <x v="596"/>
    <x v="647"/>
    <x v="0"/>
    <x v="0"/>
    <x v="4469"/>
    <x v="1"/>
    <x v="0"/>
  </r>
  <r>
    <x v="5314"/>
    <x v="2641"/>
    <x v="504"/>
    <x v="547"/>
    <x v="1"/>
    <x v="137"/>
    <x v="137"/>
    <x v="1"/>
    <x v="0"/>
    <x v="8"/>
    <x v="1"/>
    <x v="94"/>
    <x v="1"/>
    <x v="588"/>
    <x v="1"/>
    <x v="12"/>
    <x v="588"/>
    <x v="2484"/>
    <x v="4"/>
    <x v="0"/>
    <x v="4470"/>
    <x v="1"/>
    <x v="0"/>
  </r>
  <r>
    <x v="5315"/>
    <x v="2642"/>
    <x v="440"/>
    <x v="588"/>
    <x v="1"/>
    <x v="297"/>
    <x v="297"/>
    <x v="0"/>
    <x v="0"/>
    <x v="247"/>
    <x v="3"/>
    <x v="306"/>
    <x v="0"/>
    <x v="792"/>
    <x v="0"/>
    <x v="1"/>
    <x v="790"/>
    <x v="3884"/>
    <x v="6"/>
    <x v="2"/>
    <x v="4471"/>
    <x v="0"/>
    <x v="0"/>
  </r>
  <r>
    <x v="5316"/>
    <x v="2643"/>
    <x v="280"/>
    <x v="391"/>
    <x v="2"/>
    <x v="656"/>
    <x v="656"/>
    <x v="2"/>
    <x v="0"/>
    <x v="289"/>
    <x v="18"/>
    <x v="364"/>
    <x v="0"/>
    <x v="1256"/>
    <x v="0"/>
    <x v="5"/>
    <x v="1240"/>
    <x v="929"/>
    <x v="0"/>
    <x v="2"/>
    <x v="4472"/>
    <x v="0"/>
    <x v="0"/>
  </r>
  <r>
    <x v="5317"/>
    <x v="2643"/>
    <x v="280"/>
    <x v="391"/>
    <x v="2"/>
    <x v="656"/>
    <x v="656"/>
    <x v="2"/>
    <x v="0"/>
    <x v="289"/>
    <x v="18"/>
    <x v="364"/>
    <x v="0"/>
    <x v="441"/>
    <x v="0"/>
    <x v="5"/>
    <x v="1719"/>
    <x v="3885"/>
    <x v="7"/>
    <x v="2"/>
    <x v="4473"/>
    <x v="0"/>
    <x v="0"/>
  </r>
  <r>
    <x v="5318"/>
    <x v="2643"/>
    <x v="280"/>
    <x v="391"/>
    <x v="2"/>
    <x v="656"/>
    <x v="656"/>
    <x v="2"/>
    <x v="0"/>
    <x v="289"/>
    <x v="18"/>
    <x v="364"/>
    <x v="0"/>
    <x v="860"/>
    <x v="1"/>
    <x v="10"/>
    <x v="854"/>
    <x v="561"/>
    <x v="4"/>
    <x v="2"/>
    <x v="570"/>
    <x v="0"/>
    <x v="0"/>
  </r>
  <r>
    <x v="5319"/>
    <x v="2643"/>
    <x v="280"/>
    <x v="391"/>
    <x v="2"/>
    <x v="656"/>
    <x v="656"/>
    <x v="2"/>
    <x v="0"/>
    <x v="289"/>
    <x v="18"/>
    <x v="364"/>
    <x v="0"/>
    <x v="999"/>
    <x v="1"/>
    <x v="8"/>
    <x v="991"/>
    <x v="3347"/>
    <x v="1"/>
    <x v="6"/>
    <x v="3781"/>
    <x v="0"/>
    <x v="0"/>
  </r>
  <r>
    <x v="5320"/>
    <x v="2643"/>
    <x v="280"/>
    <x v="391"/>
    <x v="2"/>
    <x v="656"/>
    <x v="656"/>
    <x v="2"/>
    <x v="0"/>
    <x v="289"/>
    <x v="18"/>
    <x v="364"/>
    <x v="0"/>
    <x v="594"/>
    <x v="0"/>
    <x v="3"/>
    <x v="594"/>
    <x v="3886"/>
    <x v="3"/>
    <x v="10"/>
    <x v="4474"/>
    <x v="0"/>
    <x v="0"/>
  </r>
  <r>
    <x v="5321"/>
    <x v="2643"/>
    <x v="280"/>
    <x v="391"/>
    <x v="2"/>
    <x v="656"/>
    <x v="656"/>
    <x v="2"/>
    <x v="0"/>
    <x v="289"/>
    <x v="18"/>
    <x v="364"/>
    <x v="0"/>
    <x v="697"/>
    <x v="1"/>
    <x v="8"/>
    <x v="697"/>
    <x v="3887"/>
    <x v="4"/>
    <x v="6"/>
    <x v="4475"/>
    <x v="0"/>
    <x v="0"/>
  </r>
  <r>
    <x v="5322"/>
    <x v="2643"/>
    <x v="280"/>
    <x v="391"/>
    <x v="2"/>
    <x v="656"/>
    <x v="656"/>
    <x v="2"/>
    <x v="0"/>
    <x v="289"/>
    <x v="18"/>
    <x v="364"/>
    <x v="0"/>
    <x v="893"/>
    <x v="0"/>
    <x v="5"/>
    <x v="886"/>
    <x v="2401"/>
    <x v="0"/>
    <x v="2"/>
    <x v="4476"/>
    <x v="0"/>
    <x v="0"/>
  </r>
  <r>
    <x v="5323"/>
    <x v="2644"/>
    <x v="65"/>
    <x v="19"/>
    <x v="0"/>
    <x v="612"/>
    <x v="612"/>
    <x v="0"/>
    <x v="0"/>
    <x v="438"/>
    <x v="8"/>
    <x v="530"/>
    <x v="2"/>
    <x v="226"/>
    <x v="1"/>
    <x v="10"/>
    <x v="227"/>
    <x v="3888"/>
    <x v="0"/>
    <x v="0"/>
    <x v="4477"/>
    <x v="2"/>
    <x v="0"/>
  </r>
  <r>
    <x v="5324"/>
    <x v="2645"/>
    <x v="784"/>
    <x v="234"/>
    <x v="1"/>
    <x v="356"/>
    <x v="356"/>
    <x v="0"/>
    <x v="0"/>
    <x v="80"/>
    <x v="1"/>
    <x v="467"/>
    <x v="1"/>
    <x v="1173"/>
    <x v="1"/>
    <x v="6"/>
    <x v="1159"/>
    <x v="2952"/>
    <x v="2"/>
    <x v="0"/>
    <x v="4478"/>
    <x v="1"/>
    <x v="0"/>
  </r>
  <r>
    <x v="5325"/>
    <x v="2645"/>
    <x v="784"/>
    <x v="234"/>
    <x v="1"/>
    <x v="356"/>
    <x v="356"/>
    <x v="0"/>
    <x v="0"/>
    <x v="80"/>
    <x v="1"/>
    <x v="467"/>
    <x v="1"/>
    <x v="1006"/>
    <x v="0"/>
    <x v="5"/>
    <x v="998"/>
    <x v="3889"/>
    <x v="5"/>
    <x v="0"/>
    <x v="4479"/>
    <x v="1"/>
    <x v="0"/>
  </r>
  <r>
    <x v="5326"/>
    <x v="2646"/>
    <x v="184"/>
    <x v="1130"/>
    <x v="1"/>
    <x v="609"/>
    <x v="609"/>
    <x v="1"/>
    <x v="0"/>
    <x v="104"/>
    <x v="31"/>
    <x v="128"/>
    <x v="3"/>
    <x v="1412"/>
    <x v="1"/>
    <x v="6"/>
    <x v="1399"/>
    <x v="3890"/>
    <x v="0"/>
    <x v="0"/>
    <x v="4480"/>
    <x v="3"/>
    <x v="0"/>
  </r>
  <r>
    <x v="5327"/>
    <x v="2647"/>
    <x v="1037"/>
    <x v="297"/>
    <x v="0"/>
    <x v="721"/>
    <x v="721"/>
    <x v="0"/>
    <x v="0"/>
    <x v="1"/>
    <x v="1"/>
    <x v="13"/>
    <x v="1"/>
    <x v="510"/>
    <x v="1"/>
    <x v="10"/>
    <x v="510"/>
    <x v="541"/>
    <x v="1"/>
    <x v="0"/>
    <x v="551"/>
    <x v="1"/>
    <x v="0"/>
  </r>
  <r>
    <x v="5328"/>
    <x v="2648"/>
    <x v="616"/>
    <x v="741"/>
    <x v="1"/>
    <x v="160"/>
    <x v="160"/>
    <x v="0"/>
    <x v="0"/>
    <x v="12"/>
    <x v="5"/>
    <x v="66"/>
    <x v="2"/>
    <x v="424"/>
    <x v="2"/>
    <x v="7"/>
    <x v="424"/>
    <x v="1051"/>
    <x v="0"/>
    <x v="2"/>
    <x v="4481"/>
    <x v="2"/>
    <x v="0"/>
  </r>
  <r>
    <x v="5329"/>
    <x v="2649"/>
    <x v="591"/>
    <x v="470"/>
    <x v="0"/>
    <x v="379"/>
    <x v="379"/>
    <x v="0"/>
    <x v="0"/>
    <x v="20"/>
    <x v="15"/>
    <x v="45"/>
    <x v="3"/>
    <x v="301"/>
    <x v="1"/>
    <x v="8"/>
    <x v="301"/>
    <x v="3295"/>
    <x v="0"/>
    <x v="2"/>
    <x v="3718"/>
    <x v="3"/>
    <x v="0"/>
  </r>
  <r>
    <x v="5330"/>
    <x v="2650"/>
    <x v="913"/>
    <x v="1054"/>
    <x v="1"/>
    <x v="610"/>
    <x v="610"/>
    <x v="0"/>
    <x v="0"/>
    <x v="20"/>
    <x v="15"/>
    <x v="164"/>
    <x v="3"/>
    <x v="1268"/>
    <x v="0"/>
    <x v="5"/>
    <x v="1252"/>
    <x v="3891"/>
    <x v="7"/>
    <x v="0"/>
    <x v="4482"/>
    <x v="3"/>
    <x v="0"/>
  </r>
  <r>
    <x v="5331"/>
    <x v="2650"/>
    <x v="913"/>
    <x v="1054"/>
    <x v="1"/>
    <x v="610"/>
    <x v="610"/>
    <x v="0"/>
    <x v="0"/>
    <x v="20"/>
    <x v="15"/>
    <x v="164"/>
    <x v="3"/>
    <x v="58"/>
    <x v="1"/>
    <x v="8"/>
    <x v="58"/>
    <x v="3892"/>
    <x v="2"/>
    <x v="2"/>
    <x v="4483"/>
    <x v="3"/>
    <x v="0"/>
  </r>
  <r>
    <x v="5332"/>
    <x v="265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x v="4484"/>
    <x v="3"/>
    <x v="0"/>
  </r>
  <r>
    <x v="5333"/>
    <x v="2651"/>
    <x v="86"/>
    <x v="9"/>
    <x v="1"/>
    <x v="41"/>
    <x v="41"/>
    <x v="0"/>
    <x v="0"/>
    <x v="46"/>
    <x v="13"/>
    <x v="284"/>
    <x v="3"/>
    <x v="1565"/>
    <x v="0"/>
    <x v="5"/>
    <x v="1556"/>
    <x v="3893"/>
    <x v="4"/>
    <x v="0"/>
    <x v="4485"/>
    <x v="3"/>
    <x v="0"/>
  </r>
  <r>
    <x v="5334"/>
    <x v="2651"/>
    <x v="86"/>
    <x v="9"/>
    <x v="1"/>
    <x v="41"/>
    <x v="41"/>
    <x v="0"/>
    <x v="0"/>
    <x v="46"/>
    <x v="13"/>
    <x v="284"/>
    <x v="3"/>
    <x v="1215"/>
    <x v="1"/>
    <x v="10"/>
    <x v="1199"/>
    <x v="1714"/>
    <x v="1"/>
    <x v="0"/>
    <x v="1817"/>
    <x v="3"/>
    <x v="0"/>
  </r>
  <r>
    <x v="5335"/>
    <x v="2651"/>
    <x v="86"/>
    <x v="9"/>
    <x v="1"/>
    <x v="41"/>
    <x v="41"/>
    <x v="0"/>
    <x v="0"/>
    <x v="46"/>
    <x v="13"/>
    <x v="284"/>
    <x v="3"/>
    <x v="938"/>
    <x v="1"/>
    <x v="10"/>
    <x v="931"/>
    <x v="1634"/>
    <x v="7"/>
    <x v="0"/>
    <x v="3152"/>
    <x v="3"/>
    <x v="0"/>
  </r>
  <r>
    <x v="5336"/>
    <x v="2652"/>
    <x v="1031"/>
    <x v="1131"/>
    <x v="1"/>
    <x v="545"/>
    <x v="545"/>
    <x v="1"/>
    <x v="0"/>
    <x v="4"/>
    <x v="4"/>
    <x v="59"/>
    <x v="1"/>
    <x v="674"/>
    <x v="1"/>
    <x v="8"/>
    <x v="674"/>
    <x v="783"/>
    <x v="4"/>
    <x v="2"/>
    <x v="807"/>
    <x v="1"/>
    <x v="0"/>
  </r>
  <r>
    <x v="5337"/>
    <x v="2653"/>
    <x v="524"/>
    <x v="565"/>
    <x v="1"/>
    <x v="321"/>
    <x v="321"/>
    <x v="1"/>
    <x v="0"/>
    <x v="48"/>
    <x v="16"/>
    <x v="57"/>
    <x v="1"/>
    <x v="1397"/>
    <x v="1"/>
    <x v="10"/>
    <x v="1384"/>
    <x v="3894"/>
    <x v="3"/>
    <x v="2"/>
    <x v="4486"/>
    <x v="1"/>
    <x v="0"/>
  </r>
  <r>
    <x v="5338"/>
    <x v="2654"/>
    <x v="529"/>
    <x v="665"/>
    <x v="0"/>
    <x v="231"/>
    <x v="231"/>
    <x v="0"/>
    <x v="0"/>
    <x v="147"/>
    <x v="15"/>
    <x v="187"/>
    <x v="3"/>
    <x v="1166"/>
    <x v="1"/>
    <x v="4"/>
    <x v="1153"/>
    <x v="1672"/>
    <x v="2"/>
    <x v="0"/>
    <x v="4487"/>
    <x v="3"/>
    <x v="1"/>
  </r>
  <r>
    <x v="5339"/>
    <x v="2654"/>
    <x v="529"/>
    <x v="665"/>
    <x v="0"/>
    <x v="231"/>
    <x v="231"/>
    <x v="0"/>
    <x v="0"/>
    <x v="147"/>
    <x v="15"/>
    <x v="187"/>
    <x v="3"/>
    <x v="29"/>
    <x v="1"/>
    <x v="12"/>
    <x v="29"/>
    <x v="3895"/>
    <x v="5"/>
    <x v="0"/>
    <x v="4488"/>
    <x v="3"/>
    <x v="1"/>
  </r>
  <r>
    <x v="5340"/>
    <x v="2654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x v="4489"/>
    <x v="3"/>
    <x v="1"/>
  </r>
  <r>
    <x v="5341"/>
    <x v="2654"/>
    <x v="529"/>
    <x v="665"/>
    <x v="0"/>
    <x v="231"/>
    <x v="231"/>
    <x v="0"/>
    <x v="0"/>
    <x v="147"/>
    <x v="15"/>
    <x v="187"/>
    <x v="3"/>
    <x v="1332"/>
    <x v="2"/>
    <x v="11"/>
    <x v="1317"/>
    <x v="3896"/>
    <x v="2"/>
    <x v="0"/>
    <x v="4490"/>
    <x v="3"/>
    <x v="1"/>
  </r>
  <r>
    <x v="5342"/>
    <x v="2655"/>
    <x v="871"/>
    <x v="680"/>
    <x v="1"/>
    <x v="759"/>
    <x v="759"/>
    <x v="1"/>
    <x v="0"/>
    <x v="61"/>
    <x v="5"/>
    <x v="77"/>
    <x v="2"/>
    <x v="29"/>
    <x v="1"/>
    <x v="12"/>
    <x v="29"/>
    <x v="3897"/>
    <x v="7"/>
    <x v="2"/>
    <x v="4491"/>
    <x v="2"/>
    <x v="0"/>
  </r>
  <r>
    <x v="5343"/>
    <x v="2655"/>
    <x v="871"/>
    <x v="680"/>
    <x v="1"/>
    <x v="759"/>
    <x v="759"/>
    <x v="1"/>
    <x v="0"/>
    <x v="61"/>
    <x v="5"/>
    <x v="77"/>
    <x v="2"/>
    <x v="1086"/>
    <x v="2"/>
    <x v="7"/>
    <x v="1076"/>
    <x v="3898"/>
    <x v="2"/>
    <x v="2"/>
    <x v="4492"/>
    <x v="2"/>
    <x v="0"/>
  </r>
  <r>
    <x v="5344"/>
    <x v="2656"/>
    <x v="2"/>
    <x v="349"/>
    <x v="0"/>
    <x v="129"/>
    <x v="129"/>
    <x v="0"/>
    <x v="0"/>
    <x v="30"/>
    <x v="15"/>
    <x v="144"/>
    <x v="3"/>
    <x v="1365"/>
    <x v="2"/>
    <x v="11"/>
    <x v="1548"/>
    <x v="3899"/>
    <x v="7"/>
    <x v="0"/>
    <x v="4493"/>
    <x v="3"/>
    <x v="0"/>
  </r>
  <r>
    <x v="5345"/>
    <x v="2657"/>
    <x v="708"/>
    <x v="275"/>
    <x v="0"/>
    <x v="56"/>
    <x v="56"/>
    <x v="0"/>
    <x v="0"/>
    <x v="1"/>
    <x v="1"/>
    <x v="62"/>
    <x v="1"/>
    <x v="245"/>
    <x v="1"/>
    <x v="4"/>
    <x v="246"/>
    <x v="265"/>
    <x v="4"/>
    <x v="0"/>
    <x v="267"/>
    <x v="1"/>
    <x v="0"/>
  </r>
  <r>
    <x v="5346"/>
    <x v="2657"/>
    <x v="708"/>
    <x v="275"/>
    <x v="0"/>
    <x v="56"/>
    <x v="56"/>
    <x v="0"/>
    <x v="0"/>
    <x v="1"/>
    <x v="1"/>
    <x v="62"/>
    <x v="1"/>
    <x v="109"/>
    <x v="1"/>
    <x v="8"/>
    <x v="109"/>
    <x v="3023"/>
    <x v="1"/>
    <x v="2"/>
    <x v="3375"/>
    <x v="1"/>
    <x v="0"/>
  </r>
  <r>
    <x v="5347"/>
    <x v="2657"/>
    <x v="708"/>
    <x v="275"/>
    <x v="0"/>
    <x v="56"/>
    <x v="56"/>
    <x v="0"/>
    <x v="0"/>
    <x v="1"/>
    <x v="1"/>
    <x v="62"/>
    <x v="1"/>
    <x v="880"/>
    <x v="1"/>
    <x v="8"/>
    <x v="874"/>
    <x v="1086"/>
    <x v="0"/>
    <x v="2"/>
    <x v="1127"/>
    <x v="1"/>
    <x v="0"/>
  </r>
  <r>
    <x v="5348"/>
    <x v="2658"/>
    <x v="1038"/>
    <x v="1027"/>
    <x v="1"/>
    <x v="294"/>
    <x v="294"/>
    <x v="1"/>
    <x v="0"/>
    <x v="439"/>
    <x v="11"/>
    <x v="531"/>
    <x v="2"/>
    <x v="828"/>
    <x v="1"/>
    <x v="8"/>
    <x v="824"/>
    <x v="3900"/>
    <x v="1"/>
    <x v="0"/>
    <x v="4494"/>
    <x v="2"/>
    <x v="0"/>
  </r>
  <r>
    <x v="5349"/>
    <x v="2658"/>
    <x v="1038"/>
    <x v="1027"/>
    <x v="1"/>
    <x v="294"/>
    <x v="294"/>
    <x v="1"/>
    <x v="0"/>
    <x v="439"/>
    <x v="11"/>
    <x v="531"/>
    <x v="2"/>
    <x v="226"/>
    <x v="1"/>
    <x v="10"/>
    <x v="227"/>
    <x v="1778"/>
    <x v="2"/>
    <x v="0"/>
    <x v="1895"/>
    <x v="2"/>
    <x v="0"/>
  </r>
  <r>
    <x v="5350"/>
    <x v="2659"/>
    <x v="34"/>
    <x v="1132"/>
    <x v="1"/>
    <x v="23"/>
    <x v="23"/>
    <x v="0"/>
    <x v="0"/>
    <x v="111"/>
    <x v="10"/>
    <x v="138"/>
    <x v="2"/>
    <x v="681"/>
    <x v="1"/>
    <x v="10"/>
    <x v="681"/>
    <x v="3901"/>
    <x v="6"/>
    <x v="2"/>
    <x v="4495"/>
    <x v="2"/>
    <x v="0"/>
  </r>
  <r>
    <x v="5351"/>
    <x v="2660"/>
    <x v="47"/>
    <x v="720"/>
    <x v="1"/>
    <x v="289"/>
    <x v="289"/>
    <x v="1"/>
    <x v="0"/>
    <x v="61"/>
    <x v="5"/>
    <x v="162"/>
    <x v="2"/>
    <x v="1402"/>
    <x v="1"/>
    <x v="10"/>
    <x v="1389"/>
    <x v="1454"/>
    <x v="4"/>
    <x v="2"/>
    <x v="4496"/>
    <x v="2"/>
    <x v="0"/>
  </r>
  <r>
    <x v="5352"/>
    <x v="2660"/>
    <x v="47"/>
    <x v="720"/>
    <x v="1"/>
    <x v="289"/>
    <x v="289"/>
    <x v="1"/>
    <x v="0"/>
    <x v="61"/>
    <x v="5"/>
    <x v="162"/>
    <x v="2"/>
    <x v="53"/>
    <x v="2"/>
    <x v="7"/>
    <x v="53"/>
    <x v="3902"/>
    <x v="0"/>
    <x v="2"/>
    <x v="4497"/>
    <x v="2"/>
    <x v="0"/>
  </r>
  <r>
    <x v="5353"/>
    <x v="2661"/>
    <x v="323"/>
    <x v="479"/>
    <x v="2"/>
    <x v="388"/>
    <x v="388"/>
    <x v="1"/>
    <x v="0"/>
    <x v="53"/>
    <x v="28"/>
    <x v="68"/>
    <x v="0"/>
    <x v="634"/>
    <x v="1"/>
    <x v="8"/>
    <x v="634"/>
    <x v="3903"/>
    <x v="8"/>
    <x v="0"/>
    <x v="4498"/>
    <x v="0"/>
    <x v="0"/>
  </r>
  <r>
    <x v="5354"/>
    <x v="2662"/>
    <x v="8"/>
    <x v="1133"/>
    <x v="1"/>
    <x v="692"/>
    <x v="692"/>
    <x v="1"/>
    <x v="0"/>
    <x v="1"/>
    <x v="1"/>
    <x v="25"/>
    <x v="1"/>
    <x v="1340"/>
    <x v="0"/>
    <x v="1"/>
    <x v="1325"/>
    <x v="3904"/>
    <x v="5"/>
    <x v="2"/>
    <x v="4499"/>
    <x v="1"/>
    <x v="0"/>
  </r>
  <r>
    <x v="5355"/>
    <x v="2662"/>
    <x v="8"/>
    <x v="1133"/>
    <x v="1"/>
    <x v="692"/>
    <x v="692"/>
    <x v="1"/>
    <x v="0"/>
    <x v="1"/>
    <x v="1"/>
    <x v="25"/>
    <x v="1"/>
    <x v="1732"/>
    <x v="1"/>
    <x v="10"/>
    <x v="1720"/>
    <x v="3905"/>
    <x v="0"/>
    <x v="0"/>
    <x v="4500"/>
    <x v="1"/>
    <x v="0"/>
  </r>
  <r>
    <x v="5356"/>
    <x v="2663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x v="4501"/>
    <x v="1"/>
    <x v="0"/>
  </r>
  <r>
    <x v="5357"/>
    <x v="2664"/>
    <x v="79"/>
    <x v="826"/>
    <x v="1"/>
    <x v="196"/>
    <x v="196"/>
    <x v="0"/>
    <x v="0"/>
    <x v="8"/>
    <x v="1"/>
    <x v="34"/>
    <x v="1"/>
    <x v="960"/>
    <x v="2"/>
    <x v="11"/>
    <x v="953"/>
    <x v="3906"/>
    <x v="7"/>
    <x v="0"/>
    <x v="4502"/>
    <x v="1"/>
    <x v="0"/>
  </r>
  <r>
    <x v="5358"/>
    <x v="2664"/>
    <x v="79"/>
    <x v="826"/>
    <x v="1"/>
    <x v="196"/>
    <x v="196"/>
    <x v="0"/>
    <x v="0"/>
    <x v="8"/>
    <x v="1"/>
    <x v="34"/>
    <x v="1"/>
    <x v="1555"/>
    <x v="1"/>
    <x v="4"/>
    <x v="1543"/>
    <x v="3907"/>
    <x v="0"/>
    <x v="0"/>
    <x v="4503"/>
    <x v="1"/>
    <x v="0"/>
  </r>
  <r>
    <x v="5359"/>
    <x v="2664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x v="4504"/>
    <x v="1"/>
    <x v="0"/>
  </r>
  <r>
    <x v="5360"/>
    <x v="2665"/>
    <x v="349"/>
    <x v="650"/>
    <x v="1"/>
    <x v="61"/>
    <x v="61"/>
    <x v="1"/>
    <x v="0"/>
    <x v="115"/>
    <x v="3"/>
    <x v="305"/>
    <x v="0"/>
    <x v="927"/>
    <x v="0"/>
    <x v="0"/>
    <x v="920"/>
    <x v="658"/>
    <x v="8"/>
    <x v="2"/>
    <x v="4505"/>
    <x v="0"/>
    <x v="0"/>
  </r>
  <r>
    <x v="5361"/>
    <x v="2666"/>
    <x v="255"/>
    <x v="272"/>
    <x v="2"/>
    <x v="544"/>
    <x v="544"/>
    <x v="1"/>
    <x v="0"/>
    <x v="61"/>
    <x v="5"/>
    <x v="162"/>
    <x v="2"/>
    <x v="734"/>
    <x v="1"/>
    <x v="4"/>
    <x v="733"/>
    <x v="3908"/>
    <x v="2"/>
    <x v="2"/>
    <x v="4506"/>
    <x v="2"/>
    <x v="0"/>
  </r>
  <r>
    <x v="5362"/>
    <x v="2667"/>
    <x v="723"/>
    <x v="771"/>
    <x v="1"/>
    <x v="303"/>
    <x v="303"/>
    <x v="0"/>
    <x v="0"/>
    <x v="391"/>
    <x v="41"/>
    <x v="476"/>
    <x v="2"/>
    <x v="1530"/>
    <x v="0"/>
    <x v="5"/>
    <x v="1517"/>
    <x v="3134"/>
    <x v="5"/>
    <x v="0"/>
    <x v="3522"/>
    <x v="2"/>
    <x v="0"/>
  </r>
  <r>
    <x v="5363"/>
    <x v="2667"/>
    <x v="723"/>
    <x v="771"/>
    <x v="1"/>
    <x v="303"/>
    <x v="303"/>
    <x v="0"/>
    <x v="0"/>
    <x v="391"/>
    <x v="41"/>
    <x v="476"/>
    <x v="2"/>
    <x v="1360"/>
    <x v="1"/>
    <x v="9"/>
    <x v="1346"/>
    <x v="3411"/>
    <x v="0"/>
    <x v="0"/>
    <x v="4507"/>
    <x v="2"/>
    <x v="0"/>
  </r>
  <r>
    <x v="5364"/>
    <x v="2668"/>
    <x v="1039"/>
    <x v="1134"/>
    <x v="0"/>
    <x v="694"/>
    <x v="694"/>
    <x v="1"/>
    <x v="0"/>
    <x v="24"/>
    <x v="21"/>
    <x v="329"/>
    <x v="1"/>
    <x v="1266"/>
    <x v="1"/>
    <x v="9"/>
    <x v="1250"/>
    <x v="2074"/>
    <x v="4"/>
    <x v="2"/>
    <x v="2235"/>
    <x v="1"/>
    <x v="0"/>
  </r>
  <r>
    <x v="5365"/>
    <x v="2669"/>
    <x v="73"/>
    <x v="71"/>
    <x v="1"/>
    <x v="552"/>
    <x v="552"/>
    <x v="0"/>
    <x v="0"/>
    <x v="12"/>
    <x v="5"/>
    <x v="16"/>
    <x v="2"/>
    <x v="867"/>
    <x v="2"/>
    <x v="7"/>
    <x v="861"/>
    <x v="3909"/>
    <x v="7"/>
    <x v="2"/>
    <x v="4508"/>
    <x v="2"/>
    <x v="0"/>
  </r>
  <r>
    <x v="5366"/>
    <x v="2670"/>
    <x v="193"/>
    <x v="261"/>
    <x v="1"/>
    <x v="217"/>
    <x v="217"/>
    <x v="0"/>
    <x v="0"/>
    <x v="4"/>
    <x v="4"/>
    <x v="5"/>
    <x v="1"/>
    <x v="687"/>
    <x v="2"/>
    <x v="7"/>
    <x v="687"/>
    <x v="2550"/>
    <x v="1"/>
    <x v="2"/>
    <x v="2795"/>
    <x v="1"/>
    <x v="0"/>
  </r>
  <r>
    <x v="5367"/>
    <x v="2670"/>
    <x v="193"/>
    <x v="261"/>
    <x v="1"/>
    <x v="217"/>
    <x v="217"/>
    <x v="0"/>
    <x v="0"/>
    <x v="4"/>
    <x v="4"/>
    <x v="5"/>
    <x v="1"/>
    <x v="264"/>
    <x v="1"/>
    <x v="2"/>
    <x v="264"/>
    <x v="1057"/>
    <x v="4"/>
    <x v="0"/>
    <x v="1097"/>
    <x v="1"/>
    <x v="0"/>
  </r>
  <r>
    <x v="5368"/>
    <x v="2670"/>
    <x v="193"/>
    <x v="261"/>
    <x v="1"/>
    <x v="217"/>
    <x v="217"/>
    <x v="0"/>
    <x v="0"/>
    <x v="4"/>
    <x v="4"/>
    <x v="5"/>
    <x v="1"/>
    <x v="230"/>
    <x v="1"/>
    <x v="4"/>
    <x v="450"/>
    <x v="3910"/>
    <x v="7"/>
    <x v="0"/>
    <x v="4509"/>
    <x v="1"/>
    <x v="0"/>
  </r>
  <r>
    <x v="5369"/>
    <x v="2671"/>
    <x v="18"/>
    <x v="462"/>
    <x v="2"/>
    <x v="175"/>
    <x v="175"/>
    <x v="1"/>
    <x v="0"/>
    <x v="59"/>
    <x v="24"/>
    <x v="75"/>
    <x v="3"/>
    <x v="1733"/>
    <x v="1"/>
    <x v="10"/>
    <x v="1721"/>
    <x v="633"/>
    <x v="1"/>
    <x v="2"/>
    <x v="644"/>
    <x v="3"/>
    <x v="0"/>
  </r>
  <r>
    <x v="5370"/>
    <x v="2672"/>
    <x v="798"/>
    <x v="102"/>
    <x v="1"/>
    <x v="468"/>
    <x v="468"/>
    <x v="1"/>
    <x v="0"/>
    <x v="423"/>
    <x v="12"/>
    <x v="532"/>
    <x v="2"/>
    <x v="1369"/>
    <x v="0"/>
    <x v="5"/>
    <x v="1354"/>
    <x v="2963"/>
    <x v="0"/>
    <x v="0"/>
    <x v="4510"/>
    <x v="2"/>
    <x v="0"/>
  </r>
  <r>
    <x v="5371"/>
    <x v="2672"/>
    <x v="798"/>
    <x v="102"/>
    <x v="1"/>
    <x v="468"/>
    <x v="468"/>
    <x v="1"/>
    <x v="0"/>
    <x v="423"/>
    <x v="12"/>
    <x v="532"/>
    <x v="2"/>
    <x v="743"/>
    <x v="0"/>
    <x v="5"/>
    <x v="741"/>
    <x v="3911"/>
    <x v="1"/>
    <x v="0"/>
    <x v="4511"/>
    <x v="2"/>
    <x v="0"/>
  </r>
  <r>
    <x v="5372"/>
    <x v="2673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x v="12"/>
    <x v="2"/>
    <x v="0"/>
  </r>
  <r>
    <x v="5373"/>
    <x v="2673"/>
    <x v="1040"/>
    <x v="697"/>
    <x v="1"/>
    <x v="122"/>
    <x v="122"/>
    <x v="1"/>
    <x v="0"/>
    <x v="12"/>
    <x v="5"/>
    <x v="16"/>
    <x v="2"/>
    <x v="223"/>
    <x v="0"/>
    <x v="3"/>
    <x v="224"/>
    <x v="3912"/>
    <x v="3"/>
    <x v="4"/>
    <x v="4512"/>
    <x v="2"/>
    <x v="0"/>
  </r>
  <r>
    <x v="5374"/>
    <x v="2673"/>
    <x v="1040"/>
    <x v="697"/>
    <x v="1"/>
    <x v="122"/>
    <x v="122"/>
    <x v="1"/>
    <x v="0"/>
    <x v="12"/>
    <x v="5"/>
    <x v="16"/>
    <x v="2"/>
    <x v="778"/>
    <x v="1"/>
    <x v="10"/>
    <x v="777"/>
    <x v="563"/>
    <x v="0"/>
    <x v="2"/>
    <x v="572"/>
    <x v="2"/>
    <x v="0"/>
  </r>
  <r>
    <x v="5375"/>
    <x v="2674"/>
    <x v="837"/>
    <x v="1135"/>
    <x v="1"/>
    <x v="532"/>
    <x v="532"/>
    <x v="1"/>
    <x v="0"/>
    <x v="4"/>
    <x v="4"/>
    <x v="5"/>
    <x v="1"/>
    <x v="960"/>
    <x v="2"/>
    <x v="11"/>
    <x v="953"/>
    <x v="1548"/>
    <x v="5"/>
    <x v="0"/>
    <x v="1635"/>
    <x v="1"/>
    <x v="0"/>
  </r>
  <r>
    <x v="5376"/>
    <x v="2674"/>
    <x v="837"/>
    <x v="1135"/>
    <x v="1"/>
    <x v="532"/>
    <x v="532"/>
    <x v="1"/>
    <x v="0"/>
    <x v="4"/>
    <x v="4"/>
    <x v="5"/>
    <x v="1"/>
    <x v="1554"/>
    <x v="1"/>
    <x v="6"/>
    <x v="772"/>
    <x v="974"/>
    <x v="1"/>
    <x v="0"/>
    <x v="4513"/>
    <x v="1"/>
    <x v="0"/>
  </r>
  <r>
    <x v="5377"/>
    <x v="2675"/>
    <x v="29"/>
    <x v="899"/>
    <x v="2"/>
    <x v="240"/>
    <x v="240"/>
    <x v="1"/>
    <x v="0"/>
    <x v="10"/>
    <x v="9"/>
    <x v="63"/>
    <x v="3"/>
    <x v="633"/>
    <x v="1"/>
    <x v="12"/>
    <x v="633"/>
    <x v="3913"/>
    <x v="3"/>
    <x v="2"/>
    <x v="4514"/>
    <x v="3"/>
    <x v="0"/>
  </r>
  <r>
    <x v="5378"/>
    <x v="2675"/>
    <x v="29"/>
    <x v="899"/>
    <x v="2"/>
    <x v="240"/>
    <x v="240"/>
    <x v="1"/>
    <x v="0"/>
    <x v="10"/>
    <x v="9"/>
    <x v="63"/>
    <x v="3"/>
    <x v="398"/>
    <x v="1"/>
    <x v="4"/>
    <x v="399"/>
    <x v="3914"/>
    <x v="4"/>
    <x v="2"/>
    <x v="4515"/>
    <x v="3"/>
    <x v="0"/>
  </r>
  <r>
    <x v="5379"/>
    <x v="2676"/>
    <x v="1041"/>
    <x v="964"/>
    <x v="1"/>
    <x v="758"/>
    <x v="758"/>
    <x v="0"/>
    <x v="0"/>
    <x v="1"/>
    <x v="1"/>
    <x v="62"/>
    <x v="1"/>
    <x v="1262"/>
    <x v="1"/>
    <x v="10"/>
    <x v="1246"/>
    <x v="3915"/>
    <x v="1"/>
    <x v="0"/>
    <x v="4516"/>
    <x v="1"/>
    <x v="0"/>
  </r>
  <r>
    <x v="5380"/>
    <x v="2676"/>
    <x v="1041"/>
    <x v="964"/>
    <x v="1"/>
    <x v="758"/>
    <x v="758"/>
    <x v="0"/>
    <x v="0"/>
    <x v="1"/>
    <x v="1"/>
    <x v="62"/>
    <x v="1"/>
    <x v="1734"/>
    <x v="2"/>
    <x v="15"/>
    <x v="1722"/>
    <x v="3916"/>
    <x v="5"/>
    <x v="2"/>
    <x v="4517"/>
    <x v="1"/>
    <x v="0"/>
  </r>
  <r>
    <x v="5381"/>
    <x v="2677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x v="1446"/>
    <x v="2"/>
    <x v="0"/>
  </r>
  <r>
    <x v="5382"/>
    <x v="2677"/>
    <x v="64"/>
    <x v="62"/>
    <x v="0"/>
    <x v="760"/>
    <x v="760"/>
    <x v="1"/>
    <x v="0"/>
    <x v="12"/>
    <x v="5"/>
    <x v="32"/>
    <x v="2"/>
    <x v="1099"/>
    <x v="1"/>
    <x v="13"/>
    <x v="128"/>
    <x v="3917"/>
    <x v="8"/>
    <x v="2"/>
    <x v="4518"/>
    <x v="2"/>
    <x v="0"/>
  </r>
  <r>
    <x v="5383"/>
    <x v="2677"/>
    <x v="64"/>
    <x v="62"/>
    <x v="0"/>
    <x v="760"/>
    <x v="760"/>
    <x v="1"/>
    <x v="0"/>
    <x v="12"/>
    <x v="5"/>
    <x v="32"/>
    <x v="2"/>
    <x v="329"/>
    <x v="1"/>
    <x v="10"/>
    <x v="329"/>
    <x v="563"/>
    <x v="0"/>
    <x v="2"/>
    <x v="4519"/>
    <x v="2"/>
    <x v="0"/>
  </r>
  <r>
    <x v="5384"/>
    <x v="2678"/>
    <x v="335"/>
    <x v="231"/>
    <x v="1"/>
    <x v="417"/>
    <x v="417"/>
    <x v="0"/>
    <x v="0"/>
    <x v="10"/>
    <x v="9"/>
    <x v="105"/>
    <x v="3"/>
    <x v="256"/>
    <x v="2"/>
    <x v="7"/>
    <x v="257"/>
    <x v="3918"/>
    <x v="1"/>
    <x v="10"/>
    <x v="4520"/>
    <x v="3"/>
    <x v="0"/>
  </r>
  <r>
    <x v="5385"/>
    <x v="2678"/>
    <x v="335"/>
    <x v="231"/>
    <x v="1"/>
    <x v="417"/>
    <x v="417"/>
    <x v="0"/>
    <x v="0"/>
    <x v="10"/>
    <x v="9"/>
    <x v="105"/>
    <x v="3"/>
    <x v="1417"/>
    <x v="2"/>
    <x v="7"/>
    <x v="1405"/>
    <x v="3919"/>
    <x v="9"/>
    <x v="10"/>
    <x v="4521"/>
    <x v="3"/>
    <x v="0"/>
  </r>
  <r>
    <x v="5386"/>
    <x v="2679"/>
    <x v="846"/>
    <x v="875"/>
    <x v="1"/>
    <x v="315"/>
    <x v="315"/>
    <x v="0"/>
    <x v="0"/>
    <x v="440"/>
    <x v="36"/>
    <x v="533"/>
    <x v="0"/>
    <x v="1366"/>
    <x v="1"/>
    <x v="8"/>
    <x v="307"/>
    <x v="3920"/>
    <x v="6"/>
    <x v="0"/>
    <x v="4522"/>
    <x v="0"/>
    <x v="0"/>
  </r>
  <r>
    <x v="5387"/>
    <x v="2680"/>
    <x v="1042"/>
    <x v="638"/>
    <x v="0"/>
    <x v="51"/>
    <x v="51"/>
    <x v="1"/>
    <x v="0"/>
    <x v="1"/>
    <x v="1"/>
    <x v="62"/>
    <x v="1"/>
    <x v="431"/>
    <x v="2"/>
    <x v="7"/>
    <x v="431"/>
    <x v="3921"/>
    <x v="1"/>
    <x v="2"/>
    <x v="4523"/>
    <x v="1"/>
    <x v="0"/>
  </r>
  <r>
    <x v="5388"/>
    <x v="2680"/>
    <x v="1042"/>
    <x v="638"/>
    <x v="0"/>
    <x v="51"/>
    <x v="51"/>
    <x v="1"/>
    <x v="0"/>
    <x v="1"/>
    <x v="1"/>
    <x v="62"/>
    <x v="1"/>
    <x v="1312"/>
    <x v="2"/>
    <x v="11"/>
    <x v="1298"/>
    <x v="3922"/>
    <x v="1"/>
    <x v="0"/>
    <x v="4524"/>
    <x v="1"/>
    <x v="0"/>
  </r>
  <r>
    <x v="5389"/>
    <x v="2680"/>
    <x v="1042"/>
    <x v="638"/>
    <x v="0"/>
    <x v="51"/>
    <x v="51"/>
    <x v="1"/>
    <x v="0"/>
    <x v="1"/>
    <x v="1"/>
    <x v="62"/>
    <x v="1"/>
    <x v="522"/>
    <x v="1"/>
    <x v="2"/>
    <x v="522"/>
    <x v="765"/>
    <x v="0"/>
    <x v="0"/>
    <x v="787"/>
    <x v="1"/>
    <x v="0"/>
  </r>
  <r>
    <x v="5390"/>
    <x v="2681"/>
    <x v="468"/>
    <x v="44"/>
    <x v="0"/>
    <x v="714"/>
    <x v="714"/>
    <x v="1"/>
    <x v="0"/>
    <x v="4"/>
    <x v="4"/>
    <x v="59"/>
    <x v="1"/>
    <x v="1045"/>
    <x v="1"/>
    <x v="8"/>
    <x v="1034"/>
    <x v="3643"/>
    <x v="1"/>
    <x v="2"/>
    <x v="4525"/>
    <x v="1"/>
    <x v="0"/>
  </r>
  <r>
    <x v="5391"/>
    <x v="2682"/>
    <x v="84"/>
    <x v="573"/>
    <x v="1"/>
    <x v="744"/>
    <x v="744"/>
    <x v="1"/>
    <x v="0"/>
    <x v="40"/>
    <x v="13"/>
    <x v="49"/>
    <x v="3"/>
    <x v="547"/>
    <x v="1"/>
    <x v="2"/>
    <x v="547"/>
    <x v="3923"/>
    <x v="5"/>
    <x v="0"/>
    <x v="4526"/>
    <x v="3"/>
    <x v="0"/>
  </r>
  <r>
    <x v="5392"/>
    <x v="2682"/>
    <x v="84"/>
    <x v="573"/>
    <x v="1"/>
    <x v="744"/>
    <x v="744"/>
    <x v="1"/>
    <x v="0"/>
    <x v="40"/>
    <x v="13"/>
    <x v="49"/>
    <x v="3"/>
    <x v="639"/>
    <x v="1"/>
    <x v="2"/>
    <x v="639"/>
    <x v="745"/>
    <x v="0"/>
    <x v="0"/>
    <x v="763"/>
    <x v="3"/>
    <x v="0"/>
  </r>
  <r>
    <x v="5393"/>
    <x v="2682"/>
    <x v="84"/>
    <x v="573"/>
    <x v="1"/>
    <x v="744"/>
    <x v="744"/>
    <x v="1"/>
    <x v="0"/>
    <x v="40"/>
    <x v="13"/>
    <x v="49"/>
    <x v="3"/>
    <x v="471"/>
    <x v="1"/>
    <x v="8"/>
    <x v="472"/>
    <x v="3924"/>
    <x v="3"/>
    <x v="0"/>
    <x v="4527"/>
    <x v="3"/>
    <x v="0"/>
  </r>
  <r>
    <x v="5394"/>
    <x v="2682"/>
    <x v="84"/>
    <x v="573"/>
    <x v="1"/>
    <x v="744"/>
    <x v="744"/>
    <x v="1"/>
    <x v="0"/>
    <x v="40"/>
    <x v="13"/>
    <x v="49"/>
    <x v="3"/>
    <x v="1057"/>
    <x v="0"/>
    <x v="0"/>
    <x v="1046"/>
    <x v="3925"/>
    <x v="5"/>
    <x v="0"/>
    <x v="4528"/>
    <x v="3"/>
    <x v="0"/>
  </r>
  <r>
    <x v="5395"/>
    <x v="2683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x v="4529"/>
    <x v="1"/>
    <x v="1"/>
  </r>
  <r>
    <x v="5396"/>
    <x v="2684"/>
    <x v="446"/>
    <x v="926"/>
    <x v="3"/>
    <x v="494"/>
    <x v="494"/>
    <x v="1"/>
    <x v="0"/>
    <x v="8"/>
    <x v="1"/>
    <x v="94"/>
    <x v="1"/>
    <x v="1308"/>
    <x v="0"/>
    <x v="5"/>
    <x v="1293"/>
    <x v="1964"/>
    <x v="2"/>
    <x v="0"/>
    <x v="2115"/>
    <x v="1"/>
    <x v="0"/>
  </r>
  <r>
    <x v="5397"/>
    <x v="2685"/>
    <x v="73"/>
    <x v="902"/>
    <x v="1"/>
    <x v="204"/>
    <x v="204"/>
    <x v="1"/>
    <x v="0"/>
    <x v="1"/>
    <x v="1"/>
    <x v="25"/>
    <x v="1"/>
    <x v="189"/>
    <x v="1"/>
    <x v="9"/>
    <x v="190"/>
    <x v="3926"/>
    <x v="13"/>
    <x v="0"/>
    <x v="4530"/>
    <x v="1"/>
    <x v="1"/>
  </r>
  <r>
    <x v="5398"/>
    <x v="2686"/>
    <x v="720"/>
    <x v="342"/>
    <x v="1"/>
    <x v="312"/>
    <x v="312"/>
    <x v="1"/>
    <x v="0"/>
    <x v="152"/>
    <x v="24"/>
    <x v="402"/>
    <x v="3"/>
    <x v="507"/>
    <x v="1"/>
    <x v="8"/>
    <x v="507"/>
    <x v="3927"/>
    <x v="1"/>
    <x v="6"/>
    <x v="4531"/>
    <x v="3"/>
    <x v="0"/>
  </r>
  <r>
    <x v="5399"/>
    <x v="2687"/>
    <x v="526"/>
    <x v="679"/>
    <x v="1"/>
    <x v="520"/>
    <x v="520"/>
    <x v="0"/>
    <x v="0"/>
    <x v="1"/>
    <x v="1"/>
    <x v="25"/>
    <x v="1"/>
    <x v="0"/>
    <x v="0"/>
    <x v="0"/>
    <x v="0"/>
    <x v="3123"/>
    <x v="2"/>
    <x v="11"/>
    <x v="3504"/>
    <x v="1"/>
    <x v="0"/>
  </r>
  <r>
    <x v="5400"/>
    <x v="2688"/>
    <x v="296"/>
    <x v="19"/>
    <x v="2"/>
    <x v="761"/>
    <x v="761"/>
    <x v="0"/>
    <x v="0"/>
    <x v="4"/>
    <x v="4"/>
    <x v="5"/>
    <x v="1"/>
    <x v="357"/>
    <x v="2"/>
    <x v="11"/>
    <x v="357"/>
    <x v="2257"/>
    <x v="0"/>
    <x v="0"/>
    <x v="2439"/>
    <x v="1"/>
    <x v="0"/>
  </r>
  <r>
    <x v="5401"/>
    <x v="2688"/>
    <x v="296"/>
    <x v="19"/>
    <x v="2"/>
    <x v="761"/>
    <x v="761"/>
    <x v="0"/>
    <x v="0"/>
    <x v="4"/>
    <x v="4"/>
    <x v="5"/>
    <x v="1"/>
    <x v="434"/>
    <x v="2"/>
    <x v="11"/>
    <x v="434"/>
    <x v="3928"/>
    <x v="0"/>
    <x v="0"/>
    <x v="4532"/>
    <x v="1"/>
    <x v="0"/>
  </r>
  <r>
    <x v="5402"/>
    <x v="2689"/>
    <x v="1043"/>
    <x v="346"/>
    <x v="1"/>
    <x v="124"/>
    <x v="124"/>
    <x v="1"/>
    <x v="0"/>
    <x v="20"/>
    <x v="15"/>
    <x v="23"/>
    <x v="3"/>
    <x v="8"/>
    <x v="1"/>
    <x v="8"/>
    <x v="8"/>
    <x v="1072"/>
    <x v="4"/>
    <x v="2"/>
    <x v="4533"/>
    <x v="3"/>
    <x v="0"/>
  </r>
  <r>
    <x v="5403"/>
    <x v="2689"/>
    <x v="1043"/>
    <x v="346"/>
    <x v="1"/>
    <x v="124"/>
    <x v="124"/>
    <x v="1"/>
    <x v="0"/>
    <x v="20"/>
    <x v="15"/>
    <x v="23"/>
    <x v="3"/>
    <x v="605"/>
    <x v="1"/>
    <x v="8"/>
    <x v="605"/>
    <x v="3929"/>
    <x v="7"/>
    <x v="2"/>
    <x v="4534"/>
    <x v="3"/>
    <x v="0"/>
  </r>
  <r>
    <x v="5404"/>
    <x v="2690"/>
    <x v="712"/>
    <x v="874"/>
    <x v="1"/>
    <x v="356"/>
    <x v="356"/>
    <x v="0"/>
    <x v="0"/>
    <x v="1"/>
    <x v="1"/>
    <x v="62"/>
    <x v="1"/>
    <x v="288"/>
    <x v="2"/>
    <x v="7"/>
    <x v="288"/>
    <x v="567"/>
    <x v="2"/>
    <x v="2"/>
    <x v="576"/>
    <x v="1"/>
    <x v="0"/>
  </r>
  <r>
    <x v="5405"/>
    <x v="2690"/>
    <x v="712"/>
    <x v="874"/>
    <x v="1"/>
    <x v="356"/>
    <x v="356"/>
    <x v="0"/>
    <x v="0"/>
    <x v="1"/>
    <x v="1"/>
    <x v="62"/>
    <x v="1"/>
    <x v="1519"/>
    <x v="2"/>
    <x v="11"/>
    <x v="1506"/>
    <x v="2642"/>
    <x v="7"/>
    <x v="0"/>
    <x v="2914"/>
    <x v="1"/>
    <x v="0"/>
  </r>
  <r>
    <x v="5406"/>
    <x v="2690"/>
    <x v="712"/>
    <x v="874"/>
    <x v="1"/>
    <x v="356"/>
    <x v="356"/>
    <x v="0"/>
    <x v="0"/>
    <x v="1"/>
    <x v="1"/>
    <x v="62"/>
    <x v="1"/>
    <x v="1053"/>
    <x v="1"/>
    <x v="13"/>
    <x v="1042"/>
    <x v="1397"/>
    <x v="1"/>
    <x v="0"/>
    <x v="1466"/>
    <x v="1"/>
    <x v="0"/>
  </r>
  <r>
    <x v="5407"/>
    <x v="2691"/>
    <x v="166"/>
    <x v="93"/>
    <x v="1"/>
    <x v="664"/>
    <x v="664"/>
    <x v="1"/>
    <x v="0"/>
    <x v="8"/>
    <x v="1"/>
    <x v="9"/>
    <x v="1"/>
    <x v="1665"/>
    <x v="1"/>
    <x v="10"/>
    <x v="1723"/>
    <x v="1190"/>
    <x v="4"/>
    <x v="0"/>
    <x v="4535"/>
    <x v="1"/>
    <x v="0"/>
  </r>
  <r>
    <x v="5408"/>
    <x v="2691"/>
    <x v="166"/>
    <x v="93"/>
    <x v="1"/>
    <x v="664"/>
    <x v="664"/>
    <x v="1"/>
    <x v="0"/>
    <x v="8"/>
    <x v="1"/>
    <x v="9"/>
    <x v="1"/>
    <x v="912"/>
    <x v="1"/>
    <x v="8"/>
    <x v="904"/>
    <x v="3930"/>
    <x v="7"/>
    <x v="2"/>
    <x v="4536"/>
    <x v="1"/>
    <x v="0"/>
  </r>
  <r>
    <x v="5409"/>
    <x v="2691"/>
    <x v="166"/>
    <x v="93"/>
    <x v="1"/>
    <x v="664"/>
    <x v="664"/>
    <x v="1"/>
    <x v="0"/>
    <x v="8"/>
    <x v="1"/>
    <x v="9"/>
    <x v="1"/>
    <x v="443"/>
    <x v="1"/>
    <x v="8"/>
    <x v="443"/>
    <x v="3476"/>
    <x v="1"/>
    <x v="2"/>
    <x v="3951"/>
    <x v="1"/>
    <x v="0"/>
  </r>
  <r>
    <x v="5410"/>
    <x v="2691"/>
    <x v="166"/>
    <x v="93"/>
    <x v="1"/>
    <x v="664"/>
    <x v="664"/>
    <x v="1"/>
    <x v="0"/>
    <x v="8"/>
    <x v="1"/>
    <x v="9"/>
    <x v="1"/>
    <x v="1354"/>
    <x v="1"/>
    <x v="4"/>
    <x v="1340"/>
    <x v="3931"/>
    <x v="7"/>
    <x v="0"/>
    <x v="4537"/>
    <x v="1"/>
    <x v="0"/>
  </r>
  <r>
    <x v="5411"/>
    <x v="2692"/>
    <x v="65"/>
    <x v="304"/>
    <x v="1"/>
    <x v="700"/>
    <x v="700"/>
    <x v="0"/>
    <x v="0"/>
    <x v="441"/>
    <x v="27"/>
    <x v="534"/>
    <x v="1"/>
    <x v="751"/>
    <x v="1"/>
    <x v="8"/>
    <x v="749"/>
    <x v="3932"/>
    <x v="3"/>
    <x v="2"/>
    <x v="4538"/>
    <x v="1"/>
    <x v="0"/>
  </r>
  <r>
    <x v="5412"/>
    <x v="2692"/>
    <x v="65"/>
    <x v="304"/>
    <x v="1"/>
    <x v="700"/>
    <x v="700"/>
    <x v="0"/>
    <x v="0"/>
    <x v="441"/>
    <x v="27"/>
    <x v="534"/>
    <x v="1"/>
    <x v="1735"/>
    <x v="2"/>
    <x v="11"/>
    <x v="1724"/>
    <x v="3933"/>
    <x v="1"/>
    <x v="0"/>
    <x v="4539"/>
    <x v="1"/>
    <x v="0"/>
  </r>
  <r>
    <x v="5413"/>
    <x v="2693"/>
    <x v="108"/>
    <x v="126"/>
    <x v="2"/>
    <x v="577"/>
    <x v="577"/>
    <x v="0"/>
    <x v="0"/>
    <x v="391"/>
    <x v="41"/>
    <x v="476"/>
    <x v="2"/>
    <x v="1517"/>
    <x v="2"/>
    <x v="7"/>
    <x v="1504"/>
    <x v="3934"/>
    <x v="2"/>
    <x v="0"/>
    <x v="4540"/>
    <x v="2"/>
    <x v="0"/>
  </r>
  <r>
    <x v="5414"/>
    <x v="2694"/>
    <x v="397"/>
    <x v="938"/>
    <x v="1"/>
    <x v="48"/>
    <x v="48"/>
    <x v="0"/>
    <x v="0"/>
    <x v="22"/>
    <x v="10"/>
    <x v="155"/>
    <x v="2"/>
    <x v="1712"/>
    <x v="1"/>
    <x v="9"/>
    <x v="1700"/>
    <x v="3935"/>
    <x v="5"/>
    <x v="3"/>
    <x v="4541"/>
    <x v="2"/>
    <x v="0"/>
  </r>
  <r>
    <x v="5415"/>
    <x v="2694"/>
    <x v="397"/>
    <x v="938"/>
    <x v="1"/>
    <x v="48"/>
    <x v="48"/>
    <x v="0"/>
    <x v="0"/>
    <x v="22"/>
    <x v="10"/>
    <x v="155"/>
    <x v="2"/>
    <x v="974"/>
    <x v="1"/>
    <x v="10"/>
    <x v="968"/>
    <x v="561"/>
    <x v="4"/>
    <x v="2"/>
    <x v="570"/>
    <x v="2"/>
    <x v="0"/>
  </r>
  <r>
    <x v="5416"/>
    <x v="2694"/>
    <x v="397"/>
    <x v="938"/>
    <x v="1"/>
    <x v="48"/>
    <x v="48"/>
    <x v="0"/>
    <x v="0"/>
    <x v="22"/>
    <x v="10"/>
    <x v="155"/>
    <x v="2"/>
    <x v="771"/>
    <x v="2"/>
    <x v="7"/>
    <x v="770"/>
    <x v="3936"/>
    <x v="0"/>
    <x v="2"/>
    <x v="4542"/>
    <x v="2"/>
    <x v="0"/>
  </r>
  <r>
    <x v="5417"/>
    <x v="2695"/>
    <x v="191"/>
    <x v="508"/>
    <x v="0"/>
    <x v="87"/>
    <x v="87"/>
    <x v="1"/>
    <x v="0"/>
    <x v="155"/>
    <x v="8"/>
    <x v="198"/>
    <x v="2"/>
    <x v="1736"/>
    <x v="1"/>
    <x v="8"/>
    <x v="1725"/>
    <x v="2601"/>
    <x v="0"/>
    <x v="0"/>
    <x v="4543"/>
    <x v="2"/>
    <x v="0"/>
  </r>
  <r>
    <x v="5418"/>
    <x v="2696"/>
    <x v="924"/>
    <x v="453"/>
    <x v="2"/>
    <x v="555"/>
    <x v="555"/>
    <x v="0"/>
    <x v="0"/>
    <x v="12"/>
    <x v="5"/>
    <x v="16"/>
    <x v="2"/>
    <x v="747"/>
    <x v="1"/>
    <x v="10"/>
    <x v="745"/>
    <x v="1590"/>
    <x v="3"/>
    <x v="2"/>
    <x v="1683"/>
    <x v="2"/>
    <x v="0"/>
  </r>
  <r>
    <x v="5419"/>
    <x v="2696"/>
    <x v="924"/>
    <x v="453"/>
    <x v="2"/>
    <x v="555"/>
    <x v="555"/>
    <x v="0"/>
    <x v="0"/>
    <x v="12"/>
    <x v="5"/>
    <x v="16"/>
    <x v="2"/>
    <x v="539"/>
    <x v="2"/>
    <x v="7"/>
    <x v="539"/>
    <x v="3937"/>
    <x v="0"/>
    <x v="2"/>
    <x v="4544"/>
    <x v="2"/>
    <x v="0"/>
  </r>
  <r>
    <x v="5420"/>
    <x v="2697"/>
    <x v="1044"/>
    <x v="944"/>
    <x v="0"/>
    <x v="229"/>
    <x v="229"/>
    <x v="0"/>
    <x v="0"/>
    <x v="10"/>
    <x v="9"/>
    <x v="63"/>
    <x v="3"/>
    <x v="1594"/>
    <x v="2"/>
    <x v="7"/>
    <x v="1586"/>
    <x v="804"/>
    <x v="1"/>
    <x v="10"/>
    <x v="4545"/>
    <x v="3"/>
    <x v="1"/>
  </r>
  <r>
    <x v="5421"/>
    <x v="269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x v="4546"/>
    <x v="3"/>
    <x v="1"/>
  </r>
  <r>
    <x v="5422"/>
    <x v="2698"/>
    <x v="723"/>
    <x v="771"/>
    <x v="1"/>
    <x v="418"/>
    <x v="418"/>
    <x v="0"/>
    <x v="0"/>
    <x v="1"/>
    <x v="1"/>
    <x v="62"/>
    <x v="1"/>
    <x v="605"/>
    <x v="1"/>
    <x v="8"/>
    <x v="605"/>
    <x v="3938"/>
    <x v="1"/>
    <x v="2"/>
    <x v="4547"/>
    <x v="1"/>
    <x v="0"/>
  </r>
  <r>
    <x v="5423"/>
    <x v="2699"/>
    <x v="132"/>
    <x v="133"/>
    <x v="0"/>
    <x v="601"/>
    <x v="601"/>
    <x v="1"/>
    <x v="0"/>
    <x v="102"/>
    <x v="0"/>
    <x v="126"/>
    <x v="0"/>
    <x v="1737"/>
    <x v="1"/>
    <x v="10"/>
    <x v="1726"/>
    <x v="1603"/>
    <x v="2"/>
    <x v="0"/>
    <x v="1698"/>
    <x v="0"/>
    <x v="0"/>
  </r>
  <r>
    <x v="5424"/>
    <x v="2700"/>
    <x v="176"/>
    <x v="430"/>
    <x v="1"/>
    <x v="223"/>
    <x v="223"/>
    <x v="0"/>
    <x v="0"/>
    <x v="416"/>
    <x v="29"/>
    <x v="504"/>
    <x v="3"/>
    <x v="824"/>
    <x v="1"/>
    <x v="6"/>
    <x v="820"/>
    <x v="2872"/>
    <x v="0"/>
    <x v="0"/>
    <x v="3192"/>
    <x v="3"/>
    <x v="0"/>
  </r>
  <r>
    <x v="5425"/>
    <x v="2701"/>
    <x v="275"/>
    <x v="296"/>
    <x v="2"/>
    <x v="392"/>
    <x v="392"/>
    <x v="0"/>
    <x v="0"/>
    <x v="1"/>
    <x v="1"/>
    <x v="62"/>
    <x v="1"/>
    <x v="1738"/>
    <x v="2"/>
    <x v="11"/>
    <x v="1727"/>
    <x v="3939"/>
    <x v="2"/>
    <x v="0"/>
    <x v="4548"/>
    <x v="1"/>
    <x v="0"/>
  </r>
  <r>
    <x v="5426"/>
    <x v="2701"/>
    <x v="275"/>
    <x v="296"/>
    <x v="2"/>
    <x v="392"/>
    <x v="392"/>
    <x v="0"/>
    <x v="0"/>
    <x v="1"/>
    <x v="1"/>
    <x v="62"/>
    <x v="1"/>
    <x v="1608"/>
    <x v="0"/>
    <x v="5"/>
    <x v="1599"/>
    <x v="3940"/>
    <x v="5"/>
    <x v="0"/>
    <x v="4549"/>
    <x v="1"/>
    <x v="0"/>
  </r>
  <r>
    <x v="5427"/>
    <x v="2702"/>
    <x v="403"/>
    <x v="183"/>
    <x v="3"/>
    <x v="762"/>
    <x v="762"/>
    <x v="2"/>
    <x v="0"/>
    <x v="1"/>
    <x v="1"/>
    <x v="1"/>
    <x v="1"/>
    <x v="1601"/>
    <x v="0"/>
    <x v="0"/>
    <x v="1593"/>
    <x v="3941"/>
    <x v="2"/>
    <x v="11"/>
    <x v="4550"/>
    <x v="1"/>
    <x v="0"/>
  </r>
  <r>
    <x v="5428"/>
    <x v="2703"/>
    <x v="476"/>
    <x v="383"/>
    <x v="2"/>
    <x v="449"/>
    <x v="449"/>
    <x v="2"/>
    <x v="0"/>
    <x v="8"/>
    <x v="1"/>
    <x v="34"/>
    <x v="1"/>
    <x v="170"/>
    <x v="1"/>
    <x v="4"/>
    <x v="171"/>
    <x v="2063"/>
    <x v="1"/>
    <x v="0"/>
    <x v="2223"/>
    <x v="1"/>
    <x v="0"/>
  </r>
  <r>
    <x v="5429"/>
    <x v="2704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x v="1008"/>
    <x v="0"/>
    <x v="0"/>
  </r>
  <r>
    <x v="5430"/>
    <x v="2705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x v="4551"/>
    <x v="3"/>
    <x v="0"/>
  </r>
  <r>
    <x v="5431"/>
    <x v="2705"/>
    <x v="208"/>
    <x v="512"/>
    <x v="1"/>
    <x v="763"/>
    <x v="763"/>
    <x v="2"/>
    <x v="0"/>
    <x v="80"/>
    <x v="24"/>
    <x v="345"/>
    <x v="3"/>
    <x v="727"/>
    <x v="1"/>
    <x v="10"/>
    <x v="726"/>
    <x v="3942"/>
    <x v="7"/>
    <x v="2"/>
    <x v="4552"/>
    <x v="3"/>
    <x v="0"/>
  </r>
  <r>
    <x v="5432"/>
    <x v="2705"/>
    <x v="208"/>
    <x v="512"/>
    <x v="1"/>
    <x v="763"/>
    <x v="763"/>
    <x v="2"/>
    <x v="0"/>
    <x v="80"/>
    <x v="24"/>
    <x v="345"/>
    <x v="3"/>
    <x v="1472"/>
    <x v="1"/>
    <x v="8"/>
    <x v="1459"/>
    <x v="3943"/>
    <x v="4"/>
    <x v="6"/>
    <x v="4553"/>
    <x v="3"/>
    <x v="0"/>
  </r>
  <r>
    <x v="5433"/>
    <x v="2706"/>
    <x v="1016"/>
    <x v="809"/>
    <x v="1"/>
    <x v="405"/>
    <x v="405"/>
    <x v="0"/>
    <x v="0"/>
    <x v="432"/>
    <x v="16"/>
    <x v="522"/>
    <x v="1"/>
    <x v="21"/>
    <x v="1"/>
    <x v="6"/>
    <x v="21"/>
    <x v="3944"/>
    <x v="4"/>
    <x v="2"/>
    <x v="4554"/>
    <x v="1"/>
    <x v="1"/>
  </r>
  <r>
    <x v="5434"/>
    <x v="2707"/>
    <x v="324"/>
    <x v="994"/>
    <x v="1"/>
    <x v="84"/>
    <x v="84"/>
    <x v="2"/>
    <x v="0"/>
    <x v="1"/>
    <x v="1"/>
    <x v="141"/>
    <x v="1"/>
    <x v="1739"/>
    <x v="1"/>
    <x v="9"/>
    <x v="1728"/>
    <x v="3945"/>
    <x v="2"/>
    <x v="0"/>
    <x v="4555"/>
    <x v="1"/>
    <x v="0"/>
  </r>
  <r>
    <x v="5435"/>
    <x v="2707"/>
    <x v="324"/>
    <x v="994"/>
    <x v="1"/>
    <x v="84"/>
    <x v="84"/>
    <x v="2"/>
    <x v="0"/>
    <x v="1"/>
    <x v="1"/>
    <x v="141"/>
    <x v="1"/>
    <x v="293"/>
    <x v="2"/>
    <x v="11"/>
    <x v="293"/>
    <x v="3946"/>
    <x v="1"/>
    <x v="0"/>
    <x v="4556"/>
    <x v="1"/>
    <x v="0"/>
  </r>
  <r>
    <x v="5436"/>
    <x v="2708"/>
    <x v="260"/>
    <x v="277"/>
    <x v="2"/>
    <x v="760"/>
    <x v="760"/>
    <x v="1"/>
    <x v="0"/>
    <x v="144"/>
    <x v="2"/>
    <x v="183"/>
    <x v="0"/>
    <x v="1122"/>
    <x v="0"/>
    <x v="5"/>
    <x v="1110"/>
    <x v="3947"/>
    <x v="0"/>
    <x v="2"/>
    <x v="4557"/>
    <x v="0"/>
    <x v="0"/>
  </r>
  <r>
    <x v="5437"/>
    <x v="2708"/>
    <x v="260"/>
    <x v="277"/>
    <x v="2"/>
    <x v="760"/>
    <x v="760"/>
    <x v="1"/>
    <x v="0"/>
    <x v="144"/>
    <x v="2"/>
    <x v="183"/>
    <x v="0"/>
    <x v="1504"/>
    <x v="1"/>
    <x v="8"/>
    <x v="1491"/>
    <x v="3948"/>
    <x v="2"/>
    <x v="6"/>
    <x v="4558"/>
    <x v="0"/>
    <x v="0"/>
  </r>
  <r>
    <x v="5438"/>
    <x v="2708"/>
    <x v="260"/>
    <x v="277"/>
    <x v="2"/>
    <x v="760"/>
    <x v="760"/>
    <x v="1"/>
    <x v="0"/>
    <x v="144"/>
    <x v="2"/>
    <x v="183"/>
    <x v="0"/>
    <x v="1740"/>
    <x v="0"/>
    <x v="5"/>
    <x v="1729"/>
    <x v="3949"/>
    <x v="1"/>
    <x v="2"/>
    <x v="4559"/>
    <x v="0"/>
    <x v="0"/>
  </r>
  <r>
    <x v="5439"/>
    <x v="2709"/>
    <x v="958"/>
    <x v="300"/>
    <x v="1"/>
    <x v="699"/>
    <x v="699"/>
    <x v="0"/>
    <x v="0"/>
    <x v="20"/>
    <x v="15"/>
    <x v="45"/>
    <x v="3"/>
    <x v="1498"/>
    <x v="1"/>
    <x v="8"/>
    <x v="1486"/>
    <x v="3950"/>
    <x v="0"/>
    <x v="2"/>
    <x v="4560"/>
    <x v="3"/>
    <x v="0"/>
  </r>
  <r>
    <x v="5440"/>
    <x v="2710"/>
    <x v="38"/>
    <x v="551"/>
    <x v="0"/>
    <x v="646"/>
    <x v="646"/>
    <x v="0"/>
    <x v="0"/>
    <x v="442"/>
    <x v="2"/>
    <x v="535"/>
    <x v="0"/>
    <x v="679"/>
    <x v="1"/>
    <x v="6"/>
    <x v="679"/>
    <x v="3951"/>
    <x v="7"/>
    <x v="2"/>
    <x v="4561"/>
    <x v="0"/>
    <x v="0"/>
  </r>
  <r>
    <x v="5441"/>
    <x v="2711"/>
    <x v="428"/>
    <x v="462"/>
    <x v="1"/>
    <x v="482"/>
    <x v="482"/>
    <x v="0"/>
    <x v="0"/>
    <x v="220"/>
    <x v="16"/>
    <x v="275"/>
    <x v="1"/>
    <x v="1741"/>
    <x v="1"/>
    <x v="10"/>
    <x v="1730"/>
    <x v="2925"/>
    <x v="0"/>
    <x v="2"/>
    <x v="4562"/>
    <x v="1"/>
    <x v="0"/>
  </r>
  <r>
    <x v="5442"/>
    <x v="2712"/>
    <x v="786"/>
    <x v="1023"/>
    <x v="1"/>
    <x v="341"/>
    <x v="341"/>
    <x v="0"/>
    <x v="0"/>
    <x v="20"/>
    <x v="15"/>
    <x v="45"/>
    <x v="3"/>
    <x v="769"/>
    <x v="2"/>
    <x v="11"/>
    <x v="768"/>
    <x v="921"/>
    <x v="7"/>
    <x v="0"/>
    <x v="954"/>
    <x v="3"/>
    <x v="0"/>
  </r>
  <r>
    <x v="5443"/>
    <x v="2712"/>
    <x v="786"/>
    <x v="1023"/>
    <x v="1"/>
    <x v="341"/>
    <x v="341"/>
    <x v="0"/>
    <x v="0"/>
    <x v="20"/>
    <x v="15"/>
    <x v="45"/>
    <x v="3"/>
    <x v="1120"/>
    <x v="1"/>
    <x v="8"/>
    <x v="1108"/>
    <x v="3952"/>
    <x v="11"/>
    <x v="2"/>
    <x v="4563"/>
    <x v="3"/>
    <x v="0"/>
  </r>
  <r>
    <x v="5444"/>
    <x v="2712"/>
    <x v="786"/>
    <x v="1023"/>
    <x v="1"/>
    <x v="341"/>
    <x v="341"/>
    <x v="0"/>
    <x v="0"/>
    <x v="20"/>
    <x v="15"/>
    <x v="45"/>
    <x v="3"/>
    <x v="1742"/>
    <x v="1"/>
    <x v="6"/>
    <x v="1731"/>
    <x v="3953"/>
    <x v="1"/>
    <x v="0"/>
    <x v="4564"/>
    <x v="3"/>
    <x v="0"/>
  </r>
  <r>
    <x v="5445"/>
    <x v="2713"/>
    <x v="197"/>
    <x v="879"/>
    <x v="1"/>
    <x v="336"/>
    <x v="336"/>
    <x v="2"/>
    <x v="0"/>
    <x v="12"/>
    <x v="5"/>
    <x v="16"/>
    <x v="2"/>
    <x v="1249"/>
    <x v="1"/>
    <x v="12"/>
    <x v="1233"/>
    <x v="3954"/>
    <x v="7"/>
    <x v="2"/>
    <x v="4565"/>
    <x v="2"/>
    <x v="0"/>
  </r>
  <r>
    <x v="5446"/>
    <x v="2714"/>
    <x v="370"/>
    <x v="1009"/>
    <x v="1"/>
    <x v="112"/>
    <x v="112"/>
    <x v="1"/>
    <x v="0"/>
    <x v="20"/>
    <x v="15"/>
    <x v="45"/>
    <x v="3"/>
    <x v="895"/>
    <x v="2"/>
    <x v="7"/>
    <x v="888"/>
    <x v="3955"/>
    <x v="5"/>
    <x v="0"/>
    <x v="4566"/>
    <x v="3"/>
    <x v="1"/>
  </r>
  <r>
    <x v="5447"/>
    <x v="2714"/>
    <x v="370"/>
    <x v="1009"/>
    <x v="1"/>
    <x v="112"/>
    <x v="112"/>
    <x v="1"/>
    <x v="0"/>
    <x v="20"/>
    <x v="15"/>
    <x v="45"/>
    <x v="3"/>
    <x v="1233"/>
    <x v="2"/>
    <x v="11"/>
    <x v="1216"/>
    <x v="2932"/>
    <x v="2"/>
    <x v="0"/>
    <x v="4567"/>
    <x v="3"/>
    <x v="1"/>
  </r>
  <r>
    <x v="5448"/>
    <x v="2715"/>
    <x v="171"/>
    <x v="76"/>
    <x v="1"/>
    <x v="638"/>
    <x v="638"/>
    <x v="2"/>
    <x v="0"/>
    <x v="250"/>
    <x v="41"/>
    <x v="309"/>
    <x v="2"/>
    <x v="1420"/>
    <x v="1"/>
    <x v="14"/>
    <x v="1408"/>
    <x v="3956"/>
    <x v="1"/>
    <x v="0"/>
    <x v="4568"/>
    <x v="2"/>
    <x v="0"/>
  </r>
  <r>
    <x v="5449"/>
    <x v="2715"/>
    <x v="171"/>
    <x v="76"/>
    <x v="1"/>
    <x v="638"/>
    <x v="638"/>
    <x v="2"/>
    <x v="0"/>
    <x v="250"/>
    <x v="41"/>
    <x v="309"/>
    <x v="2"/>
    <x v="1690"/>
    <x v="2"/>
    <x v="11"/>
    <x v="1678"/>
    <x v="3957"/>
    <x v="2"/>
    <x v="0"/>
    <x v="4569"/>
    <x v="2"/>
    <x v="0"/>
  </r>
  <r>
    <x v="5450"/>
    <x v="2715"/>
    <x v="171"/>
    <x v="76"/>
    <x v="1"/>
    <x v="638"/>
    <x v="638"/>
    <x v="2"/>
    <x v="0"/>
    <x v="250"/>
    <x v="41"/>
    <x v="309"/>
    <x v="2"/>
    <x v="896"/>
    <x v="1"/>
    <x v="8"/>
    <x v="889"/>
    <x v="3958"/>
    <x v="0"/>
    <x v="0"/>
    <x v="4570"/>
    <x v="2"/>
    <x v="0"/>
  </r>
  <r>
    <x v="5451"/>
    <x v="2715"/>
    <x v="171"/>
    <x v="76"/>
    <x v="1"/>
    <x v="638"/>
    <x v="638"/>
    <x v="2"/>
    <x v="0"/>
    <x v="250"/>
    <x v="41"/>
    <x v="309"/>
    <x v="2"/>
    <x v="1492"/>
    <x v="0"/>
    <x v="5"/>
    <x v="1479"/>
    <x v="1100"/>
    <x v="0"/>
    <x v="0"/>
    <x v="4571"/>
    <x v="2"/>
    <x v="0"/>
  </r>
  <r>
    <x v="5452"/>
    <x v="2716"/>
    <x v="405"/>
    <x v="879"/>
    <x v="1"/>
    <x v="607"/>
    <x v="607"/>
    <x v="2"/>
    <x v="0"/>
    <x v="306"/>
    <x v="33"/>
    <x v="383"/>
    <x v="1"/>
    <x v="610"/>
    <x v="1"/>
    <x v="14"/>
    <x v="610"/>
    <x v="3959"/>
    <x v="2"/>
    <x v="0"/>
    <x v="4572"/>
    <x v="1"/>
    <x v="0"/>
  </r>
  <r>
    <x v="5453"/>
    <x v="2717"/>
    <x v="240"/>
    <x v="254"/>
    <x v="1"/>
    <x v="601"/>
    <x v="601"/>
    <x v="1"/>
    <x v="0"/>
    <x v="179"/>
    <x v="10"/>
    <x v="228"/>
    <x v="2"/>
    <x v="1588"/>
    <x v="1"/>
    <x v="10"/>
    <x v="1580"/>
    <x v="3960"/>
    <x v="5"/>
    <x v="2"/>
    <x v="4573"/>
    <x v="2"/>
    <x v="0"/>
  </r>
  <r>
    <x v="5454"/>
    <x v="2718"/>
    <x v="1045"/>
    <x v="1060"/>
    <x v="1"/>
    <x v="204"/>
    <x v="204"/>
    <x v="1"/>
    <x v="0"/>
    <x v="10"/>
    <x v="9"/>
    <x v="105"/>
    <x v="3"/>
    <x v="470"/>
    <x v="1"/>
    <x v="4"/>
    <x v="471"/>
    <x v="3961"/>
    <x v="7"/>
    <x v="2"/>
    <x v="4574"/>
    <x v="3"/>
    <x v="0"/>
  </r>
  <r>
    <x v="5455"/>
    <x v="2718"/>
    <x v="1045"/>
    <x v="1060"/>
    <x v="1"/>
    <x v="204"/>
    <x v="204"/>
    <x v="1"/>
    <x v="0"/>
    <x v="10"/>
    <x v="9"/>
    <x v="105"/>
    <x v="3"/>
    <x v="18"/>
    <x v="1"/>
    <x v="6"/>
    <x v="18"/>
    <x v="1312"/>
    <x v="0"/>
    <x v="2"/>
    <x v="4575"/>
    <x v="3"/>
    <x v="0"/>
  </r>
  <r>
    <x v="5456"/>
    <x v="2719"/>
    <x v="614"/>
    <x v="115"/>
    <x v="1"/>
    <x v="94"/>
    <x v="94"/>
    <x v="0"/>
    <x v="0"/>
    <x v="156"/>
    <x v="4"/>
    <x v="199"/>
    <x v="1"/>
    <x v="1743"/>
    <x v="1"/>
    <x v="13"/>
    <x v="1732"/>
    <x v="3962"/>
    <x v="2"/>
    <x v="0"/>
    <x v="4576"/>
    <x v="1"/>
    <x v="1"/>
  </r>
  <r>
    <x v="5457"/>
    <x v="2719"/>
    <x v="614"/>
    <x v="115"/>
    <x v="1"/>
    <x v="94"/>
    <x v="94"/>
    <x v="0"/>
    <x v="0"/>
    <x v="156"/>
    <x v="4"/>
    <x v="199"/>
    <x v="1"/>
    <x v="1182"/>
    <x v="0"/>
    <x v="5"/>
    <x v="1168"/>
    <x v="3776"/>
    <x v="0"/>
    <x v="0"/>
    <x v="4577"/>
    <x v="1"/>
    <x v="1"/>
  </r>
  <r>
    <x v="5458"/>
    <x v="2720"/>
    <x v="507"/>
    <x v="371"/>
    <x v="0"/>
    <x v="7"/>
    <x v="7"/>
    <x v="0"/>
    <x v="0"/>
    <x v="8"/>
    <x v="1"/>
    <x v="34"/>
    <x v="1"/>
    <x v="757"/>
    <x v="1"/>
    <x v="8"/>
    <x v="755"/>
    <x v="3963"/>
    <x v="5"/>
    <x v="2"/>
    <x v="2168"/>
    <x v="1"/>
    <x v="0"/>
  </r>
  <r>
    <x v="5459"/>
    <x v="2720"/>
    <x v="507"/>
    <x v="371"/>
    <x v="0"/>
    <x v="7"/>
    <x v="7"/>
    <x v="0"/>
    <x v="0"/>
    <x v="8"/>
    <x v="1"/>
    <x v="34"/>
    <x v="1"/>
    <x v="1744"/>
    <x v="0"/>
    <x v="3"/>
    <x v="1733"/>
    <x v="3964"/>
    <x v="8"/>
    <x v="2"/>
    <x v="4578"/>
    <x v="1"/>
    <x v="0"/>
  </r>
  <r>
    <x v="5460"/>
    <x v="2721"/>
    <x v="90"/>
    <x v="86"/>
    <x v="1"/>
    <x v="131"/>
    <x v="131"/>
    <x v="1"/>
    <x v="0"/>
    <x v="153"/>
    <x v="3"/>
    <x v="196"/>
    <x v="0"/>
    <x v="1512"/>
    <x v="1"/>
    <x v="4"/>
    <x v="1499"/>
    <x v="3965"/>
    <x v="7"/>
    <x v="2"/>
    <x v="4579"/>
    <x v="0"/>
    <x v="0"/>
  </r>
  <r>
    <x v="5461"/>
    <x v="2722"/>
    <x v="394"/>
    <x v="1092"/>
    <x v="1"/>
    <x v="232"/>
    <x v="232"/>
    <x v="0"/>
    <x v="0"/>
    <x v="1"/>
    <x v="1"/>
    <x v="3"/>
    <x v="1"/>
    <x v="50"/>
    <x v="0"/>
    <x v="5"/>
    <x v="50"/>
    <x v="357"/>
    <x v="1"/>
    <x v="0"/>
    <x v="3650"/>
    <x v="1"/>
    <x v="1"/>
  </r>
  <r>
    <x v="5462"/>
    <x v="2723"/>
    <x v="1046"/>
    <x v="1136"/>
    <x v="2"/>
    <x v="358"/>
    <x v="358"/>
    <x v="0"/>
    <x v="0"/>
    <x v="48"/>
    <x v="16"/>
    <x v="57"/>
    <x v="1"/>
    <x v="828"/>
    <x v="1"/>
    <x v="8"/>
    <x v="824"/>
    <x v="3966"/>
    <x v="12"/>
    <x v="6"/>
    <x v="4580"/>
    <x v="1"/>
    <x v="0"/>
  </r>
  <r>
    <x v="5463"/>
    <x v="2723"/>
    <x v="1046"/>
    <x v="1136"/>
    <x v="2"/>
    <x v="358"/>
    <x v="358"/>
    <x v="0"/>
    <x v="0"/>
    <x v="48"/>
    <x v="16"/>
    <x v="57"/>
    <x v="1"/>
    <x v="161"/>
    <x v="1"/>
    <x v="10"/>
    <x v="1295"/>
    <x v="3967"/>
    <x v="4"/>
    <x v="2"/>
    <x v="4581"/>
    <x v="1"/>
    <x v="0"/>
  </r>
  <r>
    <x v="5464"/>
    <x v="2723"/>
    <x v="1046"/>
    <x v="1136"/>
    <x v="2"/>
    <x v="358"/>
    <x v="358"/>
    <x v="0"/>
    <x v="0"/>
    <x v="48"/>
    <x v="16"/>
    <x v="57"/>
    <x v="1"/>
    <x v="113"/>
    <x v="1"/>
    <x v="12"/>
    <x v="113"/>
    <x v="3968"/>
    <x v="2"/>
    <x v="2"/>
    <x v="2960"/>
    <x v="1"/>
    <x v="0"/>
  </r>
  <r>
    <x v="5465"/>
    <x v="2723"/>
    <x v="1046"/>
    <x v="1136"/>
    <x v="2"/>
    <x v="358"/>
    <x v="358"/>
    <x v="0"/>
    <x v="0"/>
    <x v="48"/>
    <x v="16"/>
    <x v="57"/>
    <x v="1"/>
    <x v="366"/>
    <x v="0"/>
    <x v="0"/>
    <x v="367"/>
    <x v="3969"/>
    <x v="2"/>
    <x v="6"/>
    <x v="4582"/>
    <x v="1"/>
    <x v="0"/>
  </r>
  <r>
    <x v="5466"/>
    <x v="2724"/>
    <x v="1047"/>
    <x v="1137"/>
    <x v="0"/>
    <x v="461"/>
    <x v="461"/>
    <x v="0"/>
    <x v="0"/>
    <x v="12"/>
    <x v="5"/>
    <x v="14"/>
    <x v="2"/>
    <x v="949"/>
    <x v="1"/>
    <x v="10"/>
    <x v="942"/>
    <x v="3970"/>
    <x v="1"/>
    <x v="2"/>
    <x v="4583"/>
    <x v="2"/>
    <x v="0"/>
  </r>
  <r>
    <x v="5467"/>
    <x v="2725"/>
    <x v="632"/>
    <x v="183"/>
    <x v="1"/>
    <x v="203"/>
    <x v="203"/>
    <x v="0"/>
    <x v="0"/>
    <x v="8"/>
    <x v="1"/>
    <x v="9"/>
    <x v="1"/>
    <x v="23"/>
    <x v="0"/>
    <x v="1"/>
    <x v="23"/>
    <x v="1919"/>
    <x v="1"/>
    <x v="2"/>
    <x v="2063"/>
    <x v="1"/>
    <x v="0"/>
  </r>
  <r>
    <x v="5468"/>
    <x v="2726"/>
    <x v="467"/>
    <x v="1138"/>
    <x v="2"/>
    <x v="580"/>
    <x v="580"/>
    <x v="2"/>
    <x v="0"/>
    <x v="70"/>
    <x v="1"/>
    <x v="188"/>
    <x v="1"/>
    <x v="1"/>
    <x v="0"/>
    <x v="1"/>
    <x v="1"/>
    <x v="2282"/>
    <x v="1"/>
    <x v="2"/>
    <x v="2467"/>
    <x v="1"/>
    <x v="0"/>
  </r>
  <r>
    <x v="5469"/>
    <x v="2726"/>
    <x v="467"/>
    <x v="1138"/>
    <x v="2"/>
    <x v="580"/>
    <x v="580"/>
    <x v="2"/>
    <x v="0"/>
    <x v="70"/>
    <x v="1"/>
    <x v="188"/>
    <x v="1"/>
    <x v="974"/>
    <x v="1"/>
    <x v="10"/>
    <x v="968"/>
    <x v="541"/>
    <x v="1"/>
    <x v="0"/>
    <x v="551"/>
    <x v="1"/>
    <x v="0"/>
  </r>
  <r>
    <x v="5470"/>
    <x v="2727"/>
    <x v="198"/>
    <x v="204"/>
    <x v="1"/>
    <x v="594"/>
    <x v="594"/>
    <x v="0"/>
    <x v="0"/>
    <x v="57"/>
    <x v="24"/>
    <x v="72"/>
    <x v="3"/>
    <x v="1271"/>
    <x v="1"/>
    <x v="9"/>
    <x v="1256"/>
    <x v="3971"/>
    <x v="2"/>
    <x v="2"/>
    <x v="4584"/>
    <x v="3"/>
    <x v="0"/>
  </r>
  <r>
    <x v="5471"/>
    <x v="2728"/>
    <x v="484"/>
    <x v="350"/>
    <x v="1"/>
    <x v="700"/>
    <x v="700"/>
    <x v="0"/>
    <x v="0"/>
    <x v="117"/>
    <x v="22"/>
    <x v="147"/>
    <x v="1"/>
    <x v="1533"/>
    <x v="0"/>
    <x v="5"/>
    <x v="1521"/>
    <x v="3972"/>
    <x v="2"/>
    <x v="2"/>
    <x v="4585"/>
    <x v="1"/>
    <x v="0"/>
  </r>
  <r>
    <x v="5472"/>
    <x v="2728"/>
    <x v="484"/>
    <x v="350"/>
    <x v="1"/>
    <x v="700"/>
    <x v="700"/>
    <x v="0"/>
    <x v="0"/>
    <x v="117"/>
    <x v="22"/>
    <x v="147"/>
    <x v="1"/>
    <x v="1166"/>
    <x v="1"/>
    <x v="4"/>
    <x v="1153"/>
    <x v="1617"/>
    <x v="0"/>
    <x v="2"/>
    <x v="1712"/>
    <x v="1"/>
    <x v="0"/>
  </r>
  <r>
    <x v="5473"/>
    <x v="2728"/>
    <x v="484"/>
    <x v="350"/>
    <x v="1"/>
    <x v="700"/>
    <x v="700"/>
    <x v="0"/>
    <x v="0"/>
    <x v="117"/>
    <x v="22"/>
    <x v="147"/>
    <x v="1"/>
    <x v="1195"/>
    <x v="0"/>
    <x v="0"/>
    <x v="1180"/>
    <x v="3973"/>
    <x v="3"/>
    <x v="6"/>
    <x v="4586"/>
    <x v="1"/>
    <x v="0"/>
  </r>
  <r>
    <x v="5474"/>
    <x v="2729"/>
    <x v="377"/>
    <x v="738"/>
    <x v="3"/>
    <x v="289"/>
    <x v="289"/>
    <x v="1"/>
    <x v="0"/>
    <x v="9"/>
    <x v="8"/>
    <x v="10"/>
    <x v="2"/>
    <x v="458"/>
    <x v="1"/>
    <x v="4"/>
    <x v="459"/>
    <x v="3974"/>
    <x v="0"/>
    <x v="0"/>
    <x v="4587"/>
    <x v="2"/>
    <x v="0"/>
  </r>
  <r>
    <x v="5475"/>
    <x v="2730"/>
    <x v="140"/>
    <x v="812"/>
    <x v="2"/>
    <x v="656"/>
    <x v="656"/>
    <x v="2"/>
    <x v="0"/>
    <x v="349"/>
    <x v="11"/>
    <x v="431"/>
    <x v="2"/>
    <x v="579"/>
    <x v="1"/>
    <x v="2"/>
    <x v="579"/>
    <x v="1851"/>
    <x v="1"/>
    <x v="0"/>
    <x v="1986"/>
    <x v="2"/>
    <x v="0"/>
  </r>
  <r>
    <x v="5476"/>
    <x v="2730"/>
    <x v="140"/>
    <x v="812"/>
    <x v="2"/>
    <x v="656"/>
    <x v="656"/>
    <x v="2"/>
    <x v="0"/>
    <x v="349"/>
    <x v="11"/>
    <x v="431"/>
    <x v="2"/>
    <x v="1036"/>
    <x v="1"/>
    <x v="4"/>
    <x v="1026"/>
    <x v="3975"/>
    <x v="2"/>
    <x v="0"/>
    <x v="4588"/>
    <x v="2"/>
    <x v="0"/>
  </r>
  <r>
    <x v="5477"/>
    <x v="2730"/>
    <x v="140"/>
    <x v="812"/>
    <x v="2"/>
    <x v="656"/>
    <x v="656"/>
    <x v="2"/>
    <x v="0"/>
    <x v="349"/>
    <x v="11"/>
    <x v="431"/>
    <x v="2"/>
    <x v="1665"/>
    <x v="1"/>
    <x v="10"/>
    <x v="1653"/>
    <x v="1465"/>
    <x v="1"/>
    <x v="0"/>
    <x v="1544"/>
    <x v="2"/>
    <x v="0"/>
  </r>
  <r>
    <x v="5478"/>
    <x v="2731"/>
    <x v="73"/>
    <x v="71"/>
    <x v="1"/>
    <x v="81"/>
    <x v="81"/>
    <x v="0"/>
    <x v="0"/>
    <x v="46"/>
    <x v="13"/>
    <x v="284"/>
    <x v="3"/>
    <x v="1160"/>
    <x v="1"/>
    <x v="8"/>
    <x v="1147"/>
    <x v="3233"/>
    <x v="1"/>
    <x v="0"/>
    <x v="4589"/>
    <x v="3"/>
    <x v="0"/>
  </r>
  <r>
    <x v="5479"/>
    <x v="2732"/>
    <x v="691"/>
    <x v="1114"/>
    <x v="1"/>
    <x v="208"/>
    <x v="208"/>
    <x v="1"/>
    <x v="0"/>
    <x v="100"/>
    <x v="2"/>
    <x v="123"/>
    <x v="0"/>
    <x v="799"/>
    <x v="1"/>
    <x v="8"/>
    <x v="797"/>
    <x v="3976"/>
    <x v="7"/>
    <x v="6"/>
    <x v="4590"/>
    <x v="0"/>
    <x v="0"/>
  </r>
  <r>
    <x v="5480"/>
    <x v="2733"/>
    <x v="1048"/>
    <x v="518"/>
    <x v="1"/>
    <x v="294"/>
    <x v="294"/>
    <x v="1"/>
    <x v="0"/>
    <x v="70"/>
    <x v="1"/>
    <x v="188"/>
    <x v="1"/>
    <x v="957"/>
    <x v="2"/>
    <x v="7"/>
    <x v="950"/>
    <x v="3977"/>
    <x v="7"/>
    <x v="2"/>
    <x v="4591"/>
    <x v="1"/>
    <x v="0"/>
  </r>
  <r>
    <x v="5481"/>
    <x v="2733"/>
    <x v="1048"/>
    <x v="518"/>
    <x v="1"/>
    <x v="294"/>
    <x v="294"/>
    <x v="1"/>
    <x v="0"/>
    <x v="70"/>
    <x v="1"/>
    <x v="188"/>
    <x v="1"/>
    <x v="1542"/>
    <x v="2"/>
    <x v="11"/>
    <x v="1530"/>
    <x v="3978"/>
    <x v="0"/>
    <x v="0"/>
    <x v="4592"/>
    <x v="1"/>
    <x v="0"/>
  </r>
  <r>
    <x v="5482"/>
    <x v="2733"/>
    <x v="1048"/>
    <x v="518"/>
    <x v="1"/>
    <x v="294"/>
    <x v="294"/>
    <x v="1"/>
    <x v="0"/>
    <x v="70"/>
    <x v="1"/>
    <x v="188"/>
    <x v="1"/>
    <x v="603"/>
    <x v="2"/>
    <x v="11"/>
    <x v="603"/>
    <x v="3979"/>
    <x v="4"/>
    <x v="0"/>
    <x v="4593"/>
    <x v="1"/>
    <x v="0"/>
  </r>
  <r>
    <x v="5483"/>
    <x v="2733"/>
    <x v="1048"/>
    <x v="518"/>
    <x v="1"/>
    <x v="294"/>
    <x v="294"/>
    <x v="1"/>
    <x v="0"/>
    <x v="70"/>
    <x v="1"/>
    <x v="188"/>
    <x v="1"/>
    <x v="1512"/>
    <x v="1"/>
    <x v="4"/>
    <x v="1499"/>
    <x v="1390"/>
    <x v="0"/>
    <x v="0"/>
    <x v="4594"/>
    <x v="1"/>
    <x v="0"/>
  </r>
  <r>
    <x v="5484"/>
    <x v="2734"/>
    <x v="289"/>
    <x v="1139"/>
    <x v="1"/>
    <x v="12"/>
    <x v="12"/>
    <x v="0"/>
    <x v="0"/>
    <x v="100"/>
    <x v="2"/>
    <x v="229"/>
    <x v="0"/>
    <x v="1745"/>
    <x v="0"/>
    <x v="1"/>
    <x v="1734"/>
    <x v="3442"/>
    <x v="4"/>
    <x v="2"/>
    <x v="4595"/>
    <x v="0"/>
    <x v="0"/>
  </r>
  <r>
    <x v="5485"/>
    <x v="2735"/>
    <x v="432"/>
    <x v="709"/>
    <x v="1"/>
    <x v="171"/>
    <x v="171"/>
    <x v="0"/>
    <x v="0"/>
    <x v="100"/>
    <x v="2"/>
    <x v="327"/>
    <x v="0"/>
    <x v="706"/>
    <x v="1"/>
    <x v="12"/>
    <x v="153"/>
    <x v="3032"/>
    <x v="1"/>
    <x v="2"/>
    <x v="3384"/>
    <x v="0"/>
    <x v="0"/>
  </r>
  <r>
    <x v="5486"/>
    <x v="2736"/>
    <x v="1040"/>
    <x v="1140"/>
    <x v="1"/>
    <x v="192"/>
    <x v="192"/>
    <x v="2"/>
    <x v="0"/>
    <x v="52"/>
    <x v="5"/>
    <x v="65"/>
    <x v="2"/>
    <x v="307"/>
    <x v="1"/>
    <x v="8"/>
    <x v="307"/>
    <x v="3980"/>
    <x v="4"/>
    <x v="3"/>
    <x v="4596"/>
    <x v="2"/>
    <x v="0"/>
  </r>
  <r>
    <x v="5487"/>
    <x v="2737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x v="3728"/>
    <x v="0"/>
    <x v="0"/>
  </r>
  <r>
    <x v="5488"/>
    <x v="2737"/>
    <x v="719"/>
    <x v="192"/>
    <x v="0"/>
    <x v="292"/>
    <x v="292"/>
    <x v="1"/>
    <x v="0"/>
    <x v="108"/>
    <x v="2"/>
    <x v="133"/>
    <x v="0"/>
    <x v="948"/>
    <x v="1"/>
    <x v="2"/>
    <x v="941"/>
    <x v="303"/>
    <x v="1"/>
    <x v="2"/>
    <x v="308"/>
    <x v="0"/>
    <x v="0"/>
  </r>
  <r>
    <x v="5489"/>
    <x v="2737"/>
    <x v="719"/>
    <x v="192"/>
    <x v="0"/>
    <x v="292"/>
    <x v="292"/>
    <x v="1"/>
    <x v="0"/>
    <x v="108"/>
    <x v="2"/>
    <x v="133"/>
    <x v="0"/>
    <x v="1295"/>
    <x v="1"/>
    <x v="9"/>
    <x v="360"/>
    <x v="3981"/>
    <x v="1"/>
    <x v="2"/>
    <x v="4597"/>
    <x v="0"/>
    <x v="0"/>
  </r>
  <r>
    <x v="5490"/>
    <x v="2737"/>
    <x v="719"/>
    <x v="192"/>
    <x v="0"/>
    <x v="292"/>
    <x v="292"/>
    <x v="1"/>
    <x v="0"/>
    <x v="108"/>
    <x v="2"/>
    <x v="133"/>
    <x v="0"/>
    <x v="1209"/>
    <x v="0"/>
    <x v="1"/>
    <x v="1194"/>
    <x v="287"/>
    <x v="1"/>
    <x v="2"/>
    <x v="4598"/>
    <x v="0"/>
    <x v="0"/>
  </r>
  <r>
    <x v="5491"/>
    <x v="2738"/>
    <x v="795"/>
    <x v="210"/>
    <x v="2"/>
    <x v="0"/>
    <x v="0"/>
    <x v="0"/>
    <x v="0"/>
    <x v="12"/>
    <x v="5"/>
    <x v="32"/>
    <x v="2"/>
    <x v="75"/>
    <x v="1"/>
    <x v="4"/>
    <x v="75"/>
    <x v="1333"/>
    <x v="0"/>
    <x v="2"/>
    <x v="4599"/>
    <x v="2"/>
    <x v="0"/>
  </r>
  <r>
    <x v="5492"/>
    <x v="2739"/>
    <x v="683"/>
    <x v="986"/>
    <x v="3"/>
    <x v="723"/>
    <x v="723"/>
    <x v="2"/>
    <x v="0"/>
    <x v="8"/>
    <x v="1"/>
    <x v="34"/>
    <x v="1"/>
    <x v="327"/>
    <x v="1"/>
    <x v="14"/>
    <x v="327"/>
    <x v="351"/>
    <x v="0"/>
    <x v="0"/>
    <x v="359"/>
    <x v="1"/>
    <x v="0"/>
  </r>
  <r>
    <x v="5493"/>
    <x v="2739"/>
    <x v="683"/>
    <x v="986"/>
    <x v="3"/>
    <x v="723"/>
    <x v="723"/>
    <x v="2"/>
    <x v="0"/>
    <x v="8"/>
    <x v="1"/>
    <x v="34"/>
    <x v="1"/>
    <x v="254"/>
    <x v="1"/>
    <x v="2"/>
    <x v="255"/>
    <x v="1417"/>
    <x v="4"/>
    <x v="0"/>
    <x v="1492"/>
    <x v="1"/>
    <x v="0"/>
  </r>
  <r>
    <x v="5494"/>
    <x v="2739"/>
    <x v="683"/>
    <x v="986"/>
    <x v="3"/>
    <x v="723"/>
    <x v="723"/>
    <x v="2"/>
    <x v="0"/>
    <x v="8"/>
    <x v="1"/>
    <x v="34"/>
    <x v="1"/>
    <x v="1119"/>
    <x v="0"/>
    <x v="0"/>
    <x v="1107"/>
    <x v="1527"/>
    <x v="4"/>
    <x v="11"/>
    <x v="1614"/>
    <x v="1"/>
    <x v="0"/>
  </r>
  <r>
    <x v="5495"/>
    <x v="2740"/>
    <x v="406"/>
    <x v="37"/>
    <x v="1"/>
    <x v="464"/>
    <x v="464"/>
    <x v="1"/>
    <x v="0"/>
    <x v="10"/>
    <x v="9"/>
    <x v="11"/>
    <x v="3"/>
    <x v="1206"/>
    <x v="1"/>
    <x v="8"/>
    <x v="1191"/>
    <x v="3056"/>
    <x v="4"/>
    <x v="6"/>
    <x v="3417"/>
    <x v="3"/>
    <x v="0"/>
  </r>
  <r>
    <x v="5496"/>
    <x v="2741"/>
    <x v="492"/>
    <x v="529"/>
    <x v="1"/>
    <x v="643"/>
    <x v="643"/>
    <x v="0"/>
    <x v="0"/>
    <x v="292"/>
    <x v="24"/>
    <x v="367"/>
    <x v="3"/>
    <x v="240"/>
    <x v="2"/>
    <x v="11"/>
    <x v="241"/>
    <x v="3982"/>
    <x v="0"/>
    <x v="2"/>
    <x v="4600"/>
    <x v="3"/>
    <x v="0"/>
  </r>
  <r>
    <x v="5497"/>
    <x v="2742"/>
    <x v="663"/>
    <x v="11"/>
    <x v="0"/>
    <x v="514"/>
    <x v="514"/>
    <x v="0"/>
    <x v="0"/>
    <x v="20"/>
    <x v="15"/>
    <x v="23"/>
    <x v="3"/>
    <x v="1241"/>
    <x v="1"/>
    <x v="6"/>
    <x v="1224"/>
    <x v="2637"/>
    <x v="0"/>
    <x v="0"/>
    <x v="2909"/>
    <x v="3"/>
    <x v="0"/>
  </r>
  <r>
    <x v="5498"/>
    <x v="2742"/>
    <x v="663"/>
    <x v="11"/>
    <x v="0"/>
    <x v="514"/>
    <x v="514"/>
    <x v="0"/>
    <x v="0"/>
    <x v="20"/>
    <x v="15"/>
    <x v="23"/>
    <x v="3"/>
    <x v="286"/>
    <x v="1"/>
    <x v="2"/>
    <x v="286"/>
    <x v="1507"/>
    <x v="1"/>
    <x v="0"/>
    <x v="1589"/>
    <x v="3"/>
    <x v="0"/>
  </r>
  <r>
    <x v="5499"/>
    <x v="2742"/>
    <x v="663"/>
    <x v="11"/>
    <x v="0"/>
    <x v="514"/>
    <x v="514"/>
    <x v="0"/>
    <x v="0"/>
    <x v="20"/>
    <x v="15"/>
    <x v="23"/>
    <x v="3"/>
    <x v="341"/>
    <x v="2"/>
    <x v="11"/>
    <x v="341"/>
    <x v="365"/>
    <x v="0"/>
    <x v="0"/>
    <x v="374"/>
    <x v="3"/>
    <x v="0"/>
  </r>
  <r>
    <x v="5500"/>
    <x v="2742"/>
    <x v="663"/>
    <x v="11"/>
    <x v="0"/>
    <x v="514"/>
    <x v="514"/>
    <x v="0"/>
    <x v="0"/>
    <x v="20"/>
    <x v="15"/>
    <x v="23"/>
    <x v="3"/>
    <x v="1265"/>
    <x v="0"/>
    <x v="1"/>
    <x v="1249"/>
    <x v="3983"/>
    <x v="5"/>
    <x v="9"/>
    <x v="4601"/>
    <x v="3"/>
    <x v="0"/>
  </r>
  <r>
    <x v="5501"/>
    <x v="2742"/>
    <x v="663"/>
    <x v="11"/>
    <x v="0"/>
    <x v="514"/>
    <x v="514"/>
    <x v="0"/>
    <x v="0"/>
    <x v="20"/>
    <x v="15"/>
    <x v="23"/>
    <x v="3"/>
    <x v="1056"/>
    <x v="1"/>
    <x v="10"/>
    <x v="1045"/>
    <x v="2482"/>
    <x v="0"/>
    <x v="0"/>
    <x v="4602"/>
    <x v="3"/>
    <x v="0"/>
  </r>
  <r>
    <x v="5502"/>
    <x v="2743"/>
    <x v="808"/>
    <x v="373"/>
    <x v="1"/>
    <x v="764"/>
    <x v="764"/>
    <x v="1"/>
    <x v="0"/>
    <x v="10"/>
    <x v="9"/>
    <x v="11"/>
    <x v="3"/>
    <x v="1379"/>
    <x v="0"/>
    <x v="5"/>
    <x v="1364"/>
    <x v="3984"/>
    <x v="7"/>
    <x v="2"/>
    <x v="4603"/>
    <x v="3"/>
    <x v="0"/>
  </r>
  <r>
    <x v="5503"/>
    <x v="2743"/>
    <x v="808"/>
    <x v="373"/>
    <x v="1"/>
    <x v="764"/>
    <x v="764"/>
    <x v="1"/>
    <x v="0"/>
    <x v="10"/>
    <x v="9"/>
    <x v="11"/>
    <x v="3"/>
    <x v="1612"/>
    <x v="1"/>
    <x v="9"/>
    <x v="1603"/>
    <x v="3985"/>
    <x v="1"/>
    <x v="2"/>
    <x v="4604"/>
    <x v="3"/>
    <x v="0"/>
  </r>
  <r>
    <x v="5504"/>
    <x v="2743"/>
    <x v="808"/>
    <x v="373"/>
    <x v="1"/>
    <x v="764"/>
    <x v="764"/>
    <x v="1"/>
    <x v="0"/>
    <x v="10"/>
    <x v="9"/>
    <x v="11"/>
    <x v="3"/>
    <x v="436"/>
    <x v="1"/>
    <x v="12"/>
    <x v="436"/>
    <x v="3179"/>
    <x v="1"/>
    <x v="2"/>
    <x v="4605"/>
    <x v="3"/>
    <x v="0"/>
  </r>
  <r>
    <x v="5505"/>
    <x v="2743"/>
    <x v="808"/>
    <x v="373"/>
    <x v="1"/>
    <x v="764"/>
    <x v="764"/>
    <x v="1"/>
    <x v="0"/>
    <x v="10"/>
    <x v="9"/>
    <x v="11"/>
    <x v="3"/>
    <x v="1118"/>
    <x v="2"/>
    <x v="7"/>
    <x v="1106"/>
    <x v="3986"/>
    <x v="4"/>
    <x v="10"/>
    <x v="4606"/>
    <x v="3"/>
    <x v="0"/>
  </r>
  <r>
    <x v="5506"/>
    <x v="2744"/>
    <x v="750"/>
    <x v="389"/>
    <x v="3"/>
    <x v="32"/>
    <x v="32"/>
    <x v="0"/>
    <x v="0"/>
    <x v="1"/>
    <x v="1"/>
    <x v="1"/>
    <x v="1"/>
    <x v="1090"/>
    <x v="1"/>
    <x v="10"/>
    <x v="1080"/>
    <x v="1168"/>
    <x v="0"/>
    <x v="0"/>
    <x v="4027"/>
    <x v="1"/>
    <x v="0"/>
  </r>
  <r>
    <x v="5507"/>
    <x v="2745"/>
    <x v="143"/>
    <x v="679"/>
    <x v="1"/>
    <x v="310"/>
    <x v="310"/>
    <x v="0"/>
    <x v="0"/>
    <x v="214"/>
    <x v="32"/>
    <x v="268"/>
    <x v="0"/>
    <x v="1343"/>
    <x v="1"/>
    <x v="12"/>
    <x v="1328"/>
    <x v="1429"/>
    <x v="4"/>
    <x v="0"/>
    <x v="4607"/>
    <x v="0"/>
    <x v="0"/>
  </r>
  <r>
    <x v="5508"/>
    <x v="2746"/>
    <x v="1049"/>
    <x v="1141"/>
    <x v="1"/>
    <x v="93"/>
    <x v="93"/>
    <x v="0"/>
    <x v="0"/>
    <x v="8"/>
    <x v="1"/>
    <x v="34"/>
    <x v="1"/>
    <x v="287"/>
    <x v="0"/>
    <x v="5"/>
    <x v="287"/>
    <x v="1228"/>
    <x v="2"/>
    <x v="0"/>
    <x v="1274"/>
    <x v="1"/>
    <x v="0"/>
  </r>
  <r>
    <x v="5509"/>
    <x v="2747"/>
    <x v="356"/>
    <x v="775"/>
    <x v="1"/>
    <x v="557"/>
    <x v="557"/>
    <x v="0"/>
    <x v="0"/>
    <x v="22"/>
    <x v="10"/>
    <x v="155"/>
    <x v="2"/>
    <x v="129"/>
    <x v="1"/>
    <x v="10"/>
    <x v="130"/>
    <x v="3987"/>
    <x v="0"/>
    <x v="2"/>
    <x v="4608"/>
    <x v="2"/>
    <x v="0"/>
  </r>
  <r>
    <x v="5510"/>
    <x v="2747"/>
    <x v="356"/>
    <x v="775"/>
    <x v="1"/>
    <x v="557"/>
    <x v="557"/>
    <x v="0"/>
    <x v="0"/>
    <x v="22"/>
    <x v="10"/>
    <x v="155"/>
    <x v="2"/>
    <x v="1091"/>
    <x v="2"/>
    <x v="7"/>
    <x v="1081"/>
    <x v="3988"/>
    <x v="0"/>
    <x v="2"/>
    <x v="4609"/>
    <x v="2"/>
    <x v="0"/>
  </r>
  <r>
    <x v="5511"/>
    <x v="2748"/>
    <x v="1050"/>
    <x v="1142"/>
    <x v="1"/>
    <x v="371"/>
    <x v="371"/>
    <x v="0"/>
    <x v="0"/>
    <x v="261"/>
    <x v="21"/>
    <x v="324"/>
    <x v="1"/>
    <x v="1536"/>
    <x v="1"/>
    <x v="10"/>
    <x v="1524"/>
    <x v="2731"/>
    <x v="4"/>
    <x v="2"/>
    <x v="3024"/>
    <x v="1"/>
    <x v="0"/>
  </r>
  <r>
    <x v="5512"/>
    <x v="2748"/>
    <x v="1050"/>
    <x v="1142"/>
    <x v="1"/>
    <x v="371"/>
    <x v="371"/>
    <x v="0"/>
    <x v="0"/>
    <x v="261"/>
    <x v="21"/>
    <x v="324"/>
    <x v="1"/>
    <x v="1587"/>
    <x v="1"/>
    <x v="10"/>
    <x v="1578"/>
    <x v="3989"/>
    <x v="1"/>
    <x v="2"/>
    <x v="4610"/>
    <x v="1"/>
    <x v="0"/>
  </r>
  <r>
    <x v="5513"/>
    <x v="2749"/>
    <x v="1051"/>
    <x v="506"/>
    <x v="2"/>
    <x v="633"/>
    <x v="633"/>
    <x v="0"/>
    <x v="0"/>
    <x v="20"/>
    <x v="15"/>
    <x v="29"/>
    <x v="3"/>
    <x v="647"/>
    <x v="2"/>
    <x v="7"/>
    <x v="1735"/>
    <x v="764"/>
    <x v="1"/>
    <x v="0"/>
    <x v="4611"/>
    <x v="3"/>
    <x v="0"/>
  </r>
  <r>
    <x v="5514"/>
    <x v="2749"/>
    <x v="1051"/>
    <x v="506"/>
    <x v="2"/>
    <x v="633"/>
    <x v="633"/>
    <x v="0"/>
    <x v="0"/>
    <x v="20"/>
    <x v="15"/>
    <x v="29"/>
    <x v="3"/>
    <x v="1317"/>
    <x v="1"/>
    <x v="9"/>
    <x v="1303"/>
    <x v="1985"/>
    <x v="0"/>
    <x v="0"/>
    <x v="2137"/>
    <x v="3"/>
    <x v="0"/>
  </r>
  <r>
    <x v="5515"/>
    <x v="2749"/>
    <x v="1051"/>
    <x v="506"/>
    <x v="2"/>
    <x v="633"/>
    <x v="633"/>
    <x v="0"/>
    <x v="0"/>
    <x v="20"/>
    <x v="15"/>
    <x v="29"/>
    <x v="3"/>
    <x v="1300"/>
    <x v="2"/>
    <x v="7"/>
    <x v="1285"/>
    <x v="3680"/>
    <x v="1"/>
    <x v="0"/>
    <x v="4208"/>
    <x v="3"/>
    <x v="0"/>
  </r>
  <r>
    <x v="5516"/>
    <x v="2750"/>
    <x v="741"/>
    <x v="1143"/>
    <x v="0"/>
    <x v="346"/>
    <x v="346"/>
    <x v="1"/>
    <x v="0"/>
    <x v="114"/>
    <x v="19"/>
    <x v="363"/>
    <x v="0"/>
    <x v="1738"/>
    <x v="2"/>
    <x v="11"/>
    <x v="1727"/>
    <x v="3990"/>
    <x v="4"/>
    <x v="0"/>
    <x v="4612"/>
    <x v="0"/>
    <x v="0"/>
  </r>
  <r>
    <x v="5517"/>
    <x v="2751"/>
    <x v="769"/>
    <x v="784"/>
    <x v="1"/>
    <x v="99"/>
    <x v="99"/>
    <x v="1"/>
    <x v="0"/>
    <x v="10"/>
    <x v="9"/>
    <x v="63"/>
    <x v="3"/>
    <x v="877"/>
    <x v="0"/>
    <x v="1"/>
    <x v="871"/>
    <x v="3991"/>
    <x v="12"/>
    <x v="4"/>
    <x v="4613"/>
    <x v="3"/>
    <x v="0"/>
  </r>
  <r>
    <x v="5518"/>
    <x v="2751"/>
    <x v="769"/>
    <x v="784"/>
    <x v="1"/>
    <x v="99"/>
    <x v="99"/>
    <x v="1"/>
    <x v="0"/>
    <x v="10"/>
    <x v="9"/>
    <x v="63"/>
    <x v="3"/>
    <x v="1182"/>
    <x v="0"/>
    <x v="5"/>
    <x v="1168"/>
    <x v="3992"/>
    <x v="0"/>
    <x v="2"/>
    <x v="4614"/>
    <x v="3"/>
    <x v="0"/>
  </r>
  <r>
    <x v="5519"/>
    <x v="2751"/>
    <x v="769"/>
    <x v="784"/>
    <x v="1"/>
    <x v="99"/>
    <x v="99"/>
    <x v="1"/>
    <x v="0"/>
    <x v="10"/>
    <x v="9"/>
    <x v="63"/>
    <x v="3"/>
    <x v="796"/>
    <x v="1"/>
    <x v="6"/>
    <x v="794"/>
    <x v="2569"/>
    <x v="1"/>
    <x v="2"/>
    <x v="4615"/>
    <x v="3"/>
    <x v="0"/>
  </r>
  <r>
    <x v="5520"/>
    <x v="2751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x v="4616"/>
    <x v="3"/>
    <x v="0"/>
  </r>
  <r>
    <x v="5521"/>
    <x v="2751"/>
    <x v="769"/>
    <x v="784"/>
    <x v="1"/>
    <x v="99"/>
    <x v="99"/>
    <x v="1"/>
    <x v="0"/>
    <x v="10"/>
    <x v="9"/>
    <x v="63"/>
    <x v="3"/>
    <x v="914"/>
    <x v="2"/>
    <x v="11"/>
    <x v="906"/>
    <x v="1309"/>
    <x v="4"/>
    <x v="2"/>
    <x v="4617"/>
    <x v="3"/>
    <x v="0"/>
  </r>
  <r>
    <x v="5522"/>
    <x v="2752"/>
    <x v="410"/>
    <x v="181"/>
    <x v="2"/>
    <x v="237"/>
    <x v="237"/>
    <x v="0"/>
    <x v="0"/>
    <x v="68"/>
    <x v="1"/>
    <x v="86"/>
    <x v="1"/>
    <x v="1366"/>
    <x v="1"/>
    <x v="8"/>
    <x v="307"/>
    <x v="3993"/>
    <x v="5"/>
    <x v="2"/>
    <x v="4618"/>
    <x v="1"/>
    <x v="0"/>
  </r>
  <r>
    <x v="5523"/>
    <x v="2752"/>
    <x v="410"/>
    <x v="181"/>
    <x v="2"/>
    <x v="237"/>
    <x v="237"/>
    <x v="0"/>
    <x v="0"/>
    <x v="68"/>
    <x v="1"/>
    <x v="86"/>
    <x v="1"/>
    <x v="937"/>
    <x v="1"/>
    <x v="9"/>
    <x v="930"/>
    <x v="3994"/>
    <x v="4"/>
    <x v="0"/>
    <x v="4619"/>
    <x v="1"/>
    <x v="0"/>
  </r>
  <r>
    <x v="5524"/>
    <x v="2753"/>
    <x v="107"/>
    <x v="485"/>
    <x v="2"/>
    <x v="319"/>
    <x v="319"/>
    <x v="2"/>
    <x v="0"/>
    <x v="85"/>
    <x v="1"/>
    <x v="106"/>
    <x v="1"/>
    <x v="1070"/>
    <x v="1"/>
    <x v="10"/>
    <x v="1059"/>
    <x v="3995"/>
    <x v="13"/>
    <x v="0"/>
    <x v="4620"/>
    <x v="1"/>
    <x v="0"/>
  </r>
  <r>
    <x v="5525"/>
    <x v="2754"/>
    <x v="504"/>
    <x v="547"/>
    <x v="1"/>
    <x v="105"/>
    <x v="105"/>
    <x v="1"/>
    <x v="0"/>
    <x v="1"/>
    <x v="1"/>
    <x v="141"/>
    <x v="1"/>
    <x v="282"/>
    <x v="1"/>
    <x v="6"/>
    <x v="282"/>
    <x v="3996"/>
    <x v="0"/>
    <x v="0"/>
    <x v="4621"/>
    <x v="1"/>
    <x v="0"/>
  </r>
  <r>
    <x v="5526"/>
    <x v="2755"/>
    <x v="558"/>
    <x v="1144"/>
    <x v="1"/>
    <x v="450"/>
    <x v="450"/>
    <x v="2"/>
    <x v="0"/>
    <x v="443"/>
    <x v="1"/>
    <x v="536"/>
    <x v="1"/>
    <x v="1088"/>
    <x v="1"/>
    <x v="13"/>
    <x v="1078"/>
    <x v="2725"/>
    <x v="7"/>
    <x v="0"/>
    <x v="3016"/>
    <x v="1"/>
    <x v="0"/>
  </r>
  <r>
    <x v="5527"/>
    <x v="2756"/>
    <x v="412"/>
    <x v="1145"/>
    <x v="2"/>
    <x v="437"/>
    <x v="437"/>
    <x v="2"/>
    <x v="0"/>
    <x v="20"/>
    <x v="15"/>
    <x v="29"/>
    <x v="3"/>
    <x v="423"/>
    <x v="1"/>
    <x v="10"/>
    <x v="423"/>
    <x v="2479"/>
    <x v="0"/>
    <x v="0"/>
    <x v="2714"/>
    <x v="3"/>
    <x v="0"/>
  </r>
  <r>
    <x v="5528"/>
    <x v="2757"/>
    <x v="1052"/>
    <x v="442"/>
    <x v="1"/>
    <x v="609"/>
    <x v="609"/>
    <x v="1"/>
    <x v="0"/>
    <x v="108"/>
    <x v="2"/>
    <x v="133"/>
    <x v="0"/>
    <x v="222"/>
    <x v="2"/>
    <x v="7"/>
    <x v="223"/>
    <x v="1105"/>
    <x v="2"/>
    <x v="2"/>
    <x v="4622"/>
    <x v="0"/>
    <x v="0"/>
  </r>
  <r>
    <x v="5529"/>
    <x v="2758"/>
    <x v="634"/>
    <x v="825"/>
    <x v="1"/>
    <x v="422"/>
    <x v="422"/>
    <x v="1"/>
    <x v="0"/>
    <x v="444"/>
    <x v="5"/>
    <x v="537"/>
    <x v="2"/>
    <x v="1696"/>
    <x v="1"/>
    <x v="10"/>
    <x v="1684"/>
    <x v="912"/>
    <x v="1"/>
    <x v="2"/>
    <x v="945"/>
    <x v="2"/>
    <x v="0"/>
  </r>
  <r>
    <x v="5530"/>
    <x v="2759"/>
    <x v="574"/>
    <x v="792"/>
    <x v="1"/>
    <x v="765"/>
    <x v="765"/>
    <x v="0"/>
    <x v="0"/>
    <x v="155"/>
    <x v="8"/>
    <x v="198"/>
    <x v="2"/>
    <x v="647"/>
    <x v="2"/>
    <x v="7"/>
    <x v="647"/>
    <x v="3997"/>
    <x v="4"/>
    <x v="0"/>
    <x v="4623"/>
    <x v="2"/>
    <x v="0"/>
  </r>
  <r>
    <x v="5531"/>
    <x v="2760"/>
    <x v="112"/>
    <x v="181"/>
    <x v="2"/>
    <x v="242"/>
    <x v="242"/>
    <x v="0"/>
    <x v="0"/>
    <x v="290"/>
    <x v="36"/>
    <x v="365"/>
    <x v="0"/>
    <x v="1016"/>
    <x v="2"/>
    <x v="11"/>
    <x v="1007"/>
    <x v="3998"/>
    <x v="5"/>
    <x v="0"/>
    <x v="4624"/>
    <x v="0"/>
    <x v="0"/>
  </r>
  <r>
    <x v="5532"/>
    <x v="2760"/>
    <x v="112"/>
    <x v="181"/>
    <x v="2"/>
    <x v="242"/>
    <x v="242"/>
    <x v="0"/>
    <x v="0"/>
    <x v="290"/>
    <x v="36"/>
    <x v="365"/>
    <x v="0"/>
    <x v="1044"/>
    <x v="2"/>
    <x v="11"/>
    <x v="1033"/>
    <x v="3999"/>
    <x v="1"/>
    <x v="0"/>
    <x v="4625"/>
    <x v="0"/>
    <x v="0"/>
  </r>
  <r>
    <x v="5533"/>
    <x v="2760"/>
    <x v="112"/>
    <x v="181"/>
    <x v="2"/>
    <x v="242"/>
    <x v="242"/>
    <x v="0"/>
    <x v="0"/>
    <x v="290"/>
    <x v="36"/>
    <x v="365"/>
    <x v="0"/>
    <x v="619"/>
    <x v="2"/>
    <x v="11"/>
    <x v="619"/>
    <x v="2285"/>
    <x v="1"/>
    <x v="0"/>
    <x v="2471"/>
    <x v="0"/>
    <x v="0"/>
  </r>
  <r>
    <x v="5534"/>
    <x v="2760"/>
    <x v="112"/>
    <x v="181"/>
    <x v="2"/>
    <x v="242"/>
    <x v="242"/>
    <x v="0"/>
    <x v="0"/>
    <x v="290"/>
    <x v="36"/>
    <x v="365"/>
    <x v="0"/>
    <x v="368"/>
    <x v="1"/>
    <x v="10"/>
    <x v="369"/>
    <x v="731"/>
    <x v="1"/>
    <x v="0"/>
    <x v="749"/>
    <x v="0"/>
    <x v="0"/>
  </r>
  <r>
    <x v="5535"/>
    <x v="2760"/>
    <x v="112"/>
    <x v="181"/>
    <x v="2"/>
    <x v="242"/>
    <x v="242"/>
    <x v="0"/>
    <x v="0"/>
    <x v="290"/>
    <x v="36"/>
    <x v="365"/>
    <x v="0"/>
    <x v="94"/>
    <x v="1"/>
    <x v="8"/>
    <x v="94"/>
    <x v="2202"/>
    <x v="1"/>
    <x v="0"/>
    <x v="4626"/>
    <x v="0"/>
    <x v="0"/>
  </r>
  <r>
    <x v="5536"/>
    <x v="2760"/>
    <x v="112"/>
    <x v="181"/>
    <x v="2"/>
    <x v="242"/>
    <x v="242"/>
    <x v="0"/>
    <x v="0"/>
    <x v="290"/>
    <x v="36"/>
    <x v="365"/>
    <x v="0"/>
    <x v="1065"/>
    <x v="1"/>
    <x v="8"/>
    <x v="1054"/>
    <x v="1361"/>
    <x v="1"/>
    <x v="0"/>
    <x v="4627"/>
    <x v="0"/>
    <x v="0"/>
  </r>
  <r>
    <x v="5537"/>
    <x v="2760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x v="91"/>
    <x v="0"/>
    <x v="0"/>
  </r>
  <r>
    <x v="5538"/>
    <x v="2761"/>
    <x v="657"/>
    <x v="1077"/>
    <x v="1"/>
    <x v="196"/>
    <x v="196"/>
    <x v="0"/>
    <x v="0"/>
    <x v="445"/>
    <x v="8"/>
    <x v="538"/>
    <x v="2"/>
    <x v="699"/>
    <x v="1"/>
    <x v="8"/>
    <x v="699"/>
    <x v="4000"/>
    <x v="1"/>
    <x v="0"/>
    <x v="4628"/>
    <x v="2"/>
    <x v="0"/>
  </r>
  <r>
    <x v="5539"/>
    <x v="2762"/>
    <x v="1053"/>
    <x v="393"/>
    <x v="1"/>
    <x v="97"/>
    <x v="97"/>
    <x v="0"/>
    <x v="0"/>
    <x v="22"/>
    <x v="10"/>
    <x v="155"/>
    <x v="2"/>
    <x v="70"/>
    <x v="0"/>
    <x v="1"/>
    <x v="70"/>
    <x v="2124"/>
    <x v="0"/>
    <x v="4"/>
    <x v="2288"/>
    <x v="2"/>
    <x v="0"/>
  </r>
  <r>
    <x v="5540"/>
    <x v="2762"/>
    <x v="1053"/>
    <x v="393"/>
    <x v="1"/>
    <x v="97"/>
    <x v="97"/>
    <x v="0"/>
    <x v="0"/>
    <x v="22"/>
    <x v="10"/>
    <x v="155"/>
    <x v="2"/>
    <x v="122"/>
    <x v="1"/>
    <x v="8"/>
    <x v="122"/>
    <x v="4001"/>
    <x v="0"/>
    <x v="3"/>
    <x v="4629"/>
    <x v="2"/>
    <x v="0"/>
  </r>
  <r>
    <x v="5541"/>
    <x v="2762"/>
    <x v="1053"/>
    <x v="393"/>
    <x v="1"/>
    <x v="97"/>
    <x v="97"/>
    <x v="0"/>
    <x v="0"/>
    <x v="22"/>
    <x v="10"/>
    <x v="155"/>
    <x v="2"/>
    <x v="660"/>
    <x v="1"/>
    <x v="14"/>
    <x v="660"/>
    <x v="4002"/>
    <x v="1"/>
    <x v="2"/>
    <x v="4630"/>
    <x v="2"/>
    <x v="0"/>
  </r>
  <r>
    <x v="5542"/>
    <x v="2763"/>
    <x v="1054"/>
    <x v="487"/>
    <x v="1"/>
    <x v="20"/>
    <x v="20"/>
    <x v="1"/>
    <x v="0"/>
    <x v="93"/>
    <x v="16"/>
    <x v="115"/>
    <x v="1"/>
    <x v="1746"/>
    <x v="0"/>
    <x v="3"/>
    <x v="1736"/>
    <x v="4003"/>
    <x v="5"/>
    <x v="5"/>
    <x v="4631"/>
    <x v="1"/>
    <x v="0"/>
  </r>
  <r>
    <x v="5543"/>
    <x v="2763"/>
    <x v="1054"/>
    <x v="487"/>
    <x v="1"/>
    <x v="20"/>
    <x v="20"/>
    <x v="1"/>
    <x v="0"/>
    <x v="93"/>
    <x v="16"/>
    <x v="115"/>
    <x v="1"/>
    <x v="1458"/>
    <x v="1"/>
    <x v="8"/>
    <x v="1444"/>
    <x v="828"/>
    <x v="5"/>
    <x v="6"/>
    <x v="4632"/>
    <x v="1"/>
    <x v="0"/>
  </r>
  <r>
    <x v="5544"/>
    <x v="2763"/>
    <x v="1054"/>
    <x v="487"/>
    <x v="1"/>
    <x v="20"/>
    <x v="20"/>
    <x v="1"/>
    <x v="0"/>
    <x v="93"/>
    <x v="16"/>
    <x v="115"/>
    <x v="1"/>
    <x v="530"/>
    <x v="1"/>
    <x v="8"/>
    <x v="530"/>
    <x v="4004"/>
    <x v="0"/>
    <x v="6"/>
    <x v="4633"/>
    <x v="1"/>
    <x v="0"/>
  </r>
  <r>
    <x v="5545"/>
    <x v="2764"/>
    <x v="585"/>
    <x v="255"/>
    <x v="1"/>
    <x v="450"/>
    <x v="450"/>
    <x v="2"/>
    <x v="0"/>
    <x v="3"/>
    <x v="38"/>
    <x v="208"/>
    <x v="3"/>
    <x v="146"/>
    <x v="1"/>
    <x v="4"/>
    <x v="147"/>
    <x v="4005"/>
    <x v="2"/>
    <x v="0"/>
    <x v="4634"/>
    <x v="3"/>
    <x v="0"/>
  </r>
  <r>
    <x v="5546"/>
    <x v="2765"/>
    <x v="210"/>
    <x v="221"/>
    <x v="2"/>
    <x v="594"/>
    <x v="594"/>
    <x v="0"/>
    <x v="0"/>
    <x v="446"/>
    <x v="7"/>
    <x v="539"/>
    <x v="1"/>
    <x v="1598"/>
    <x v="0"/>
    <x v="5"/>
    <x v="1590"/>
    <x v="2855"/>
    <x v="0"/>
    <x v="0"/>
    <x v="4635"/>
    <x v="1"/>
    <x v="0"/>
  </r>
  <r>
    <x v="5547"/>
    <x v="2765"/>
    <x v="210"/>
    <x v="221"/>
    <x v="2"/>
    <x v="594"/>
    <x v="594"/>
    <x v="0"/>
    <x v="0"/>
    <x v="446"/>
    <x v="7"/>
    <x v="539"/>
    <x v="1"/>
    <x v="1255"/>
    <x v="2"/>
    <x v="7"/>
    <x v="1239"/>
    <x v="4006"/>
    <x v="4"/>
    <x v="2"/>
    <x v="4636"/>
    <x v="1"/>
    <x v="0"/>
  </r>
  <r>
    <x v="5548"/>
    <x v="2766"/>
    <x v="683"/>
    <x v="34"/>
    <x v="2"/>
    <x v="495"/>
    <x v="495"/>
    <x v="0"/>
    <x v="0"/>
    <x v="8"/>
    <x v="1"/>
    <x v="9"/>
    <x v="1"/>
    <x v="937"/>
    <x v="1"/>
    <x v="9"/>
    <x v="930"/>
    <x v="2908"/>
    <x v="1"/>
    <x v="0"/>
    <x v="4637"/>
    <x v="1"/>
    <x v="0"/>
  </r>
  <r>
    <x v="5549"/>
    <x v="2766"/>
    <x v="683"/>
    <x v="34"/>
    <x v="2"/>
    <x v="495"/>
    <x v="495"/>
    <x v="0"/>
    <x v="0"/>
    <x v="8"/>
    <x v="1"/>
    <x v="9"/>
    <x v="1"/>
    <x v="808"/>
    <x v="2"/>
    <x v="11"/>
    <x v="806"/>
    <x v="4007"/>
    <x v="3"/>
    <x v="0"/>
    <x v="4638"/>
    <x v="1"/>
    <x v="0"/>
  </r>
  <r>
    <x v="5550"/>
    <x v="2767"/>
    <x v="607"/>
    <x v="723"/>
    <x v="1"/>
    <x v="715"/>
    <x v="715"/>
    <x v="1"/>
    <x v="0"/>
    <x v="12"/>
    <x v="5"/>
    <x v="66"/>
    <x v="2"/>
    <x v="1412"/>
    <x v="1"/>
    <x v="6"/>
    <x v="1399"/>
    <x v="2812"/>
    <x v="7"/>
    <x v="2"/>
    <x v="4639"/>
    <x v="2"/>
    <x v="0"/>
  </r>
  <r>
    <x v="5551"/>
    <x v="2767"/>
    <x v="607"/>
    <x v="723"/>
    <x v="1"/>
    <x v="715"/>
    <x v="715"/>
    <x v="1"/>
    <x v="0"/>
    <x v="12"/>
    <x v="5"/>
    <x v="66"/>
    <x v="2"/>
    <x v="1567"/>
    <x v="1"/>
    <x v="14"/>
    <x v="1558"/>
    <x v="4008"/>
    <x v="5"/>
    <x v="2"/>
    <x v="4640"/>
    <x v="2"/>
    <x v="0"/>
  </r>
  <r>
    <x v="5552"/>
    <x v="2767"/>
    <x v="607"/>
    <x v="723"/>
    <x v="1"/>
    <x v="715"/>
    <x v="715"/>
    <x v="1"/>
    <x v="0"/>
    <x v="12"/>
    <x v="5"/>
    <x v="66"/>
    <x v="2"/>
    <x v="217"/>
    <x v="2"/>
    <x v="11"/>
    <x v="463"/>
    <x v="2220"/>
    <x v="1"/>
    <x v="2"/>
    <x v="2394"/>
    <x v="2"/>
    <x v="0"/>
  </r>
  <r>
    <x v="5553"/>
    <x v="2767"/>
    <x v="607"/>
    <x v="723"/>
    <x v="1"/>
    <x v="715"/>
    <x v="715"/>
    <x v="1"/>
    <x v="0"/>
    <x v="12"/>
    <x v="5"/>
    <x v="66"/>
    <x v="2"/>
    <x v="260"/>
    <x v="1"/>
    <x v="10"/>
    <x v="260"/>
    <x v="1590"/>
    <x v="3"/>
    <x v="2"/>
    <x v="1683"/>
    <x v="2"/>
    <x v="0"/>
  </r>
  <r>
    <x v="5554"/>
    <x v="2767"/>
    <x v="607"/>
    <x v="723"/>
    <x v="1"/>
    <x v="715"/>
    <x v="715"/>
    <x v="1"/>
    <x v="0"/>
    <x v="12"/>
    <x v="5"/>
    <x v="66"/>
    <x v="2"/>
    <x v="899"/>
    <x v="0"/>
    <x v="0"/>
    <x v="892"/>
    <x v="4009"/>
    <x v="7"/>
    <x v="8"/>
    <x v="4641"/>
    <x v="2"/>
    <x v="0"/>
  </r>
  <r>
    <x v="5555"/>
    <x v="2768"/>
    <x v="280"/>
    <x v="299"/>
    <x v="0"/>
    <x v="478"/>
    <x v="478"/>
    <x v="1"/>
    <x v="0"/>
    <x v="122"/>
    <x v="19"/>
    <x v="153"/>
    <x v="0"/>
    <x v="1524"/>
    <x v="0"/>
    <x v="5"/>
    <x v="1511"/>
    <x v="1015"/>
    <x v="0"/>
    <x v="0"/>
    <x v="4642"/>
    <x v="0"/>
    <x v="0"/>
  </r>
  <r>
    <x v="5556"/>
    <x v="2769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x v="4643"/>
    <x v="0"/>
    <x v="0"/>
  </r>
  <r>
    <x v="5557"/>
    <x v="2769"/>
    <x v="639"/>
    <x v="735"/>
    <x v="1"/>
    <x v="470"/>
    <x v="470"/>
    <x v="1"/>
    <x v="0"/>
    <x v="25"/>
    <x v="35"/>
    <x v="129"/>
    <x v="0"/>
    <x v="1473"/>
    <x v="1"/>
    <x v="6"/>
    <x v="1460"/>
    <x v="2471"/>
    <x v="0"/>
    <x v="0"/>
    <x v="2704"/>
    <x v="0"/>
    <x v="0"/>
  </r>
  <r>
    <x v="5558"/>
    <x v="2770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x v="90"/>
    <x v="1"/>
    <x v="0"/>
  </r>
  <r>
    <x v="5559"/>
    <x v="2770"/>
    <x v="401"/>
    <x v="763"/>
    <x v="1"/>
    <x v="582"/>
    <x v="582"/>
    <x v="0"/>
    <x v="0"/>
    <x v="226"/>
    <x v="33"/>
    <x v="282"/>
    <x v="1"/>
    <x v="1244"/>
    <x v="1"/>
    <x v="4"/>
    <x v="1227"/>
    <x v="2225"/>
    <x v="2"/>
    <x v="0"/>
    <x v="2400"/>
    <x v="1"/>
    <x v="0"/>
  </r>
  <r>
    <x v="5560"/>
    <x v="2770"/>
    <x v="401"/>
    <x v="763"/>
    <x v="1"/>
    <x v="582"/>
    <x v="582"/>
    <x v="0"/>
    <x v="0"/>
    <x v="226"/>
    <x v="33"/>
    <x v="282"/>
    <x v="1"/>
    <x v="690"/>
    <x v="1"/>
    <x v="2"/>
    <x v="690"/>
    <x v="1830"/>
    <x v="1"/>
    <x v="0"/>
    <x v="2595"/>
    <x v="1"/>
    <x v="0"/>
  </r>
  <r>
    <x v="5561"/>
    <x v="2771"/>
    <x v="185"/>
    <x v="504"/>
    <x v="0"/>
    <x v="531"/>
    <x v="531"/>
    <x v="1"/>
    <x v="0"/>
    <x v="118"/>
    <x v="32"/>
    <x v="148"/>
    <x v="0"/>
    <x v="303"/>
    <x v="1"/>
    <x v="8"/>
    <x v="303"/>
    <x v="4010"/>
    <x v="7"/>
    <x v="0"/>
    <x v="4644"/>
    <x v="0"/>
    <x v="0"/>
  </r>
  <r>
    <x v="5562"/>
    <x v="2771"/>
    <x v="185"/>
    <x v="504"/>
    <x v="0"/>
    <x v="531"/>
    <x v="531"/>
    <x v="1"/>
    <x v="0"/>
    <x v="118"/>
    <x v="32"/>
    <x v="148"/>
    <x v="0"/>
    <x v="306"/>
    <x v="2"/>
    <x v="16"/>
    <x v="306"/>
    <x v="491"/>
    <x v="2"/>
    <x v="0"/>
    <x v="4645"/>
    <x v="0"/>
    <x v="0"/>
  </r>
  <r>
    <x v="5563"/>
    <x v="2771"/>
    <x v="185"/>
    <x v="504"/>
    <x v="0"/>
    <x v="531"/>
    <x v="531"/>
    <x v="1"/>
    <x v="0"/>
    <x v="118"/>
    <x v="32"/>
    <x v="148"/>
    <x v="0"/>
    <x v="27"/>
    <x v="1"/>
    <x v="8"/>
    <x v="27"/>
    <x v="4011"/>
    <x v="4"/>
    <x v="0"/>
    <x v="4646"/>
    <x v="0"/>
    <x v="0"/>
  </r>
  <r>
    <x v="5564"/>
    <x v="2772"/>
    <x v="677"/>
    <x v="669"/>
    <x v="3"/>
    <x v="711"/>
    <x v="711"/>
    <x v="2"/>
    <x v="0"/>
    <x v="22"/>
    <x v="10"/>
    <x v="26"/>
    <x v="2"/>
    <x v="1515"/>
    <x v="1"/>
    <x v="6"/>
    <x v="1502"/>
    <x v="530"/>
    <x v="4"/>
    <x v="2"/>
    <x v="4647"/>
    <x v="2"/>
    <x v="0"/>
  </r>
  <r>
    <x v="5565"/>
    <x v="2772"/>
    <x v="677"/>
    <x v="669"/>
    <x v="3"/>
    <x v="711"/>
    <x v="711"/>
    <x v="2"/>
    <x v="0"/>
    <x v="22"/>
    <x v="10"/>
    <x v="26"/>
    <x v="2"/>
    <x v="1748"/>
    <x v="2"/>
    <x v="15"/>
    <x v="1738"/>
    <x v="4012"/>
    <x v="0"/>
    <x v="4"/>
    <x v="4648"/>
    <x v="2"/>
    <x v="0"/>
  </r>
  <r>
    <x v="5566"/>
    <x v="2772"/>
    <x v="677"/>
    <x v="669"/>
    <x v="3"/>
    <x v="711"/>
    <x v="711"/>
    <x v="2"/>
    <x v="0"/>
    <x v="22"/>
    <x v="10"/>
    <x v="26"/>
    <x v="2"/>
    <x v="1453"/>
    <x v="1"/>
    <x v="6"/>
    <x v="1439"/>
    <x v="4013"/>
    <x v="2"/>
    <x v="2"/>
    <x v="4649"/>
    <x v="2"/>
    <x v="0"/>
  </r>
  <r>
    <x v="5567"/>
    <x v="2772"/>
    <x v="677"/>
    <x v="669"/>
    <x v="3"/>
    <x v="711"/>
    <x v="711"/>
    <x v="2"/>
    <x v="0"/>
    <x v="22"/>
    <x v="10"/>
    <x v="26"/>
    <x v="2"/>
    <x v="1584"/>
    <x v="0"/>
    <x v="1"/>
    <x v="1575"/>
    <x v="4014"/>
    <x v="7"/>
    <x v="4"/>
    <x v="4650"/>
    <x v="2"/>
    <x v="0"/>
  </r>
  <r>
    <x v="5568"/>
    <x v="2772"/>
    <x v="677"/>
    <x v="669"/>
    <x v="3"/>
    <x v="711"/>
    <x v="711"/>
    <x v="2"/>
    <x v="0"/>
    <x v="22"/>
    <x v="10"/>
    <x v="26"/>
    <x v="2"/>
    <x v="306"/>
    <x v="2"/>
    <x v="16"/>
    <x v="306"/>
    <x v="324"/>
    <x v="0"/>
    <x v="2"/>
    <x v="330"/>
    <x v="2"/>
    <x v="0"/>
  </r>
  <r>
    <x v="5569"/>
    <x v="2772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x v="906"/>
    <x v="2"/>
    <x v="0"/>
  </r>
  <r>
    <x v="5570"/>
    <x v="2772"/>
    <x v="677"/>
    <x v="669"/>
    <x v="3"/>
    <x v="711"/>
    <x v="711"/>
    <x v="2"/>
    <x v="0"/>
    <x v="22"/>
    <x v="10"/>
    <x v="26"/>
    <x v="2"/>
    <x v="1300"/>
    <x v="2"/>
    <x v="7"/>
    <x v="1285"/>
    <x v="4015"/>
    <x v="7"/>
    <x v="2"/>
    <x v="4651"/>
    <x v="2"/>
    <x v="0"/>
  </r>
  <r>
    <x v="5571"/>
    <x v="2773"/>
    <x v="29"/>
    <x v="80"/>
    <x v="1"/>
    <x v="105"/>
    <x v="105"/>
    <x v="1"/>
    <x v="0"/>
    <x v="38"/>
    <x v="24"/>
    <x v="47"/>
    <x v="3"/>
    <x v="1522"/>
    <x v="1"/>
    <x v="10"/>
    <x v="1509"/>
    <x v="4016"/>
    <x v="1"/>
    <x v="2"/>
    <x v="4652"/>
    <x v="3"/>
    <x v="1"/>
  </r>
  <r>
    <x v="5572"/>
    <x v="2773"/>
    <x v="29"/>
    <x v="80"/>
    <x v="1"/>
    <x v="105"/>
    <x v="105"/>
    <x v="1"/>
    <x v="0"/>
    <x v="38"/>
    <x v="24"/>
    <x v="47"/>
    <x v="3"/>
    <x v="691"/>
    <x v="1"/>
    <x v="8"/>
    <x v="691"/>
    <x v="4017"/>
    <x v="4"/>
    <x v="6"/>
    <x v="4653"/>
    <x v="3"/>
    <x v="1"/>
  </r>
  <r>
    <x v="5573"/>
    <x v="2773"/>
    <x v="29"/>
    <x v="80"/>
    <x v="1"/>
    <x v="105"/>
    <x v="105"/>
    <x v="1"/>
    <x v="0"/>
    <x v="38"/>
    <x v="24"/>
    <x v="47"/>
    <x v="3"/>
    <x v="1749"/>
    <x v="1"/>
    <x v="10"/>
    <x v="1739"/>
    <x v="1133"/>
    <x v="1"/>
    <x v="2"/>
    <x v="4654"/>
    <x v="3"/>
    <x v="1"/>
  </r>
  <r>
    <x v="5574"/>
    <x v="2773"/>
    <x v="29"/>
    <x v="80"/>
    <x v="1"/>
    <x v="105"/>
    <x v="105"/>
    <x v="1"/>
    <x v="0"/>
    <x v="38"/>
    <x v="24"/>
    <x v="47"/>
    <x v="3"/>
    <x v="1750"/>
    <x v="2"/>
    <x v="7"/>
    <x v="1740"/>
    <x v="4018"/>
    <x v="7"/>
    <x v="10"/>
    <x v="4655"/>
    <x v="3"/>
    <x v="1"/>
  </r>
  <r>
    <x v="5575"/>
    <x v="2773"/>
    <x v="29"/>
    <x v="80"/>
    <x v="1"/>
    <x v="105"/>
    <x v="105"/>
    <x v="1"/>
    <x v="0"/>
    <x v="38"/>
    <x v="24"/>
    <x v="47"/>
    <x v="3"/>
    <x v="1187"/>
    <x v="2"/>
    <x v="7"/>
    <x v="1173"/>
    <x v="4019"/>
    <x v="0"/>
    <x v="10"/>
    <x v="4656"/>
    <x v="3"/>
    <x v="1"/>
  </r>
  <r>
    <x v="5576"/>
    <x v="2774"/>
    <x v="939"/>
    <x v="265"/>
    <x v="1"/>
    <x v="167"/>
    <x v="167"/>
    <x v="0"/>
    <x v="0"/>
    <x v="45"/>
    <x v="1"/>
    <x v="54"/>
    <x v="1"/>
    <x v="441"/>
    <x v="0"/>
    <x v="5"/>
    <x v="441"/>
    <x v="4020"/>
    <x v="5"/>
    <x v="0"/>
    <x v="4657"/>
    <x v="1"/>
    <x v="0"/>
  </r>
  <r>
    <x v="5577"/>
    <x v="2774"/>
    <x v="939"/>
    <x v="265"/>
    <x v="1"/>
    <x v="167"/>
    <x v="167"/>
    <x v="0"/>
    <x v="0"/>
    <x v="45"/>
    <x v="1"/>
    <x v="54"/>
    <x v="1"/>
    <x v="551"/>
    <x v="1"/>
    <x v="9"/>
    <x v="550"/>
    <x v="3092"/>
    <x v="1"/>
    <x v="0"/>
    <x v="3469"/>
    <x v="1"/>
    <x v="0"/>
  </r>
  <r>
    <x v="5578"/>
    <x v="2775"/>
    <x v="428"/>
    <x v="947"/>
    <x v="0"/>
    <x v="702"/>
    <x v="702"/>
    <x v="0"/>
    <x v="0"/>
    <x v="1"/>
    <x v="1"/>
    <x v="25"/>
    <x v="1"/>
    <x v="950"/>
    <x v="1"/>
    <x v="6"/>
    <x v="943"/>
    <x v="2637"/>
    <x v="0"/>
    <x v="0"/>
    <x v="2909"/>
    <x v="1"/>
    <x v="0"/>
  </r>
  <r>
    <x v="5579"/>
    <x v="2775"/>
    <x v="428"/>
    <x v="947"/>
    <x v="0"/>
    <x v="702"/>
    <x v="702"/>
    <x v="0"/>
    <x v="0"/>
    <x v="1"/>
    <x v="1"/>
    <x v="25"/>
    <x v="1"/>
    <x v="1225"/>
    <x v="0"/>
    <x v="1"/>
    <x v="1209"/>
    <x v="3611"/>
    <x v="2"/>
    <x v="2"/>
    <x v="4658"/>
    <x v="1"/>
    <x v="0"/>
  </r>
  <r>
    <x v="5580"/>
    <x v="2775"/>
    <x v="428"/>
    <x v="947"/>
    <x v="0"/>
    <x v="702"/>
    <x v="702"/>
    <x v="0"/>
    <x v="0"/>
    <x v="1"/>
    <x v="1"/>
    <x v="25"/>
    <x v="1"/>
    <x v="1714"/>
    <x v="1"/>
    <x v="10"/>
    <x v="1701"/>
    <x v="4021"/>
    <x v="6"/>
    <x v="0"/>
    <x v="4659"/>
    <x v="1"/>
    <x v="0"/>
  </r>
  <r>
    <x v="5581"/>
    <x v="2776"/>
    <x v="1055"/>
    <x v="179"/>
    <x v="1"/>
    <x v="28"/>
    <x v="28"/>
    <x v="2"/>
    <x v="0"/>
    <x v="183"/>
    <x v="39"/>
    <x v="234"/>
    <x v="3"/>
    <x v="891"/>
    <x v="0"/>
    <x v="5"/>
    <x v="884"/>
    <x v="1024"/>
    <x v="7"/>
    <x v="0"/>
    <x v="4660"/>
    <x v="3"/>
    <x v="0"/>
  </r>
  <r>
    <x v="5582"/>
    <x v="2777"/>
    <x v="195"/>
    <x v="583"/>
    <x v="1"/>
    <x v="28"/>
    <x v="28"/>
    <x v="2"/>
    <x v="0"/>
    <x v="20"/>
    <x v="15"/>
    <x v="23"/>
    <x v="3"/>
    <x v="902"/>
    <x v="1"/>
    <x v="6"/>
    <x v="894"/>
    <x v="3905"/>
    <x v="2"/>
    <x v="0"/>
    <x v="4661"/>
    <x v="3"/>
    <x v="0"/>
  </r>
  <r>
    <x v="5583"/>
    <x v="2778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x v="4643"/>
    <x v="1"/>
    <x v="0"/>
  </r>
  <r>
    <x v="5584"/>
    <x v="2779"/>
    <x v="329"/>
    <x v="379"/>
    <x v="1"/>
    <x v="163"/>
    <x v="163"/>
    <x v="2"/>
    <x v="0"/>
    <x v="20"/>
    <x v="15"/>
    <x v="164"/>
    <x v="3"/>
    <x v="1751"/>
    <x v="1"/>
    <x v="4"/>
    <x v="1741"/>
    <x v="4022"/>
    <x v="4"/>
    <x v="0"/>
    <x v="4662"/>
    <x v="3"/>
    <x v="0"/>
  </r>
  <r>
    <x v="5585"/>
    <x v="2779"/>
    <x v="329"/>
    <x v="379"/>
    <x v="1"/>
    <x v="163"/>
    <x v="163"/>
    <x v="2"/>
    <x v="0"/>
    <x v="20"/>
    <x v="15"/>
    <x v="164"/>
    <x v="3"/>
    <x v="1752"/>
    <x v="2"/>
    <x v="7"/>
    <x v="1742"/>
    <x v="4023"/>
    <x v="1"/>
    <x v="0"/>
    <x v="4663"/>
    <x v="3"/>
    <x v="0"/>
  </r>
  <r>
    <x v="5586"/>
    <x v="2779"/>
    <x v="329"/>
    <x v="379"/>
    <x v="1"/>
    <x v="163"/>
    <x v="163"/>
    <x v="2"/>
    <x v="0"/>
    <x v="20"/>
    <x v="15"/>
    <x v="164"/>
    <x v="3"/>
    <x v="435"/>
    <x v="1"/>
    <x v="4"/>
    <x v="435"/>
    <x v="2055"/>
    <x v="1"/>
    <x v="0"/>
    <x v="2213"/>
    <x v="3"/>
    <x v="0"/>
  </r>
  <r>
    <x v="5587"/>
    <x v="2780"/>
    <x v="531"/>
    <x v="590"/>
    <x v="2"/>
    <x v="315"/>
    <x v="315"/>
    <x v="0"/>
    <x v="0"/>
    <x v="152"/>
    <x v="1"/>
    <x v="194"/>
    <x v="1"/>
    <x v="845"/>
    <x v="1"/>
    <x v="13"/>
    <x v="839"/>
    <x v="2943"/>
    <x v="2"/>
    <x v="0"/>
    <x v="4664"/>
    <x v="1"/>
    <x v="0"/>
  </r>
  <r>
    <x v="5588"/>
    <x v="2781"/>
    <x v="866"/>
    <x v="885"/>
    <x v="1"/>
    <x v="670"/>
    <x v="670"/>
    <x v="2"/>
    <x v="0"/>
    <x v="120"/>
    <x v="37"/>
    <x v="150"/>
    <x v="1"/>
    <x v="733"/>
    <x v="1"/>
    <x v="8"/>
    <x v="732"/>
    <x v="861"/>
    <x v="0"/>
    <x v="2"/>
    <x v="892"/>
    <x v="1"/>
    <x v="0"/>
  </r>
  <r>
    <x v="5589"/>
    <x v="2782"/>
    <x v="16"/>
    <x v="440"/>
    <x v="0"/>
    <x v="140"/>
    <x v="140"/>
    <x v="0"/>
    <x v="0"/>
    <x v="8"/>
    <x v="1"/>
    <x v="94"/>
    <x v="1"/>
    <x v="75"/>
    <x v="1"/>
    <x v="4"/>
    <x v="75"/>
    <x v="4024"/>
    <x v="1"/>
    <x v="0"/>
    <x v="4665"/>
    <x v="1"/>
    <x v="0"/>
  </r>
  <r>
    <x v="5590"/>
    <x v="2782"/>
    <x v="16"/>
    <x v="440"/>
    <x v="0"/>
    <x v="140"/>
    <x v="140"/>
    <x v="0"/>
    <x v="0"/>
    <x v="8"/>
    <x v="1"/>
    <x v="94"/>
    <x v="1"/>
    <x v="718"/>
    <x v="1"/>
    <x v="4"/>
    <x v="717"/>
    <x v="836"/>
    <x v="0"/>
    <x v="0"/>
    <x v="866"/>
    <x v="1"/>
    <x v="0"/>
  </r>
  <r>
    <x v="5591"/>
    <x v="2783"/>
    <x v="303"/>
    <x v="1146"/>
    <x v="0"/>
    <x v="504"/>
    <x v="504"/>
    <x v="1"/>
    <x v="0"/>
    <x v="80"/>
    <x v="30"/>
    <x v="100"/>
    <x v="3"/>
    <x v="812"/>
    <x v="0"/>
    <x v="1"/>
    <x v="809"/>
    <x v="4025"/>
    <x v="0"/>
    <x v="0"/>
    <x v="4666"/>
    <x v="3"/>
    <x v="0"/>
  </r>
  <r>
    <x v="5592"/>
    <x v="2783"/>
    <x v="303"/>
    <x v="1146"/>
    <x v="0"/>
    <x v="504"/>
    <x v="504"/>
    <x v="1"/>
    <x v="0"/>
    <x v="80"/>
    <x v="30"/>
    <x v="100"/>
    <x v="3"/>
    <x v="92"/>
    <x v="1"/>
    <x v="8"/>
    <x v="92"/>
    <x v="4026"/>
    <x v="7"/>
    <x v="0"/>
    <x v="4667"/>
    <x v="3"/>
    <x v="0"/>
  </r>
  <r>
    <x v="5593"/>
    <x v="2784"/>
    <x v="123"/>
    <x v="654"/>
    <x v="1"/>
    <x v="371"/>
    <x v="371"/>
    <x v="0"/>
    <x v="0"/>
    <x v="138"/>
    <x v="24"/>
    <x v="177"/>
    <x v="3"/>
    <x v="697"/>
    <x v="1"/>
    <x v="8"/>
    <x v="697"/>
    <x v="4027"/>
    <x v="3"/>
    <x v="6"/>
    <x v="4668"/>
    <x v="3"/>
    <x v="0"/>
  </r>
  <r>
    <x v="5594"/>
    <x v="2785"/>
    <x v="241"/>
    <x v="706"/>
    <x v="3"/>
    <x v="162"/>
    <x v="162"/>
    <x v="1"/>
    <x v="0"/>
    <x v="104"/>
    <x v="31"/>
    <x v="128"/>
    <x v="3"/>
    <x v="469"/>
    <x v="2"/>
    <x v="7"/>
    <x v="470"/>
    <x v="3743"/>
    <x v="0"/>
    <x v="0"/>
    <x v="4669"/>
    <x v="3"/>
    <x v="0"/>
  </r>
  <r>
    <x v="5595"/>
    <x v="2785"/>
    <x v="241"/>
    <x v="706"/>
    <x v="3"/>
    <x v="162"/>
    <x v="162"/>
    <x v="1"/>
    <x v="0"/>
    <x v="104"/>
    <x v="31"/>
    <x v="128"/>
    <x v="3"/>
    <x v="1285"/>
    <x v="2"/>
    <x v="7"/>
    <x v="1271"/>
    <x v="1907"/>
    <x v="1"/>
    <x v="0"/>
    <x v="2049"/>
    <x v="3"/>
    <x v="0"/>
  </r>
  <r>
    <x v="5596"/>
    <x v="2786"/>
    <x v="12"/>
    <x v="591"/>
    <x v="1"/>
    <x v="766"/>
    <x v="766"/>
    <x v="0"/>
    <x v="0"/>
    <x v="3"/>
    <x v="38"/>
    <x v="208"/>
    <x v="3"/>
    <x v="141"/>
    <x v="1"/>
    <x v="8"/>
    <x v="142"/>
    <x v="4028"/>
    <x v="0"/>
    <x v="0"/>
    <x v="4670"/>
    <x v="3"/>
    <x v="0"/>
  </r>
  <r>
    <x v="5597"/>
    <x v="2787"/>
    <x v="778"/>
    <x v="971"/>
    <x v="1"/>
    <x v="647"/>
    <x v="647"/>
    <x v="0"/>
    <x v="0"/>
    <x v="248"/>
    <x v="39"/>
    <x v="307"/>
    <x v="3"/>
    <x v="1059"/>
    <x v="1"/>
    <x v="14"/>
    <x v="1048"/>
    <x v="3456"/>
    <x v="1"/>
    <x v="0"/>
    <x v="4671"/>
    <x v="3"/>
    <x v="0"/>
  </r>
  <r>
    <x v="5598"/>
    <x v="2787"/>
    <x v="778"/>
    <x v="971"/>
    <x v="1"/>
    <x v="647"/>
    <x v="647"/>
    <x v="0"/>
    <x v="0"/>
    <x v="248"/>
    <x v="39"/>
    <x v="307"/>
    <x v="3"/>
    <x v="1742"/>
    <x v="1"/>
    <x v="6"/>
    <x v="1731"/>
    <x v="3953"/>
    <x v="1"/>
    <x v="0"/>
    <x v="4564"/>
    <x v="3"/>
    <x v="0"/>
  </r>
  <r>
    <x v="5599"/>
    <x v="2788"/>
    <x v="462"/>
    <x v="127"/>
    <x v="3"/>
    <x v="157"/>
    <x v="157"/>
    <x v="0"/>
    <x v="0"/>
    <x v="38"/>
    <x v="24"/>
    <x v="47"/>
    <x v="3"/>
    <x v="1753"/>
    <x v="1"/>
    <x v="6"/>
    <x v="1743"/>
    <x v="4029"/>
    <x v="0"/>
    <x v="2"/>
    <x v="4672"/>
    <x v="3"/>
    <x v="0"/>
  </r>
  <r>
    <x v="5600"/>
    <x v="2788"/>
    <x v="462"/>
    <x v="127"/>
    <x v="3"/>
    <x v="157"/>
    <x v="157"/>
    <x v="0"/>
    <x v="0"/>
    <x v="38"/>
    <x v="24"/>
    <x v="47"/>
    <x v="3"/>
    <x v="135"/>
    <x v="1"/>
    <x v="12"/>
    <x v="136"/>
    <x v="4030"/>
    <x v="2"/>
    <x v="2"/>
    <x v="4673"/>
    <x v="3"/>
    <x v="0"/>
  </r>
  <r>
    <x v="5601"/>
    <x v="2788"/>
    <x v="462"/>
    <x v="127"/>
    <x v="3"/>
    <x v="157"/>
    <x v="157"/>
    <x v="0"/>
    <x v="0"/>
    <x v="38"/>
    <x v="24"/>
    <x v="47"/>
    <x v="3"/>
    <x v="1089"/>
    <x v="2"/>
    <x v="11"/>
    <x v="1079"/>
    <x v="4031"/>
    <x v="1"/>
    <x v="2"/>
    <x v="4674"/>
    <x v="3"/>
    <x v="0"/>
  </r>
  <r>
    <x v="5602"/>
    <x v="2789"/>
    <x v="278"/>
    <x v="652"/>
    <x v="0"/>
    <x v="422"/>
    <x v="422"/>
    <x v="1"/>
    <x v="0"/>
    <x v="12"/>
    <x v="5"/>
    <x v="16"/>
    <x v="2"/>
    <x v="1754"/>
    <x v="1"/>
    <x v="4"/>
    <x v="1744"/>
    <x v="1831"/>
    <x v="7"/>
    <x v="2"/>
    <x v="4675"/>
    <x v="2"/>
    <x v="0"/>
  </r>
  <r>
    <x v="5603"/>
    <x v="2789"/>
    <x v="278"/>
    <x v="652"/>
    <x v="0"/>
    <x v="422"/>
    <x v="422"/>
    <x v="1"/>
    <x v="0"/>
    <x v="12"/>
    <x v="5"/>
    <x v="16"/>
    <x v="2"/>
    <x v="1673"/>
    <x v="1"/>
    <x v="10"/>
    <x v="1661"/>
    <x v="2020"/>
    <x v="2"/>
    <x v="2"/>
    <x v="4676"/>
    <x v="2"/>
    <x v="0"/>
  </r>
  <r>
    <x v="5604"/>
    <x v="2790"/>
    <x v="155"/>
    <x v="157"/>
    <x v="1"/>
    <x v="510"/>
    <x v="510"/>
    <x v="1"/>
    <x v="0"/>
    <x v="20"/>
    <x v="15"/>
    <x v="164"/>
    <x v="3"/>
    <x v="1681"/>
    <x v="1"/>
    <x v="8"/>
    <x v="1669"/>
    <x v="3455"/>
    <x v="5"/>
    <x v="2"/>
    <x v="3922"/>
    <x v="3"/>
    <x v="0"/>
  </r>
  <r>
    <x v="5605"/>
    <x v="2791"/>
    <x v="873"/>
    <x v="1043"/>
    <x v="1"/>
    <x v="524"/>
    <x v="524"/>
    <x v="1"/>
    <x v="0"/>
    <x v="247"/>
    <x v="3"/>
    <x v="306"/>
    <x v="0"/>
    <x v="1445"/>
    <x v="0"/>
    <x v="5"/>
    <x v="1432"/>
    <x v="1232"/>
    <x v="0"/>
    <x v="2"/>
    <x v="2566"/>
    <x v="0"/>
    <x v="0"/>
  </r>
  <r>
    <x v="5606"/>
    <x v="2791"/>
    <x v="873"/>
    <x v="1043"/>
    <x v="1"/>
    <x v="524"/>
    <x v="524"/>
    <x v="1"/>
    <x v="0"/>
    <x v="247"/>
    <x v="3"/>
    <x v="306"/>
    <x v="0"/>
    <x v="812"/>
    <x v="0"/>
    <x v="1"/>
    <x v="809"/>
    <x v="4032"/>
    <x v="7"/>
    <x v="2"/>
    <x v="4677"/>
    <x v="0"/>
    <x v="0"/>
  </r>
  <r>
    <x v="5607"/>
    <x v="2792"/>
    <x v="613"/>
    <x v="866"/>
    <x v="1"/>
    <x v="252"/>
    <x v="252"/>
    <x v="0"/>
    <x v="0"/>
    <x v="20"/>
    <x v="15"/>
    <x v="23"/>
    <x v="3"/>
    <x v="147"/>
    <x v="1"/>
    <x v="6"/>
    <x v="148"/>
    <x v="4033"/>
    <x v="2"/>
    <x v="0"/>
    <x v="981"/>
    <x v="3"/>
    <x v="0"/>
  </r>
  <r>
    <x v="5608"/>
    <x v="2793"/>
    <x v="401"/>
    <x v="223"/>
    <x v="1"/>
    <x v="578"/>
    <x v="578"/>
    <x v="0"/>
    <x v="0"/>
    <x v="8"/>
    <x v="1"/>
    <x v="9"/>
    <x v="1"/>
    <x v="1034"/>
    <x v="1"/>
    <x v="9"/>
    <x v="1025"/>
    <x v="4034"/>
    <x v="0"/>
    <x v="0"/>
    <x v="4678"/>
    <x v="1"/>
    <x v="0"/>
  </r>
  <r>
    <x v="5609"/>
    <x v="2794"/>
    <x v="515"/>
    <x v="559"/>
    <x v="1"/>
    <x v="767"/>
    <x v="767"/>
    <x v="0"/>
    <x v="0"/>
    <x v="53"/>
    <x v="28"/>
    <x v="68"/>
    <x v="0"/>
    <x v="764"/>
    <x v="2"/>
    <x v="11"/>
    <x v="763"/>
    <x v="3042"/>
    <x v="0"/>
    <x v="0"/>
    <x v="3397"/>
    <x v="0"/>
    <x v="0"/>
  </r>
  <r>
    <x v="5610"/>
    <x v="2795"/>
    <x v="348"/>
    <x v="486"/>
    <x v="2"/>
    <x v="93"/>
    <x v="93"/>
    <x v="0"/>
    <x v="0"/>
    <x v="74"/>
    <x v="24"/>
    <x v="93"/>
    <x v="3"/>
    <x v="176"/>
    <x v="2"/>
    <x v="11"/>
    <x v="177"/>
    <x v="4035"/>
    <x v="1"/>
    <x v="2"/>
    <x v="4679"/>
    <x v="3"/>
    <x v="0"/>
  </r>
  <r>
    <x v="5611"/>
    <x v="2796"/>
    <x v="238"/>
    <x v="554"/>
    <x v="1"/>
    <x v="304"/>
    <x v="304"/>
    <x v="1"/>
    <x v="0"/>
    <x v="4"/>
    <x v="4"/>
    <x v="59"/>
    <x v="1"/>
    <x v="695"/>
    <x v="2"/>
    <x v="11"/>
    <x v="1062"/>
    <x v="4036"/>
    <x v="0"/>
    <x v="0"/>
    <x v="4680"/>
    <x v="1"/>
    <x v="0"/>
  </r>
  <r>
    <x v="5612"/>
    <x v="2796"/>
    <x v="238"/>
    <x v="554"/>
    <x v="1"/>
    <x v="304"/>
    <x v="304"/>
    <x v="1"/>
    <x v="0"/>
    <x v="4"/>
    <x v="4"/>
    <x v="59"/>
    <x v="1"/>
    <x v="577"/>
    <x v="2"/>
    <x v="11"/>
    <x v="577"/>
    <x v="4037"/>
    <x v="6"/>
    <x v="0"/>
    <x v="4681"/>
    <x v="1"/>
    <x v="0"/>
  </r>
  <r>
    <x v="5613"/>
    <x v="2797"/>
    <x v="1056"/>
    <x v="606"/>
    <x v="1"/>
    <x v="455"/>
    <x v="455"/>
    <x v="0"/>
    <x v="0"/>
    <x v="20"/>
    <x v="15"/>
    <x v="164"/>
    <x v="3"/>
    <x v="1755"/>
    <x v="1"/>
    <x v="4"/>
    <x v="1745"/>
    <x v="4038"/>
    <x v="0"/>
    <x v="0"/>
    <x v="4682"/>
    <x v="3"/>
    <x v="0"/>
  </r>
  <r>
    <x v="5614"/>
    <x v="2798"/>
    <x v="828"/>
    <x v="395"/>
    <x v="1"/>
    <x v="687"/>
    <x v="687"/>
    <x v="1"/>
    <x v="0"/>
    <x v="20"/>
    <x v="15"/>
    <x v="45"/>
    <x v="3"/>
    <x v="319"/>
    <x v="1"/>
    <x v="6"/>
    <x v="319"/>
    <x v="4039"/>
    <x v="2"/>
    <x v="0"/>
    <x v="4683"/>
    <x v="3"/>
    <x v="0"/>
  </r>
  <r>
    <x v="5615"/>
    <x v="2798"/>
    <x v="828"/>
    <x v="395"/>
    <x v="1"/>
    <x v="687"/>
    <x v="687"/>
    <x v="1"/>
    <x v="0"/>
    <x v="20"/>
    <x v="15"/>
    <x v="45"/>
    <x v="3"/>
    <x v="77"/>
    <x v="1"/>
    <x v="9"/>
    <x v="77"/>
    <x v="4040"/>
    <x v="2"/>
    <x v="0"/>
    <x v="4684"/>
    <x v="3"/>
    <x v="0"/>
  </r>
  <r>
    <x v="5616"/>
    <x v="2798"/>
    <x v="828"/>
    <x v="395"/>
    <x v="1"/>
    <x v="687"/>
    <x v="687"/>
    <x v="1"/>
    <x v="0"/>
    <x v="20"/>
    <x v="15"/>
    <x v="45"/>
    <x v="3"/>
    <x v="563"/>
    <x v="1"/>
    <x v="6"/>
    <x v="563"/>
    <x v="1624"/>
    <x v="5"/>
    <x v="0"/>
    <x v="4685"/>
    <x v="3"/>
    <x v="0"/>
  </r>
  <r>
    <x v="5617"/>
    <x v="2799"/>
    <x v="160"/>
    <x v="446"/>
    <x v="1"/>
    <x v="1"/>
    <x v="1"/>
    <x v="1"/>
    <x v="0"/>
    <x v="26"/>
    <x v="18"/>
    <x v="31"/>
    <x v="0"/>
    <x v="1122"/>
    <x v="0"/>
    <x v="5"/>
    <x v="1110"/>
    <x v="3947"/>
    <x v="0"/>
    <x v="2"/>
    <x v="4557"/>
    <x v="0"/>
    <x v="0"/>
  </r>
  <r>
    <x v="5618"/>
    <x v="2800"/>
    <x v="227"/>
    <x v="14"/>
    <x v="2"/>
    <x v="496"/>
    <x v="496"/>
    <x v="0"/>
    <x v="0"/>
    <x v="70"/>
    <x v="1"/>
    <x v="188"/>
    <x v="1"/>
    <x v="16"/>
    <x v="1"/>
    <x v="4"/>
    <x v="16"/>
    <x v="2337"/>
    <x v="4"/>
    <x v="0"/>
    <x v="4686"/>
    <x v="1"/>
    <x v="0"/>
  </r>
  <r>
    <x v="5619"/>
    <x v="2801"/>
    <x v="477"/>
    <x v="424"/>
    <x v="1"/>
    <x v="281"/>
    <x v="281"/>
    <x v="1"/>
    <x v="0"/>
    <x v="411"/>
    <x v="6"/>
    <x v="498"/>
    <x v="2"/>
    <x v="295"/>
    <x v="2"/>
    <x v="11"/>
    <x v="295"/>
    <x v="4041"/>
    <x v="2"/>
    <x v="0"/>
    <x v="4687"/>
    <x v="2"/>
    <x v="0"/>
  </r>
  <r>
    <x v="5620"/>
    <x v="2801"/>
    <x v="477"/>
    <x v="424"/>
    <x v="1"/>
    <x v="281"/>
    <x v="281"/>
    <x v="1"/>
    <x v="0"/>
    <x v="411"/>
    <x v="6"/>
    <x v="498"/>
    <x v="2"/>
    <x v="1279"/>
    <x v="1"/>
    <x v="6"/>
    <x v="1264"/>
    <x v="4042"/>
    <x v="7"/>
    <x v="0"/>
    <x v="4688"/>
    <x v="2"/>
    <x v="0"/>
  </r>
  <r>
    <x v="5621"/>
    <x v="2801"/>
    <x v="477"/>
    <x v="424"/>
    <x v="1"/>
    <x v="281"/>
    <x v="281"/>
    <x v="1"/>
    <x v="0"/>
    <x v="411"/>
    <x v="6"/>
    <x v="498"/>
    <x v="2"/>
    <x v="38"/>
    <x v="0"/>
    <x v="1"/>
    <x v="38"/>
    <x v="4043"/>
    <x v="0"/>
    <x v="0"/>
    <x v="4689"/>
    <x v="2"/>
    <x v="0"/>
  </r>
  <r>
    <x v="5622"/>
    <x v="2801"/>
    <x v="477"/>
    <x v="424"/>
    <x v="1"/>
    <x v="281"/>
    <x v="281"/>
    <x v="1"/>
    <x v="0"/>
    <x v="411"/>
    <x v="6"/>
    <x v="498"/>
    <x v="2"/>
    <x v="1466"/>
    <x v="0"/>
    <x v="5"/>
    <x v="1452"/>
    <x v="4044"/>
    <x v="10"/>
    <x v="0"/>
    <x v="4690"/>
    <x v="2"/>
    <x v="0"/>
  </r>
  <r>
    <x v="5623"/>
    <x v="2802"/>
    <x v="1057"/>
    <x v="464"/>
    <x v="0"/>
    <x v="100"/>
    <x v="100"/>
    <x v="1"/>
    <x v="0"/>
    <x v="1"/>
    <x v="1"/>
    <x v="3"/>
    <x v="1"/>
    <x v="1072"/>
    <x v="2"/>
    <x v="11"/>
    <x v="1061"/>
    <x v="1506"/>
    <x v="4"/>
    <x v="0"/>
    <x v="1588"/>
    <x v="1"/>
    <x v="0"/>
  </r>
  <r>
    <x v="5624"/>
    <x v="2802"/>
    <x v="1057"/>
    <x v="464"/>
    <x v="0"/>
    <x v="100"/>
    <x v="100"/>
    <x v="1"/>
    <x v="0"/>
    <x v="1"/>
    <x v="1"/>
    <x v="3"/>
    <x v="1"/>
    <x v="1332"/>
    <x v="2"/>
    <x v="11"/>
    <x v="1317"/>
    <x v="2684"/>
    <x v="0"/>
    <x v="0"/>
    <x v="4691"/>
    <x v="1"/>
    <x v="0"/>
  </r>
  <r>
    <x v="5625"/>
    <x v="280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x v="51"/>
    <x v="1"/>
    <x v="0"/>
  </r>
  <r>
    <x v="5626"/>
    <x v="2803"/>
    <x v="411"/>
    <x v="511"/>
    <x v="0"/>
    <x v="452"/>
    <x v="452"/>
    <x v="2"/>
    <x v="0"/>
    <x v="4"/>
    <x v="4"/>
    <x v="60"/>
    <x v="1"/>
    <x v="971"/>
    <x v="0"/>
    <x v="3"/>
    <x v="965"/>
    <x v="4045"/>
    <x v="6"/>
    <x v="0"/>
    <x v="4692"/>
    <x v="1"/>
    <x v="0"/>
  </r>
  <r>
    <x v="5627"/>
    <x v="2804"/>
    <x v="335"/>
    <x v="553"/>
    <x v="1"/>
    <x v="112"/>
    <x v="112"/>
    <x v="1"/>
    <x v="0"/>
    <x v="100"/>
    <x v="2"/>
    <x v="123"/>
    <x v="0"/>
    <x v="264"/>
    <x v="1"/>
    <x v="2"/>
    <x v="264"/>
    <x v="853"/>
    <x v="5"/>
    <x v="2"/>
    <x v="4693"/>
    <x v="0"/>
    <x v="0"/>
  </r>
  <r>
    <x v="5628"/>
    <x v="2804"/>
    <x v="335"/>
    <x v="553"/>
    <x v="1"/>
    <x v="112"/>
    <x v="112"/>
    <x v="1"/>
    <x v="0"/>
    <x v="100"/>
    <x v="2"/>
    <x v="123"/>
    <x v="0"/>
    <x v="1756"/>
    <x v="0"/>
    <x v="1"/>
    <x v="1746"/>
    <x v="4046"/>
    <x v="1"/>
    <x v="2"/>
    <x v="4694"/>
    <x v="0"/>
    <x v="0"/>
  </r>
  <r>
    <x v="5629"/>
    <x v="2805"/>
    <x v="1036"/>
    <x v="319"/>
    <x v="0"/>
    <x v="46"/>
    <x v="46"/>
    <x v="2"/>
    <x v="0"/>
    <x v="10"/>
    <x v="9"/>
    <x v="105"/>
    <x v="3"/>
    <x v="1000"/>
    <x v="0"/>
    <x v="3"/>
    <x v="992"/>
    <x v="4047"/>
    <x v="6"/>
    <x v="10"/>
    <x v="4695"/>
    <x v="3"/>
    <x v="0"/>
  </r>
  <r>
    <x v="5630"/>
    <x v="2806"/>
    <x v="1058"/>
    <x v="1147"/>
    <x v="1"/>
    <x v="173"/>
    <x v="173"/>
    <x v="0"/>
    <x v="0"/>
    <x v="269"/>
    <x v="17"/>
    <x v="336"/>
    <x v="0"/>
    <x v="475"/>
    <x v="2"/>
    <x v="11"/>
    <x v="476"/>
    <x v="4048"/>
    <x v="1"/>
    <x v="0"/>
    <x v="4696"/>
    <x v="0"/>
    <x v="0"/>
  </r>
  <r>
    <x v="5631"/>
    <x v="2806"/>
    <x v="1058"/>
    <x v="1147"/>
    <x v="1"/>
    <x v="173"/>
    <x v="173"/>
    <x v="0"/>
    <x v="0"/>
    <x v="269"/>
    <x v="17"/>
    <x v="336"/>
    <x v="0"/>
    <x v="1021"/>
    <x v="0"/>
    <x v="3"/>
    <x v="1012"/>
    <x v="4049"/>
    <x v="5"/>
    <x v="0"/>
    <x v="4697"/>
    <x v="0"/>
    <x v="0"/>
  </r>
  <r>
    <x v="5632"/>
    <x v="2806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x v="45"/>
    <x v="0"/>
    <x v="0"/>
  </r>
  <r>
    <x v="5633"/>
    <x v="2807"/>
    <x v="713"/>
    <x v="961"/>
    <x v="0"/>
    <x v="615"/>
    <x v="615"/>
    <x v="2"/>
    <x v="0"/>
    <x v="20"/>
    <x v="15"/>
    <x v="29"/>
    <x v="3"/>
    <x v="620"/>
    <x v="1"/>
    <x v="8"/>
    <x v="620"/>
    <x v="3330"/>
    <x v="3"/>
    <x v="2"/>
    <x v="4698"/>
    <x v="3"/>
    <x v="0"/>
  </r>
  <r>
    <x v="5634"/>
    <x v="2808"/>
    <x v="901"/>
    <x v="726"/>
    <x v="2"/>
    <x v="711"/>
    <x v="711"/>
    <x v="2"/>
    <x v="0"/>
    <x v="447"/>
    <x v="12"/>
    <x v="540"/>
    <x v="2"/>
    <x v="997"/>
    <x v="1"/>
    <x v="8"/>
    <x v="989"/>
    <x v="4050"/>
    <x v="2"/>
    <x v="0"/>
    <x v="4699"/>
    <x v="2"/>
    <x v="0"/>
  </r>
  <r>
    <x v="5635"/>
    <x v="2809"/>
    <x v="213"/>
    <x v="221"/>
    <x v="1"/>
    <x v="337"/>
    <x v="337"/>
    <x v="2"/>
    <x v="0"/>
    <x v="448"/>
    <x v="1"/>
    <x v="541"/>
    <x v="1"/>
    <x v="340"/>
    <x v="1"/>
    <x v="8"/>
    <x v="340"/>
    <x v="4051"/>
    <x v="2"/>
    <x v="2"/>
    <x v="4700"/>
    <x v="1"/>
    <x v="0"/>
  </r>
  <r>
    <x v="5636"/>
    <x v="2809"/>
    <x v="213"/>
    <x v="221"/>
    <x v="1"/>
    <x v="337"/>
    <x v="337"/>
    <x v="2"/>
    <x v="0"/>
    <x v="448"/>
    <x v="1"/>
    <x v="541"/>
    <x v="1"/>
    <x v="1523"/>
    <x v="2"/>
    <x v="11"/>
    <x v="1510"/>
    <x v="4052"/>
    <x v="1"/>
    <x v="0"/>
    <x v="4701"/>
    <x v="1"/>
    <x v="0"/>
  </r>
  <r>
    <x v="5637"/>
    <x v="2810"/>
    <x v="606"/>
    <x v="504"/>
    <x v="1"/>
    <x v="614"/>
    <x v="614"/>
    <x v="1"/>
    <x v="0"/>
    <x v="130"/>
    <x v="12"/>
    <x v="165"/>
    <x v="2"/>
    <x v="1757"/>
    <x v="0"/>
    <x v="5"/>
    <x v="1747"/>
    <x v="4053"/>
    <x v="1"/>
    <x v="0"/>
    <x v="4702"/>
    <x v="2"/>
    <x v="0"/>
  </r>
  <r>
    <x v="5638"/>
    <x v="2811"/>
    <x v="1059"/>
    <x v="999"/>
    <x v="1"/>
    <x v="306"/>
    <x v="306"/>
    <x v="0"/>
    <x v="0"/>
    <x v="70"/>
    <x v="1"/>
    <x v="142"/>
    <x v="1"/>
    <x v="157"/>
    <x v="0"/>
    <x v="1"/>
    <x v="158"/>
    <x v="3694"/>
    <x v="5"/>
    <x v="2"/>
    <x v="4225"/>
    <x v="1"/>
    <x v="0"/>
  </r>
  <r>
    <x v="5639"/>
    <x v="2811"/>
    <x v="1059"/>
    <x v="999"/>
    <x v="1"/>
    <x v="306"/>
    <x v="306"/>
    <x v="0"/>
    <x v="0"/>
    <x v="70"/>
    <x v="1"/>
    <x v="142"/>
    <x v="1"/>
    <x v="467"/>
    <x v="0"/>
    <x v="1"/>
    <x v="468"/>
    <x v="3146"/>
    <x v="1"/>
    <x v="2"/>
    <x v="3537"/>
    <x v="1"/>
    <x v="0"/>
  </r>
  <r>
    <x v="5640"/>
    <x v="2812"/>
    <x v="865"/>
    <x v="919"/>
    <x v="1"/>
    <x v="82"/>
    <x v="82"/>
    <x v="2"/>
    <x v="0"/>
    <x v="80"/>
    <x v="24"/>
    <x v="345"/>
    <x v="3"/>
    <x v="1732"/>
    <x v="1"/>
    <x v="10"/>
    <x v="1720"/>
    <x v="4054"/>
    <x v="6"/>
    <x v="2"/>
    <x v="4703"/>
    <x v="3"/>
    <x v="0"/>
  </r>
  <r>
    <x v="5641"/>
    <x v="2813"/>
    <x v="459"/>
    <x v="710"/>
    <x v="2"/>
    <x v="401"/>
    <x v="401"/>
    <x v="2"/>
    <x v="0"/>
    <x v="255"/>
    <x v="29"/>
    <x v="315"/>
    <x v="3"/>
    <x v="21"/>
    <x v="1"/>
    <x v="6"/>
    <x v="21"/>
    <x v="1760"/>
    <x v="4"/>
    <x v="0"/>
    <x v="4704"/>
    <x v="3"/>
    <x v="0"/>
  </r>
  <r>
    <x v="5642"/>
    <x v="2814"/>
    <x v="178"/>
    <x v="1012"/>
    <x v="0"/>
    <x v="626"/>
    <x v="626"/>
    <x v="2"/>
    <x v="0"/>
    <x v="38"/>
    <x v="32"/>
    <x v="112"/>
    <x v="0"/>
    <x v="247"/>
    <x v="0"/>
    <x v="5"/>
    <x v="248"/>
    <x v="991"/>
    <x v="4"/>
    <x v="0"/>
    <x v="4705"/>
    <x v="0"/>
    <x v="0"/>
  </r>
  <r>
    <x v="5643"/>
    <x v="2815"/>
    <x v="1060"/>
    <x v="1148"/>
    <x v="0"/>
    <x v="706"/>
    <x v="706"/>
    <x v="1"/>
    <x v="0"/>
    <x v="185"/>
    <x v="32"/>
    <x v="235"/>
    <x v="0"/>
    <x v="1303"/>
    <x v="1"/>
    <x v="12"/>
    <x v="1288"/>
    <x v="1465"/>
    <x v="1"/>
    <x v="0"/>
    <x v="1544"/>
    <x v="0"/>
    <x v="0"/>
  </r>
  <r>
    <x v="5644"/>
    <x v="2816"/>
    <x v="721"/>
    <x v="762"/>
    <x v="2"/>
    <x v="319"/>
    <x v="319"/>
    <x v="2"/>
    <x v="0"/>
    <x v="4"/>
    <x v="4"/>
    <x v="59"/>
    <x v="1"/>
    <x v="530"/>
    <x v="1"/>
    <x v="8"/>
    <x v="530"/>
    <x v="1601"/>
    <x v="2"/>
    <x v="2"/>
    <x v="4706"/>
    <x v="1"/>
    <x v="0"/>
  </r>
  <r>
    <x v="5645"/>
    <x v="2817"/>
    <x v="349"/>
    <x v="887"/>
    <x v="1"/>
    <x v="447"/>
    <x v="447"/>
    <x v="1"/>
    <x v="0"/>
    <x v="73"/>
    <x v="30"/>
    <x v="92"/>
    <x v="3"/>
    <x v="943"/>
    <x v="0"/>
    <x v="5"/>
    <x v="936"/>
    <x v="4055"/>
    <x v="2"/>
    <x v="0"/>
    <x v="4707"/>
    <x v="3"/>
    <x v="0"/>
  </r>
  <r>
    <x v="5646"/>
    <x v="2818"/>
    <x v="1038"/>
    <x v="96"/>
    <x v="1"/>
    <x v="122"/>
    <x v="122"/>
    <x v="1"/>
    <x v="0"/>
    <x v="166"/>
    <x v="17"/>
    <x v="212"/>
    <x v="0"/>
    <x v="1001"/>
    <x v="0"/>
    <x v="5"/>
    <x v="993"/>
    <x v="4056"/>
    <x v="9"/>
    <x v="0"/>
    <x v="4708"/>
    <x v="0"/>
    <x v="0"/>
  </r>
  <r>
    <x v="5647"/>
    <x v="2819"/>
    <x v="808"/>
    <x v="170"/>
    <x v="1"/>
    <x v="677"/>
    <x v="677"/>
    <x v="0"/>
    <x v="0"/>
    <x v="288"/>
    <x v="7"/>
    <x v="362"/>
    <x v="1"/>
    <x v="585"/>
    <x v="1"/>
    <x v="10"/>
    <x v="585"/>
    <x v="541"/>
    <x v="1"/>
    <x v="0"/>
    <x v="551"/>
    <x v="1"/>
    <x v="0"/>
  </r>
  <r>
    <x v="5648"/>
    <x v="2820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x v="56"/>
    <x v="1"/>
    <x v="1"/>
  </r>
  <r>
    <x v="5649"/>
    <x v="2820"/>
    <x v="729"/>
    <x v="698"/>
    <x v="0"/>
    <x v="295"/>
    <x v="295"/>
    <x v="1"/>
    <x v="0"/>
    <x v="339"/>
    <x v="1"/>
    <x v="429"/>
    <x v="1"/>
    <x v="1758"/>
    <x v="1"/>
    <x v="12"/>
    <x v="1711"/>
    <x v="4057"/>
    <x v="2"/>
    <x v="0"/>
    <x v="4709"/>
    <x v="1"/>
    <x v="1"/>
  </r>
  <r>
    <x v="5650"/>
    <x v="2820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x v="232"/>
    <x v="1"/>
    <x v="1"/>
  </r>
  <r>
    <x v="5651"/>
    <x v="2820"/>
    <x v="729"/>
    <x v="698"/>
    <x v="0"/>
    <x v="295"/>
    <x v="295"/>
    <x v="1"/>
    <x v="0"/>
    <x v="339"/>
    <x v="1"/>
    <x v="429"/>
    <x v="1"/>
    <x v="178"/>
    <x v="0"/>
    <x v="0"/>
    <x v="179"/>
    <x v="4058"/>
    <x v="2"/>
    <x v="11"/>
    <x v="4710"/>
    <x v="1"/>
    <x v="1"/>
  </r>
  <r>
    <x v="5652"/>
    <x v="2821"/>
    <x v="833"/>
    <x v="768"/>
    <x v="1"/>
    <x v="152"/>
    <x v="152"/>
    <x v="1"/>
    <x v="0"/>
    <x v="20"/>
    <x v="15"/>
    <x v="29"/>
    <x v="3"/>
    <x v="1522"/>
    <x v="1"/>
    <x v="10"/>
    <x v="1509"/>
    <x v="1018"/>
    <x v="7"/>
    <x v="0"/>
    <x v="1057"/>
    <x v="3"/>
    <x v="0"/>
  </r>
  <r>
    <x v="5653"/>
    <x v="2822"/>
    <x v="130"/>
    <x v="193"/>
    <x v="1"/>
    <x v="260"/>
    <x v="260"/>
    <x v="1"/>
    <x v="0"/>
    <x v="85"/>
    <x v="1"/>
    <x v="106"/>
    <x v="1"/>
    <x v="134"/>
    <x v="1"/>
    <x v="6"/>
    <x v="135"/>
    <x v="4059"/>
    <x v="7"/>
    <x v="0"/>
    <x v="4711"/>
    <x v="1"/>
    <x v="0"/>
  </r>
  <r>
    <x v="5654"/>
    <x v="2823"/>
    <x v="122"/>
    <x v="967"/>
    <x v="2"/>
    <x v="571"/>
    <x v="571"/>
    <x v="2"/>
    <x v="0"/>
    <x v="127"/>
    <x v="21"/>
    <x v="160"/>
    <x v="1"/>
    <x v="443"/>
    <x v="1"/>
    <x v="8"/>
    <x v="443"/>
    <x v="4060"/>
    <x v="4"/>
    <x v="6"/>
    <x v="4712"/>
    <x v="1"/>
    <x v="1"/>
  </r>
  <r>
    <x v="5655"/>
    <x v="2823"/>
    <x v="122"/>
    <x v="967"/>
    <x v="2"/>
    <x v="571"/>
    <x v="571"/>
    <x v="2"/>
    <x v="0"/>
    <x v="127"/>
    <x v="21"/>
    <x v="160"/>
    <x v="1"/>
    <x v="512"/>
    <x v="1"/>
    <x v="6"/>
    <x v="512"/>
    <x v="4061"/>
    <x v="4"/>
    <x v="2"/>
    <x v="4713"/>
    <x v="1"/>
    <x v="1"/>
  </r>
  <r>
    <x v="5656"/>
    <x v="2823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x v="4714"/>
    <x v="1"/>
    <x v="1"/>
  </r>
  <r>
    <x v="5657"/>
    <x v="2823"/>
    <x v="122"/>
    <x v="967"/>
    <x v="2"/>
    <x v="571"/>
    <x v="571"/>
    <x v="2"/>
    <x v="0"/>
    <x v="127"/>
    <x v="21"/>
    <x v="160"/>
    <x v="1"/>
    <x v="437"/>
    <x v="2"/>
    <x v="11"/>
    <x v="437"/>
    <x v="4062"/>
    <x v="1"/>
    <x v="2"/>
    <x v="4715"/>
    <x v="1"/>
    <x v="1"/>
  </r>
  <r>
    <x v="5658"/>
    <x v="2823"/>
    <x v="122"/>
    <x v="967"/>
    <x v="2"/>
    <x v="571"/>
    <x v="571"/>
    <x v="2"/>
    <x v="0"/>
    <x v="127"/>
    <x v="21"/>
    <x v="160"/>
    <x v="1"/>
    <x v="1000"/>
    <x v="0"/>
    <x v="3"/>
    <x v="992"/>
    <x v="4063"/>
    <x v="2"/>
    <x v="5"/>
    <x v="4716"/>
    <x v="1"/>
    <x v="1"/>
  </r>
  <r>
    <x v="5659"/>
    <x v="2823"/>
    <x v="122"/>
    <x v="967"/>
    <x v="2"/>
    <x v="571"/>
    <x v="571"/>
    <x v="2"/>
    <x v="0"/>
    <x v="127"/>
    <x v="21"/>
    <x v="160"/>
    <x v="1"/>
    <x v="1508"/>
    <x v="1"/>
    <x v="2"/>
    <x v="1495"/>
    <x v="801"/>
    <x v="4"/>
    <x v="2"/>
    <x v="826"/>
    <x v="1"/>
    <x v="1"/>
  </r>
  <r>
    <x v="5660"/>
    <x v="2823"/>
    <x v="122"/>
    <x v="967"/>
    <x v="2"/>
    <x v="571"/>
    <x v="571"/>
    <x v="2"/>
    <x v="0"/>
    <x v="127"/>
    <x v="21"/>
    <x v="160"/>
    <x v="1"/>
    <x v="1378"/>
    <x v="2"/>
    <x v="7"/>
    <x v="1363"/>
    <x v="4064"/>
    <x v="1"/>
    <x v="2"/>
    <x v="4717"/>
    <x v="1"/>
    <x v="1"/>
  </r>
  <r>
    <x v="5661"/>
    <x v="2824"/>
    <x v="446"/>
    <x v="152"/>
    <x v="1"/>
    <x v="642"/>
    <x v="642"/>
    <x v="2"/>
    <x v="0"/>
    <x v="34"/>
    <x v="22"/>
    <x v="42"/>
    <x v="1"/>
    <x v="278"/>
    <x v="0"/>
    <x v="5"/>
    <x v="278"/>
    <x v="4065"/>
    <x v="0"/>
    <x v="2"/>
    <x v="4718"/>
    <x v="1"/>
    <x v="0"/>
  </r>
  <r>
    <x v="5662"/>
    <x v="2824"/>
    <x v="446"/>
    <x v="152"/>
    <x v="1"/>
    <x v="642"/>
    <x v="642"/>
    <x v="2"/>
    <x v="0"/>
    <x v="34"/>
    <x v="22"/>
    <x v="42"/>
    <x v="1"/>
    <x v="1043"/>
    <x v="1"/>
    <x v="4"/>
    <x v="1032"/>
    <x v="4066"/>
    <x v="6"/>
    <x v="2"/>
    <x v="4719"/>
    <x v="1"/>
    <x v="0"/>
  </r>
  <r>
    <x v="5663"/>
    <x v="2825"/>
    <x v="658"/>
    <x v="246"/>
    <x v="3"/>
    <x v="684"/>
    <x v="684"/>
    <x v="1"/>
    <x v="0"/>
    <x v="46"/>
    <x v="24"/>
    <x v="55"/>
    <x v="3"/>
    <x v="1759"/>
    <x v="1"/>
    <x v="6"/>
    <x v="1748"/>
    <x v="4067"/>
    <x v="0"/>
    <x v="2"/>
    <x v="4720"/>
    <x v="3"/>
    <x v="0"/>
  </r>
  <r>
    <x v="5664"/>
    <x v="2825"/>
    <x v="658"/>
    <x v="246"/>
    <x v="3"/>
    <x v="684"/>
    <x v="684"/>
    <x v="1"/>
    <x v="0"/>
    <x v="46"/>
    <x v="24"/>
    <x v="55"/>
    <x v="3"/>
    <x v="1085"/>
    <x v="1"/>
    <x v="8"/>
    <x v="1075"/>
    <x v="2227"/>
    <x v="3"/>
    <x v="6"/>
    <x v="2403"/>
    <x v="3"/>
    <x v="0"/>
  </r>
  <r>
    <x v="5665"/>
    <x v="2825"/>
    <x v="658"/>
    <x v="246"/>
    <x v="3"/>
    <x v="684"/>
    <x v="684"/>
    <x v="1"/>
    <x v="0"/>
    <x v="46"/>
    <x v="24"/>
    <x v="55"/>
    <x v="3"/>
    <x v="225"/>
    <x v="1"/>
    <x v="4"/>
    <x v="226"/>
    <x v="4068"/>
    <x v="7"/>
    <x v="2"/>
    <x v="4721"/>
    <x v="3"/>
    <x v="0"/>
  </r>
  <r>
    <x v="5666"/>
    <x v="2825"/>
    <x v="658"/>
    <x v="246"/>
    <x v="3"/>
    <x v="684"/>
    <x v="684"/>
    <x v="1"/>
    <x v="0"/>
    <x v="46"/>
    <x v="24"/>
    <x v="55"/>
    <x v="3"/>
    <x v="821"/>
    <x v="1"/>
    <x v="4"/>
    <x v="817"/>
    <x v="4069"/>
    <x v="0"/>
    <x v="2"/>
    <x v="4722"/>
    <x v="3"/>
    <x v="0"/>
  </r>
  <r>
    <x v="5667"/>
    <x v="2826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x v="2"/>
    <x v="1"/>
    <x v="0"/>
  </r>
  <r>
    <x v="5668"/>
    <x v="2826"/>
    <x v="725"/>
    <x v="35"/>
    <x v="1"/>
    <x v="339"/>
    <x v="339"/>
    <x v="0"/>
    <x v="0"/>
    <x v="4"/>
    <x v="4"/>
    <x v="5"/>
    <x v="1"/>
    <x v="544"/>
    <x v="1"/>
    <x v="8"/>
    <x v="544"/>
    <x v="4070"/>
    <x v="9"/>
    <x v="2"/>
    <x v="4723"/>
    <x v="1"/>
    <x v="0"/>
  </r>
  <r>
    <x v="5669"/>
    <x v="2826"/>
    <x v="725"/>
    <x v="35"/>
    <x v="1"/>
    <x v="339"/>
    <x v="339"/>
    <x v="0"/>
    <x v="0"/>
    <x v="4"/>
    <x v="4"/>
    <x v="5"/>
    <x v="1"/>
    <x v="1301"/>
    <x v="2"/>
    <x v="11"/>
    <x v="1286"/>
    <x v="1948"/>
    <x v="1"/>
    <x v="0"/>
    <x v="2099"/>
    <x v="1"/>
    <x v="0"/>
  </r>
  <r>
    <x v="5670"/>
    <x v="2827"/>
    <x v="988"/>
    <x v="1149"/>
    <x v="0"/>
    <x v="228"/>
    <x v="228"/>
    <x v="0"/>
    <x v="0"/>
    <x v="449"/>
    <x v="45"/>
    <x v="542"/>
    <x v="1"/>
    <x v="1740"/>
    <x v="0"/>
    <x v="5"/>
    <x v="1729"/>
    <x v="4071"/>
    <x v="4"/>
    <x v="0"/>
    <x v="4724"/>
    <x v="1"/>
    <x v="0"/>
  </r>
  <r>
    <x v="5671"/>
    <x v="2827"/>
    <x v="988"/>
    <x v="1149"/>
    <x v="0"/>
    <x v="228"/>
    <x v="228"/>
    <x v="0"/>
    <x v="0"/>
    <x v="449"/>
    <x v="45"/>
    <x v="542"/>
    <x v="1"/>
    <x v="1717"/>
    <x v="2"/>
    <x v="7"/>
    <x v="1704"/>
    <x v="4072"/>
    <x v="1"/>
    <x v="2"/>
    <x v="4725"/>
    <x v="1"/>
    <x v="0"/>
  </r>
  <r>
    <x v="5672"/>
    <x v="2828"/>
    <x v="855"/>
    <x v="548"/>
    <x v="1"/>
    <x v="64"/>
    <x v="64"/>
    <x v="1"/>
    <x v="0"/>
    <x v="61"/>
    <x v="5"/>
    <x v="176"/>
    <x v="2"/>
    <x v="1652"/>
    <x v="1"/>
    <x v="12"/>
    <x v="1641"/>
    <x v="4073"/>
    <x v="0"/>
    <x v="2"/>
    <x v="4726"/>
    <x v="2"/>
    <x v="0"/>
  </r>
  <r>
    <x v="5673"/>
    <x v="2828"/>
    <x v="855"/>
    <x v="548"/>
    <x v="1"/>
    <x v="64"/>
    <x v="64"/>
    <x v="1"/>
    <x v="0"/>
    <x v="61"/>
    <x v="5"/>
    <x v="176"/>
    <x v="2"/>
    <x v="523"/>
    <x v="1"/>
    <x v="10"/>
    <x v="523"/>
    <x v="582"/>
    <x v="0"/>
    <x v="2"/>
    <x v="591"/>
    <x v="2"/>
    <x v="0"/>
  </r>
  <r>
    <x v="5674"/>
    <x v="2829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x v="91"/>
    <x v="1"/>
    <x v="0"/>
  </r>
  <r>
    <x v="5675"/>
    <x v="2830"/>
    <x v="1061"/>
    <x v="1150"/>
    <x v="1"/>
    <x v="601"/>
    <x v="601"/>
    <x v="1"/>
    <x v="0"/>
    <x v="4"/>
    <x v="4"/>
    <x v="60"/>
    <x v="1"/>
    <x v="179"/>
    <x v="2"/>
    <x v="7"/>
    <x v="180"/>
    <x v="4074"/>
    <x v="5"/>
    <x v="2"/>
    <x v="4727"/>
    <x v="1"/>
    <x v="0"/>
  </r>
  <r>
    <x v="5676"/>
    <x v="2830"/>
    <x v="1061"/>
    <x v="1150"/>
    <x v="1"/>
    <x v="601"/>
    <x v="601"/>
    <x v="1"/>
    <x v="0"/>
    <x v="4"/>
    <x v="4"/>
    <x v="60"/>
    <x v="1"/>
    <x v="1691"/>
    <x v="2"/>
    <x v="11"/>
    <x v="1679"/>
    <x v="4075"/>
    <x v="4"/>
    <x v="0"/>
    <x v="4728"/>
    <x v="1"/>
    <x v="0"/>
  </r>
  <r>
    <x v="5677"/>
    <x v="2831"/>
    <x v="282"/>
    <x v="1061"/>
    <x v="1"/>
    <x v="233"/>
    <x v="233"/>
    <x v="0"/>
    <x v="0"/>
    <x v="22"/>
    <x v="10"/>
    <x v="26"/>
    <x v="2"/>
    <x v="1525"/>
    <x v="0"/>
    <x v="5"/>
    <x v="1512"/>
    <x v="2360"/>
    <x v="1"/>
    <x v="7"/>
    <x v="4729"/>
    <x v="2"/>
    <x v="0"/>
  </r>
  <r>
    <x v="5678"/>
    <x v="2832"/>
    <x v="1062"/>
    <x v="1151"/>
    <x v="1"/>
    <x v="649"/>
    <x v="649"/>
    <x v="2"/>
    <x v="0"/>
    <x v="450"/>
    <x v="12"/>
    <x v="543"/>
    <x v="2"/>
    <x v="848"/>
    <x v="1"/>
    <x v="13"/>
    <x v="128"/>
    <x v="4076"/>
    <x v="3"/>
    <x v="0"/>
    <x v="4730"/>
    <x v="2"/>
    <x v="0"/>
  </r>
  <r>
    <x v="5679"/>
    <x v="2832"/>
    <x v="1062"/>
    <x v="1151"/>
    <x v="1"/>
    <x v="649"/>
    <x v="649"/>
    <x v="2"/>
    <x v="0"/>
    <x v="450"/>
    <x v="12"/>
    <x v="543"/>
    <x v="2"/>
    <x v="519"/>
    <x v="1"/>
    <x v="10"/>
    <x v="519"/>
    <x v="1446"/>
    <x v="0"/>
    <x v="0"/>
    <x v="1522"/>
    <x v="2"/>
    <x v="0"/>
  </r>
  <r>
    <x v="5680"/>
    <x v="2833"/>
    <x v="446"/>
    <x v="424"/>
    <x v="1"/>
    <x v="546"/>
    <x v="546"/>
    <x v="0"/>
    <x v="0"/>
    <x v="387"/>
    <x v="26"/>
    <x v="472"/>
    <x v="2"/>
    <x v="1206"/>
    <x v="1"/>
    <x v="8"/>
    <x v="1191"/>
    <x v="4077"/>
    <x v="7"/>
    <x v="0"/>
    <x v="4731"/>
    <x v="2"/>
    <x v="0"/>
  </r>
  <r>
    <x v="5681"/>
    <x v="2833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x v="90"/>
    <x v="2"/>
    <x v="0"/>
  </r>
  <r>
    <x v="5682"/>
    <x v="2834"/>
    <x v="1063"/>
    <x v="521"/>
    <x v="1"/>
    <x v="361"/>
    <x v="361"/>
    <x v="0"/>
    <x v="0"/>
    <x v="417"/>
    <x v="32"/>
    <x v="505"/>
    <x v="0"/>
    <x v="1634"/>
    <x v="1"/>
    <x v="10"/>
    <x v="1624"/>
    <x v="3426"/>
    <x v="1"/>
    <x v="0"/>
    <x v="4363"/>
    <x v="0"/>
    <x v="0"/>
  </r>
  <r>
    <x v="5683"/>
    <x v="2834"/>
    <x v="1063"/>
    <x v="521"/>
    <x v="1"/>
    <x v="361"/>
    <x v="361"/>
    <x v="0"/>
    <x v="0"/>
    <x v="417"/>
    <x v="32"/>
    <x v="505"/>
    <x v="0"/>
    <x v="1521"/>
    <x v="2"/>
    <x v="7"/>
    <x v="1508"/>
    <x v="4078"/>
    <x v="3"/>
    <x v="0"/>
    <x v="4732"/>
    <x v="0"/>
    <x v="0"/>
  </r>
  <r>
    <x v="5684"/>
    <x v="2834"/>
    <x v="1063"/>
    <x v="521"/>
    <x v="1"/>
    <x v="361"/>
    <x v="361"/>
    <x v="0"/>
    <x v="0"/>
    <x v="417"/>
    <x v="32"/>
    <x v="505"/>
    <x v="0"/>
    <x v="1271"/>
    <x v="1"/>
    <x v="9"/>
    <x v="1256"/>
    <x v="901"/>
    <x v="2"/>
    <x v="0"/>
    <x v="4733"/>
    <x v="0"/>
    <x v="0"/>
  </r>
  <r>
    <x v="5685"/>
    <x v="2835"/>
    <x v="599"/>
    <x v="745"/>
    <x v="3"/>
    <x v="107"/>
    <x v="107"/>
    <x v="0"/>
    <x v="0"/>
    <x v="4"/>
    <x v="4"/>
    <x v="59"/>
    <x v="1"/>
    <x v="102"/>
    <x v="1"/>
    <x v="8"/>
    <x v="102"/>
    <x v="2066"/>
    <x v="1"/>
    <x v="2"/>
    <x v="4734"/>
    <x v="1"/>
    <x v="0"/>
  </r>
  <r>
    <x v="5686"/>
    <x v="2836"/>
    <x v="1064"/>
    <x v="1152"/>
    <x v="3"/>
    <x v="237"/>
    <x v="237"/>
    <x v="0"/>
    <x v="0"/>
    <x v="264"/>
    <x v="2"/>
    <x v="330"/>
    <x v="0"/>
    <x v="110"/>
    <x v="1"/>
    <x v="13"/>
    <x v="110"/>
    <x v="4079"/>
    <x v="2"/>
    <x v="2"/>
    <x v="4735"/>
    <x v="0"/>
    <x v="0"/>
  </r>
  <r>
    <x v="5687"/>
    <x v="2836"/>
    <x v="1064"/>
    <x v="1152"/>
    <x v="3"/>
    <x v="237"/>
    <x v="237"/>
    <x v="0"/>
    <x v="0"/>
    <x v="264"/>
    <x v="2"/>
    <x v="330"/>
    <x v="0"/>
    <x v="1251"/>
    <x v="0"/>
    <x v="5"/>
    <x v="1235"/>
    <x v="4080"/>
    <x v="5"/>
    <x v="2"/>
    <x v="4736"/>
    <x v="0"/>
    <x v="0"/>
  </r>
  <r>
    <x v="5688"/>
    <x v="2836"/>
    <x v="1064"/>
    <x v="1152"/>
    <x v="3"/>
    <x v="237"/>
    <x v="237"/>
    <x v="0"/>
    <x v="0"/>
    <x v="264"/>
    <x v="2"/>
    <x v="330"/>
    <x v="0"/>
    <x v="1214"/>
    <x v="1"/>
    <x v="12"/>
    <x v="753"/>
    <x v="4081"/>
    <x v="3"/>
    <x v="2"/>
    <x v="4737"/>
    <x v="0"/>
    <x v="0"/>
  </r>
  <r>
    <x v="5689"/>
    <x v="2837"/>
    <x v="207"/>
    <x v="16"/>
    <x v="1"/>
    <x v="42"/>
    <x v="42"/>
    <x v="2"/>
    <x v="0"/>
    <x v="12"/>
    <x v="5"/>
    <x v="32"/>
    <x v="2"/>
    <x v="1745"/>
    <x v="0"/>
    <x v="1"/>
    <x v="1734"/>
    <x v="4082"/>
    <x v="1"/>
    <x v="4"/>
    <x v="4738"/>
    <x v="2"/>
    <x v="0"/>
  </r>
  <r>
    <x v="5690"/>
    <x v="2838"/>
    <x v="895"/>
    <x v="313"/>
    <x v="1"/>
    <x v="366"/>
    <x v="366"/>
    <x v="1"/>
    <x v="0"/>
    <x v="248"/>
    <x v="39"/>
    <x v="307"/>
    <x v="3"/>
    <x v="1279"/>
    <x v="1"/>
    <x v="6"/>
    <x v="1264"/>
    <x v="4083"/>
    <x v="6"/>
    <x v="0"/>
    <x v="4739"/>
    <x v="3"/>
    <x v="0"/>
  </r>
  <r>
    <x v="5691"/>
    <x v="2838"/>
    <x v="895"/>
    <x v="313"/>
    <x v="1"/>
    <x v="366"/>
    <x v="366"/>
    <x v="1"/>
    <x v="0"/>
    <x v="248"/>
    <x v="39"/>
    <x v="307"/>
    <x v="3"/>
    <x v="422"/>
    <x v="1"/>
    <x v="10"/>
    <x v="422"/>
    <x v="915"/>
    <x v="2"/>
    <x v="0"/>
    <x v="948"/>
    <x v="3"/>
    <x v="0"/>
  </r>
  <r>
    <x v="5692"/>
    <x v="2838"/>
    <x v="895"/>
    <x v="313"/>
    <x v="1"/>
    <x v="366"/>
    <x v="366"/>
    <x v="1"/>
    <x v="0"/>
    <x v="248"/>
    <x v="39"/>
    <x v="307"/>
    <x v="3"/>
    <x v="524"/>
    <x v="2"/>
    <x v="7"/>
    <x v="524"/>
    <x v="4084"/>
    <x v="7"/>
    <x v="0"/>
    <x v="4740"/>
    <x v="3"/>
    <x v="0"/>
  </r>
  <r>
    <x v="5693"/>
    <x v="2838"/>
    <x v="895"/>
    <x v="313"/>
    <x v="1"/>
    <x v="366"/>
    <x v="366"/>
    <x v="1"/>
    <x v="0"/>
    <x v="248"/>
    <x v="39"/>
    <x v="307"/>
    <x v="3"/>
    <x v="1714"/>
    <x v="1"/>
    <x v="10"/>
    <x v="1701"/>
    <x v="1603"/>
    <x v="2"/>
    <x v="0"/>
    <x v="4741"/>
    <x v="3"/>
    <x v="0"/>
  </r>
  <r>
    <x v="5694"/>
    <x v="2838"/>
    <x v="895"/>
    <x v="313"/>
    <x v="1"/>
    <x v="366"/>
    <x v="366"/>
    <x v="1"/>
    <x v="0"/>
    <x v="248"/>
    <x v="39"/>
    <x v="307"/>
    <x v="3"/>
    <x v="323"/>
    <x v="0"/>
    <x v="1"/>
    <x v="323"/>
    <x v="3116"/>
    <x v="1"/>
    <x v="0"/>
    <x v="3949"/>
    <x v="3"/>
    <x v="0"/>
  </r>
  <r>
    <x v="5695"/>
    <x v="2839"/>
    <x v="465"/>
    <x v="477"/>
    <x v="0"/>
    <x v="733"/>
    <x v="733"/>
    <x v="0"/>
    <x v="0"/>
    <x v="8"/>
    <x v="1"/>
    <x v="9"/>
    <x v="1"/>
    <x v="972"/>
    <x v="0"/>
    <x v="3"/>
    <x v="966"/>
    <x v="4085"/>
    <x v="0"/>
    <x v="2"/>
    <x v="4742"/>
    <x v="1"/>
    <x v="0"/>
  </r>
  <r>
    <x v="5696"/>
    <x v="2840"/>
    <x v="336"/>
    <x v="499"/>
    <x v="1"/>
    <x v="326"/>
    <x v="326"/>
    <x v="2"/>
    <x v="0"/>
    <x v="22"/>
    <x v="10"/>
    <x v="36"/>
    <x v="2"/>
    <x v="338"/>
    <x v="1"/>
    <x v="8"/>
    <x v="338"/>
    <x v="4086"/>
    <x v="6"/>
    <x v="3"/>
    <x v="4743"/>
    <x v="2"/>
    <x v="0"/>
  </r>
  <r>
    <x v="5697"/>
    <x v="2840"/>
    <x v="336"/>
    <x v="499"/>
    <x v="1"/>
    <x v="326"/>
    <x v="326"/>
    <x v="2"/>
    <x v="0"/>
    <x v="22"/>
    <x v="10"/>
    <x v="36"/>
    <x v="2"/>
    <x v="1080"/>
    <x v="1"/>
    <x v="8"/>
    <x v="1070"/>
    <x v="4087"/>
    <x v="7"/>
    <x v="3"/>
    <x v="4744"/>
    <x v="2"/>
    <x v="0"/>
  </r>
  <r>
    <x v="5698"/>
    <x v="2841"/>
    <x v="732"/>
    <x v="519"/>
    <x v="3"/>
    <x v="432"/>
    <x v="432"/>
    <x v="0"/>
    <x v="0"/>
    <x v="128"/>
    <x v="5"/>
    <x v="161"/>
    <x v="2"/>
    <x v="579"/>
    <x v="1"/>
    <x v="2"/>
    <x v="579"/>
    <x v="1583"/>
    <x v="7"/>
    <x v="2"/>
    <x v="4745"/>
    <x v="2"/>
    <x v="0"/>
  </r>
  <r>
    <x v="5699"/>
    <x v="2842"/>
    <x v="132"/>
    <x v="834"/>
    <x v="1"/>
    <x v="38"/>
    <x v="38"/>
    <x v="0"/>
    <x v="0"/>
    <x v="8"/>
    <x v="1"/>
    <x v="9"/>
    <x v="1"/>
    <x v="1665"/>
    <x v="1"/>
    <x v="10"/>
    <x v="1653"/>
    <x v="1211"/>
    <x v="5"/>
    <x v="0"/>
    <x v="4746"/>
    <x v="1"/>
    <x v="0"/>
  </r>
  <r>
    <x v="5700"/>
    <x v="2843"/>
    <x v="390"/>
    <x v="482"/>
    <x v="2"/>
    <x v="402"/>
    <x v="402"/>
    <x v="2"/>
    <x v="0"/>
    <x v="138"/>
    <x v="24"/>
    <x v="177"/>
    <x v="3"/>
    <x v="618"/>
    <x v="1"/>
    <x v="12"/>
    <x v="618"/>
    <x v="4088"/>
    <x v="1"/>
    <x v="2"/>
    <x v="4747"/>
    <x v="3"/>
    <x v="0"/>
  </r>
  <r>
    <x v="5701"/>
    <x v="2843"/>
    <x v="390"/>
    <x v="482"/>
    <x v="2"/>
    <x v="402"/>
    <x v="402"/>
    <x v="2"/>
    <x v="0"/>
    <x v="138"/>
    <x v="24"/>
    <x v="177"/>
    <x v="3"/>
    <x v="1067"/>
    <x v="2"/>
    <x v="11"/>
    <x v="1056"/>
    <x v="4089"/>
    <x v="2"/>
    <x v="2"/>
    <x v="4748"/>
    <x v="3"/>
    <x v="0"/>
  </r>
  <r>
    <x v="5702"/>
    <x v="2844"/>
    <x v="637"/>
    <x v="444"/>
    <x v="1"/>
    <x v="286"/>
    <x v="286"/>
    <x v="0"/>
    <x v="0"/>
    <x v="292"/>
    <x v="24"/>
    <x v="367"/>
    <x v="3"/>
    <x v="950"/>
    <x v="1"/>
    <x v="6"/>
    <x v="943"/>
    <x v="370"/>
    <x v="7"/>
    <x v="2"/>
    <x v="4749"/>
    <x v="3"/>
    <x v="0"/>
  </r>
  <r>
    <x v="5703"/>
    <x v="2844"/>
    <x v="637"/>
    <x v="444"/>
    <x v="1"/>
    <x v="286"/>
    <x v="286"/>
    <x v="0"/>
    <x v="0"/>
    <x v="292"/>
    <x v="24"/>
    <x v="367"/>
    <x v="3"/>
    <x v="1337"/>
    <x v="0"/>
    <x v="3"/>
    <x v="1322"/>
    <x v="4090"/>
    <x v="7"/>
    <x v="10"/>
    <x v="4750"/>
    <x v="3"/>
    <x v="0"/>
  </r>
  <r>
    <x v="5704"/>
    <x v="2844"/>
    <x v="637"/>
    <x v="444"/>
    <x v="1"/>
    <x v="286"/>
    <x v="286"/>
    <x v="0"/>
    <x v="0"/>
    <x v="292"/>
    <x v="24"/>
    <x v="367"/>
    <x v="3"/>
    <x v="764"/>
    <x v="2"/>
    <x v="11"/>
    <x v="763"/>
    <x v="2392"/>
    <x v="7"/>
    <x v="2"/>
    <x v="4751"/>
    <x v="3"/>
    <x v="0"/>
  </r>
  <r>
    <x v="5705"/>
    <x v="2845"/>
    <x v="935"/>
    <x v="821"/>
    <x v="1"/>
    <x v="261"/>
    <x v="261"/>
    <x v="0"/>
    <x v="0"/>
    <x v="54"/>
    <x v="29"/>
    <x v="69"/>
    <x v="3"/>
    <x v="1562"/>
    <x v="1"/>
    <x v="14"/>
    <x v="1553"/>
    <x v="4091"/>
    <x v="1"/>
    <x v="0"/>
    <x v="4752"/>
    <x v="3"/>
    <x v="0"/>
  </r>
  <r>
    <x v="5706"/>
    <x v="2846"/>
    <x v="585"/>
    <x v="425"/>
    <x v="0"/>
    <x v="464"/>
    <x v="464"/>
    <x v="1"/>
    <x v="0"/>
    <x v="20"/>
    <x v="15"/>
    <x v="29"/>
    <x v="3"/>
    <x v="1595"/>
    <x v="1"/>
    <x v="8"/>
    <x v="1587"/>
    <x v="3022"/>
    <x v="1"/>
    <x v="2"/>
    <x v="3374"/>
    <x v="3"/>
    <x v="0"/>
  </r>
  <r>
    <x v="5707"/>
    <x v="2847"/>
    <x v="412"/>
    <x v="1153"/>
    <x v="1"/>
    <x v="508"/>
    <x v="508"/>
    <x v="0"/>
    <x v="0"/>
    <x v="20"/>
    <x v="15"/>
    <x v="23"/>
    <x v="3"/>
    <x v="750"/>
    <x v="0"/>
    <x v="5"/>
    <x v="748"/>
    <x v="4092"/>
    <x v="1"/>
    <x v="0"/>
    <x v="4753"/>
    <x v="3"/>
    <x v="1"/>
  </r>
  <r>
    <x v="5708"/>
    <x v="2847"/>
    <x v="412"/>
    <x v="1153"/>
    <x v="1"/>
    <x v="508"/>
    <x v="508"/>
    <x v="0"/>
    <x v="0"/>
    <x v="20"/>
    <x v="15"/>
    <x v="23"/>
    <x v="3"/>
    <x v="1420"/>
    <x v="1"/>
    <x v="14"/>
    <x v="1408"/>
    <x v="3956"/>
    <x v="1"/>
    <x v="0"/>
    <x v="4568"/>
    <x v="3"/>
    <x v="1"/>
  </r>
  <r>
    <x v="5709"/>
    <x v="2847"/>
    <x v="412"/>
    <x v="1153"/>
    <x v="1"/>
    <x v="508"/>
    <x v="508"/>
    <x v="0"/>
    <x v="0"/>
    <x v="20"/>
    <x v="15"/>
    <x v="23"/>
    <x v="3"/>
    <x v="474"/>
    <x v="0"/>
    <x v="1"/>
    <x v="475"/>
    <x v="4093"/>
    <x v="0"/>
    <x v="9"/>
    <x v="4754"/>
    <x v="3"/>
    <x v="1"/>
  </r>
  <r>
    <x v="5710"/>
    <x v="2847"/>
    <x v="412"/>
    <x v="1153"/>
    <x v="1"/>
    <x v="508"/>
    <x v="508"/>
    <x v="0"/>
    <x v="0"/>
    <x v="20"/>
    <x v="15"/>
    <x v="23"/>
    <x v="3"/>
    <x v="361"/>
    <x v="2"/>
    <x v="16"/>
    <x v="361"/>
    <x v="4094"/>
    <x v="3"/>
    <x v="2"/>
    <x v="4755"/>
    <x v="3"/>
    <x v="1"/>
  </r>
  <r>
    <x v="5711"/>
    <x v="2847"/>
    <x v="412"/>
    <x v="1153"/>
    <x v="1"/>
    <x v="508"/>
    <x v="508"/>
    <x v="0"/>
    <x v="0"/>
    <x v="20"/>
    <x v="15"/>
    <x v="23"/>
    <x v="3"/>
    <x v="1541"/>
    <x v="1"/>
    <x v="10"/>
    <x v="1529"/>
    <x v="541"/>
    <x v="1"/>
    <x v="0"/>
    <x v="551"/>
    <x v="3"/>
    <x v="1"/>
  </r>
  <r>
    <x v="5712"/>
    <x v="2848"/>
    <x v="689"/>
    <x v="849"/>
    <x v="3"/>
    <x v="147"/>
    <x v="147"/>
    <x v="0"/>
    <x v="0"/>
    <x v="22"/>
    <x v="10"/>
    <x v="155"/>
    <x v="2"/>
    <x v="521"/>
    <x v="2"/>
    <x v="7"/>
    <x v="521"/>
    <x v="2204"/>
    <x v="7"/>
    <x v="2"/>
    <x v="2378"/>
    <x v="2"/>
    <x v="0"/>
  </r>
  <r>
    <x v="5713"/>
    <x v="2849"/>
    <x v="72"/>
    <x v="1154"/>
    <x v="1"/>
    <x v="367"/>
    <x v="367"/>
    <x v="2"/>
    <x v="0"/>
    <x v="20"/>
    <x v="15"/>
    <x v="45"/>
    <x v="3"/>
    <x v="869"/>
    <x v="2"/>
    <x v="7"/>
    <x v="863"/>
    <x v="4095"/>
    <x v="1"/>
    <x v="0"/>
    <x v="4756"/>
    <x v="3"/>
    <x v="0"/>
  </r>
  <r>
    <x v="5714"/>
    <x v="2850"/>
    <x v="145"/>
    <x v="289"/>
    <x v="1"/>
    <x v="151"/>
    <x v="151"/>
    <x v="0"/>
    <x v="0"/>
    <x v="102"/>
    <x v="17"/>
    <x v="195"/>
    <x v="0"/>
    <x v="841"/>
    <x v="1"/>
    <x v="4"/>
    <x v="835"/>
    <x v="4096"/>
    <x v="2"/>
    <x v="0"/>
    <x v="4757"/>
    <x v="0"/>
    <x v="0"/>
  </r>
  <r>
    <x v="5715"/>
    <x v="2851"/>
    <x v="330"/>
    <x v="1141"/>
    <x v="0"/>
    <x v="312"/>
    <x v="312"/>
    <x v="1"/>
    <x v="0"/>
    <x v="447"/>
    <x v="12"/>
    <x v="540"/>
    <x v="2"/>
    <x v="695"/>
    <x v="2"/>
    <x v="11"/>
    <x v="695"/>
    <x v="1008"/>
    <x v="2"/>
    <x v="0"/>
    <x v="1047"/>
    <x v="2"/>
    <x v="0"/>
  </r>
  <r>
    <x v="5716"/>
    <x v="2851"/>
    <x v="330"/>
    <x v="1141"/>
    <x v="0"/>
    <x v="312"/>
    <x v="312"/>
    <x v="1"/>
    <x v="0"/>
    <x v="447"/>
    <x v="12"/>
    <x v="540"/>
    <x v="2"/>
    <x v="119"/>
    <x v="2"/>
    <x v="7"/>
    <x v="119"/>
    <x v="3325"/>
    <x v="1"/>
    <x v="0"/>
    <x v="3757"/>
    <x v="2"/>
    <x v="0"/>
  </r>
  <r>
    <x v="5717"/>
    <x v="2851"/>
    <x v="330"/>
    <x v="1141"/>
    <x v="0"/>
    <x v="312"/>
    <x v="312"/>
    <x v="1"/>
    <x v="0"/>
    <x v="447"/>
    <x v="12"/>
    <x v="540"/>
    <x v="2"/>
    <x v="1451"/>
    <x v="1"/>
    <x v="12"/>
    <x v="153"/>
    <x v="4097"/>
    <x v="3"/>
    <x v="0"/>
    <x v="4758"/>
    <x v="2"/>
    <x v="0"/>
  </r>
  <r>
    <x v="5718"/>
    <x v="2851"/>
    <x v="330"/>
    <x v="1141"/>
    <x v="0"/>
    <x v="312"/>
    <x v="312"/>
    <x v="1"/>
    <x v="0"/>
    <x v="447"/>
    <x v="12"/>
    <x v="540"/>
    <x v="2"/>
    <x v="930"/>
    <x v="1"/>
    <x v="9"/>
    <x v="923"/>
    <x v="4098"/>
    <x v="1"/>
    <x v="9"/>
    <x v="4759"/>
    <x v="2"/>
    <x v="0"/>
  </r>
  <r>
    <x v="5719"/>
    <x v="2852"/>
    <x v="1065"/>
    <x v="504"/>
    <x v="0"/>
    <x v="742"/>
    <x v="742"/>
    <x v="0"/>
    <x v="0"/>
    <x v="240"/>
    <x v="14"/>
    <x v="376"/>
    <x v="2"/>
    <x v="1569"/>
    <x v="1"/>
    <x v="4"/>
    <x v="1560"/>
    <x v="4099"/>
    <x v="2"/>
    <x v="0"/>
    <x v="4760"/>
    <x v="2"/>
    <x v="0"/>
  </r>
  <r>
    <x v="5720"/>
    <x v="2853"/>
    <x v="717"/>
    <x v="50"/>
    <x v="2"/>
    <x v="10"/>
    <x v="10"/>
    <x v="1"/>
    <x v="0"/>
    <x v="24"/>
    <x v="21"/>
    <x v="329"/>
    <x v="1"/>
    <x v="52"/>
    <x v="1"/>
    <x v="13"/>
    <x v="52"/>
    <x v="525"/>
    <x v="2"/>
    <x v="2"/>
    <x v="4761"/>
    <x v="1"/>
    <x v="1"/>
  </r>
  <r>
    <x v="5721"/>
    <x v="2853"/>
    <x v="717"/>
    <x v="50"/>
    <x v="2"/>
    <x v="10"/>
    <x v="10"/>
    <x v="1"/>
    <x v="0"/>
    <x v="24"/>
    <x v="21"/>
    <x v="329"/>
    <x v="1"/>
    <x v="1302"/>
    <x v="2"/>
    <x v="11"/>
    <x v="1287"/>
    <x v="4100"/>
    <x v="1"/>
    <x v="2"/>
    <x v="4762"/>
    <x v="1"/>
    <x v="1"/>
  </r>
  <r>
    <x v="5722"/>
    <x v="2853"/>
    <x v="717"/>
    <x v="50"/>
    <x v="2"/>
    <x v="10"/>
    <x v="10"/>
    <x v="1"/>
    <x v="0"/>
    <x v="24"/>
    <x v="21"/>
    <x v="329"/>
    <x v="1"/>
    <x v="1233"/>
    <x v="2"/>
    <x v="11"/>
    <x v="1216"/>
    <x v="4101"/>
    <x v="4"/>
    <x v="2"/>
    <x v="4763"/>
    <x v="1"/>
    <x v="1"/>
  </r>
  <r>
    <x v="5723"/>
    <x v="2854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x v="91"/>
    <x v="1"/>
    <x v="0"/>
  </r>
  <r>
    <x v="5724"/>
    <x v="2855"/>
    <x v="358"/>
    <x v="1138"/>
    <x v="1"/>
    <x v="500"/>
    <x v="500"/>
    <x v="1"/>
    <x v="0"/>
    <x v="22"/>
    <x v="10"/>
    <x v="155"/>
    <x v="2"/>
    <x v="942"/>
    <x v="1"/>
    <x v="4"/>
    <x v="935"/>
    <x v="4102"/>
    <x v="1"/>
    <x v="2"/>
    <x v="4764"/>
    <x v="2"/>
    <x v="0"/>
  </r>
  <r>
    <x v="5725"/>
    <x v="2856"/>
    <x v="12"/>
    <x v="538"/>
    <x v="2"/>
    <x v="112"/>
    <x v="112"/>
    <x v="1"/>
    <x v="0"/>
    <x v="20"/>
    <x v="15"/>
    <x v="164"/>
    <x v="3"/>
    <x v="1336"/>
    <x v="2"/>
    <x v="11"/>
    <x v="1321"/>
    <x v="438"/>
    <x v="6"/>
    <x v="0"/>
    <x v="4765"/>
    <x v="3"/>
    <x v="0"/>
  </r>
  <r>
    <x v="5726"/>
    <x v="2857"/>
    <x v="124"/>
    <x v="970"/>
    <x v="1"/>
    <x v="706"/>
    <x v="706"/>
    <x v="1"/>
    <x v="0"/>
    <x v="12"/>
    <x v="5"/>
    <x v="14"/>
    <x v="2"/>
    <x v="981"/>
    <x v="2"/>
    <x v="7"/>
    <x v="974"/>
    <x v="1266"/>
    <x v="3"/>
    <x v="2"/>
    <x v="1317"/>
    <x v="2"/>
    <x v="0"/>
  </r>
  <r>
    <x v="5727"/>
    <x v="2858"/>
    <x v="166"/>
    <x v="114"/>
    <x v="1"/>
    <x v="187"/>
    <x v="187"/>
    <x v="0"/>
    <x v="0"/>
    <x v="6"/>
    <x v="6"/>
    <x v="7"/>
    <x v="2"/>
    <x v="1089"/>
    <x v="2"/>
    <x v="11"/>
    <x v="1079"/>
    <x v="4103"/>
    <x v="1"/>
    <x v="0"/>
    <x v="4766"/>
    <x v="2"/>
    <x v="0"/>
  </r>
  <r>
    <x v="5728"/>
    <x v="2858"/>
    <x v="166"/>
    <x v="114"/>
    <x v="1"/>
    <x v="187"/>
    <x v="187"/>
    <x v="0"/>
    <x v="0"/>
    <x v="6"/>
    <x v="6"/>
    <x v="7"/>
    <x v="2"/>
    <x v="963"/>
    <x v="1"/>
    <x v="9"/>
    <x v="956"/>
    <x v="1234"/>
    <x v="1"/>
    <x v="0"/>
    <x v="1280"/>
    <x v="2"/>
    <x v="0"/>
  </r>
  <r>
    <x v="5729"/>
    <x v="2858"/>
    <x v="166"/>
    <x v="114"/>
    <x v="1"/>
    <x v="187"/>
    <x v="187"/>
    <x v="0"/>
    <x v="0"/>
    <x v="6"/>
    <x v="6"/>
    <x v="7"/>
    <x v="2"/>
    <x v="580"/>
    <x v="1"/>
    <x v="2"/>
    <x v="580"/>
    <x v="3550"/>
    <x v="0"/>
    <x v="0"/>
    <x v="4043"/>
    <x v="2"/>
    <x v="0"/>
  </r>
  <r>
    <x v="5730"/>
    <x v="2858"/>
    <x v="166"/>
    <x v="114"/>
    <x v="1"/>
    <x v="187"/>
    <x v="187"/>
    <x v="0"/>
    <x v="0"/>
    <x v="6"/>
    <x v="6"/>
    <x v="7"/>
    <x v="2"/>
    <x v="1121"/>
    <x v="0"/>
    <x v="0"/>
    <x v="1109"/>
    <x v="4104"/>
    <x v="4"/>
    <x v="0"/>
    <x v="4767"/>
    <x v="2"/>
    <x v="0"/>
  </r>
  <r>
    <x v="5731"/>
    <x v="2858"/>
    <x v="166"/>
    <x v="114"/>
    <x v="1"/>
    <x v="187"/>
    <x v="187"/>
    <x v="0"/>
    <x v="0"/>
    <x v="6"/>
    <x v="6"/>
    <x v="7"/>
    <x v="2"/>
    <x v="320"/>
    <x v="1"/>
    <x v="10"/>
    <x v="320"/>
    <x v="4105"/>
    <x v="4"/>
    <x v="0"/>
    <x v="4768"/>
    <x v="2"/>
    <x v="0"/>
  </r>
  <r>
    <x v="5732"/>
    <x v="2859"/>
    <x v="222"/>
    <x v="354"/>
    <x v="2"/>
    <x v="112"/>
    <x v="112"/>
    <x v="1"/>
    <x v="0"/>
    <x v="451"/>
    <x v="29"/>
    <x v="544"/>
    <x v="3"/>
    <x v="1531"/>
    <x v="0"/>
    <x v="0"/>
    <x v="1518"/>
    <x v="3166"/>
    <x v="6"/>
    <x v="0"/>
    <x v="4769"/>
    <x v="3"/>
    <x v="0"/>
  </r>
  <r>
    <x v="5733"/>
    <x v="2859"/>
    <x v="222"/>
    <x v="354"/>
    <x v="2"/>
    <x v="112"/>
    <x v="112"/>
    <x v="1"/>
    <x v="0"/>
    <x v="451"/>
    <x v="29"/>
    <x v="544"/>
    <x v="3"/>
    <x v="682"/>
    <x v="1"/>
    <x v="14"/>
    <x v="682"/>
    <x v="4106"/>
    <x v="1"/>
    <x v="0"/>
    <x v="4770"/>
    <x v="3"/>
    <x v="0"/>
  </r>
  <r>
    <x v="5734"/>
    <x v="2859"/>
    <x v="222"/>
    <x v="354"/>
    <x v="2"/>
    <x v="112"/>
    <x v="112"/>
    <x v="1"/>
    <x v="0"/>
    <x v="451"/>
    <x v="29"/>
    <x v="544"/>
    <x v="3"/>
    <x v="980"/>
    <x v="0"/>
    <x v="5"/>
    <x v="973"/>
    <x v="2855"/>
    <x v="0"/>
    <x v="0"/>
    <x v="3173"/>
    <x v="3"/>
    <x v="0"/>
  </r>
  <r>
    <x v="5735"/>
    <x v="2860"/>
    <x v="290"/>
    <x v="890"/>
    <x v="1"/>
    <x v="600"/>
    <x v="600"/>
    <x v="0"/>
    <x v="0"/>
    <x v="20"/>
    <x v="15"/>
    <x v="23"/>
    <x v="3"/>
    <x v="1458"/>
    <x v="1"/>
    <x v="8"/>
    <x v="1444"/>
    <x v="4107"/>
    <x v="1"/>
    <x v="2"/>
    <x v="4771"/>
    <x v="3"/>
    <x v="0"/>
  </r>
  <r>
    <x v="5736"/>
    <x v="2861"/>
    <x v="407"/>
    <x v="1155"/>
    <x v="1"/>
    <x v="597"/>
    <x v="597"/>
    <x v="0"/>
    <x v="0"/>
    <x v="1"/>
    <x v="1"/>
    <x v="13"/>
    <x v="1"/>
    <x v="364"/>
    <x v="1"/>
    <x v="10"/>
    <x v="364"/>
    <x v="2439"/>
    <x v="0"/>
    <x v="0"/>
    <x v="2664"/>
    <x v="1"/>
    <x v="1"/>
  </r>
  <r>
    <x v="5737"/>
    <x v="2861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x v="4772"/>
    <x v="1"/>
    <x v="1"/>
  </r>
  <r>
    <x v="5738"/>
    <x v="2862"/>
    <x v="413"/>
    <x v="335"/>
    <x v="1"/>
    <x v="669"/>
    <x v="669"/>
    <x v="0"/>
    <x v="0"/>
    <x v="8"/>
    <x v="1"/>
    <x v="9"/>
    <x v="1"/>
    <x v="1399"/>
    <x v="1"/>
    <x v="8"/>
    <x v="1386"/>
    <x v="4108"/>
    <x v="1"/>
    <x v="2"/>
    <x v="4773"/>
    <x v="1"/>
    <x v="0"/>
  </r>
  <r>
    <x v="5739"/>
    <x v="2863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x v="2056"/>
    <x v="1"/>
    <x v="1"/>
  </r>
  <r>
    <x v="5740"/>
    <x v="2863"/>
    <x v="615"/>
    <x v="866"/>
    <x v="2"/>
    <x v="704"/>
    <x v="704"/>
    <x v="1"/>
    <x v="0"/>
    <x v="54"/>
    <x v="1"/>
    <x v="260"/>
    <x v="1"/>
    <x v="750"/>
    <x v="0"/>
    <x v="5"/>
    <x v="748"/>
    <x v="4109"/>
    <x v="7"/>
    <x v="0"/>
    <x v="4774"/>
    <x v="1"/>
    <x v="1"/>
  </r>
  <r>
    <x v="5741"/>
    <x v="2863"/>
    <x v="615"/>
    <x v="866"/>
    <x v="2"/>
    <x v="704"/>
    <x v="704"/>
    <x v="1"/>
    <x v="0"/>
    <x v="54"/>
    <x v="1"/>
    <x v="260"/>
    <x v="1"/>
    <x v="1093"/>
    <x v="2"/>
    <x v="15"/>
    <x v="1083"/>
    <x v="4110"/>
    <x v="0"/>
    <x v="2"/>
    <x v="4775"/>
    <x v="1"/>
    <x v="1"/>
  </r>
  <r>
    <x v="5742"/>
    <x v="2863"/>
    <x v="615"/>
    <x v="866"/>
    <x v="2"/>
    <x v="704"/>
    <x v="704"/>
    <x v="1"/>
    <x v="0"/>
    <x v="54"/>
    <x v="1"/>
    <x v="260"/>
    <x v="1"/>
    <x v="652"/>
    <x v="1"/>
    <x v="10"/>
    <x v="652"/>
    <x v="4111"/>
    <x v="4"/>
    <x v="0"/>
    <x v="4776"/>
    <x v="1"/>
    <x v="1"/>
  </r>
  <r>
    <x v="5743"/>
    <x v="2863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x v="132"/>
    <x v="1"/>
    <x v="1"/>
  </r>
  <r>
    <x v="5744"/>
    <x v="2863"/>
    <x v="615"/>
    <x v="866"/>
    <x v="2"/>
    <x v="704"/>
    <x v="704"/>
    <x v="1"/>
    <x v="0"/>
    <x v="54"/>
    <x v="1"/>
    <x v="260"/>
    <x v="1"/>
    <x v="418"/>
    <x v="1"/>
    <x v="4"/>
    <x v="418"/>
    <x v="4112"/>
    <x v="3"/>
    <x v="0"/>
    <x v="4777"/>
    <x v="1"/>
    <x v="1"/>
  </r>
  <r>
    <x v="5745"/>
    <x v="2863"/>
    <x v="615"/>
    <x v="866"/>
    <x v="2"/>
    <x v="704"/>
    <x v="704"/>
    <x v="1"/>
    <x v="0"/>
    <x v="54"/>
    <x v="1"/>
    <x v="260"/>
    <x v="1"/>
    <x v="1392"/>
    <x v="0"/>
    <x v="5"/>
    <x v="1378"/>
    <x v="748"/>
    <x v="3"/>
    <x v="0"/>
    <x v="4778"/>
    <x v="1"/>
    <x v="1"/>
  </r>
  <r>
    <x v="5746"/>
    <x v="2864"/>
    <x v="16"/>
    <x v="485"/>
    <x v="1"/>
    <x v="23"/>
    <x v="23"/>
    <x v="0"/>
    <x v="0"/>
    <x v="202"/>
    <x v="3"/>
    <x v="253"/>
    <x v="0"/>
    <x v="495"/>
    <x v="2"/>
    <x v="7"/>
    <x v="495"/>
    <x v="2528"/>
    <x v="0"/>
    <x v="2"/>
    <x v="2773"/>
    <x v="0"/>
    <x v="0"/>
  </r>
  <r>
    <x v="5747"/>
    <x v="2864"/>
    <x v="16"/>
    <x v="485"/>
    <x v="1"/>
    <x v="23"/>
    <x v="23"/>
    <x v="0"/>
    <x v="0"/>
    <x v="202"/>
    <x v="3"/>
    <x v="253"/>
    <x v="0"/>
    <x v="721"/>
    <x v="2"/>
    <x v="11"/>
    <x v="720"/>
    <x v="3147"/>
    <x v="1"/>
    <x v="2"/>
    <x v="3538"/>
    <x v="0"/>
    <x v="0"/>
  </r>
  <r>
    <x v="5748"/>
    <x v="2864"/>
    <x v="16"/>
    <x v="485"/>
    <x v="1"/>
    <x v="23"/>
    <x v="23"/>
    <x v="0"/>
    <x v="0"/>
    <x v="202"/>
    <x v="3"/>
    <x v="253"/>
    <x v="0"/>
    <x v="1691"/>
    <x v="2"/>
    <x v="11"/>
    <x v="1679"/>
    <x v="4113"/>
    <x v="1"/>
    <x v="2"/>
    <x v="4779"/>
    <x v="0"/>
    <x v="0"/>
  </r>
  <r>
    <x v="5749"/>
    <x v="2865"/>
    <x v="551"/>
    <x v="228"/>
    <x v="1"/>
    <x v="54"/>
    <x v="54"/>
    <x v="0"/>
    <x v="0"/>
    <x v="85"/>
    <x v="15"/>
    <x v="254"/>
    <x v="3"/>
    <x v="1250"/>
    <x v="2"/>
    <x v="7"/>
    <x v="1234"/>
    <x v="4114"/>
    <x v="2"/>
    <x v="0"/>
    <x v="4780"/>
    <x v="3"/>
    <x v="0"/>
  </r>
  <r>
    <x v="5750"/>
    <x v="2866"/>
    <x v="992"/>
    <x v="1071"/>
    <x v="1"/>
    <x v="757"/>
    <x v="757"/>
    <x v="0"/>
    <x v="0"/>
    <x v="452"/>
    <x v="10"/>
    <x v="545"/>
    <x v="2"/>
    <x v="10"/>
    <x v="0"/>
    <x v="3"/>
    <x v="10"/>
    <x v="4115"/>
    <x v="1"/>
    <x v="5"/>
    <x v="4781"/>
    <x v="2"/>
    <x v="0"/>
  </r>
  <r>
    <x v="5751"/>
    <x v="2867"/>
    <x v="115"/>
    <x v="113"/>
    <x v="1"/>
    <x v="224"/>
    <x v="224"/>
    <x v="0"/>
    <x v="0"/>
    <x v="70"/>
    <x v="1"/>
    <x v="88"/>
    <x v="1"/>
    <x v="1760"/>
    <x v="1"/>
    <x v="2"/>
    <x v="1749"/>
    <x v="1851"/>
    <x v="1"/>
    <x v="0"/>
    <x v="1986"/>
    <x v="1"/>
    <x v="0"/>
  </r>
  <r>
    <x v="5752"/>
    <x v="2867"/>
    <x v="115"/>
    <x v="113"/>
    <x v="1"/>
    <x v="224"/>
    <x v="224"/>
    <x v="0"/>
    <x v="0"/>
    <x v="70"/>
    <x v="1"/>
    <x v="88"/>
    <x v="1"/>
    <x v="617"/>
    <x v="1"/>
    <x v="2"/>
    <x v="617"/>
    <x v="2809"/>
    <x v="2"/>
    <x v="0"/>
    <x v="3121"/>
    <x v="1"/>
    <x v="0"/>
  </r>
  <r>
    <x v="5753"/>
    <x v="2868"/>
    <x v="1066"/>
    <x v="1156"/>
    <x v="1"/>
    <x v="702"/>
    <x v="702"/>
    <x v="0"/>
    <x v="0"/>
    <x v="102"/>
    <x v="0"/>
    <x v="126"/>
    <x v="0"/>
    <x v="377"/>
    <x v="0"/>
    <x v="1"/>
    <x v="378"/>
    <x v="405"/>
    <x v="4"/>
    <x v="0"/>
    <x v="414"/>
    <x v="0"/>
    <x v="0"/>
  </r>
  <r>
    <x v="5754"/>
    <x v="2869"/>
    <x v="368"/>
    <x v="1157"/>
    <x v="0"/>
    <x v="238"/>
    <x v="238"/>
    <x v="0"/>
    <x v="0"/>
    <x v="24"/>
    <x v="17"/>
    <x v="28"/>
    <x v="0"/>
    <x v="324"/>
    <x v="1"/>
    <x v="6"/>
    <x v="324"/>
    <x v="348"/>
    <x v="0"/>
    <x v="0"/>
    <x v="356"/>
    <x v="0"/>
    <x v="0"/>
  </r>
  <r>
    <x v="5755"/>
    <x v="2870"/>
    <x v="1005"/>
    <x v="1146"/>
    <x v="1"/>
    <x v="643"/>
    <x v="643"/>
    <x v="0"/>
    <x v="0"/>
    <x v="5"/>
    <x v="5"/>
    <x v="6"/>
    <x v="2"/>
    <x v="1683"/>
    <x v="1"/>
    <x v="9"/>
    <x v="1671"/>
    <x v="4116"/>
    <x v="4"/>
    <x v="3"/>
    <x v="4782"/>
    <x v="2"/>
    <x v="0"/>
  </r>
  <r>
    <x v="5756"/>
    <x v="2870"/>
    <x v="1005"/>
    <x v="1146"/>
    <x v="1"/>
    <x v="643"/>
    <x v="643"/>
    <x v="0"/>
    <x v="0"/>
    <x v="5"/>
    <x v="5"/>
    <x v="6"/>
    <x v="2"/>
    <x v="615"/>
    <x v="2"/>
    <x v="16"/>
    <x v="615"/>
    <x v="4117"/>
    <x v="2"/>
    <x v="2"/>
    <x v="4783"/>
    <x v="2"/>
    <x v="0"/>
  </r>
  <r>
    <x v="5757"/>
    <x v="2871"/>
    <x v="1067"/>
    <x v="99"/>
    <x v="1"/>
    <x v="768"/>
    <x v="768"/>
    <x v="0"/>
    <x v="0"/>
    <x v="253"/>
    <x v="3"/>
    <x v="313"/>
    <x v="0"/>
    <x v="1006"/>
    <x v="0"/>
    <x v="5"/>
    <x v="1381"/>
    <x v="4118"/>
    <x v="1"/>
    <x v="2"/>
    <x v="4784"/>
    <x v="0"/>
    <x v="0"/>
  </r>
  <r>
    <x v="5758"/>
    <x v="2872"/>
    <x v="6"/>
    <x v="78"/>
    <x v="2"/>
    <x v="3"/>
    <x v="3"/>
    <x v="0"/>
    <x v="0"/>
    <x v="146"/>
    <x v="2"/>
    <x v="186"/>
    <x v="0"/>
    <x v="1734"/>
    <x v="2"/>
    <x v="15"/>
    <x v="1722"/>
    <x v="4119"/>
    <x v="1"/>
    <x v="5"/>
    <x v="4785"/>
    <x v="0"/>
    <x v="0"/>
  </r>
  <r>
    <x v="5759"/>
    <x v="2873"/>
    <x v="945"/>
    <x v="525"/>
    <x v="3"/>
    <x v="655"/>
    <x v="655"/>
    <x v="2"/>
    <x v="0"/>
    <x v="1"/>
    <x v="1"/>
    <x v="3"/>
    <x v="1"/>
    <x v="772"/>
    <x v="1"/>
    <x v="4"/>
    <x v="771"/>
    <x v="2289"/>
    <x v="4"/>
    <x v="0"/>
    <x v="2475"/>
    <x v="1"/>
    <x v="1"/>
  </r>
  <r>
    <x v="5760"/>
    <x v="2873"/>
    <x v="945"/>
    <x v="525"/>
    <x v="3"/>
    <x v="655"/>
    <x v="655"/>
    <x v="2"/>
    <x v="0"/>
    <x v="1"/>
    <x v="1"/>
    <x v="3"/>
    <x v="1"/>
    <x v="416"/>
    <x v="1"/>
    <x v="8"/>
    <x v="416"/>
    <x v="4120"/>
    <x v="7"/>
    <x v="2"/>
    <x v="4786"/>
    <x v="1"/>
    <x v="1"/>
  </r>
  <r>
    <x v="5761"/>
    <x v="2874"/>
    <x v="801"/>
    <x v="719"/>
    <x v="2"/>
    <x v="594"/>
    <x v="594"/>
    <x v="0"/>
    <x v="0"/>
    <x v="453"/>
    <x v="1"/>
    <x v="546"/>
    <x v="1"/>
    <x v="1107"/>
    <x v="1"/>
    <x v="9"/>
    <x v="1096"/>
    <x v="3116"/>
    <x v="1"/>
    <x v="0"/>
    <x v="3497"/>
    <x v="1"/>
    <x v="0"/>
  </r>
  <r>
    <x v="5762"/>
    <x v="2874"/>
    <x v="801"/>
    <x v="719"/>
    <x v="2"/>
    <x v="594"/>
    <x v="594"/>
    <x v="0"/>
    <x v="0"/>
    <x v="453"/>
    <x v="1"/>
    <x v="546"/>
    <x v="1"/>
    <x v="1001"/>
    <x v="0"/>
    <x v="5"/>
    <x v="993"/>
    <x v="4121"/>
    <x v="4"/>
    <x v="0"/>
    <x v="4787"/>
    <x v="1"/>
    <x v="0"/>
  </r>
  <r>
    <x v="5763"/>
    <x v="2875"/>
    <x v="502"/>
    <x v="745"/>
    <x v="2"/>
    <x v="92"/>
    <x v="92"/>
    <x v="1"/>
    <x v="0"/>
    <x v="85"/>
    <x v="15"/>
    <x v="254"/>
    <x v="3"/>
    <x v="1578"/>
    <x v="0"/>
    <x v="1"/>
    <x v="1569"/>
    <x v="4122"/>
    <x v="12"/>
    <x v="9"/>
    <x v="4788"/>
    <x v="3"/>
    <x v="0"/>
  </r>
  <r>
    <x v="5764"/>
    <x v="2876"/>
    <x v="229"/>
    <x v="64"/>
    <x v="0"/>
    <x v="430"/>
    <x v="430"/>
    <x v="0"/>
    <x v="0"/>
    <x v="4"/>
    <x v="4"/>
    <x v="5"/>
    <x v="1"/>
    <x v="1755"/>
    <x v="1"/>
    <x v="4"/>
    <x v="1745"/>
    <x v="4123"/>
    <x v="5"/>
    <x v="0"/>
    <x v="4789"/>
    <x v="1"/>
    <x v="0"/>
  </r>
  <r>
    <x v="5765"/>
    <x v="2877"/>
    <x v="1068"/>
    <x v="390"/>
    <x v="1"/>
    <x v="12"/>
    <x v="12"/>
    <x v="0"/>
    <x v="0"/>
    <x v="454"/>
    <x v="1"/>
    <x v="547"/>
    <x v="1"/>
    <x v="872"/>
    <x v="2"/>
    <x v="7"/>
    <x v="866"/>
    <x v="3844"/>
    <x v="1"/>
    <x v="2"/>
    <x v="4790"/>
    <x v="1"/>
    <x v="0"/>
  </r>
  <r>
    <x v="5766"/>
    <x v="2878"/>
    <x v="750"/>
    <x v="831"/>
    <x v="1"/>
    <x v="327"/>
    <x v="327"/>
    <x v="2"/>
    <x v="0"/>
    <x v="52"/>
    <x v="5"/>
    <x v="65"/>
    <x v="2"/>
    <x v="1351"/>
    <x v="1"/>
    <x v="2"/>
    <x v="1337"/>
    <x v="4124"/>
    <x v="5"/>
    <x v="2"/>
    <x v="4791"/>
    <x v="2"/>
    <x v="0"/>
  </r>
  <r>
    <x v="5767"/>
    <x v="2879"/>
    <x v="565"/>
    <x v="230"/>
    <x v="0"/>
    <x v="753"/>
    <x v="753"/>
    <x v="1"/>
    <x v="0"/>
    <x v="12"/>
    <x v="5"/>
    <x v="32"/>
    <x v="2"/>
    <x v="936"/>
    <x v="2"/>
    <x v="11"/>
    <x v="929"/>
    <x v="4125"/>
    <x v="5"/>
    <x v="2"/>
    <x v="4792"/>
    <x v="2"/>
    <x v="0"/>
  </r>
  <r>
    <x v="5768"/>
    <x v="2880"/>
    <x v="1069"/>
    <x v="1158"/>
    <x v="1"/>
    <x v="286"/>
    <x v="286"/>
    <x v="0"/>
    <x v="0"/>
    <x v="273"/>
    <x v="31"/>
    <x v="342"/>
    <x v="3"/>
    <x v="1042"/>
    <x v="1"/>
    <x v="2"/>
    <x v="1031"/>
    <x v="982"/>
    <x v="7"/>
    <x v="0"/>
    <x v="1020"/>
    <x v="3"/>
    <x v="0"/>
  </r>
  <r>
    <x v="5769"/>
    <x v="288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x v="730"/>
    <x v="3"/>
    <x v="0"/>
  </r>
  <r>
    <x v="5770"/>
    <x v="2881"/>
    <x v="496"/>
    <x v="118"/>
    <x v="1"/>
    <x v="464"/>
    <x v="464"/>
    <x v="1"/>
    <x v="0"/>
    <x v="1"/>
    <x v="1"/>
    <x v="3"/>
    <x v="1"/>
    <x v="527"/>
    <x v="0"/>
    <x v="5"/>
    <x v="527"/>
    <x v="4126"/>
    <x v="1"/>
    <x v="0"/>
    <x v="4793"/>
    <x v="1"/>
    <x v="0"/>
  </r>
  <r>
    <x v="5771"/>
    <x v="2881"/>
    <x v="496"/>
    <x v="118"/>
    <x v="1"/>
    <x v="464"/>
    <x v="464"/>
    <x v="1"/>
    <x v="0"/>
    <x v="1"/>
    <x v="1"/>
    <x v="3"/>
    <x v="1"/>
    <x v="1364"/>
    <x v="1"/>
    <x v="9"/>
    <x v="1350"/>
    <x v="4127"/>
    <x v="4"/>
    <x v="0"/>
    <x v="4794"/>
    <x v="1"/>
    <x v="0"/>
  </r>
  <r>
    <x v="5772"/>
    <x v="2882"/>
    <x v="650"/>
    <x v="382"/>
    <x v="1"/>
    <x v="105"/>
    <x v="105"/>
    <x v="1"/>
    <x v="0"/>
    <x v="24"/>
    <x v="25"/>
    <x v="333"/>
    <x v="2"/>
    <x v="349"/>
    <x v="2"/>
    <x v="16"/>
    <x v="349"/>
    <x v="4128"/>
    <x v="7"/>
    <x v="0"/>
    <x v="4795"/>
    <x v="2"/>
    <x v="0"/>
  </r>
  <r>
    <x v="5773"/>
    <x v="2883"/>
    <x v="1070"/>
    <x v="479"/>
    <x v="1"/>
    <x v="236"/>
    <x v="236"/>
    <x v="0"/>
    <x v="0"/>
    <x v="435"/>
    <x v="5"/>
    <x v="525"/>
    <x v="2"/>
    <x v="355"/>
    <x v="1"/>
    <x v="4"/>
    <x v="355"/>
    <x v="942"/>
    <x v="0"/>
    <x v="2"/>
    <x v="4796"/>
    <x v="2"/>
    <x v="0"/>
  </r>
  <r>
    <x v="5774"/>
    <x v="2884"/>
    <x v="408"/>
    <x v="438"/>
    <x v="1"/>
    <x v="443"/>
    <x v="443"/>
    <x v="0"/>
    <x v="0"/>
    <x v="1"/>
    <x v="1"/>
    <x v="1"/>
    <x v="1"/>
    <x v="1756"/>
    <x v="0"/>
    <x v="1"/>
    <x v="1746"/>
    <x v="4129"/>
    <x v="3"/>
    <x v="2"/>
    <x v="4797"/>
    <x v="1"/>
    <x v="1"/>
  </r>
  <r>
    <x v="5775"/>
    <x v="2884"/>
    <x v="408"/>
    <x v="438"/>
    <x v="1"/>
    <x v="443"/>
    <x v="443"/>
    <x v="0"/>
    <x v="0"/>
    <x v="1"/>
    <x v="1"/>
    <x v="1"/>
    <x v="1"/>
    <x v="729"/>
    <x v="1"/>
    <x v="8"/>
    <x v="728"/>
    <x v="4130"/>
    <x v="7"/>
    <x v="2"/>
    <x v="4798"/>
    <x v="1"/>
    <x v="1"/>
  </r>
  <r>
    <x v="5776"/>
    <x v="2885"/>
    <x v="429"/>
    <x v="542"/>
    <x v="1"/>
    <x v="215"/>
    <x v="215"/>
    <x v="0"/>
    <x v="0"/>
    <x v="109"/>
    <x v="15"/>
    <x v="135"/>
    <x v="3"/>
    <x v="625"/>
    <x v="1"/>
    <x v="8"/>
    <x v="625"/>
    <x v="1654"/>
    <x v="1"/>
    <x v="2"/>
    <x v="4799"/>
    <x v="3"/>
    <x v="0"/>
  </r>
  <r>
    <x v="5777"/>
    <x v="2886"/>
    <x v="429"/>
    <x v="66"/>
    <x v="1"/>
    <x v="446"/>
    <x v="446"/>
    <x v="0"/>
    <x v="0"/>
    <x v="8"/>
    <x v="1"/>
    <x v="9"/>
    <x v="1"/>
    <x v="921"/>
    <x v="1"/>
    <x v="10"/>
    <x v="913"/>
    <x v="2840"/>
    <x v="7"/>
    <x v="0"/>
    <x v="3157"/>
    <x v="1"/>
    <x v="0"/>
  </r>
  <r>
    <x v="5778"/>
    <x v="2887"/>
    <x v="7"/>
    <x v="7"/>
    <x v="1"/>
    <x v="275"/>
    <x v="275"/>
    <x v="0"/>
    <x v="0"/>
    <x v="1"/>
    <x v="1"/>
    <x v="141"/>
    <x v="1"/>
    <x v="400"/>
    <x v="1"/>
    <x v="6"/>
    <x v="401"/>
    <x v="429"/>
    <x v="1"/>
    <x v="0"/>
    <x v="439"/>
    <x v="1"/>
    <x v="1"/>
  </r>
  <r>
    <x v="5779"/>
    <x v="2887"/>
    <x v="7"/>
    <x v="7"/>
    <x v="1"/>
    <x v="275"/>
    <x v="275"/>
    <x v="0"/>
    <x v="0"/>
    <x v="1"/>
    <x v="1"/>
    <x v="141"/>
    <x v="1"/>
    <x v="1153"/>
    <x v="0"/>
    <x v="1"/>
    <x v="1141"/>
    <x v="4131"/>
    <x v="7"/>
    <x v="2"/>
    <x v="4800"/>
    <x v="1"/>
    <x v="1"/>
  </r>
  <r>
    <x v="5780"/>
    <x v="2888"/>
    <x v="788"/>
    <x v="1159"/>
    <x v="1"/>
    <x v="479"/>
    <x v="479"/>
    <x v="0"/>
    <x v="0"/>
    <x v="1"/>
    <x v="1"/>
    <x v="13"/>
    <x v="1"/>
    <x v="1761"/>
    <x v="2"/>
    <x v="15"/>
    <x v="1750"/>
    <x v="981"/>
    <x v="1"/>
    <x v="2"/>
    <x v="4801"/>
    <x v="1"/>
    <x v="0"/>
  </r>
  <r>
    <x v="5781"/>
    <x v="2889"/>
    <x v="295"/>
    <x v="313"/>
    <x v="0"/>
    <x v="190"/>
    <x v="190"/>
    <x v="0"/>
    <x v="0"/>
    <x v="455"/>
    <x v="1"/>
    <x v="548"/>
    <x v="1"/>
    <x v="147"/>
    <x v="1"/>
    <x v="6"/>
    <x v="148"/>
    <x v="4132"/>
    <x v="7"/>
    <x v="0"/>
    <x v="4802"/>
    <x v="1"/>
    <x v="0"/>
  </r>
  <r>
    <x v="5782"/>
    <x v="2889"/>
    <x v="295"/>
    <x v="313"/>
    <x v="0"/>
    <x v="190"/>
    <x v="190"/>
    <x v="0"/>
    <x v="0"/>
    <x v="455"/>
    <x v="1"/>
    <x v="548"/>
    <x v="1"/>
    <x v="776"/>
    <x v="1"/>
    <x v="12"/>
    <x v="775"/>
    <x v="2887"/>
    <x v="4"/>
    <x v="0"/>
    <x v="4803"/>
    <x v="1"/>
    <x v="0"/>
  </r>
  <r>
    <x v="5783"/>
    <x v="2889"/>
    <x v="295"/>
    <x v="313"/>
    <x v="0"/>
    <x v="190"/>
    <x v="190"/>
    <x v="0"/>
    <x v="0"/>
    <x v="455"/>
    <x v="1"/>
    <x v="548"/>
    <x v="1"/>
    <x v="1346"/>
    <x v="1"/>
    <x v="10"/>
    <x v="1331"/>
    <x v="2978"/>
    <x v="4"/>
    <x v="0"/>
    <x v="4804"/>
    <x v="1"/>
    <x v="0"/>
  </r>
  <r>
    <x v="5784"/>
    <x v="2890"/>
    <x v="280"/>
    <x v="179"/>
    <x v="1"/>
    <x v="765"/>
    <x v="765"/>
    <x v="0"/>
    <x v="0"/>
    <x v="24"/>
    <x v="21"/>
    <x v="329"/>
    <x v="1"/>
    <x v="366"/>
    <x v="0"/>
    <x v="0"/>
    <x v="367"/>
    <x v="4133"/>
    <x v="5"/>
    <x v="6"/>
    <x v="4805"/>
    <x v="1"/>
    <x v="0"/>
  </r>
  <r>
    <x v="5785"/>
    <x v="2890"/>
    <x v="280"/>
    <x v="179"/>
    <x v="1"/>
    <x v="765"/>
    <x v="765"/>
    <x v="0"/>
    <x v="0"/>
    <x v="24"/>
    <x v="21"/>
    <x v="329"/>
    <x v="1"/>
    <x v="597"/>
    <x v="1"/>
    <x v="14"/>
    <x v="597"/>
    <x v="384"/>
    <x v="5"/>
    <x v="2"/>
    <x v="4806"/>
    <x v="1"/>
    <x v="0"/>
  </r>
  <r>
    <x v="5786"/>
    <x v="2890"/>
    <x v="280"/>
    <x v="179"/>
    <x v="1"/>
    <x v="765"/>
    <x v="765"/>
    <x v="0"/>
    <x v="0"/>
    <x v="24"/>
    <x v="21"/>
    <x v="329"/>
    <x v="1"/>
    <x v="828"/>
    <x v="1"/>
    <x v="8"/>
    <x v="824"/>
    <x v="4134"/>
    <x v="3"/>
    <x v="6"/>
    <x v="4807"/>
    <x v="1"/>
    <x v="0"/>
  </r>
  <r>
    <x v="5787"/>
    <x v="2890"/>
    <x v="280"/>
    <x v="179"/>
    <x v="1"/>
    <x v="765"/>
    <x v="765"/>
    <x v="0"/>
    <x v="0"/>
    <x v="24"/>
    <x v="21"/>
    <x v="329"/>
    <x v="1"/>
    <x v="1385"/>
    <x v="1"/>
    <x v="6"/>
    <x v="1371"/>
    <x v="4135"/>
    <x v="3"/>
    <x v="2"/>
    <x v="4808"/>
    <x v="1"/>
    <x v="0"/>
  </r>
  <r>
    <x v="5788"/>
    <x v="2891"/>
    <x v="318"/>
    <x v="1001"/>
    <x v="0"/>
    <x v="769"/>
    <x v="769"/>
    <x v="1"/>
    <x v="0"/>
    <x v="108"/>
    <x v="2"/>
    <x v="133"/>
    <x v="0"/>
    <x v="1392"/>
    <x v="0"/>
    <x v="5"/>
    <x v="1378"/>
    <x v="4136"/>
    <x v="2"/>
    <x v="2"/>
    <x v="4809"/>
    <x v="0"/>
    <x v="0"/>
  </r>
  <r>
    <x v="5789"/>
    <x v="2891"/>
    <x v="318"/>
    <x v="1001"/>
    <x v="0"/>
    <x v="769"/>
    <x v="769"/>
    <x v="1"/>
    <x v="0"/>
    <x v="108"/>
    <x v="2"/>
    <x v="133"/>
    <x v="0"/>
    <x v="696"/>
    <x v="1"/>
    <x v="8"/>
    <x v="696"/>
    <x v="2974"/>
    <x v="1"/>
    <x v="6"/>
    <x v="4810"/>
    <x v="0"/>
    <x v="0"/>
  </r>
  <r>
    <x v="5790"/>
    <x v="2892"/>
    <x v="365"/>
    <x v="725"/>
    <x v="2"/>
    <x v="310"/>
    <x v="310"/>
    <x v="0"/>
    <x v="0"/>
    <x v="329"/>
    <x v="1"/>
    <x v="409"/>
    <x v="1"/>
    <x v="659"/>
    <x v="1"/>
    <x v="13"/>
    <x v="659"/>
    <x v="768"/>
    <x v="3"/>
    <x v="0"/>
    <x v="790"/>
    <x v="1"/>
    <x v="1"/>
  </r>
  <r>
    <x v="5791"/>
    <x v="2892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x v="232"/>
    <x v="1"/>
    <x v="1"/>
  </r>
  <r>
    <x v="5792"/>
    <x v="2892"/>
    <x v="365"/>
    <x v="725"/>
    <x v="2"/>
    <x v="310"/>
    <x v="310"/>
    <x v="0"/>
    <x v="0"/>
    <x v="329"/>
    <x v="1"/>
    <x v="409"/>
    <x v="1"/>
    <x v="414"/>
    <x v="1"/>
    <x v="9"/>
    <x v="414"/>
    <x v="2064"/>
    <x v="0"/>
    <x v="0"/>
    <x v="2224"/>
    <x v="1"/>
    <x v="1"/>
  </r>
  <r>
    <x v="5793"/>
    <x v="2892"/>
    <x v="365"/>
    <x v="725"/>
    <x v="2"/>
    <x v="310"/>
    <x v="310"/>
    <x v="0"/>
    <x v="0"/>
    <x v="329"/>
    <x v="1"/>
    <x v="409"/>
    <x v="1"/>
    <x v="28"/>
    <x v="0"/>
    <x v="5"/>
    <x v="28"/>
    <x v="2678"/>
    <x v="7"/>
    <x v="0"/>
    <x v="1398"/>
    <x v="1"/>
    <x v="1"/>
  </r>
  <r>
    <x v="5794"/>
    <x v="2892"/>
    <x v="365"/>
    <x v="725"/>
    <x v="2"/>
    <x v="310"/>
    <x v="310"/>
    <x v="0"/>
    <x v="0"/>
    <x v="329"/>
    <x v="1"/>
    <x v="409"/>
    <x v="1"/>
    <x v="705"/>
    <x v="1"/>
    <x v="8"/>
    <x v="705"/>
    <x v="1004"/>
    <x v="0"/>
    <x v="2"/>
    <x v="1043"/>
    <x v="1"/>
    <x v="1"/>
  </r>
  <r>
    <x v="5795"/>
    <x v="2893"/>
    <x v="411"/>
    <x v="127"/>
    <x v="0"/>
    <x v="436"/>
    <x v="436"/>
    <x v="0"/>
    <x v="0"/>
    <x v="20"/>
    <x v="15"/>
    <x v="164"/>
    <x v="3"/>
    <x v="1449"/>
    <x v="1"/>
    <x v="4"/>
    <x v="1436"/>
    <x v="4137"/>
    <x v="6"/>
    <x v="0"/>
    <x v="4811"/>
    <x v="3"/>
    <x v="0"/>
  </r>
  <r>
    <x v="5796"/>
    <x v="2893"/>
    <x v="411"/>
    <x v="127"/>
    <x v="0"/>
    <x v="436"/>
    <x v="436"/>
    <x v="0"/>
    <x v="0"/>
    <x v="20"/>
    <x v="15"/>
    <x v="164"/>
    <x v="3"/>
    <x v="138"/>
    <x v="0"/>
    <x v="5"/>
    <x v="139"/>
    <x v="4138"/>
    <x v="4"/>
    <x v="0"/>
    <x v="4812"/>
    <x v="3"/>
    <x v="0"/>
  </r>
  <r>
    <x v="5797"/>
    <x v="2893"/>
    <x v="411"/>
    <x v="127"/>
    <x v="0"/>
    <x v="436"/>
    <x v="436"/>
    <x v="0"/>
    <x v="0"/>
    <x v="20"/>
    <x v="15"/>
    <x v="164"/>
    <x v="3"/>
    <x v="919"/>
    <x v="1"/>
    <x v="2"/>
    <x v="911"/>
    <x v="1381"/>
    <x v="1"/>
    <x v="0"/>
    <x v="3602"/>
    <x v="3"/>
    <x v="0"/>
  </r>
  <r>
    <x v="5798"/>
    <x v="2893"/>
    <x v="411"/>
    <x v="127"/>
    <x v="0"/>
    <x v="436"/>
    <x v="436"/>
    <x v="0"/>
    <x v="0"/>
    <x v="20"/>
    <x v="15"/>
    <x v="164"/>
    <x v="3"/>
    <x v="968"/>
    <x v="1"/>
    <x v="10"/>
    <x v="961"/>
    <x v="2723"/>
    <x v="0"/>
    <x v="0"/>
    <x v="3014"/>
    <x v="3"/>
    <x v="0"/>
  </r>
  <r>
    <x v="5799"/>
    <x v="2894"/>
    <x v="1071"/>
    <x v="1036"/>
    <x v="0"/>
    <x v="257"/>
    <x v="257"/>
    <x v="0"/>
    <x v="0"/>
    <x v="22"/>
    <x v="10"/>
    <x v="26"/>
    <x v="2"/>
    <x v="1496"/>
    <x v="0"/>
    <x v="1"/>
    <x v="1484"/>
    <x v="4139"/>
    <x v="0"/>
    <x v="4"/>
    <x v="4813"/>
    <x v="2"/>
    <x v="0"/>
  </r>
  <r>
    <x v="5800"/>
    <x v="2895"/>
    <x v="384"/>
    <x v="1160"/>
    <x v="2"/>
    <x v="438"/>
    <x v="438"/>
    <x v="0"/>
    <x v="0"/>
    <x v="236"/>
    <x v="5"/>
    <x v="293"/>
    <x v="2"/>
    <x v="1149"/>
    <x v="2"/>
    <x v="7"/>
    <x v="1137"/>
    <x v="4140"/>
    <x v="4"/>
    <x v="2"/>
    <x v="4814"/>
    <x v="2"/>
    <x v="1"/>
  </r>
  <r>
    <x v="5801"/>
    <x v="2895"/>
    <x v="384"/>
    <x v="1160"/>
    <x v="2"/>
    <x v="438"/>
    <x v="438"/>
    <x v="0"/>
    <x v="0"/>
    <x v="236"/>
    <x v="5"/>
    <x v="293"/>
    <x v="2"/>
    <x v="1553"/>
    <x v="1"/>
    <x v="10"/>
    <x v="1541"/>
    <x v="563"/>
    <x v="0"/>
    <x v="2"/>
    <x v="572"/>
    <x v="2"/>
    <x v="1"/>
  </r>
  <r>
    <x v="5802"/>
    <x v="2896"/>
    <x v="204"/>
    <x v="949"/>
    <x v="2"/>
    <x v="76"/>
    <x v="76"/>
    <x v="0"/>
    <x v="0"/>
    <x v="302"/>
    <x v="1"/>
    <x v="379"/>
    <x v="1"/>
    <x v="433"/>
    <x v="2"/>
    <x v="7"/>
    <x v="433"/>
    <x v="2992"/>
    <x v="0"/>
    <x v="2"/>
    <x v="4815"/>
    <x v="1"/>
    <x v="0"/>
  </r>
  <r>
    <x v="5803"/>
    <x v="2897"/>
    <x v="605"/>
    <x v="1049"/>
    <x v="1"/>
    <x v="655"/>
    <x v="655"/>
    <x v="2"/>
    <x v="0"/>
    <x v="24"/>
    <x v="24"/>
    <x v="157"/>
    <x v="3"/>
    <x v="1046"/>
    <x v="1"/>
    <x v="6"/>
    <x v="1035"/>
    <x v="1518"/>
    <x v="1"/>
    <x v="2"/>
    <x v="4816"/>
    <x v="3"/>
    <x v="0"/>
  </r>
  <r>
    <x v="5804"/>
    <x v="2898"/>
    <x v="38"/>
    <x v="381"/>
    <x v="1"/>
    <x v="722"/>
    <x v="722"/>
    <x v="1"/>
    <x v="0"/>
    <x v="61"/>
    <x v="5"/>
    <x v="77"/>
    <x v="2"/>
    <x v="1220"/>
    <x v="1"/>
    <x v="4"/>
    <x v="1204"/>
    <x v="1845"/>
    <x v="4"/>
    <x v="2"/>
    <x v="1980"/>
    <x v="2"/>
    <x v="0"/>
  </r>
  <r>
    <x v="5805"/>
    <x v="2898"/>
    <x v="38"/>
    <x v="381"/>
    <x v="1"/>
    <x v="722"/>
    <x v="722"/>
    <x v="1"/>
    <x v="0"/>
    <x v="61"/>
    <x v="5"/>
    <x v="77"/>
    <x v="2"/>
    <x v="713"/>
    <x v="0"/>
    <x v="0"/>
    <x v="712"/>
    <x v="4141"/>
    <x v="1"/>
    <x v="8"/>
    <x v="4817"/>
    <x v="2"/>
    <x v="0"/>
  </r>
  <r>
    <x v="5806"/>
    <x v="2899"/>
    <x v="913"/>
    <x v="62"/>
    <x v="0"/>
    <x v="111"/>
    <x v="111"/>
    <x v="0"/>
    <x v="0"/>
    <x v="289"/>
    <x v="18"/>
    <x v="364"/>
    <x v="0"/>
    <x v="727"/>
    <x v="1"/>
    <x v="10"/>
    <x v="726"/>
    <x v="854"/>
    <x v="1"/>
    <x v="2"/>
    <x v="885"/>
    <x v="0"/>
    <x v="0"/>
  </r>
  <r>
    <x v="5807"/>
    <x v="2899"/>
    <x v="913"/>
    <x v="62"/>
    <x v="0"/>
    <x v="111"/>
    <x v="111"/>
    <x v="0"/>
    <x v="0"/>
    <x v="289"/>
    <x v="18"/>
    <x v="364"/>
    <x v="0"/>
    <x v="1309"/>
    <x v="1"/>
    <x v="9"/>
    <x v="1294"/>
    <x v="2802"/>
    <x v="0"/>
    <x v="2"/>
    <x v="4818"/>
    <x v="0"/>
    <x v="0"/>
  </r>
  <r>
    <x v="5808"/>
    <x v="2899"/>
    <x v="913"/>
    <x v="62"/>
    <x v="0"/>
    <x v="111"/>
    <x v="111"/>
    <x v="0"/>
    <x v="0"/>
    <x v="289"/>
    <x v="18"/>
    <x v="364"/>
    <x v="0"/>
    <x v="1571"/>
    <x v="1"/>
    <x v="6"/>
    <x v="1562"/>
    <x v="4142"/>
    <x v="0"/>
    <x v="2"/>
    <x v="3291"/>
    <x v="0"/>
    <x v="0"/>
  </r>
  <r>
    <x v="5809"/>
    <x v="2900"/>
    <x v="1072"/>
    <x v="634"/>
    <x v="1"/>
    <x v="208"/>
    <x v="208"/>
    <x v="1"/>
    <x v="0"/>
    <x v="346"/>
    <x v="18"/>
    <x v="427"/>
    <x v="0"/>
    <x v="479"/>
    <x v="0"/>
    <x v="5"/>
    <x v="480"/>
    <x v="4143"/>
    <x v="4"/>
    <x v="2"/>
    <x v="4819"/>
    <x v="0"/>
    <x v="0"/>
  </r>
  <r>
    <x v="5810"/>
    <x v="2901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x v="153"/>
    <x v="1"/>
    <x v="0"/>
  </r>
  <r>
    <x v="5811"/>
    <x v="2901"/>
    <x v="204"/>
    <x v="211"/>
    <x v="1"/>
    <x v="251"/>
    <x v="251"/>
    <x v="1"/>
    <x v="0"/>
    <x v="70"/>
    <x v="1"/>
    <x v="88"/>
    <x v="1"/>
    <x v="1762"/>
    <x v="0"/>
    <x v="5"/>
    <x v="1751"/>
    <x v="1377"/>
    <x v="0"/>
    <x v="0"/>
    <x v="4820"/>
    <x v="1"/>
    <x v="0"/>
  </r>
  <r>
    <x v="5812"/>
    <x v="2901"/>
    <x v="204"/>
    <x v="211"/>
    <x v="1"/>
    <x v="251"/>
    <x v="251"/>
    <x v="1"/>
    <x v="0"/>
    <x v="70"/>
    <x v="1"/>
    <x v="88"/>
    <x v="1"/>
    <x v="647"/>
    <x v="2"/>
    <x v="7"/>
    <x v="647"/>
    <x v="4144"/>
    <x v="1"/>
    <x v="2"/>
    <x v="4821"/>
    <x v="1"/>
    <x v="0"/>
  </r>
  <r>
    <x v="5813"/>
    <x v="2902"/>
    <x v="740"/>
    <x v="1161"/>
    <x v="2"/>
    <x v="256"/>
    <x v="256"/>
    <x v="2"/>
    <x v="0"/>
    <x v="20"/>
    <x v="15"/>
    <x v="23"/>
    <x v="3"/>
    <x v="1723"/>
    <x v="1"/>
    <x v="10"/>
    <x v="1710"/>
    <x v="541"/>
    <x v="1"/>
    <x v="0"/>
    <x v="551"/>
    <x v="3"/>
    <x v="0"/>
  </r>
  <r>
    <x v="5814"/>
    <x v="2903"/>
    <x v="925"/>
    <x v="871"/>
    <x v="2"/>
    <x v="549"/>
    <x v="549"/>
    <x v="0"/>
    <x v="0"/>
    <x v="67"/>
    <x v="2"/>
    <x v="85"/>
    <x v="0"/>
    <x v="1207"/>
    <x v="2"/>
    <x v="11"/>
    <x v="1192"/>
    <x v="4145"/>
    <x v="7"/>
    <x v="2"/>
    <x v="4822"/>
    <x v="0"/>
    <x v="0"/>
  </r>
  <r>
    <x v="5815"/>
    <x v="2904"/>
    <x v="35"/>
    <x v="158"/>
    <x v="3"/>
    <x v="201"/>
    <x v="201"/>
    <x v="0"/>
    <x v="0"/>
    <x v="456"/>
    <x v="15"/>
    <x v="549"/>
    <x v="3"/>
    <x v="599"/>
    <x v="2"/>
    <x v="7"/>
    <x v="599"/>
    <x v="463"/>
    <x v="4"/>
    <x v="0"/>
    <x v="4823"/>
    <x v="3"/>
    <x v="0"/>
  </r>
  <r>
    <x v="5816"/>
    <x v="2904"/>
    <x v="35"/>
    <x v="158"/>
    <x v="3"/>
    <x v="201"/>
    <x v="201"/>
    <x v="0"/>
    <x v="0"/>
    <x v="456"/>
    <x v="15"/>
    <x v="549"/>
    <x v="3"/>
    <x v="61"/>
    <x v="1"/>
    <x v="8"/>
    <x v="61"/>
    <x v="4146"/>
    <x v="1"/>
    <x v="2"/>
    <x v="4824"/>
    <x v="3"/>
    <x v="0"/>
  </r>
  <r>
    <x v="5817"/>
    <x v="2904"/>
    <x v="35"/>
    <x v="158"/>
    <x v="3"/>
    <x v="201"/>
    <x v="201"/>
    <x v="0"/>
    <x v="0"/>
    <x v="456"/>
    <x v="15"/>
    <x v="549"/>
    <x v="3"/>
    <x v="880"/>
    <x v="1"/>
    <x v="8"/>
    <x v="874"/>
    <x v="1232"/>
    <x v="4"/>
    <x v="2"/>
    <x v="4825"/>
    <x v="3"/>
    <x v="0"/>
  </r>
  <r>
    <x v="5818"/>
    <x v="2904"/>
    <x v="35"/>
    <x v="158"/>
    <x v="3"/>
    <x v="201"/>
    <x v="201"/>
    <x v="0"/>
    <x v="0"/>
    <x v="456"/>
    <x v="15"/>
    <x v="549"/>
    <x v="3"/>
    <x v="322"/>
    <x v="1"/>
    <x v="2"/>
    <x v="322"/>
    <x v="4147"/>
    <x v="6"/>
    <x v="0"/>
    <x v="4826"/>
    <x v="3"/>
    <x v="0"/>
  </r>
  <r>
    <x v="5819"/>
    <x v="2904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x v="2084"/>
    <x v="3"/>
    <x v="0"/>
  </r>
  <r>
    <x v="5820"/>
    <x v="2905"/>
    <x v="605"/>
    <x v="380"/>
    <x v="1"/>
    <x v="728"/>
    <x v="728"/>
    <x v="1"/>
    <x v="0"/>
    <x v="8"/>
    <x v="1"/>
    <x v="34"/>
    <x v="1"/>
    <x v="1420"/>
    <x v="1"/>
    <x v="14"/>
    <x v="1408"/>
    <x v="4148"/>
    <x v="0"/>
    <x v="0"/>
    <x v="4827"/>
    <x v="1"/>
    <x v="0"/>
  </r>
  <r>
    <x v="5821"/>
    <x v="2905"/>
    <x v="605"/>
    <x v="380"/>
    <x v="1"/>
    <x v="728"/>
    <x v="728"/>
    <x v="1"/>
    <x v="0"/>
    <x v="8"/>
    <x v="1"/>
    <x v="34"/>
    <x v="1"/>
    <x v="1037"/>
    <x v="1"/>
    <x v="9"/>
    <x v="1027"/>
    <x v="4149"/>
    <x v="7"/>
    <x v="0"/>
    <x v="4828"/>
    <x v="1"/>
    <x v="0"/>
  </r>
  <r>
    <x v="5822"/>
    <x v="2905"/>
    <x v="605"/>
    <x v="380"/>
    <x v="1"/>
    <x v="728"/>
    <x v="728"/>
    <x v="1"/>
    <x v="0"/>
    <x v="8"/>
    <x v="1"/>
    <x v="34"/>
    <x v="1"/>
    <x v="719"/>
    <x v="0"/>
    <x v="3"/>
    <x v="718"/>
    <x v="4150"/>
    <x v="2"/>
    <x v="2"/>
    <x v="4829"/>
    <x v="1"/>
    <x v="0"/>
  </r>
  <r>
    <x v="5823"/>
    <x v="2905"/>
    <x v="605"/>
    <x v="380"/>
    <x v="1"/>
    <x v="728"/>
    <x v="728"/>
    <x v="1"/>
    <x v="0"/>
    <x v="8"/>
    <x v="1"/>
    <x v="34"/>
    <x v="1"/>
    <x v="1120"/>
    <x v="1"/>
    <x v="8"/>
    <x v="1108"/>
    <x v="4151"/>
    <x v="4"/>
    <x v="2"/>
    <x v="4830"/>
    <x v="1"/>
    <x v="0"/>
  </r>
  <r>
    <x v="5824"/>
    <x v="2906"/>
    <x v="1073"/>
    <x v="1108"/>
    <x v="3"/>
    <x v="239"/>
    <x v="239"/>
    <x v="0"/>
    <x v="0"/>
    <x v="38"/>
    <x v="24"/>
    <x v="47"/>
    <x v="3"/>
    <x v="930"/>
    <x v="1"/>
    <x v="9"/>
    <x v="923"/>
    <x v="4152"/>
    <x v="1"/>
    <x v="2"/>
    <x v="4831"/>
    <x v="3"/>
    <x v="0"/>
  </r>
  <r>
    <x v="5825"/>
    <x v="2907"/>
    <x v="213"/>
    <x v="371"/>
    <x v="0"/>
    <x v="683"/>
    <x v="683"/>
    <x v="2"/>
    <x v="0"/>
    <x v="20"/>
    <x v="15"/>
    <x v="45"/>
    <x v="3"/>
    <x v="976"/>
    <x v="1"/>
    <x v="10"/>
    <x v="970"/>
    <x v="1257"/>
    <x v="4"/>
    <x v="0"/>
    <x v="4832"/>
    <x v="3"/>
    <x v="0"/>
  </r>
  <r>
    <x v="5826"/>
    <x v="2907"/>
    <x v="213"/>
    <x v="371"/>
    <x v="0"/>
    <x v="683"/>
    <x v="683"/>
    <x v="2"/>
    <x v="0"/>
    <x v="20"/>
    <x v="15"/>
    <x v="45"/>
    <x v="3"/>
    <x v="1719"/>
    <x v="0"/>
    <x v="1"/>
    <x v="1706"/>
    <x v="4153"/>
    <x v="7"/>
    <x v="9"/>
    <x v="4833"/>
    <x v="3"/>
    <x v="0"/>
  </r>
  <r>
    <x v="5827"/>
    <x v="2907"/>
    <x v="213"/>
    <x v="371"/>
    <x v="0"/>
    <x v="683"/>
    <x v="683"/>
    <x v="2"/>
    <x v="0"/>
    <x v="20"/>
    <x v="15"/>
    <x v="45"/>
    <x v="3"/>
    <x v="211"/>
    <x v="0"/>
    <x v="1"/>
    <x v="212"/>
    <x v="4154"/>
    <x v="0"/>
    <x v="9"/>
    <x v="4834"/>
    <x v="3"/>
    <x v="0"/>
  </r>
  <r>
    <x v="5828"/>
    <x v="2907"/>
    <x v="213"/>
    <x v="371"/>
    <x v="0"/>
    <x v="683"/>
    <x v="683"/>
    <x v="2"/>
    <x v="0"/>
    <x v="20"/>
    <x v="15"/>
    <x v="45"/>
    <x v="3"/>
    <x v="1061"/>
    <x v="1"/>
    <x v="6"/>
    <x v="1050"/>
    <x v="348"/>
    <x v="0"/>
    <x v="0"/>
    <x v="2470"/>
    <x v="3"/>
    <x v="0"/>
  </r>
  <r>
    <x v="5829"/>
    <x v="2908"/>
    <x v="275"/>
    <x v="439"/>
    <x v="1"/>
    <x v="462"/>
    <x v="462"/>
    <x v="0"/>
    <x v="0"/>
    <x v="102"/>
    <x v="14"/>
    <x v="237"/>
    <x v="2"/>
    <x v="309"/>
    <x v="0"/>
    <x v="3"/>
    <x v="309"/>
    <x v="4155"/>
    <x v="0"/>
    <x v="0"/>
    <x v="4835"/>
    <x v="2"/>
    <x v="0"/>
  </r>
  <r>
    <x v="5830"/>
    <x v="2908"/>
    <x v="275"/>
    <x v="439"/>
    <x v="1"/>
    <x v="462"/>
    <x v="462"/>
    <x v="0"/>
    <x v="0"/>
    <x v="102"/>
    <x v="14"/>
    <x v="237"/>
    <x v="2"/>
    <x v="1144"/>
    <x v="0"/>
    <x v="1"/>
    <x v="1132"/>
    <x v="4156"/>
    <x v="7"/>
    <x v="0"/>
    <x v="4836"/>
    <x v="2"/>
    <x v="0"/>
  </r>
  <r>
    <x v="5831"/>
    <x v="2909"/>
    <x v="1074"/>
    <x v="1162"/>
    <x v="1"/>
    <x v="288"/>
    <x v="288"/>
    <x v="0"/>
    <x v="0"/>
    <x v="70"/>
    <x v="1"/>
    <x v="188"/>
    <x v="1"/>
    <x v="1301"/>
    <x v="2"/>
    <x v="11"/>
    <x v="1286"/>
    <x v="4157"/>
    <x v="4"/>
    <x v="0"/>
    <x v="4837"/>
    <x v="1"/>
    <x v="0"/>
  </r>
  <r>
    <x v="5832"/>
    <x v="2910"/>
    <x v="658"/>
    <x v="1050"/>
    <x v="1"/>
    <x v="443"/>
    <x v="443"/>
    <x v="0"/>
    <x v="0"/>
    <x v="3"/>
    <x v="3"/>
    <x v="4"/>
    <x v="0"/>
    <x v="948"/>
    <x v="1"/>
    <x v="2"/>
    <x v="941"/>
    <x v="303"/>
    <x v="1"/>
    <x v="2"/>
    <x v="308"/>
    <x v="0"/>
    <x v="0"/>
  </r>
  <r>
    <x v="5833"/>
    <x v="2910"/>
    <x v="658"/>
    <x v="1050"/>
    <x v="1"/>
    <x v="443"/>
    <x v="443"/>
    <x v="0"/>
    <x v="0"/>
    <x v="3"/>
    <x v="3"/>
    <x v="4"/>
    <x v="0"/>
    <x v="955"/>
    <x v="0"/>
    <x v="1"/>
    <x v="948"/>
    <x v="4158"/>
    <x v="2"/>
    <x v="2"/>
    <x v="232"/>
    <x v="0"/>
    <x v="0"/>
  </r>
  <r>
    <x v="5834"/>
    <x v="2911"/>
    <x v="988"/>
    <x v="883"/>
    <x v="1"/>
    <x v="77"/>
    <x v="77"/>
    <x v="0"/>
    <x v="0"/>
    <x v="100"/>
    <x v="2"/>
    <x v="327"/>
    <x v="0"/>
    <x v="1636"/>
    <x v="1"/>
    <x v="8"/>
    <x v="1626"/>
    <x v="4159"/>
    <x v="2"/>
    <x v="6"/>
    <x v="4838"/>
    <x v="0"/>
    <x v="0"/>
  </r>
  <r>
    <x v="5835"/>
    <x v="2911"/>
    <x v="988"/>
    <x v="883"/>
    <x v="1"/>
    <x v="77"/>
    <x v="77"/>
    <x v="0"/>
    <x v="0"/>
    <x v="100"/>
    <x v="2"/>
    <x v="327"/>
    <x v="0"/>
    <x v="1160"/>
    <x v="1"/>
    <x v="8"/>
    <x v="1147"/>
    <x v="1811"/>
    <x v="1"/>
    <x v="6"/>
    <x v="4839"/>
    <x v="0"/>
    <x v="0"/>
  </r>
  <r>
    <x v="5836"/>
    <x v="2911"/>
    <x v="988"/>
    <x v="883"/>
    <x v="1"/>
    <x v="77"/>
    <x v="77"/>
    <x v="0"/>
    <x v="0"/>
    <x v="100"/>
    <x v="2"/>
    <x v="327"/>
    <x v="0"/>
    <x v="1700"/>
    <x v="2"/>
    <x v="11"/>
    <x v="1688"/>
    <x v="4160"/>
    <x v="2"/>
    <x v="2"/>
    <x v="4840"/>
    <x v="0"/>
    <x v="0"/>
  </r>
  <r>
    <x v="5837"/>
    <x v="2912"/>
    <x v="344"/>
    <x v="108"/>
    <x v="1"/>
    <x v="770"/>
    <x v="770"/>
    <x v="0"/>
    <x v="0"/>
    <x v="1"/>
    <x v="1"/>
    <x v="1"/>
    <x v="1"/>
    <x v="1763"/>
    <x v="2"/>
    <x v="7"/>
    <x v="1752"/>
    <x v="4161"/>
    <x v="4"/>
    <x v="2"/>
    <x v="4841"/>
    <x v="1"/>
    <x v="0"/>
  </r>
  <r>
    <x v="5838"/>
    <x v="2913"/>
    <x v="1075"/>
    <x v="1157"/>
    <x v="1"/>
    <x v="597"/>
    <x v="597"/>
    <x v="0"/>
    <x v="0"/>
    <x v="4"/>
    <x v="4"/>
    <x v="60"/>
    <x v="1"/>
    <x v="1764"/>
    <x v="1"/>
    <x v="4"/>
    <x v="1753"/>
    <x v="4162"/>
    <x v="2"/>
    <x v="0"/>
    <x v="4842"/>
    <x v="1"/>
    <x v="0"/>
  </r>
  <r>
    <x v="5839"/>
    <x v="2914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x v="56"/>
    <x v="0"/>
    <x v="0"/>
  </r>
  <r>
    <x v="5840"/>
    <x v="2914"/>
    <x v="357"/>
    <x v="1068"/>
    <x v="0"/>
    <x v="675"/>
    <x v="675"/>
    <x v="2"/>
    <x v="0"/>
    <x v="81"/>
    <x v="17"/>
    <x v="101"/>
    <x v="0"/>
    <x v="928"/>
    <x v="0"/>
    <x v="5"/>
    <x v="921"/>
    <x v="3264"/>
    <x v="0"/>
    <x v="0"/>
    <x v="4843"/>
    <x v="0"/>
    <x v="0"/>
  </r>
  <r>
    <x v="5841"/>
    <x v="2915"/>
    <x v="972"/>
    <x v="958"/>
    <x v="1"/>
    <x v="574"/>
    <x v="574"/>
    <x v="0"/>
    <x v="0"/>
    <x v="70"/>
    <x v="1"/>
    <x v="188"/>
    <x v="1"/>
    <x v="1765"/>
    <x v="2"/>
    <x v="7"/>
    <x v="1754"/>
    <x v="4163"/>
    <x v="4"/>
    <x v="2"/>
    <x v="4844"/>
    <x v="1"/>
    <x v="0"/>
  </r>
  <r>
    <x v="5842"/>
    <x v="2915"/>
    <x v="972"/>
    <x v="958"/>
    <x v="1"/>
    <x v="574"/>
    <x v="574"/>
    <x v="0"/>
    <x v="0"/>
    <x v="70"/>
    <x v="1"/>
    <x v="188"/>
    <x v="1"/>
    <x v="886"/>
    <x v="1"/>
    <x v="4"/>
    <x v="879"/>
    <x v="4164"/>
    <x v="2"/>
    <x v="0"/>
    <x v="4845"/>
    <x v="1"/>
    <x v="0"/>
  </r>
  <r>
    <x v="5843"/>
    <x v="2915"/>
    <x v="972"/>
    <x v="958"/>
    <x v="1"/>
    <x v="574"/>
    <x v="574"/>
    <x v="0"/>
    <x v="0"/>
    <x v="70"/>
    <x v="1"/>
    <x v="188"/>
    <x v="1"/>
    <x v="1702"/>
    <x v="0"/>
    <x v="5"/>
    <x v="1691"/>
    <x v="4165"/>
    <x v="4"/>
    <x v="0"/>
    <x v="4846"/>
    <x v="1"/>
    <x v="0"/>
  </r>
  <r>
    <x v="5844"/>
    <x v="2915"/>
    <x v="972"/>
    <x v="958"/>
    <x v="1"/>
    <x v="574"/>
    <x v="574"/>
    <x v="0"/>
    <x v="0"/>
    <x v="70"/>
    <x v="1"/>
    <x v="188"/>
    <x v="1"/>
    <x v="1667"/>
    <x v="1"/>
    <x v="4"/>
    <x v="1655"/>
    <x v="4166"/>
    <x v="3"/>
    <x v="0"/>
    <x v="4847"/>
    <x v="1"/>
    <x v="0"/>
  </r>
  <r>
    <x v="5845"/>
    <x v="291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x v="56"/>
    <x v="1"/>
    <x v="0"/>
  </r>
  <r>
    <x v="5846"/>
    <x v="2915"/>
    <x v="972"/>
    <x v="958"/>
    <x v="1"/>
    <x v="574"/>
    <x v="574"/>
    <x v="0"/>
    <x v="0"/>
    <x v="70"/>
    <x v="1"/>
    <x v="188"/>
    <x v="1"/>
    <x v="901"/>
    <x v="0"/>
    <x v="1"/>
    <x v="893"/>
    <x v="4167"/>
    <x v="0"/>
    <x v="2"/>
    <x v="4848"/>
    <x v="1"/>
    <x v="0"/>
  </r>
  <r>
    <x v="5847"/>
    <x v="2915"/>
    <x v="972"/>
    <x v="958"/>
    <x v="1"/>
    <x v="574"/>
    <x v="574"/>
    <x v="0"/>
    <x v="0"/>
    <x v="70"/>
    <x v="1"/>
    <x v="188"/>
    <x v="1"/>
    <x v="1122"/>
    <x v="0"/>
    <x v="5"/>
    <x v="1110"/>
    <x v="4168"/>
    <x v="1"/>
    <x v="0"/>
    <x v="4849"/>
    <x v="1"/>
    <x v="0"/>
  </r>
  <r>
    <x v="5848"/>
    <x v="2916"/>
    <x v="113"/>
    <x v="665"/>
    <x v="1"/>
    <x v="178"/>
    <x v="178"/>
    <x v="2"/>
    <x v="0"/>
    <x v="43"/>
    <x v="11"/>
    <x v="529"/>
    <x v="2"/>
    <x v="847"/>
    <x v="1"/>
    <x v="9"/>
    <x v="841"/>
    <x v="4169"/>
    <x v="0"/>
    <x v="0"/>
    <x v="4850"/>
    <x v="2"/>
    <x v="0"/>
  </r>
  <r>
    <x v="5849"/>
    <x v="2916"/>
    <x v="113"/>
    <x v="665"/>
    <x v="1"/>
    <x v="178"/>
    <x v="178"/>
    <x v="2"/>
    <x v="0"/>
    <x v="43"/>
    <x v="11"/>
    <x v="529"/>
    <x v="2"/>
    <x v="1244"/>
    <x v="1"/>
    <x v="4"/>
    <x v="1227"/>
    <x v="4170"/>
    <x v="1"/>
    <x v="0"/>
    <x v="4851"/>
    <x v="2"/>
    <x v="0"/>
  </r>
  <r>
    <x v="5850"/>
    <x v="2916"/>
    <x v="113"/>
    <x v="665"/>
    <x v="1"/>
    <x v="178"/>
    <x v="178"/>
    <x v="2"/>
    <x v="0"/>
    <x v="43"/>
    <x v="11"/>
    <x v="529"/>
    <x v="2"/>
    <x v="1572"/>
    <x v="2"/>
    <x v="16"/>
    <x v="1563"/>
    <x v="3745"/>
    <x v="7"/>
    <x v="0"/>
    <x v="4288"/>
    <x v="2"/>
    <x v="0"/>
  </r>
  <r>
    <x v="5851"/>
    <x v="2916"/>
    <x v="113"/>
    <x v="665"/>
    <x v="1"/>
    <x v="178"/>
    <x v="178"/>
    <x v="2"/>
    <x v="0"/>
    <x v="43"/>
    <x v="11"/>
    <x v="529"/>
    <x v="2"/>
    <x v="444"/>
    <x v="1"/>
    <x v="8"/>
    <x v="444"/>
    <x v="4171"/>
    <x v="1"/>
    <x v="0"/>
    <x v="4852"/>
    <x v="2"/>
    <x v="0"/>
  </r>
  <r>
    <x v="5852"/>
    <x v="2916"/>
    <x v="113"/>
    <x v="665"/>
    <x v="1"/>
    <x v="178"/>
    <x v="178"/>
    <x v="2"/>
    <x v="0"/>
    <x v="43"/>
    <x v="11"/>
    <x v="529"/>
    <x v="2"/>
    <x v="221"/>
    <x v="0"/>
    <x v="5"/>
    <x v="222"/>
    <x v="4172"/>
    <x v="1"/>
    <x v="0"/>
    <x v="4853"/>
    <x v="2"/>
    <x v="0"/>
  </r>
  <r>
    <x v="5853"/>
    <x v="2917"/>
    <x v="1076"/>
    <x v="931"/>
    <x v="1"/>
    <x v="526"/>
    <x v="526"/>
    <x v="2"/>
    <x v="0"/>
    <x v="173"/>
    <x v="17"/>
    <x v="220"/>
    <x v="0"/>
    <x v="308"/>
    <x v="1"/>
    <x v="8"/>
    <x v="308"/>
    <x v="1328"/>
    <x v="0"/>
    <x v="0"/>
    <x v="4854"/>
    <x v="0"/>
    <x v="0"/>
  </r>
  <r>
    <x v="5854"/>
    <x v="2918"/>
    <x v="1077"/>
    <x v="1052"/>
    <x v="1"/>
    <x v="706"/>
    <x v="706"/>
    <x v="1"/>
    <x v="0"/>
    <x v="61"/>
    <x v="5"/>
    <x v="77"/>
    <x v="2"/>
    <x v="1198"/>
    <x v="1"/>
    <x v="4"/>
    <x v="1183"/>
    <x v="1399"/>
    <x v="3"/>
    <x v="2"/>
    <x v="1774"/>
    <x v="2"/>
    <x v="0"/>
  </r>
  <r>
    <x v="5855"/>
    <x v="2918"/>
    <x v="1077"/>
    <x v="1052"/>
    <x v="1"/>
    <x v="706"/>
    <x v="706"/>
    <x v="1"/>
    <x v="0"/>
    <x v="61"/>
    <x v="5"/>
    <x v="77"/>
    <x v="2"/>
    <x v="1511"/>
    <x v="1"/>
    <x v="14"/>
    <x v="1498"/>
    <x v="4173"/>
    <x v="1"/>
    <x v="2"/>
    <x v="4855"/>
    <x v="2"/>
    <x v="0"/>
  </r>
  <r>
    <x v="5856"/>
    <x v="2918"/>
    <x v="1077"/>
    <x v="1052"/>
    <x v="1"/>
    <x v="706"/>
    <x v="706"/>
    <x v="1"/>
    <x v="0"/>
    <x v="61"/>
    <x v="5"/>
    <x v="77"/>
    <x v="2"/>
    <x v="1282"/>
    <x v="1"/>
    <x v="8"/>
    <x v="1267"/>
    <x v="4174"/>
    <x v="7"/>
    <x v="3"/>
    <x v="4856"/>
    <x v="2"/>
    <x v="0"/>
  </r>
  <r>
    <x v="5857"/>
    <x v="2918"/>
    <x v="1077"/>
    <x v="1052"/>
    <x v="1"/>
    <x v="706"/>
    <x v="706"/>
    <x v="1"/>
    <x v="0"/>
    <x v="61"/>
    <x v="5"/>
    <x v="77"/>
    <x v="2"/>
    <x v="1256"/>
    <x v="0"/>
    <x v="5"/>
    <x v="1240"/>
    <x v="1816"/>
    <x v="2"/>
    <x v="7"/>
    <x v="1946"/>
    <x v="2"/>
    <x v="0"/>
  </r>
  <r>
    <x v="5858"/>
    <x v="2919"/>
    <x v="213"/>
    <x v="285"/>
    <x v="0"/>
    <x v="300"/>
    <x v="300"/>
    <x v="0"/>
    <x v="0"/>
    <x v="3"/>
    <x v="1"/>
    <x v="137"/>
    <x v="1"/>
    <x v="1601"/>
    <x v="0"/>
    <x v="0"/>
    <x v="1593"/>
    <x v="4175"/>
    <x v="0"/>
    <x v="11"/>
    <x v="4857"/>
    <x v="1"/>
    <x v="0"/>
  </r>
  <r>
    <x v="5859"/>
    <x v="2920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x v="4858"/>
    <x v="0"/>
    <x v="0"/>
  </r>
  <r>
    <x v="5860"/>
    <x v="2921"/>
    <x v="1078"/>
    <x v="1164"/>
    <x v="0"/>
    <x v="82"/>
    <x v="82"/>
    <x v="2"/>
    <x v="0"/>
    <x v="10"/>
    <x v="9"/>
    <x v="74"/>
    <x v="3"/>
    <x v="1050"/>
    <x v="1"/>
    <x v="10"/>
    <x v="1039"/>
    <x v="892"/>
    <x v="0"/>
    <x v="2"/>
    <x v="2282"/>
    <x v="3"/>
    <x v="0"/>
  </r>
  <r>
    <x v="5861"/>
    <x v="2922"/>
    <x v="766"/>
    <x v="602"/>
    <x v="0"/>
    <x v="632"/>
    <x v="632"/>
    <x v="0"/>
    <x v="0"/>
    <x v="290"/>
    <x v="36"/>
    <x v="365"/>
    <x v="0"/>
    <x v="1766"/>
    <x v="1"/>
    <x v="10"/>
    <x v="1755"/>
    <x v="1446"/>
    <x v="0"/>
    <x v="0"/>
    <x v="1522"/>
    <x v="0"/>
    <x v="0"/>
  </r>
  <r>
    <x v="5862"/>
    <x v="2922"/>
    <x v="766"/>
    <x v="602"/>
    <x v="0"/>
    <x v="632"/>
    <x v="632"/>
    <x v="0"/>
    <x v="0"/>
    <x v="290"/>
    <x v="36"/>
    <x v="365"/>
    <x v="0"/>
    <x v="1307"/>
    <x v="1"/>
    <x v="10"/>
    <x v="1292"/>
    <x v="541"/>
    <x v="1"/>
    <x v="0"/>
    <x v="551"/>
    <x v="0"/>
    <x v="0"/>
  </r>
  <r>
    <x v="5863"/>
    <x v="2922"/>
    <x v="766"/>
    <x v="602"/>
    <x v="0"/>
    <x v="632"/>
    <x v="632"/>
    <x v="0"/>
    <x v="0"/>
    <x v="290"/>
    <x v="36"/>
    <x v="365"/>
    <x v="0"/>
    <x v="796"/>
    <x v="1"/>
    <x v="6"/>
    <x v="794"/>
    <x v="954"/>
    <x v="0"/>
    <x v="0"/>
    <x v="989"/>
    <x v="0"/>
    <x v="0"/>
  </r>
  <r>
    <x v="5864"/>
    <x v="2923"/>
    <x v="79"/>
    <x v="1165"/>
    <x v="0"/>
    <x v="602"/>
    <x v="602"/>
    <x v="1"/>
    <x v="0"/>
    <x v="255"/>
    <x v="29"/>
    <x v="315"/>
    <x v="3"/>
    <x v="1276"/>
    <x v="1"/>
    <x v="9"/>
    <x v="1261"/>
    <x v="1972"/>
    <x v="1"/>
    <x v="0"/>
    <x v="2124"/>
    <x v="3"/>
    <x v="0"/>
  </r>
  <r>
    <x v="5865"/>
    <x v="2923"/>
    <x v="79"/>
    <x v="1165"/>
    <x v="0"/>
    <x v="602"/>
    <x v="602"/>
    <x v="1"/>
    <x v="0"/>
    <x v="255"/>
    <x v="29"/>
    <x v="315"/>
    <x v="3"/>
    <x v="1605"/>
    <x v="1"/>
    <x v="6"/>
    <x v="1597"/>
    <x v="4176"/>
    <x v="0"/>
    <x v="0"/>
    <x v="4859"/>
    <x v="3"/>
    <x v="0"/>
  </r>
  <r>
    <x v="5866"/>
    <x v="2923"/>
    <x v="79"/>
    <x v="1165"/>
    <x v="0"/>
    <x v="602"/>
    <x v="602"/>
    <x v="1"/>
    <x v="0"/>
    <x v="255"/>
    <x v="29"/>
    <x v="315"/>
    <x v="3"/>
    <x v="629"/>
    <x v="0"/>
    <x v="1"/>
    <x v="629"/>
    <x v="4177"/>
    <x v="2"/>
    <x v="0"/>
    <x v="4860"/>
    <x v="3"/>
    <x v="0"/>
  </r>
  <r>
    <x v="5867"/>
    <x v="2924"/>
    <x v="810"/>
    <x v="1166"/>
    <x v="1"/>
    <x v="130"/>
    <x v="130"/>
    <x v="1"/>
    <x v="0"/>
    <x v="10"/>
    <x v="9"/>
    <x v="105"/>
    <x v="3"/>
    <x v="512"/>
    <x v="1"/>
    <x v="6"/>
    <x v="512"/>
    <x v="1091"/>
    <x v="7"/>
    <x v="2"/>
    <x v="4861"/>
    <x v="3"/>
    <x v="0"/>
  </r>
  <r>
    <x v="5868"/>
    <x v="2924"/>
    <x v="810"/>
    <x v="1166"/>
    <x v="1"/>
    <x v="130"/>
    <x v="130"/>
    <x v="1"/>
    <x v="0"/>
    <x v="10"/>
    <x v="9"/>
    <x v="105"/>
    <x v="3"/>
    <x v="920"/>
    <x v="1"/>
    <x v="8"/>
    <x v="912"/>
    <x v="4178"/>
    <x v="5"/>
    <x v="6"/>
    <x v="4862"/>
    <x v="3"/>
    <x v="0"/>
  </r>
  <r>
    <x v="5869"/>
    <x v="2925"/>
    <x v="77"/>
    <x v="357"/>
    <x v="1"/>
    <x v="671"/>
    <x v="671"/>
    <x v="2"/>
    <x v="0"/>
    <x v="458"/>
    <x v="47"/>
    <x v="551"/>
    <x v="1"/>
    <x v="445"/>
    <x v="0"/>
    <x v="1"/>
    <x v="445"/>
    <x v="2355"/>
    <x v="4"/>
    <x v="2"/>
    <x v="2558"/>
    <x v="1"/>
    <x v="0"/>
  </r>
  <r>
    <x v="5870"/>
    <x v="2926"/>
    <x v="403"/>
    <x v="183"/>
    <x v="3"/>
    <x v="182"/>
    <x v="182"/>
    <x v="1"/>
    <x v="0"/>
    <x v="125"/>
    <x v="1"/>
    <x v="158"/>
    <x v="1"/>
    <x v="1744"/>
    <x v="0"/>
    <x v="3"/>
    <x v="1733"/>
    <x v="4179"/>
    <x v="3"/>
    <x v="2"/>
    <x v="4863"/>
    <x v="1"/>
    <x v="0"/>
  </r>
  <r>
    <x v="5871"/>
    <x v="2927"/>
    <x v="446"/>
    <x v="961"/>
    <x v="1"/>
    <x v="76"/>
    <x v="76"/>
    <x v="0"/>
    <x v="0"/>
    <x v="41"/>
    <x v="14"/>
    <x v="462"/>
    <x v="2"/>
    <x v="101"/>
    <x v="0"/>
    <x v="5"/>
    <x v="101"/>
    <x v="4180"/>
    <x v="1"/>
    <x v="0"/>
    <x v="4864"/>
    <x v="2"/>
    <x v="0"/>
  </r>
  <r>
    <x v="5872"/>
    <x v="2928"/>
    <x v="983"/>
    <x v="1026"/>
    <x v="1"/>
    <x v="467"/>
    <x v="467"/>
    <x v="2"/>
    <x v="0"/>
    <x v="38"/>
    <x v="32"/>
    <x v="112"/>
    <x v="0"/>
    <x v="42"/>
    <x v="1"/>
    <x v="4"/>
    <x v="42"/>
    <x v="4181"/>
    <x v="7"/>
    <x v="0"/>
    <x v="4865"/>
    <x v="0"/>
    <x v="0"/>
  </r>
  <r>
    <x v="5873"/>
    <x v="2929"/>
    <x v="400"/>
    <x v="150"/>
    <x v="3"/>
    <x v="382"/>
    <x v="382"/>
    <x v="2"/>
    <x v="0"/>
    <x v="186"/>
    <x v="36"/>
    <x v="236"/>
    <x v="0"/>
    <x v="1087"/>
    <x v="1"/>
    <x v="8"/>
    <x v="1077"/>
    <x v="4182"/>
    <x v="3"/>
    <x v="0"/>
    <x v="4866"/>
    <x v="0"/>
    <x v="0"/>
  </r>
  <r>
    <x v="5874"/>
    <x v="2929"/>
    <x v="400"/>
    <x v="150"/>
    <x v="3"/>
    <x v="382"/>
    <x v="382"/>
    <x v="2"/>
    <x v="0"/>
    <x v="186"/>
    <x v="36"/>
    <x v="236"/>
    <x v="0"/>
    <x v="1310"/>
    <x v="1"/>
    <x v="8"/>
    <x v="1296"/>
    <x v="4183"/>
    <x v="1"/>
    <x v="0"/>
    <x v="4867"/>
    <x v="0"/>
    <x v="0"/>
  </r>
  <r>
    <x v="5875"/>
    <x v="2930"/>
    <x v="1003"/>
    <x v="1159"/>
    <x v="2"/>
    <x v="86"/>
    <x v="86"/>
    <x v="2"/>
    <x v="0"/>
    <x v="10"/>
    <x v="9"/>
    <x v="11"/>
    <x v="3"/>
    <x v="563"/>
    <x v="1"/>
    <x v="6"/>
    <x v="563"/>
    <x v="4184"/>
    <x v="1"/>
    <x v="2"/>
    <x v="4868"/>
    <x v="3"/>
    <x v="0"/>
  </r>
  <r>
    <x v="5876"/>
    <x v="2931"/>
    <x v="371"/>
    <x v="1167"/>
    <x v="1"/>
    <x v="435"/>
    <x v="435"/>
    <x v="2"/>
    <x v="0"/>
    <x v="104"/>
    <x v="31"/>
    <x v="128"/>
    <x v="3"/>
    <x v="669"/>
    <x v="1"/>
    <x v="8"/>
    <x v="669"/>
    <x v="2509"/>
    <x v="3"/>
    <x v="0"/>
    <x v="2750"/>
    <x v="3"/>
    <x v="0"/>
  </r>
  <r>
    <x v="5877"/>
    <x v="2931"/>
    <x v="371"/>
    <x v="1167"/>
    <x v="1"/>
    <x v="435"/>
    <x v="435"/>
    <x v="2"/>
    <x v="0"/>
    <x v="104"/>
    <x v="31"/>
    <x v="128"/>
    <x v="3"/>
    <x v="1665"/>
    <x v="1"/>
    <x v="10"/>
    <x v="1653"/>
    <x v="1465"/>
    <x v="1"/>
    <x v="0"/>
    <x v="1544"/>
    <x v="3"/>
    <x v="0"/>
  </r>
  <r>
    <x v="5878"/>
    <x v="2931"/>
    <x v="371"/>
    <x v="1167"/>
    <x v="1"/>
    <x v="435"/>
    <x v="435"/>
    <x v="2"/>
    <x v="0"/>
    <x v="104"/>
    <x v="31"/>
    <x v="128"/>
    <x v="3"/>
    <x v="1360"/>
    <x v="1"/>
    <x v="9"/>
    <x v="1346"/>
    <x v="3605"/>
    <x v="5"/>
    <x v="0"/>
    <x v="4111"/>
    <x v="3"/>
    <x v="0"/>
  </r>
  <r>
    <x v="5879"/>
    <x v="2932"/>
    <x v="64"/>
    <x v="47"/>
    <x v="1"/>
    <x v="597"/>
    <x v="597"/>
    <x v="0"/>
    <x v="0"/>
    <x v="20"/>
    <x v="15"/>
    <x v="164"/>
    <x v="3"/>
    <x v="1415"/>
    <x v="1"/>
    <x v="10"/>
    <x v="1402"/>
    <x v="2250"/>
    <x v="4"/>
    <x v="0"/>
    <x v="2430"/>
    <x v="3"/>
    <x v="1"/>
  </r>
  <r>
    <x v="5880"/>
    <x v="2933"/>
    <x v="31"/>
    <x v="42"/>
    <x v="1"/>
    <x v="478"/>
    <x v="478"/>
    <x v="1"/>
    <x v="0"/>
    <x v="70"/>
    <x v="1"/>
    <x v="188"/>
    <x v="1"/>
    <x v="445"/>
    <x v="0"/>
    <x v="1"/>
    <x v="445"/>
    <x v="479"/>
    <x v="0"/>
    <x v="2"/>
    <x v="490"/>
    <x v="1"/>
    <x v="0"/>
  </r>
  <r>
    <x v="5881"/>
    <x v="2933"/>
    <x v="31"/>
    <x v="42"/>
    <x v="1"/>
    <x v="478"/>
    <x v="478"/>
    <x v="1"/>
    <x v="0"/>
    <x v="70"/>
    <x v="1"/>
    <x v="188"/>
    <x v="1"/>
    <x v="839"/>
    <x v="1"/>
    <x v="10"/>
    <x v="833"/>
    <x v="1542"/>
    <x v="6"/>
    <x v="0"/>
    <x v="1629"/>
    <x v="1"/>
    <x v="0"/>
  </r>
  <r>
    <x v="5882"/>
    <x v="2933"/>
    <x v="31"/>
    <x v="42"/>
    <x v="1"/>
    <x v="478"/>
    <x v="478"/>
    <x v="1"/>
    <x v="0"/>
    <x v="70"/>
    <x v="1"/>
    <x v="188"/>
    <x v="1"/>
    <x v="812"/>
    <x v="0"/>
    <x v="1"/>
    <x v="809"/>
    <x v="4185"/>
    <x v="6"/>
    <x v="2"/>
    <x v="4869"/>
    <x v="1"/>
    <x v="0"/>
  </r>
  <r>
    <x v="5883"/>
    <x v="2934"/>
    <x v="69"/>
    <x v="535"/>
    <x v="0"/>
    <x v="553"/>
    <x v="553"/>
    <x v="1"/>
    <x v="0"/>
    <x v="8"/>
    <x v="1"/>
    <x v="9"/>
    <x v="1"/>
    <x v="375"/>
    <x v="0"/>
    <x v="5"/>
    <x v="376"/>
    <x v="4186"/>
    <x v="0"/>
    <x v="0"/>
    <x v="4870"/>
    <x v="1"/>
    <x v="0"/>
  </r>
  <r>
    <x v="5884"/>
    <x v="2934"/>
    <x v="69"/>
    <x v="535"/>
    <x v="0"/>
    <x v="553"/>
    <x v="553"/>
    <x v="1"/>
    <x v="0"/>
    <x v="8"/>
    <x v="1"/>
    <x v="9"/>
    <x v="1"/>
    <x v="1359"/>
    <x v="1"/>
    <x v="14"/>
    <x v="1345"/>
    <x v="4187"/>
    <x v="1"/>
    <x v="0"/>
    <x v="4871"/>
    <x v="1"/>
    <x v="0"/>
  </r>
  <r>
    <x v="5885"/>
    <x v="2935"/>
    <x v="1079"/>
    <x v="1098"/>
    <x v="3"/>
    <x v="201"/>
    <x v="201"/>
    <x v="0"/>
    <x v="0"/>
    <x v="8"/>
    <x v="1"/>
    <x v="94"/>
    <x v="1"/>
    <x v="952"/>
    <x v="1"/>
    <x v="8"/>
    <x v="945"/>
    <x v="646"/>
    <x v="1"/>
    <x v="2"/>
    <x v="4872"/>
    <x v="1"/>
    <x v="0"/>
  </r>
  <r>
    <x v="5886"/>
    <x v="2935"/>
    <x v="1079"/>
    <x v="1098"/>
    <x v="3"/>
    <x v="201"/>
    <x v="201"/>
    <x v="0"/>
    <x v="0"/>
    <x v="8"/>
    <x v="1"/>
    <x v="94"/>
    <x v="1"/>
    <x v="603"/>
    <x v="2"/>
    <x v="11"/>
    <x v="603"/>
    <x v="690"/>
    <x v="1"/>
    <x v="0"/>
    <x v="704"/>
    <x v="1"/>
    <x v="0"/>
  </r>
  <r>
    <x v="5887"/>
    <x v="2936"/>
    <x v="1048"/>
    <x v="768"/>
    <x v="2"/>
    <x v="771"/>
    <x v="771"/>
    <x v="1"/>
    <x v="0"/>
    <x v="395"/>
    <x v="34"/>
    <x v="480"/>
    <x v="3"/>
    <x v="1354"/>
    <x v="1"/>
    <x v="4"/>
    <x v="1340"/>
    <x v="3931"/>
    <x v="7"/>
    <x v="0"/>
    <x v="4537"/>
    <x v="3"/>
    <x v="0"/>
  </r>
  <r>
    <x v="5888"/>
    <x v="2937"/>
    <x v="820"/>
    <x v="678"/>
    <x v="1"/>
    <x v="417"/>
    <x v="417"/>
    <x v="0"/>
    <x v="0"/>
    <x v="459"/>
    <x v="0"/>
    <x v="552"/>
    <x v="0"/>
    <x v="1767"/>
    <x v="1"/>
    <x v="10"/>
    <x v="1756"/>
    <x v="1846"/>
    <x v="0"/>
    <x v="0"/>
    <x v="1981"/>
    <x v="0"/>
    <x v="0"/>
  </r>
  <r>
    <x v="5889"/>
    <x v="2938"/>
    <x v="167"/>
    <x v="229"/>
    <x v="2"/>
    <x v="758"/>
    <x v="758"/>
    <x v="0"/>
    <x v="0"/>
    <x v="248"/>
    <x v="39"/>
    <x v="307"/>
    <x v="3"/>
    <x v="1095"/>
    <x v="1"/>
    <x v="8"/>
    <x v="1085"/>
    <x v="2989"/>
    <x v="0"/>
    <x v="0"/>
    <x v="3335"/>
    <x v="3"/>
    <x v="0"/>
  </r>
  <r>
    <x v="5890"/>
    <x v="2939"/>
    <x v="831"/>
    <x v="482"/>
    <x v="1"/>
    <x v="742"/>
    <x v="742"/>
    <x v="0"/>
    <x v="0"/>
    <x v="22"/>
    <x v="10"/>
    <x v="26"/>
    <x v="2"/>
    <x v="694"/>
    <x v="1"/>
    <x v="10"/>
    <x v="694"/>
    <x v="4188"/>
    <x v="7"/>
    <x v="2"/>
    <x v="4873"/>
    <x v="2"/>
    <x v="0"/>
  </r>
  <r>
    <x v="5891"/>
    <x v="2939"/>
    <x v="831"/>
    <x v="482"/>
    <x v="1"/>
    <x v="742"/>
    <x v="742"/>
    <x v="0"/>
    <x v="0"/>
    <x v="22"/>
    <x v="10"/>
    <x v="26"/>
    <x v="2"/>
    <x v="146"/>
    <x v="1"/>
    <x v="4"/>
    <x v="147"/>
    <x v="4189"/>
    <x v="0"/>
    <x v="2"/>
    <x v="4874"/>
    <x v="2"/>
    <x v="0"/>
  </r>
  <r>
    <x v="5892"/>
    <x v="2939"/>
    <x v="831"/>
    <x v="482"/>
    <x v="1"/>
    <x v="742"/>
    <x v="742"/>
    <x v="0"/>
    <x v="0"/>
    <x v="22"/>
    <x v="10"/>
    <x v="26"/>
    <x v="2"/>
    <x v="151"/>
    <x v="2"/>
    <x v="11"/>
    <x v="152"/>
    <x v="4190"/>
    <x v="1"/>
    <x v="2"/>
    <x v="4875"/>
    <x v="2"/>
    <x v="0"/>
  </r>
  <r>
    <x v="5893"/>
    <x v="2940"/>
    <x v="18"/>
    <x v="947"/>
    <x v="1"/>
    <x v="757"/>
    <x v="757"/>
    <x v="0"/>
    <x v="0"/>
    <x v="118"/>
    <x v="32"/>
    <x v="148"/>
    <x v="0"/>
    <x v="994"/>
    <x v="1"/>
    <x v="8"/>
    <x v="986"/>
    <x v="1104"/>
    <x v="7"/>
    <x v="0"/>
    <x v="4876"/>
    <x v="0"/>
    <x v="1"/>
  </r>
  <r>
    <x v="5894"/>
    <x v="2941"/>
    <x v="428"/>
    <x v="947"/>
    <x v="1"/>
    <x v="470"/>
    <x v="470"/>
    <x v="1"/>
    <x v="0"/>
    <x v="1"/>
    <x v="1"/>
    <x v="1"/>
    <x v="1"/>
    <x v="1291"/>
    <x v="1"/>
    <x v="4"/>
    <x v="1277"/>
    <x v="4191"/>
    <x v="1"/>
    <x v="0"/>
    <x v="4877"/>
    <x v="1"/>
    <x v="0"/>
  </r>
  <r>
    <x v="5895"/>
    <x v="2942"/>
    <x v="301"/>
    <x v="821"/>
    <x v="1"/>
    <x v="484"/>
    <x v="484"/>
    <x v="2"/>
    <x v="0"/>
    <x v="1"/>
    <x v="1"/>
    <x v="13"/>
    <x v="1"/>
    <x v="1760"/>
    <x v="1"/>
    <x v="2"/>
    <x v="1749"/>
    <x v="1851"/>
    <x v="1"/>
    <x v="0"/>
    <x v="1986"/>
    <x v="1"/>
    <x v="0"/>
  </r>
  <r>
    <x v="5896"/>
    <x v="2942"/>
    <x v="301"/>
    <x v="821"/>
    <x v="1"/>
    <x v="484"/>
    <x v="484"/>
    <x v="2"/>
    <x v="0"/>
    <x v="1"/>
    <x v="1"/>
    <x v="13"/>
    <x v="1"/>
    <x v="1115"/>
    <x v="1"/>
    <x v="10"/>
    <x v="33"/>
    <x v="1591"/>
    <x v="2"/>
    <x v="0"/>
    <x v="3499"/>
    <x v="1"/>
    <x v="0"/>
  </r>
  <r>
    <x v="5897"/>
    <x v="2943"/>
    <x v="1015"/>
    <x v="300"/>
    <x v="1"/>
    <x v="9"/>
    <x v="9"/>
    <x v="0"/>
    <x v="0"/>
    <x v="102"/>
    <x v="14"/>
    <x v="237"/>
    <x v="2"/>
    <x v="90"/>
    <x v="0"/>
    <x v="5"/>
    <x v="90"/>
    <x v="4192"/>
    <x v="4"/>
    <x v="0"/>
    <x v="4878"/>
    <x v="2"/>
    <x v="0"/>
  </r>
  <r>
    <x v="5898"/>
    <x v="2943"/>
    <x v="1015"/>
    <x v="300"/>
    <x v="1"/>
    <x v="9"/>
    <x v="9"/>
    <x v="0"/>
    <x v="0"/>
    <x v="102"/>
    <x v="14"/>
    <x v="237"/>
    <x v="2"/>
    <x v="1417"/>
    <x v="2"/>
    <x v="7"/>
    <x v="1405"/>
    <x v="4193"/>
    <x v="4"/>
    <x v="0"/>
    <x v="4879"/>
    <x v="2"/>
    <x v="0"/>
  </r>
  <r>
    <x v="5899"/>
    <x v="2944"/>
    <x v="602"/>
    <x v="1019"/>
    <x v="1"/>
    <x v="322"/>
    <x v="322"/>
    <x v="1"/>
    <x v="0"/>
    <x v="8"/>
    <x v="1"/>
    <x v="94"/>
    <x v="1"/>
    <x v="1170"/>
    <x v="1"/>
    <x v="12"/>
    <x v="153"/>
    <x v="3996"/>
    <x v="7"/>
    <x v="0"/>
    <x v="4880"/>
    <x v="1"/>
    <x v="0"/>
  </r>
  <r>
    <x v="5900"/>
    <x v="2945"/>
    <x v="312"/>
    <x v="1005"/>
    <x v="1"/>
    <x v="583"/>
    <x v="583"/>
    <x v="2"/>
    <x v="0"/>
    <x v="8"/>
    <x v="1"/>
    <x v="34"/>
    <x v="1"/>
    <x v="472"/>
    <x v="1"/>
    <x v="8"/>
    <x v="473"/>
    <x v="4194"/>
    <x v="6"/>
    <x v="2"/>
    <x v="4881"/>
    <x v="1"/>
    <x v="0"/>
  </r>
  <r>
    <x v="5901"/>
    <x v="2946"/>
    <x v="581"/>
    <x v="82"/>
    <x v="1"/>
    <x v="331"/>
    <x v="331"/>
    <x v="1"/>
    <x v="0"/>
    <x v="58"/>
    <x v="30"/>
    <x v="73"/>
    <x v="3"/>
    <x v="1172"/>
    <x v="0"/>
    <x v="5"/>
    <x v="1158"/>
    <x v="1629"/>
    <x v="1"/>
    <x v="0"/>
    <x v="1726"/>
    <x v="3"/>
    <x v="0"/>
  </r>
  <r>
    <x v="5902"/>
    <x v="2947"/>
    <x v="44"/>
    <x v="373"/>
    <x v="3"/>
    <x v="86"/>
    <x v="86"/>
    <x v="2"/>
    <x v="0"/>
    <x v="8"/>
    <x v="1"/>
    <x v="34"/>
    <x v="1"/>
    <x v="368"/>
    <x v="1"/>
    <x v="10"/>
    <x v="369"/>
    <x v="731"/>
    <x v="1"/>
    <x v="0"/>
    <x v="749"/>
    <x v="1"/>
    <x v="0"/>
  </r>
  <r>
    <x v="5903"/>
    <x v="2947"/>
    <x v="44"/>
    <x v="373"/>
    <x v="3"/>
    <x v="86"/>
    <x v="86"/>
    <x v="2"/>
    <x v="0"/>
    <x v="8"/>
    <x v="1"/>
    <x v="34"/>
    <x v="1"/>
    <x v="1713"/>
    <x v="1"/>
    <x v="10"/>
    <x v="33"/>
    <x v="1568"/>
    <x v="4"/>
    <x v="0"/>
    <x v="4882"/>
    <x v="1"/>
    <x v="0"/>
  </r>
  <r>
    <x v="5904"/>
    <x v="2947"/>
    <x v="44"/>
    <x v="373"/>
    <x v="3"/>
    <x v="86"/>
    <x v="86"/>
    <x v="2"/>
    <x v="0"/>
    <x v="8"/>
    <x v="1"/>
    <x v="34"/>
    <x v="1"/>
    <x v="1714"/>
    <x v="1"/>
    <x v="10"/>
    <x v="1701"/>
    <x v="1603"/>
    <x v="2"/>
    <x v="0"/>
    <x v="4741"/>
    <x v="1"/>
    <x v="0"/>
  </r>
  <r>
    <x v="5905"/>
    <x v="2947"/>
    <x v="44"/>
    <x v="373"/>
    <x v="3"/>
    <x v="86"/>
    <x v="86"/>
    <x v="2"/>
    <x v="0"/>
    <x v="8"/>
    <x v="1"/>
    <x v="34"/>
    <x v="1"/>
    <x v="1655"/>
    <x v="1"/>
    <x v="2"/>
    <x v="1643"/>
    <x v="1417"/>
    <x v="4"/>
    <x v="0"/>
    <x v="1492"/>
    <x v="1"/>
    <x v="0"/>
  </r>
  <r>
    <x v="5906"/>
    <x v="2947"/>
    <x v="44"/>
    <x v="373"/>
    <x v="3"/>
    <x v="86"/>
    <x v="86"/>
    <x v="2"/>
    <x v="0"/>
    <x v="8"/>
    <x v="1"/>
    <x v="34"/>
    <x v="1"/>
    <x v="658"/>
    <x v="2"/>
    <x v="11"/>
    <x v="658"/>
    <x v="4195"/>
    <x v="7"/>
    <x v="0"/>
    <x v="4883"/>
    <x v="1"/>
    <x v="0"/>
  </r>
  <r>
    <x v="5907"/>
    <x v="2948"/>
    <x v="499"/>
    <x v="439"/>
    <x v="1"/>
    <x v="470"/>
    <x v="470"/>
    <x v="1"/>
    <x v="0"/>
    <x v="49"/>
    <x v="1"/>
    <x v="58"/>
    <x v="1"/>
    <x v="1087"/>
    <x v="1"/>
    <x v="8"/>
    <x v="1077"/>
    <x v="4196"/>
    <x v="0"/>
    <x v="2"/>
    <x v="4884"/>
    <x v="1"/>
    <x v="0"/>
  </r>
  <r>
    <x v="5908"/>
    <x v="2948"/>
    <x v="499"/>
    <x v="439"/>
    <x v="1"/>
    <x v="470"/>
    <x v="470"/>
    <x v="1"/>
    <x v="0"/>
    <x v="49"/>
    <x v="1"/>
    <x v="58"/>
    <x v="1"/>
    <x v="941"/>
    <x v="1"/>
    <x v="9"/>
    <x v="934"/>
    <x v="3359"/>
    <x v="1"/>
    <x v="0"/>
    <x v="3795"/>
    <x v="1"/>
    <x v="0"/>
  </r>
  <r>
    <x v="5909"/>
    <x v="2948"/>
    <x v="499"/>
    <x v="439"/>
    <x v="1"/>
    <x v="470"/>
    <x v="470"/>
    <x v="1"/>
    <x v="0"/>
    <x v="49"/>
    <x v="1"/>
    <x v="58"/>
    <x v="1"/>
    <x v="1573"/>
    <x v="0"/>
    <x v="5"/>
    <x v="1564"/>
    <x v="1606"/>
    <x v="1"/>
    <x v="0"/>
    <x v="4885"/>
    <x v="1"/>
    <x v="0"/>
  </r>
  <r>
    <x v="5910"/>
    <x v="2948"/>
    <x v="499"/>
    <x v="439"/>
    <x v="1"/>
    <x v="470"/>
    <x v="470"/>
    <x v="1"/>
    <x v="0"/>
    <x v="49"/>
    <x v="1"/>
    <x v="58"/>
    <x v="1"/>
    <x v="1311"/>
    <x v="1"/>
    <x v="8"/>
    <x v="1297"/>
    <x v="4197"/>
    <x v="1"/>
    <x v="2"/>
    <x v="4886"/>
    <x v="1"/>
    <x v="0"/>
  </r>
  <r>
    <x v="5911"/>
    <x v="2949"/>
    <x v="907"/>
    <x v="259"/>
    <x v="1"/>
    <x v="649"/>
    <x v="649"/>
    <x v="2"/>
    <x v="0"/>
    <x v="4"/>
    <x v="4"/>
    <x v="60"/>
    <x v="1"/>
    <x v="177"/>
    <x v="1"/>
    <x v="4"/>
    <x v="178"/>
    <x v="2063"/>
    <x v="1"/>
    <x v="0"/>
    <x v="4887"/>
    <x v="1"/>
    <x v="0"/>
  </r>
  <r>
    <x v="5912"/>
    <x v="2950"/>
    <x v="829"/>
    <x v="889"/>
    <x v="0"/>
    <x v="61"/>
    <x v="61"/>
    <x v="1"/>
    <x v="0"/>
    <x v="459"/>
    <x v="0"/>
    <x v="552"/>
    <x v="0"/>
    <x v="1768"/>
    <x v="1"/>
    <x v="14"/>
    <x v="1757"/>
    <x v="4198"/>
    <x v="1"/>
    <x v="0"/>
    <x v="4888"/>
    <x v="0"/>
    <x v="0"/>
  </r>
  <r>
    <x v="5913"/>
    <x v="2951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x v="1196"/>
    <x v="3"/>
    <x v="0"/>
  </r>
  <r>
    <x v="5914"/>
    <x v="2951"/>
    <x v="14"/>
    <x v="832"/>
    <x v="1"/>
    <x v="724"/>
    <x v="724"/>
    <x v="0"/>
    <x v="0"/>
    <x v="20"/>
    <x v="15"/>
    <x v="45"/>
    <x v="3"/>
    <x v="49"/>
    <x v="1"/>
    <x v="2"/>
    <x v="49"/>
    <x v="2077"/>
    <x v="3"/>
    <x v="0"/>
    <x v="2238"/>
    <x v="3"/>
    <x v="0"/>
  </r>
  <r>
    <x v="5915"/>
    <x v="2951"/>
    <x v="14"/>
    <x v="832"/>
    <x v="1"/>
    <x v="724"/>
    <x v="724"/>
    <x v="0"/>
    <x v="0"/>
    <x v="20"/>
    <x v="15"/>
    <x v="45"/>
    <x v="3"/>
    <x v="913"/>
    <x v="0"/>
    <x v="1"/>
    <x v="905"/>
    <x v="4199"/>
    <x v="0"/>
    <x v="9"/>
    <x v="4889"/>
    <x v="3"/>
    <x v="0"/>
  </r>
  <r>
    <x v="5916"/>
    <x v="2951"/>
    <x v="14"/>
    <x v="832"/>
    <x v="1"/>
    <x v="724"/>
    <x v="724"/>
    <x v="0"/>
    <x v="0"/>
    <x v="20"/>
    <x v="15"/>
    <x v="45"/>
    <x v="3"/>
    <x v="392"/>
    <x v="1"/>
    <x v="4"/>
    <x v="393"/>
    <x v="4200"/>
    <x v="4"/>
    <x v="0"/>
    <x v="4890"/>
    <x v="3"/>
    <x v="0"/>
  </r>
  <r>
    <x v="5917"/>
    <x v="2951"/>
    <x v="14"/>
    <x v="832"/>
    <x v="1"/>
    <x v="724"/>
    <x v="724"/>
    <x v="0"/>
    <x v="0"/>
    <x v="20"/>
    <x v="15"/>
    <x v="45"/>
    <x v="3"/>
    <x v="26"/>
    <x v="0"/>
    <x v="0"/>
    <x v="26"/>
    <x v="4201"/>
    <x v="5"/>
    <x v="2"/>
    <x v="4891"/>
    <x v="3"/>
    <x v="0"/>
  </r>
  <r>
    <x v="5918"/>
    <x v="2951"/>
    <x v="14"/>
    <x v="832"/>
    <x v="1"/>
    <x v="724"/>
    <x v="724"/>
    <x v="0"/>
    <x v="0"/>
    <x v="20"/>
    <x v="15"/>
    <x v="45"/>
    <x v="3"/>
    <x v="1248"/>
    <x v="0"/>
    <x v="0"/>
    <x v="1232"/>
    <x v="4202"/>
    <x v="2"/>
    <x v="2"/>
    <x v="4892"/>
    <x v="3"/>
    <x v="0"/>
  </r>
  <r>
    <x v="5919"/>
    <x v="2951"/>
    <x v="14"/>
    <x v="832"/>
    <x v="1"/>
    <x v="724"/>
    <x v="724"/>
    <x v="0"/>
    <x v="0"/>
    <x v="20"/>
    <x v="15"/>
    <x v="45"/>
    <x v="3"/>
    <x v="599"/>
    <x v="2"/>
    <x v="7"/>
    <x v="599"/>
    <x v="2779"/>
    <x v="1"/>
    <x v="0"/>
    <x v="4893"/>
    <x v="3"/>
    <x v="0"/>
  </r>
  <r>
    <x v="5920"/>
    <x v="2951"/>
    <x v="14"/>
    <x v="832"/>
    <x v="1"/>
    <x v="724"/>
    <x v="724"/>
    <x v="0"/>
    <x v="0"/>
    <x v="20"/>
    <x v="15"/>
    <x v="45"/>
    <x v="3"/>
    <x v="764"/>
    <x v="2"/>
    <x v="11"/>
    <x v="763"/>
    <x v="3042"/>
    <x v="0"/>
    <x v="0"/>
    <x v="3397"/>
    <x v="3"/>
    <x v="0"/>
  </r>
  <r>
    <x v="5921"/>
    <x v="2951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x v="170"/>
    <x v="3"/>
    <x v="0"/>
  </r>
  <r>
    <x v="5922"/>
    <x v="2951"/>
    <x v="14"/>
    <x v="832"/>
    <x v="1"/>
    <x v="724"/>
    <x v="724"/>
    <x v="0"/>
    <x v="0"/>
    <x v="20"/>
    <x v="15"/>
    <x v="45"/>
    <x v="3"/>
    <x v="1049"/>
    <x v="2"/>
    <x v="7"/>
    <x v="1038"/>
    <x v="766"/>
    <x v="4"/>
    <x v="0"/>
    <x v="4894"/>
    <x v="3"/>
    <x v="0"/>
  </r>
  <r>
    <x v="5923"/>
    <x v="2952"/>
    <x v="491"/>
    <x v="724"/>
    <x v="0"/>
    <x v="158"/>
    <x v="158"/>
    <x v="1"/>
    <x v="0"/>
    <x v="20"/>
    <x v="15"/>
    <x v="164"/>
    <x v="3"/>
    <x v="971"/>
    <x v="0"/>
    <x v="3"/>
    <x v="965"/>
    <x v="4203"/>
    <x v="0"/>
    <x v="10"/>
    <x v="4895"/>
    <x v="3"/>
    <x v="0"/>
  </r>
  <r>
    <x v="5924"/>
    <x v="2953"/>
    <x v="123"/>
    <x v="228"/>
    <x v="0"/>
    <x v="579"/>
    <x v="579"/>
    <x v="0"/>
    <x v="0"/>
    <x v="24"/>
    <x v="17"/>
    <x v="28"/>
    <x v="0"/>
    <x v="1241"/>
    <x v="1"/>
    <x v="6"/>
    <x v="1224"/>
    <x v="1011"/>
    <x v="3"/>
    <x v="0"/>
    <x v="1050"/>
    <x v="0"/>
    <x v="0"/>
  </r>
  <r>
    <x v="5925"/>
    <x v="2954"/>
    <x v="95"/>
    <x v="475"/>
    <x v="1"/>
    <x v="241"/>
    <x v="241"/>
    <x v="1"/>
    <x v="0"/>
    <x v="317"/>
    <x v="4"/>
    <x v="395"/>
    <x v="1"/>
    <x v="989"/>
    <x v="2"/>
    <x v="11"/>
    <x v="982"/>
    <x v="4204"/>
    <x v="12"/>
    <x v="0"/>
    <x v="4896"/>
    <x v="1"/>
    <x v="0"/>
  </r>
  <r>
    <x v="5926"/>
    <x v="2955"/>
    <x v="918"/>
    <x v="1021"/>
    <x v="1"/>
    <x v="19"/>
    <x v="19"/>
    <x v="1"/>
    <x v="0"/>
    <x v="27"/>
    <x v="19"/>
    <x v="33"/>
    <x v="0"/>
    <x v="1746"/>
    <x v="0"/>
    <x v="3"/>
    <x v="1736"/>
    <x v="4205"/>
    <x v="8"/>
    <x v="0"/>
    <x v="4897"/>
    <x v="0"/>
    <x v="0"/>
  </r>
  <r>
    <x v="5927"/>
    <x v="2956"/>
    <x v="856"/>
    <x v="323"/>
    <x v="1"/>
    <x v="587"/>
    <x v="587"/>
    <x v="1"/>
    <x v="0"/>
    <x v="115"/>
    <x v="36"/>
    <x v="145"/>
    <x v="0"/>
    <x v="2"/>
    <x v="1"/>
    <x v="2"/>
    <x v="2"/>
    <x v="2061"/>
    <x v="7"/>
    <x v="0"/>
    <x v="2221"/>
    <x v="0"/>
    <x v="0"/>
  </r>
  <r>
    <x v="5928"/>
    <x v="2956"/>
    <x v="856"/>
    <x v="323"/>
    <x v="1"/>
    <x v="587"/>
    <x v="587"/>
    <x v="1"/>
    <x v="0"/>
    <x v="115"/>
    <x v="36"/>
    <x v="145"/>
    <x v="0"/>
    <x v="1348"/>
    <x v="0"/>
    <x v="5"/>
    <x v="1333"/>
    <x v="4206"/>
    <x v="4"/>
    <x v="0"/>
    <x v="4898"/>
    <x v="0"/>
    <x v="0"/>
  </r>
  <r>
    <x v="5929"/>
    <x v="2957"/>
    <x v="437"/>
    <x v="472"/>
    <x v="2"/>
    <x v="210"/>
    <x v="210"/>
    <x v="0"/>
    <x v="0"/>
    <x v="10"/>
    <x v="9"/>
    <x v="74"/>
    <x v="3"/>
    <x v="672"/>
    <x v="0"/>
    <x v="0"/>
    <x v="672"/>
    <x v="4207"/>
    <x v="1"/>
    <x v="5"/>
    <x v="4899"/>
    <x v="3"/>
    <x v="0"/>
  </r>
  <r>
    <x v="5930"/>
    <x v="2957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x v="12"/>
    <x v="3"/>
    <x v="0"/>
  </r>
  <r>
    <x v="5931"/>
    <x v="2957"/>
    <x v="437"/>
    <x v="472"/>
    <x v="2"/>
    <x v="210"/>
    <x v="210"/>
    <x v="0"/>
    <x v="0"/>
    <x v="10"/>
    <x v="9"/>
    <x v="74"/>
    <x v="3"/>
    <x v="432"/>
    <x v="2"/>
    <x v="7"/>
    <x v="432"/>
    <x v="4208"/>
    <x v="0"/>
    <x v="10"/>
    <x v="4900"/>
    <x v="3"/>
    <x v="0"/>
  </r>
  <r>
    <x v="5932"/>
    <x v="2957"/>
    <x v="437"/>
    <x v="472"/>
    <x v="2"/>
    <x v="210"/>
    <x v="210"/>
    <x v="0"/>
    <x v="0"/>
    <x v="10"/>
    <x v="9"/>
    <x v="74"/>
    <x v="3"/>
    <x v="1427"/>
    <x v="1"/>
    <x v="4"/>
    <x v="1415"/>
    <x v="2569"/>
    <x v="1"/>
    <x v="2"/>
    <x v="4901"/>
    <x v="3"/>
    <x v="0"/>
  </r>
  <r>
    <x v="5933"/>
    <x v="2957"/>
    <x v="437"/>
    <x v="472"/>
    <x v="2"/>
    <x v="210"/>
    <x v="210"/>
    <x v="0"/>
    <x v="0"/>
    <x v="10"/>
    <x v="9"/>
    <x v="74"/>
    <x v="3"/>
    <x v="1695"/>
    <x v="2"/>
    <x v="11"/>
    <x v="1683"/>
    <x v="3664"/>
    <x v="1"/>
    <x v="2"/>
    <x v="4902"/>
    <x v="3"/>
    <x v="0"/>
  </r>
  <r>
    <x v="5934"/>
    <x v="2957"/>
    <x v="437"/>
    <x v="472"/>
    <x v="2"/>
    <x v="210"/>
    <x v="210"/>
    <x v="0"/>
    <x v="0"/>
    <x v="10"/>
    <x v="9"/>
    <x v="74"/>
    <x v="3"/>
    <x v="764"/>
    <x v="2"/>
    <x v="11"/>
    <x v="763"/>
    <x v="4209"/>
    <x v="0"/>
    <x v="2"/>
    <x v="4903"/>
    <x v="3"/>
    <x v="0"/>
  </r>
  <r>
    <x v="5935"/>
    <x v="2958"/>
    <x v="975"/>
    <x v="1168"/>
    <x v="3"/>
    <x v="46"/>
    <x v="46"/>
    <x v="2"/>
    <x v="0"/>
    <x v="4"/>
    <x v="4"/>
    <x v="5"/>
    <x v="1"/>
    <x v="534"/>
    <x v="0"/>
    <x v="5"/>
    <x v="534"/>
    <x v="3383"/>
    <x v="2"/>
    <x v="0"/>
    <x v="3825"/>
    <x v="1"/>
    <x v="0"/>
  </r>
  <r>
    <x v="5936"/>
    <x v="2958"/>
    <x v="975"/>
    <x v="1168"/>
    <x v="3"/>
    <x v="46"/>
    <x v="46"/>
    <x v="2"/>
    <x v="0"/>
    <x v="4"/>
    <x v="4"/>
    <x v="5"/>
    <x v="1"/>
    <x v="1192"/>
    <x v="2"/>
    <x v="7"/>
    <x v="1177"/>
    <x v="1665"/>
    <x v="1"/>
    <x v="2"/>
    <x v="1763"/>
    <x v="1"/>
    <x v="0"/>
  </r>
  <r>
    <x v="5937"/>
    <x v="2958"/>
    <x v="975"/>
    <x v="1168"/>
    <x v="3"/>
    <x v="46"/>
    <x v="46"/>
    <x v="2"/>
    <x v="0"/>
    <x v="4"/>
    <x v="4"/>
    <x v="5"/>
    <x v="1"/>
    <x v="993"/>
    <x v="2"/>
    <x v="7"/>
    <x v="985"/>
    <x v="981"/>
    <x v="1"/>
    <x v="2"/>
    <x v="3306"/>
    <x v="1"/>
    <x v="0"/>
  </r>
  <r>
    <x v="5938"/>
    <x v="2959"/>
    <x v="240"/>
    <x v="1169"/>
    <x v="1"/>
    <x v="639"/>
    <x v="639"/>
    <x v="0"/>
    <x v="0"/>
    <x v="243"/>
    <x v="5"/>
    <x v="301"/>
    <x v="2"/>
    <x v="1211"/>
    <x v="2"/>
    <x v="7"/>
    <x v="1196"/>
    <x v="4210"/>
    <x v="7"/>
    <x v="2"/>
    <x v="4904"/>
    <x v="2"/>
    <x v="0"/>
  </r>
  <r>
    <x v="5939"/>
    <x v="2959"/>
    <x v="240"/>
    <x v="1169"/>
    <x v="1"/>
    <x v="639"/>
    <x v="639"/>
    <x v="0"/>
    <x v="0"/>
    <x v="243"/>
    <x v="5"/>
    <x v="301"/>
    <x v="2"/>
    <x v="1722"/>
    <x v="1"/>
    <x v="2"/>
    <x v="1709"/>
    <x v="1157"/>
    <x v="4"/>
    <x v="2"/>
    <x v="4905"/>
    <x v="2"/>
    <x v="0"/>
  </r>
  <r>
    <x v="5940"/>
    <x v="2960"/>
    <x v="386"/>
    <x v="518"/>
    <x v="0"/>
    <x v="355"/>
    <x v="355"/>
    <x v="0"/>
    <x v="0"/>
    <x v="1"/>
    <x v="1"/>
    <x v="13"/>
    <x v="1"/>
    <x v="477"/>
    <x v="2"/>
    <x v="11"/>
    <x v="478"/>
    <x v="4211"/>
    <x v="13"/>
    <x v="0"/>
    <x v="4906"/>
    <x v="1"/>
    <x v="0"/>
  </r>
  <r>
    <x v="5941"/>
    <x v="2960"/>
    <x v="386"/>
    <x v="518"/>
    <x v="0"/>
    <x v="355"/>
    <x v="355"/>
    <x v="0"/>
    <x v="0"/>
    <x v="1"/>
    <x v="1"/>
    <x v="13"/>
    <x v="1"/>
    <x v="134"/>
    <x v="1"/>
    <x v="6"/>
    <x v="135"/>
    <x v="490"/>
    <x v="0"/>
    <x v="0"/>
    <x v="4907"/>
    <x v="1"/>
    <x v="0"/>
  </r>
  <r>
    <x v="5942"/>
    <x v="2961"/>
    <x v="876"/>
    <x v="898"/>
    <x v="1"/>
    <x v="364"/>
    <x v="364"/>
    <x v="0"/>
    <x v="0"/>
    <x v="1"/>
    <x v="1"/>
    <x v="3"/>
    <x v="1"/>
    <x v="194"/>
    <x v="2"/>
    <x v="7"/>
    <x v="195"/>
    <x v="2005"/>
    <x v="4"/>
    <x v="2"/>
    <x v="4908"/>
    <x v="1"/>
    <x v="0"/>
  </r>
  <r>
    <x v="5943"/>
    <x v="2962"/>
    <x v="55"/>
    <x v="592"/>
    <x v="1"/>
    <x v="25"/>
    <x v="25"/>
    <x v="1"/>
    <x v="0"/>
    <x v="1"/>
    <x v="1"/>
    <x v="1"/>
    <x v="1"/>
    <x v="1448"/>
    <x v="0"/>
    <x v="5"/>
    <x v="1435"/>
    <x v="3012"/>
    <x v="7"/>
    <x v="0"/>
    <x v="4909"/>
    <x v="1"/>
    <x v="0"/>
  </r>
  <r>
    <x v="5944"/>
    <x v="2962"/>
    <x v="55"/>
    <x v="592"/>
    <x v="1"/>
    <x v="25"/>
    <x v="25"/>
    <x v="1"/>
    <x v="0"/>
    <x v="1"/>
    <x v="1"/>
    <x v="1"/>
    <x v="1"/>
    <x v="452"/>
    <x v="2"/>
    <x v="11"/>
    <x v="453"/>
    <x v="2050"/>
    <x v="2"/>
    <x v="0"/>
    <x v="2208"/>
    <x v="1"/>
    <x v="0"/>
  </r>
  <r>
    <x v="5945"/>
    <x v="2962"/>
    <x v="55"/>
    <x v="592"/>
    <x v="1"/>
    <x v="25"/>
    <x v="25"/>
    <x v="1"/>
    <x v="0"/>
    <x v="1"/>
    <x v="1"/>
    <x v="1"/>
    <x v="1"/>
    <x v="1347"/>
    <x v="1"/>
    <x v="10"/>
    <x v="1332"/>
    <x v="243"/>
    <x v="4"/>
    <x v="0"/>
    <x v="245"/>
    <x v="1"/>
    <x v="0"/>
  </r>
  <r>
    <x v="5946"/>
    <x v="2962"/>
    <x v="55"/>
    <x v="592"/>
    <x v="1"/>
    <x v="25"/>
    <x v="25"/>
    <x v="1"/>
    <x v="0"/>
    <x v="1"/>
    <x v="1"/>
    <x v="1"/>
    <x v="1"/>
    <x v="762"/>
    <x v="1"/>
    <x v="4"/>
    <x v="761"/>
    <x v="4212"/>
    <x v="4"/>
    <x v="0"/>
    <x v="4910"/>
    <x v="1"/>
    <x v="0"/>
  </r>
  <r>
    <x v="5947"/>
    <x v="2963"/>
    <x v="471"/>
    <x v="629"/>
    <x v="0"/>
    <x v="534"/>
    <x v="534"/>
    <x v="2"/>
    <x v="0"/>
    <x v="96"/>
    <x v="23"/>
    <x v="193"/>
    <x v="2"/>
    <x v="1499"/>
    <x v="1"/>
    <x v="8"/>
    <x v="1487"/>
    <x v="4213"/>
    <x v="2"/>
    <x v="0"/>
    <x v="4911"/>
    <x v="2"/>
    <x v="0"/>
  </r>
  <r>
    <x v="5948"/>
    <x v="2964"/>
    <x v="916"/>
    <x v="974"/>
    <x v="3"/>
    <x v="118"/>
    <x v="118"/>
    <x v="1"/>
    <x v="0"/>
    <x v="295"/>
    <x v="35"/>
    <x v="371"/>
    <x v="0"/>
    <x v="761"/>
    <x v="1"/>
    <x v="12"/>
    <x v="760"/>
    <x v="4214"/>
    <x v="4"/>
    <x v="0"/>
    <x v="4912"/>
    <x v="0"/>
    <x v="0"/>
  </r>
  <r>
    <x v="5949"/>
    <x v="2964"/>
    <x v="916"/>
    <x v="974"/>
    <x v="3"/>
    <x v="118"/>
    <x v="118"/>
    <x v="1"/>
    <x v="0"/>
    <x v="295"/>
    <x v="35"/>
    <x v="371"/>
    <x v="0"/>
    <x v="409"/>
    <x v="2"/>
    <x v="11"/>
    <x v="409"/>
    <x v="674"/>
    <x v="1"/>
    <x v="0"/>
    <x v="4913"/>
    <x v="0"/>
    <x v="0"/>
  </r>
  <r>
    <x v="5950"/>
    <x v="2964"/>
    <x v="916"/>
    <x v="974"/>
    <x v="3"/>
    <x v="118"/>
    <x v="118"/>
    <x v="1"/>
    <x v="0"/>
    <x v="295"/>
    <x v="35"/>
    <x v="371"/>
    <x v="0"/>
    <x v="164"/>
    <x v="1"/>
    <x v="9"/>
    <x v="165"/>
    <x v="2727"/>
    <x v="0"/>
    <x v="0"/>
    <x v="3019"/>
    <x v="0"/>
    <x v="0"/>
  </r>
  <r>
    <x v="5951"/>
    <x v="2964"/>
    <x v="916"/>
    <x v="974"/>
    <x v="3"/>
    <x v="118"/>
    <x v="118"/>
    <x v="1"/>
    <x v="0"/>
    <x v="295"/>
    <x v="35"/>
    <x v="371"/>
    <x v="0"/>
    <x v="920"/>
    <x v="1"/>
    <x v="8"/>
    <x v="1758"/>
    <x v="4215"/>
    <x v="5"/>
    <x v="0"/>
    <x v="4914"/>
    <x v="0"/>
    <x v="0"/>
  </r>
  <r>
    <x v="5952"/>
    <x v="2965"/>
    <x v="4"/>
    <x v="557"/>
    <x v="1"/>
    <x v="174"/>
    <x v="174"/>
    <x v="2"/>
    <x v="0"/>
    <x v="12"/>
    <x v="5"/>
    <x v="16"/>
    <x v="2"/>
    <x v="1769"/>
    <x v="1"/>
    <x v="10"/>
    <x v="1759"/>
    <x v="561"/>
    <x v="4"/>
    <x v="2"/>
    <x v="570"/>
    <x v="2"/>
    <x v="0"/>
  </r>
  <r>
    <x v="5953"/>
    <x v="2966"/>
    <x v="809"/>
    <x v="1075"/>
    <x v="2"/>
    <x v="737"/>
    <x v="737"/>
    <x v="1"/>
    <x v="0"/>
    <x v="20"/>
    <x v="15"/>
    <x v="29"/>
    <x v="3"/>
    <x v="1706"/>
    <x v="1"/>
    <x v="6"/>
    <x v="1695"/>
    <x v="4216"/>
    <x v="2"/>
    <x v="0"/>
    <x v="4915"/>
    <x v="3"/>
    <x v="0"/>
  </r>
  <r>
    <x v="5954"/>
    <x v="2967"/>
    <x v="7"/>
    <x v="907"/>
    <x v="0"/>
    <x v="747"/>
    <x v="747"/>
    <x v="1"/>
    <x v="0"/>
    <x v="265"/>
    <x v="9"/>
    <x v="331"/>
    <x v="3"/>
    <x v="1442"/>
    <x v="0"/>
    <x v="5"/>
    <x v="1430"/>
    <x v="942"/>
    <x v="0"/>
    <x v="2"/>
    <x v="4916"/>
    <x v="3"/>
    <x v="0"/>
  </r>
  <r>
    <x v="5955"/>
    <x v="2967"/>
    <x v="7"/>
    <x v="907"/>
    <x v="0"/>
    <x v="747"/>
    <x v="747"/>
    <x v="1"/>
    <x v="0"/>
    <x v="265"/>
    <x v="9"/>
    <x v="331"/>
    <x v="3"/>
    <x v="37"/>
    <x v="0"/>
    <x v="0"/>
    <x v="37"/>
    <x v="3533"/>
    <x v="4"/>
    <x v="5"/>
    <x v="4917"/>
    <x v="3"/>
    <x v="0"/>
  </r>
  <r>
    <x v="5956"/>
    <x v="2968"/>
    <x v="299"/>
    <x v="535"/>
    <x v="0"/>
    <x v="158"/>
    <x v="158"/>
    <x v="1"/>
    <x v="0"/>
    <x v="8"/>
    <x v="1"/>
    <x v="9"/>
    <x v="1"/>
    <x v="273"/>
    <x v="1"/>
    <x v="4"/>
    <x v="273"/>
    <x v="4217"/>
    <x v="2"/>
    <x v="0"/>
    <x v="4918"/>
    <x v="1"/>
    <x v="0"/>
  </r>
  <r>
    <x v="5957"/>
    <x v="2968"/>
    <x v="299"/>
    <x v="535"/>
    <x v="0"/>
    <x v="158"/>
    <x v="158"/>
    <x v="1"/>
    <x v="0"/>
    <x v="8"/>
    <x v="1"/>
    <x v="9"/>
    <x v="1"/>
    <x v="1271"/>
    <x v="1"/>
    <x v="9"/>
    <x v="1256"/>
    <x v="901"/>
    <x v="2"/>
    <x v="0"/>
    <x v="4733"/>
    <x v="1"/>
    <x v="0"/>
  </r>
  <r>
    <x v="5958"/>
    <x v="2968"/>
    <x v="299"/>
    <x v="535"/>
    <x v="0"/>
    <x v="158"/>
    <x v="158"/>
    <x v="1"/>
    <x v="0"/>
    <x v="8"/>
    <x v="1"/>
    <x v="9"/>
    <x v="1"/>
    <x v="661"/>
    <x v="1"/>
    <x v="12"/>
    <x v="661"/>
    <x v="2484"/>
    <x v="4"/>
    <x v="0"/>
    <x v="4470"/>
    <x v="1"/>
    <x v="0"/>
  </r>
  <r>
    <x v="5959"/>
    <x v="2968"/>
    <x v="299"/>
    <x v="535"/>
    <x v="0"/>
    <x v="158"/>
    <x v="158"/>
    <x v="1"/>
    <x v="0"/>
    <x v="8"/>
    <x v="1"/>
    <x v="9"/>
    <x v="1"/>
    <x v="623"/>
    <x v="0"/>
    <x v="1"/>
    <x v="623"/>
    <x v="4218"/>
    <x v="1"/>
    <x v="2"/>
    <x v="4919"/>
    <x v="1"/>
    <x v="0"/>
  </r>
  <r>
    <x v="5960"/>
    <x v="2969"/>
    <x v="839"/>
    <x v="556"/>
    <x v="0"/>
    <x v="504"/>
    <x v="504"/>
    <x v="1"/>
    <x v="0"/>
    <x v="1"/>
    <x v="1"/>
    <x v="62"/>
    <x v="1"/>
    <x v="1226"/>
    <x v="0"/>
    <x v="5"/>
    <x v="1210"/>
    <x v="3131"/>
    <x v="4"/>
    <x v="0"/>
    <x v="4920"/>
    <x v="1"/>
    <x v="0"/>
  </r>
  <r>
    <x v="5961"/>
    <x v="2970"/>
    <x v="7"/>
    <x v="1170"/>
    <x v="0"/>
    <x v="15"/>
    <x v="15"/>
    <x v="2"/>
    <x v="0"/>
    <x v="1"/>
    <x v="1"/>
    <x v="25"/>
    <x v="1"/>
    <x v="516"/>
    <x v="2"/>
    <x v="7"/>
    <x v="516"/>
    <x v="4219"/>
    <x v="6"/>
    <x v="2"/>
    <x v="4921"/>
    <x v="1"/>
    <x v="0"/>
  </r>
  <r>
    <x v="5962"/>
    <x v="2970"/>
    <x v="7"/>
    <x v="1170"/>
    <x v="0"/>
    <x v="15"/>
    <x v="15"/>
    <x v="2"/>
    <x v="0"/>
    <x v="1"/>
    <x v="1"/>
    <x v="25"/>
    <x v="1"/>
    <x v="1034"/>
    <x v="1"/>
    <x v="9"/>
    <x v="1025"/>
    <x v="4034"/>
    <x v="0"/>
    <x v="0"/>
    <x v="4678"/>
    <x v="1"/>
    <x v="0"/>
  </r>
  <r>
    <x v="5963"/>
    <x v="2970"/>
    <x v="7"/>
    <x v="1170"/>
    <x v="0"/>
    <x v="15"/>
    <x v="15"/>
    <x v="2"/>
    <x v="0"/>
    <x v="1"/>
    <x v="1"/>
    <x v="25"/>
    <x v="1"/>
    <x v="759"/>
    <x v="1"/>
    <x v="10"/>
    <x v="757"/>
    <x v="1862"/>
    <x v="4"/>
    <x v="0"/>
    <x v="1997"/>
    <x v="1"/>
    <x v="0"/>
  </r>
  <r>
    <x v="5964"/>
    <x v="2971"/>
    <x v="648"/>
    <x v="1171"/>
    <x v="1"/>
    <x v="756"/>
    <x v="756"/>
    <x v="1"/>
    <x v="0"/>
    <x v="8"/>
    <x v="1"/>
    <x v="9"/>
    <x v="1"/>
    <x v="1322"/>
    <x v="1"/>
    <x v="14"/>
    <x v="1308"/>
    <x v="1711"/>
    <x v="1"/>
    <x v="0"/>
    <x v="4922"/>
    <x v="1"/>
    <x v="0"/>
  </r>
  <r>
    <x v="5965"/>
    <x v="297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x v="120"/>
    <x v="1"/>
    <x v="0"/>
  </r>
  <r>
    <x v="5966"/>
    <x v="2971"/>
    <x v="648"/>
    <x v="1171"/>
    <x v="1"/>
    <x v="756"/>
    <x v="756"/>
    <x v="1"/>
    <x v="0"/>
    <x v="8"/>
    <x v="1"/>
    <x v="9"/>
    <x v="1"/>
    <x v="1517"/>
    <x v="2"/>
    <x v="7"/>
    <x v="1504"/>
    <x v="4220"/>
    <x v="1"/>
    <x v="2"/>
    <x v="4923"/>
    <x v="1"/>
    <x v="0"/>
  </r>
  <r>
    <x v="5967"/>
    <x v="2972"/>
    <x v="804"/>
    <x v="1072"/>
    <x v="2"/>
    <x v="336"/>
    <x v="336"/>
    <x v="2"/>
    <x v="0"/>
    <x v="20"/>
    <x v="15"/>
    <x v="29"/>
    <x v="3"/>
    <x v="1522"/>
    <x v="1"/>
    <x v="10"/>
    <x v="1509"/>
    <x v="2658"/>
    <x v="0"/>
    <x v="0"/>
    <x v="2934"/>
    <x v="3"/>
    <x v="0"/>
  </r>
  <r>
    <x v="5968"/>
    <x v="2973"/>
    <x v="836"/>
    <x v="1172"/>
    <x v="2"/>
    <x v="230"/>
    <x v="230"/>
    <x v="0"/>
    <x v="0"/>
    <x v="70"/>
    <x v="1"/>
    <x v="188"/>
    <x v="1"/>
    <x v="976"/>
    <x v="1"/>
    <x v="10"/>
    <x v="970"/>
    <x v="2840"/>
    <x v="7"/>
    <x v="0"/>
    <x v="3157"/>
    <x v="1"/>
    <x v="1"/>
  </r>
  <r>
    <x v="5969"/>
    <x v="2973"/>
    <x v="836"/>
    <x v="1172"/>
    <x v="2"/>
    <x v="230"/>
    <x v="230"/>
    <x v="0"/>
    <x v="0"/>
    <x v="70"/>
    <x v="1"/>
    <x v="188"/>
    <x v="1"/>
    <x v="304"/>
    <x v="1"/>
    <x v="8"/>
    <x v="304"/>
    <x v="4221"/>
    <x v="0"/>
    <x v="2"/>
    <x v="4924"/>
    <x v="1"/>
    <x v="1"/>
  </r>
  <r>
    <x v="5970"/>
    <x v="2973"/>
    <x v="836"/>
    <x v="1172"/>
    <x v="2"/>
    <x v="230"/>
    <x v="230"/>
    <x v="0"/>
    <x v="0"/>
    <x v="70"/>
    <x v="1"/>
    <x v="188"/>
    <x v="1"/>
    <x v="388"/>
    <x v="1"/>
    <x v="10"/>
    <x v="389"/>
    <x v="548"/>
    <x v="4"/>
    <x v="0"/>
    <x v="557"/>
    <x v="1"/>
    <x v="1"/>
  </r>
  <r>
    <x v="5971"/>
    <x v="2973"/>
    <x v="836"/>
    <x v="1172"/>
    <x v="2"/>
    <x v="230"/>
    <x v="230"/>
    <x v="0"/>
    <x v="0"/>
    <x v="70"/>
    <x v="1"/>
    <x v="188"/>
    <x v="1"/>
    <x v="613"/>
    <x v="0"/>
    <x v="5"/>
    <x v="613"/>
    <x v="4222"/>
    <x v="1"/>
    <x v="0"/>
    <x v="4925"/>
    <x v="1"/>
    <x v="1"/>
  </r>
  <r>
    <x v="5972"/>
    <x v="2974"/>
    <x v="695"/>
    <x v="1173"/>
    <x v="1"/>
    <x v="420"/>
    <x v="420"/>
    <x v="0"/>
    <x v="0"/>
    <x v="20"/>
    <x v="15"/>
    <x v="23"/>
    <x v="3"/>
    <x v="789"/>
    <x v="0"/>
    <x v="0"/>
    <x v="787"/>
    <x v="3028"/>
    <x v="7"/>
    <x v="2"/>
    <x v="4926"/>
    <x v="3"/>
    <x v="0"/>
  </r>
  <r>
    <x v="5973"/>
    <x v="2975"/>
    <x v="707"/>
    <x v="693"/>
    <x v="1"/>
    <x v="82"/>
    <x v="82"/>
    <x v="2"/>
    <x v="0"/>
    <x v="20"/>
    <x v="15"/>
    <x v="164"/>
    <x v="3"/>
    <x v="1470"/>
    <x v="1"/>
    <x v="9"/>
    <x v="1457"/>
    <x v="4223"/>
    <x v="0"/>
    <x v="0"/>
    <x v="4927"/>
    <x v="3"/>
    <x v="0"/>
  </r>
  <r>
    <x v="5974"/>
    <x v="2976"/>
    <x v="750"/>
    <x v="930"/>
    <x v="1"/>
    <x v="140"/>
    <x v="140"/>
    <x v="0"/>
    <x v="0"/>
    <x v="35"/>
    <x v="3"/>
    <x v="43"/>
    <x v="0"/>
    <x v="887"/>
    <x v="1"/>
    <x v="4"/>
    <x v="880"/>
    <x v="4224"/>
    <x v="2"/>
    <x v="2"/>
    <x v="4928"/>
    <x v="0"/>
    <x v="0"/>
  </r>
  <r>
    <x v="5975"/>
    <x v="2977"/>
    <x v="1002"/>
    <x v="1089"/>
    <x v="1"/>
    <x v="645"/>
    <x v="645"/>
    <x v="1"/>
    <x v="0"/>
    <x v="356"/>
    <x v="41"/>
    <x v="438"/>
    <x v="2"/>
    <x v="734"/>
    <x v="1"/>
    <x v="4"/>
    <x v="733"/>
    <x v="2936"/>
    <x v="0"/>
    <x v="0"/>
    <x v="3272"/>
    <x v="2"/>
    <x v="0"/>
  </r>
  <r>
    <x v="5976"/>
    <x v="2977"/>
    <x v="1002"/>
    <x v="1089"/>
    <x v="1"/>
    <x v="645"/>
    <x v="645"/>
    <x v="1"/>
    <x v="0"/>
    <x v="356"/>
    <x v="41"/>
    <x v="438"/>
    <x v="2"/>
    <x v="987"/>
    <x v="1"/>
    <x v="10"/>
    <x v="980"/>
    <x v="4225"/>
    <x v="0"/>
    <x v="0"/>
    <x v="4929"/>
    <x v="2"/>
    <x v="0"/>
  </r>
  <r>
    <x v="5977"/>
    <x v="2978"/>
    <x v="558"/>
    <x v="77"/>
    <x v="2"/>
    <x v="603"/>
    <x v="603"/>
    <x v="0"/>
    <x v="0"/>
    <x v="123"/>
    <x v="16"/>
    <x v="154"/>
    <x v="1"/>
    <x v="302"/>
    <x v="2"/>
    <x v="7"/>
    <x v="302"/>
    <x v="4226"/>
    <x v="12"/>
    <x v="2"/>
    <x v="4930"/>
    <x v="1"/>
    <x v="0"/>
  </r>
  <r>
    <x v="5978"/>
    <x v="2979"/>
    <x v="557"/>
    <x v="178"/>
    <x v="1"/>
    <x v="46"/>
    <x v="46"/>
    <x v="2"/>
    <x v="0"/>
    <x v="251"/>
    <x v="26"/>
    <x v="311"/>
    <x v="2"/>
    <x v="977"/>
    <x v="0"/>
    <x v="3"/>
    <x v="832"/>
    <x v="4227"/>
    <x v="2"/>
    <x v="0"/>
    <x v="4931"/>
    <x v="2"/>
    <x v="0"/>
  </r>
  <r>
    <x v="5979"/>
    <x v="2979"/>
    <x v="557"/>
    <x v="178"/>
    <x v="1"/>
    <x v="46"/>
    <x v="46"/>
    <x v="2"/>
    <x v="0"/>
    <x v="251"/>
    <x v="26"/>
    <x v="311"/>
    <x v="2"/>
    <x v="27"/>
    <x v="1"/>
    <x v="8"/>
    <x v="27"/>
    <x v="4228"/>
    <x v="0"/>
    <x v="0"/>
    <x v="4932"/>
    <x v="2"/>
    <x v="0"/>
  </r>
  <r>
    <x v="5980"/>
    <x v="2979"/>
    <x v="557"/>
    <x v="178"/>
    <x v="1"/>
    <x v="46"/>
    <x v="46"/>
    <x v="2"/>
    <x v="0"/>
    <x v="251"/>
    <x v="26"/>
    <x v="311"/>
    <x v="2"/>
    <x v="167"/>
    <x v="0"/>
    <x v="1"/>
    <x v="168"/>
    <x v="4229"/>
    <x v="0"/>
    <x v="0"/>
    <x v="4933"/>
    <x v="2"/>
    <x v="0"/>
  </r>
  <r>
    <x v="5981"/>
    <x v="2979"/>
    <x v="557"/>
    <x v="178"/>
    <x v="1"/>
    <x v="46"/>
    <x v="46"/>
    <x v="2"/>
    <x v="0"/>
    <x v="251"/>
    <x v="26"/>
    <x v="311"/>
    <x v="2"/>
    <x v="337"/>
    <x v="1"/>
    <x v="4"/>
    <x v="337"/>
    <x v="4230"/>
    <x v="0"/>
    <x v="0"/>
    <x v="4934"/>
    <x v="2"/>
    <x v="0"/>
  </r>
  <r>
    <x v="5982"/>
    <x v="2980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x v="2056"/>
    <x v="3"/>
    <x v="0"/>
  </r>
  <r>
    <x v="5983"/>
    <x v="2981"/>
    <x v="118"/>
    <x v="934"/>
    <x v="0"/>
    <x v="699"/>
    <x v="699"/>
    <x v="0"/>
    <x v="0"/>
    <x v="10"/>
    <x v="9"/>
    <x v="105"/>
    <x v="3"/>
    <x v="630"/>
    <x v="1"/>
    <x v="10"/>
    <x v="630"/>
    <x v="3331"/>
    <x v="5"/>
    <x v="2"/>
    <x v="3764"/>
    <x v="3"/>
    <x v="0"/>
  </r>
  <r>
    <x v="5984"/>
    <x v="2982"/>
    <x v="1080"/>
    <x v="1174"/>
    <x v="1"/>
    <x v="559"/>
    <x v="559"/>
    <x v="0"/>
    <x v="0"/>
    <x v="413"/>
    <x v="35"/>
    <x v="500"/>
    <x v="0"/>
    <x v="1435"/>
    <x v="0"/>
    <x v="5"/>
    <x v="1423"/>
    <x v="2324"/>
    <x v="5"/>
    <x v="0"/>
    <x v="2519"/>
    <x v="0"/>
    <x v="0"/>
  </r>
  <r>
    <x v="5985"/>
    <x v="2982"/>
    <x v="1080"/>
    <x v="1174"/>
    <x v="1"/>
    <x v="559"/>
    <x v="559"/>
    <x v="0"/>
    <x v="0"/>
    <x v="413"/>
    <x v="35"/>
    <x v="500"/>
    <x v="0"/>
    <x v="1561"/>
    <x v="1"/>
    <x v="8"/>
    <x v="1551"/>
    <x v="4231"/>
    <x v="0"/>
    <x v="0"/>
    <x v="4935"/>
    <x v="0"/>
    <x v="0"/>
  </r>
  <r>
    <x v="5986"/>
    <x v="2982"/>
    <x v="1080"/>
    <x v="1174"/>
    <x v="1"/>
    <x v="559"/>
    <x v="559"/>
    <x v="0"/>
    <x v="0"/>
    <x v="413"/>
    <x v="35"/>
    <x v="500"/>
    <x v="0"/>
    <x v="210"/>
    <x v="1"/>
    <x v="4"/>
    <x v="211"/>
    <x v="1190"/>
    <x v="4"/>
    <x v="0"/>
    <x v="4936"/>
    <x v="0"/>
    <x v="0"/>
  </r>
  <r>
    <x v="5987"/>
    <x v="2982"/>
    <x v="1080"/>
    <x v="1174"/>
    <x v="1"/>
    <x v="559"/>
    <x v="559"/>
    <x v="0"/>
    <x v="0"/>
    <x v="413"/>
    <x v="35"/>
    <x v="500"/>
    <x v="0"/>
    <x v="1522"/>
    <x v="1"/>
    <x v="10"/>
    <x v="1509"/>
    <x v="4232"/>
    <x v="5"/>
    <x v="0"/>
    <x v="4937"/>
    <x v="0"/>
    <x v="0"/>
  </r>
  <r>
    <x v="5988"/>
    <x v="2982"/>
    <x v="1080"/>
    <x v="1174"/>
    <x v="1"/>
    <x v="559"/>
    <x v="559"/>
    <x v="0"/>
    <x v="0"/>
    <x v="413"/>
    <x v="35"/>
    <x v="500"/>
    <x v="0"/>
    <x v="480"/>
    <x v="1"/>
    <x v="8"/>
    <x v="481"/>
    <x v="4233"/>
    <x v="7"/>
    <x v="0"/>
    <x v="4938"/>
    <x v="0"/>
    <x v="0"/>
  </r>
  <r>
    <x v="5989"/>
    <x v="2982"/>
    <x v="1080"/>
    <x v="1174"/>
    <x v="1"/>
    <x v="559"/>
    <x v="559"/>
    <x v="0"/>
    <x v="0"/>
    <x v="413"/>
    <x v="35"/>
    <x v="500"/>
    <x v="0"/>
    <x v="1659"/>
    <x v="0"/>
    <x v="0"/>
    <x v="1647"/>
    <x v="2465"/>
    <x v="2"/>
    <x v="0"/>
    <x v="4939"/>
    <x v="0"/>
    <x v="0"/>
  </r>
  <r>
    <x v="5990"/>
    <x v="2983"/>
    <x v="175"/>
    <x v="814"/>
    <x v="1"/>
    <x v="301"/>
    <x v="301"/>
    <x v="0"/>
    <x v="0"/>
    <x v="1"/>
    <x v="1"/>
    <x v="13"/>
    <x v="1"/>
    <x v="1178"/>
    <x v="1"/>
    <x v="8"/>
    <x v="1164"/>
    <x v="4234"/>
    <x v="3"/>
    <x v="2"/>
    <x v="4940"/>
    <x v="1"/>
    <x v="0"/>
  </r>
  <r>
    <x v="5991"/>
    <x v="2983"/>
    <x v="175"/>
    <x v="814"/>
    <x v="1"/>
    <x v="301"/>
    <x v="301"/>
    <x v="0"/>
    <x v="0"/>
    <x v="1"/>
    <x v="1"/>
    <x v="13"/>
    <x v="1"/>
    <x v="194"/>
    <x v="2"/>
    <x v="7"/>
    <x v="195"/>
    <x v="4235"/>
    <x v="3"/>
    <x v="2"/>
    <x v="4941"/>
    <x v="1"/>
    <x v="0"/>
  </r>
  <r>
    <x v="5992"/>
    <x v="2983"/>
    <x v="175"/>
    <x v="814"/>
    <x v="1"/>
    <x v="301"/>
    <x v="301"/>
    <x v="0"/>
    <x v="0"/>
    <x v="1"/>
    <x v="1"/>
    <x v="13"/>
    <x v="1"/>
    <x v="389"/>
    <x v="0"/>
    <x v="1"/>
    <x v="390"/>
    <x v="4236"/>
    <x v="1"/>
    <x v="2"/>
    <x v="4942"/>
    <x v="1"/>
    <x v="0"/>
  </r>
  <r>
    <x v="5993"/>
    <x v="2984"/>
    <x v="25"/>
    <x v="440"/>
    <x v="3"/>
    <x v="374"/>
    <x v="374"/>
    <x v="1"/>
    <x v="0"/>
    <x v="38"/>
    <x v="24"/>
    <x v="47"/>
    <x v="3"/>
    <x v="720"/>
    <x v="1"/>
    <x v="4"/>
    <x v="719"/>
    <x v="647"/>
    <x v="2"/>
    <x v="2"/>
    <x v="4943"/>
    <x v="3"/>
    <x v="0"/>
  </r>
  <r>
    <x v="5994"/>
    <x v="2984"/>
    <x v="25"/>
    <x v="440"/>
    <x v="3"/>
    <x v="374"/>
    <x v="374"/>
    <x v="1"/>
    <x v="0"/>
    <x v="38"/>
    <x v="24"/>
    <x v="47"/>
    <x v="3"/>
    <x v="1566"/>
    <x v="1"/>
    <x v="14"/>
    <x v="1557"/>
    <x v="1933"/>
    <x v="0"/>
    <x v="2"/>
    <x v="4944"/>
    <x v="3"/>
    <x v="0"/>
  </r>
  <r>
    <x v="5995"/>
    <x v="2984"/>
    <x v="25"/>
    <x v="440"/>
    <x v="3"/>
    <x v="374"/>
    <x v="374"/>
    <x v="1"/>
    <x v="0"/>
    <x v="38"/>
    <x v="24"/>
    <x v="47"/>
    <x v="3"/>
    <x v="1585"/>
    <x v="0"/>
    <x v="1"/>
    <x v="1576"/>
    <x v="4237"/>
    <x v="2"/>
    <x v="4"/>
    <x v="4945"/>
    <x v="3"/>
    <x v="0"/>
  </r>
  <r>
    <x v="5996"/>
    <x v="2984"/>
    <x v="25"/>
    <x v="440"/>
    <x v="3"/>
    <x v="374"/>
    <x v="374"/>
    <x v="1"/>
    <x v="0"/>
    <x v="38"/>
    <x v="24"/>
    <x v="47"/>
    <x v="3"/>
    <x v="643"/>
    <x v="1"/>
    <x v="9"/>
    <x v="850"/>
    <x v="2388"/>
    <x v="4"/>
    <x v="2"/>
    <x v="2597"/>
    <x v="3"/>
    <x v="0"/>
  </r>
  <r>
    <x v="5997"/>
    <x v="2984"/>
    <x v="25"/>
    <x v="440"/>
    <x v="3"/>
    <x v="374"/>
    <x v="374"/>
    <x v="1"/>
    <x v="0"/>
    <x v="38"/>
    <x v="24"/>
    <x v="47"/>
    <x v="3"/>
    <x v="962"/>
    <x v="0"/>
    <x v="3"/>
    <x v="955"/>
    <x v="4238"/>
    <x v="1"/>
    <x v="10"/>
    <x v="4946"/>
    <x v="3"/>
    <x v="0"/>
  </r>
  <r>
    <x v="5998"/>
    <x v="2985"/>
    <x v="325"/>
    <x v="467"/>
    <x v="1"/>
    <x v="64"/>
    <x v="64"/>
    <x v="1"/>
    <x v="0"/>
    <x v="460"/>
    <x v="45"/>
    <x v="553"/>
    <x v="1"/>
    <x v="901"/>
    <x v="0"/>
    <x v="1"/>
    <x v="893"/>
    <x v="4239"/>
    <x v="1"/>
    <x v="2"/>
    <x v="4947"/>
    <x v="1"/>
    <x v="0"/>
  </r>
  <r>
    <x v="5999"/>
    <x v="2985"/>
    <x v="325"/>
    <x v="467"/>
    <x v="1"/>
    <x v="64"/>
    <x v="64"/>
    <x v="1"/>
    <x v="0"/>
    <x v="460"/>
    <x v="45"/>
    <x v="553"/>
    <x v="1"/>
    <x v="712"/>
    <x v="1"/>
    <x v="10"/>
    <x v="711"/>
    <x v="243"/>
    <x v="4"/>
    <x v="0"/>
    <x v="245"/>
    <x v="1"/>
    <x v="0"/>
  </r>
  <r>
    <x v="6000"/>
    <x v="2985"/>
    <x v="325"/>
    <x v="467"/>
    <x v="1"/>
    <x v="64"/>
    <x v="64"/>
    <x v="1"/>
    <x v="0"/>
    <x v="460"/>
    <x v="45"/>
    <x v="553"/>
    <x v="1"/>
    <x v="393"/>
    <x v="1"/>
    <x v="10"/>
    <x v="394"/>
    <x v="422"/>
    <x v="4"/>
    <x v="0"/>
    <x v="432"/>
    <x v="1"/>
    <x v="0"/>
  </r>
  <r>
    <x v="6001"/>
    <x v="2986"/>
    <x v="736"/>
    <x v="709"/>
    <x v="1"/>
    <x v="575"/>
    <x v="575"/>
    <x v="1"/>
    <x v="0"/>
    <x v="42"/>
    <x v="16"/>
    <x v="51"/>
    <x v="1"/>
    <x v="1142"/>
    <x v="0"/>
    <x v="5"/>
    <x v="1130"/>
    <x v="4240"/>
    <x v="1"/>
    <x v="2"/>
    <x v="4948"/>
    <x v="1"/>
    <x v="0"/>
  </r>
  <r>
    <x v="6002"/>
    <x v="2986"/>
    <x v="736"/>
    <x v="709"/>
    <x v="1"/>
    <x v="575"/>
    <x v="575"/>
    <x v="1"/>
    <x v="0"/>
    <x v="42"/>
    <x v="16"/>
    <x v="51"/>
    <x v="1"/>
    <x v="530"/>
    <x v="1"/>
    <x v="8"/>
    <x v="530"/>
    <x v="4004"/>
    <x v="0"/>
    <x v="6"/>
    <x v="4633"/>
    <x v="1"/>
    <x v="0"/>
  </r>
  <r>
    <x v="6003"/>
    <x v="2987"/>
    <x v="296"/>
    <x v="474"/>
    <x v="1"/>
    <x v="297"/>
    <x v="297"/>
    <x v="0"/>
    <x v="0"/>
    <x v="100"/>
    <x v="2"/>
    <x v="229"/>
    <x v="0"/>
    <x v="102"/>
    <x v="1"/>
    <x v="8"/>
    <x v="102"/>
    <x v="4241"/>
    <x v="7"/>
    <x v="6"/>
    <x v="4949"/>
    <x v="0"/>
    <x v="0"/>
  </r>
  <r>
    <x v="6004"/>
    <x v="2988"/>
    <x v="210"/>
    <x v="218"/>
    <x v="1"/>
    <x v="369"/>
    <x v="369"/>
    <x v="0"/>
    <x v="0"/>
    <x v="1"/>
    <x v="1"/>
    <x v="25"/>
    <x v="1"/>
    <x v="627"/>
    <x v="0"/>
    <x v="5"/>
    <x v="627"/>
    <x v="2401"/>
    <x v="4"/>
    <x v="0"/>
    <x v="2615"/>
    <x v="1"/>
    <x v="0"/>
  </r>
  <r>
    <x v="6005"/>
    <x v="2989"/>
    <x v="121"/>
    <x v="545"/>
    <x v="1"/>
    <x v="573"/>
    <x v="573"/>
    <x v="0"/>
    <x v="0"/>
    <x v="21"/>
    <x v="15"/>
    <x v="24"/>
    <x v="3"/>
    <x v="1534"/>
    <x v="0"/>
    <x v="1"/>
    <x v="1522"/>
    <x v="4242"/>
    <x v="0"/>
    <x v="9"/>
    <x v="4950"/>
    <x v="3"/>
    <x v="0"/>
  </r>
  <r>
    <x v="6006"/>
    <x v="2990"/>
    <x v="157"/>
    <x v="867"/>
    <x v="1"/>
    <x v="471"/>
    <x v="471"/>
    <x v="1"/>
    <x v="0"/>
    <x v="217"/>
    <x v="31"/>
    <x v="272"/>
    <x v="3"/>
    <x v="1300"/>
    <x v="2"/>
    <x v="7"/>
    <x v="1285"/>
    <x v="3680"/>
    <x v="1"/>
    <x v="0"/>
    <x v="4208"/>
    <x v="3"/>
    <x v="0"/>
  </r>
  <r>
    <x v="6007"/>
    <x v="2991"/>
    <x v="719"/>
    <x v="1026"/>
    <x v="2"/>
    <x v="334"/>
    <x v="334"/>
    <x v="1"/>
    <x v="0"/>
    <x v="159"/>
    <x v="20"/>
    <x v="328"/>
    <x v="0"/>
    <x v="101"/>
    <x v="0"/>
    <x v="5"/>
    <x v="101"/>
    <x v="4180"/>
    <x v="1"/>
    <x v="0"/>
    <x v="4864"/>
    <x v="0"/>
    <x v="0"/>
  </r>
  <r>
    <x v="6008"/>
    <x v="2992"/>
    <x v="1081"/>
    <x v="749"/>
    <x v="1"/>
    <x v="52"/>
    <x v="52"/>
    <x v="0"/>
    <x v="0"/>
    <x v="1"/>
    <x v="1"/>
    <x v="13"/>
    <x v="1"/>
    <x v="1138"/>
    <x v="1"/>
    <x v="10"/>
    <x v="1126"/>
    <x v="4243"/>
    <x v="1"/>
    <x v="0"/>
    <x v="4951"/>
    <x v="1"/>
    <x v="1"/>
  </r>
  <r>
    <x v="6009"/>
    <x v="2992"/>
    <x v="1081"/>
    <x v="749"/>
    <x v="1"/>
    <x v="52"/>
    <x v="52"/>
    <x v="0"/>
    <x v="0"/>
    <x v="1"/>
    <x v="1"/>
    <x v="13"/>
    <x v="1"/>
    <x v="352"/>
    <x v="1"/>
    <x v="4"/>
    <x v="352"/>
    <x v="4244"/>
    <x v="1"/>
    <x v="0"/>
    <x v="4952"/>
    <x v="1"/>
    <x v="1"/>
  </r>
  <r>
    <x v="6010"/>
    <x v="2992"/>
    <x v="1081"/>
    <x v="749"/>
    <x v="1"/>
    <x v="52"/>
    <x v="52"/>
    <x v="0"/>
    <x v="0"/>
    <x v="1"/>
    <x v="1"/>
    <x v="13"/>
    <x v="1"/>
    <x v="668"/>
    <x v="2"/>
    <x v="15"/>
    <x v="668"/>
    <x v="4245"/>
    <x v="5"/>
    <x v="2"/>
    <x v="4953"/>
    <x v="1"/>
    <x v="1"/>
  </r>
  <r>
    <x v="6011"/>
    <x v="2992"/>
    <x v="1081"/>
    <x v="749"/>
    <x v="1"/>
    <x v="52"/>
    <x v="52"/>
    <x v="0"/>
    <x v="0"/>
    <x v="1"/>
    <x v="1"/>
    <x v="13"/>
    <x v="1"/>
    <x v="231"/>
    <x v="1"/>
    <x v="12"/>
    <x v="232"/>
    <x v="3439"/>
    <x v="1"/>
    <x v="0"/>
    <x v="3903"/>
    <x v="1"/>
    <x v="1"/>
  </r>
  <r>
    <x v="6012"/>
    <x v="2992"/>
    <x v="1081"/>
    <x v="749"/>
    <x v="1"/>
    <x v="52"/>
    <x v="52"/>
    <x v="0"/>
    <x v="0"/>
    <x v="1"/>
    <x v="1"/>
    <x v="13"/>
    <x v="1"/>
    <x v="1191"/>
    <x v="2"/>
    <x v="7"/>
    <x v="1176"/>
    <x v="4246"/>
    <x v="1"/>
    <x v="2"/>
    <x v="4954"/>
    <x v="1"/>
    <x v="1"/>
  </r>
  <r>
    <x v="6013"/>
    <x v="2993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x v="4955"/>
    <x v="1"/>
    <x v="0"/>
  </r>
  <r>
    <x v="6014"/>
    <x v="2993"/>
    <x v="612"/>
    <x v="366"/>
    <x v="2"/>
    <x v="580"/>
    <x v="580"/>
    <x v="2"/>
    <x v="0"/>
    <x v="1"/>
    <x v="1"/>
    <x v="141"/>
    <x v="1"/>
    <x v="1148"/>
    <x v="2"/>
    <x v="7"/>
    <x v="1136"/>
    <x v="4247"/>
    <x v="8"/>
    <x v="2"/>
    <x v="4956"/>
    <x v="1"/>
    <x v="0"/>
  </r>
  <r>
    <x v="6015"/>
    <x v="2994"/>
    <x v="322"/>
    <x v="1021"/>
    <x v="1"/>
    <x v="672"/>
    <x v="672"/>
    <x v="1"/>
    <x v="0"/>
    <x v="1"/>
    <x v="1"/>
    <x v="13"/>
    <x v="1"/>
    <x v="1762"/>
    <x v="0"/>
    <x v="5"/>
    <x v="1751"/>
    <x v="1377"/>
    <x v="0"/>
    <x v="0"/>
    <x v="4820"/>
    <x v="1"/>
    <x v="1"/>
  </r>
  <r>
    <x v="6016"/>
    <x v="2994"/>
    <x v="322"/>
    <x v="1021"/>
    <x v="1"/>
    <x v="672"/>
    <x v="672"/>
    <x v="1"/>
    <x v="0"/>
    <x v="1"/>
    <x v="1"/>
    <x v="13"/>
    <x v="1"/>
    <x v="283"/>
    <x v="0"/>
    <x v="5"/>
    <x v="283"/>
    <x v="907"/>
    <x v="3"/>
    <x v="0"/>
    <x v="940"/>
    <x v="1"/>
    <x v="1"/>
  </r>
  <r>
    <x v="6017"/>
    <x v="2994"/>
    <x v="322"/>
    <x v="1021"/>
    <x v="1"/>
    <x v="672"/>
    <x v="672"/>
    <x v="1"/>
    <x v="0"/>
    <x v="1"/>
    <x v="1"/>
    <x v="13"/>
    <x v="1"/>
    <x v="1165"/>
    <x v="1"/>
    <x v="10"/>
    <x v="1152"/>
    <x v="541"/>
    <x v="1"/>
    <x v="0"/>
    <x v="551"/>
    <x v="1"/>
    <x v="1"/>
  </r>
  <r>
    <x v="6018"/>
    <x v="2994"/>
    <x v="322"/>
    <x v="1021"/>
    <x v="1"/>
    <x v="672"/>
    <x v="672"/>
    <x v="1"/>
    <x v="0"/>
    <x v="1"/>
    <x v="1"/>
    <x v="13"/>
    <x v="1"/>
    <x v="1486"/>
    <x v="1"/>
    <x v="10"/>
    <x v="1473"/>
    <x v="447"/>
    <x v="7"/>
    <x v="0"/>
    <x v="458"/>
    <x v="1"/>
    <x v="1"/>
  </r>
  <r>
    <x v="6019"/>
    <x v="2995"/>
    <x v="1082"/>
    <x v="197"/>
    <x v="0"/>
    <x v="631"/>
    <x v="631"/>
    <x v="0"/>
    <x v="0"/>
    <x v="38"/>
    <x v="24"/>
    <x v="47"/>
    <x v="3"/>
    <x v="9"/>
    <x v="1"/>
    <x v="9"/>
    <x v="9"/>
    <x v="2856"/>
    <x v="2"/>
    <x v="2"/>
    <x v="4957"/>
    <x v="3"/>
    <x v="0"/>
  </r>
  <r>
    <x v="6020"/>
    <x v="2996"/>
    <x v="572"/>
    <x v="898"/>
    <x v="3"/>
    <x v="643"/>
    <x v="643"/>
    <x v="0"/>
    <x v="0"/>
    <x v="461"/>
    <x v="28"/>
    <x v="554"/>
    <x v="0"/>
    <x v="1295"/>
    <x v="1"/>
    <x v="9"/>
    <x v="360"/>
    <x v="1714"/>
    <x v="0"/>
    <x v="0"/>
    <x v="4693"/>
    <x v="0"/>
    <x v="0"/>
  </r>
  <r>
    <x v="6021"/>
    <x v="2996"/>
    <x v="572"/>
    <x v="898"/>
    <x v="3"/>
    <x v="643"/>
    <x v="643"/>
    <x v="0"/>
    <x v="0"/>
    <x v="461"/>
    <x v="28"/>
    <x v="554"/>
    <x v="0"/>
    <x v="357"/>
    <x v="2"/>
    <x v="11"/>
    <x v="357"/>
    <x v="2257"/>
    <x v="0"/>
    <x v="0"/>
    <x v="2439"/>
    <x v="0"/>
    <x v="0"/>
  </r>
  <r>
    <x v="6022"/>
    <x v="2997"/>
    <x v="664"/>
    <x v="683"/>
    <x v="1"/>
    <x v="90"/>
    <x v="90"/>
    <x v="0"/>
    <x v="0"/>
    <x v="444"/>
    <x v="5"/>
    <x v="537"/>
    <x v="2"/>
    <x v="111"/>
    <x v="1"/>
    <x v="12"/>
    <x v="111"/>
    <x v="913"/>
    <x v="1"/>
    <x v="2"/>
    <x v="946"/>
    <x v="2"/>
    <x v="0"/>
  </r>
  <r>
    <x v="6023"/>
    <x v="2998"/>
    <x v="558"/>
    <x v="433"/>
    <x v="2"/>
    <x v="322"/>
    <x v="322"/>
    <x v="1"/>
    <x v="0"/>
    <x v="205"/>
    <x v="34"/>
    <x v="258"/>
    <x v="3"/>
    <x v="1067"/>
    <x v="2"/>
    <x v="11"/>
    <x v="1056"/>
    <x v="3502"/>
    <x v="0"/>
    <x v="0"/>
    <x v="4958"/>
    <x v="3"/>
    <x v="0"/>
  </r>
  <r>
    <x v="6024"/>
    <x v="2999"/>
    <x v="1043"/>
    <x v="1035"/>
    <x v="0"/>
    <x v="661"/>
    <x v="661"/>
    <x v="0"/>
    <x v="0"/>
    <x v="152"/>
    <x v="24"/>
    <x v="402"/>
    <x v="3"/>
    <x v="1725"/>
    <x v="1"/>
    <x v="9"/>
    <x v="1712"/>
    <x v="4248"/>
    <x v="8"/>
    <x v="2"/>
    <x v="4959"/>
    <x v="3"/>
    <x v="0"/>
  </r>
  <r>
    <x v="6025"/>
    <x v="2999"/>
    <x v="1043"/>
    <x v="1035"/>
    <x v="0"/>
    <x v="661"/>
    <x v="661"/>
    <x v="0"/>
    <x v="0"/>
    <x v="152"/>
    <x v="24"/>
    <x v="402"/>
    <x v="3"/>
    <x v="727"/>
    <x v="1"/>
    <x v="10"/>
    <x v="1552"/>
    <x v="563"/>
    <x v="0"/>
    <x v="2"/>
    <x v="4519"/>
    <x v="3"/>
    <x v="0"/>
  </r>
  <r>
    <x v="6026"/>
    <x v="3000"/>
    <x v="660"/>
    <x v="965"/>
    <x v="1"/>
    <x v="556"/>
    <x v="556"/>
    <x v="1"/>
    <x v="0"/>
    <x v="4"/>
    <x v="4"/>
    <x v="60"/>
    <x v="1"/>
    <x v="1471"/>
    <x v="1"/>
    <x v="13"/>
    <x v="1458"/>
    <x v="3681"/>
    <x v="2"/>
    <x v="0"/>
    <x v="4960"/>
    <x v="1"/>
    <x v="0"/>
  </r>
  <r>
    <x v="6027"/>
    <x v="3000"/>
    <x v="660"/>
    <x v="965"/>
    <x v="1"/>
    <x v="556"/>
    <x v="556"/>
    <x v="1"/>
    <x v="0"/>
    <x v="4"/>
    <x v="4"/>
    <x v="60"/>
    <x v="1"/>
    <x v="831"/>
    <x v="2"/>
    <x v="7"/>
    <x v="826"/>
    <x v="1002"/>
    <x v="2"/>
    <x v="2"/>
    <x v="1041"/>
    <x v="1"/>
    <x v="0"/>
  </r>
  <r>
    <x v="6028"/>
    <x v="3001"/>
    <x v="258"/>
    <x v="1143"/>
    <x v="2"/>
    <x v="299"/>
    <x v="299"/>
    <x v="0"/>
    <x v="0"/>
    <x v="108"/>
    <x v="3"/>
    <x v="222"/>
    <x v="0"/>
    <x v="684"/>
    <x v="1"/>
    <x v="6"/>
    <x v="684"/>
    <x v="4249"/>
    <x v="0"/>
    <x v="2"/>
    <x v="4961"/>
    <x v="0"/>
    <x v="0"/>
  </r>
  <r>
    <x v="6029"/>
    <x v="3002"/>
    <x v="696"/>
    <x v="441"/>
    <x v="2"/>
    <x v="621"/>
    <x v="621"/>
    <x v="0"/>
    <x v="0"/>
    <x v="1"/>
    <x v="1"/>
    <x v="13"/>
    <x v="1"/>
    <x v="950"/>
    <x v="1"/>
    <x v="6"/>
    <x v="943"/>
    <x v="296"/>
    <x v="1"/>
    <x v="0"/>
    <x v="301"/>
    <x v="1"/>
    <x v="0"/>
  </r>
  <r>
    <x v="6030"/>
    <x v="3003"/>
    <x v="91"/>
    <x v="663"/>
    <x v="3"/>
    <x v="738"/>
    <x v="738"/>
    <x v="0"/>
    <x v="0"/>
    <x v="100"/>
    <x v="2"/>
    <x v="229"/>
    <x v="0"/>
    <x v="1180"/>
    <x v="0"/>
    <x v="1"/>
    <x v="1166"/>
    <x v="4250"/>
    <x v="7"/>
    <x v="2"/>
    <x v="4962"/>
    <x v="0"/>
    <x v="0"/>
  </r>
  <r>
    <x v="6031"/>
    <x v="3004"/>
    <x v="591"/>
    <x v="1015"/>
    <x v="1"/>
    <x v="164"/>
    <x v="164"/>
    <x v="1"/>
    <x v="0"/>
    <x v="462"/>
    <x v="38"/>
    <x v="555"/>
    <x v="3"/>
    <x v="1226"/>
    <x v="0"/>
    <x v="5"/>
    <x v="1210"/>
    <x v="3131"/>
    <x v="4"/>
    <x v="0"/>
    <x v="4920"/>
    <x v="3"/>
    <x v="0"/>
  </r>
  <r>
    <x v="6032"/>
    <x v="3005"/>
    <x v="756"/>
    <x v="77"/>
    <x v="2"/>
    <x v="143"/>
    <x v="143"/>
    <x v="0"/>
    <x v="0"/>
    <x v="20"/>
    <x v="15"/>
    <x v="164"/>
    <x v="3"/>
    <x v="133"/>
    <x v="1"/>
    <x v="14"/>
    <x v="134"/>
    <x v="2803"/>
    <x v="2"/>
    <x v="0"/>
    <x v="3114"/>
    <x v="3"/>
    <x v="0"/>
  </r>
  <r>
    <x v="6033"/>
    <x v="3006"/>
    <x v="639"/>
    <x v="735"/>
    <x v="1"/>
    <x v="452"/>
    <x v="452"/>
    <x v="2"/>
    <x v="0"/>
    <x v="1"/>
    <x v="1"/>
    <x v="1"/>
    <x v="1"/>
    <x v="1524"/>
    <x v="0"/>
    <x v="5"/>
    <x v="1511"/>
    <x v="597"/>
    <x v="1"/>
    <x v="0"/>
    <x v="2907"/>
    <x v="1"/>
    <x v="0"/>
  </r>
  <r>
    <x v="6034"/>
    <x v="3007"/>
    <x v="1083"/>
    <x v="744"/>
    <x v="1"/>
    <x v="310"/>
    <x v="310"/>
    <x v="0"/>
    <x v="0"/>
    <x v="238"/>
    <x v="5"/>
    <x v="295"/>
    <x v="2"/>
    <x v="414"/>
    <x v="1"/>
    <x v="9"/>
    <x v="414"/>
    <x v="4251"/>
    <x v="0"/>
    <x v="3"/>
    <x v="4963"/>
    <x v="2"/>
    <x v="0"/>
  </r>
  <r>
    <x v="6035"/>
    <x v="3007"/>
    <x v="1083"/>
    <x v="744"/>
    <x v="1"/>
    <x v="310"/>
    <x v="310"/>
    <x v="0"/>
    <x v="0"/>
    <x v="238"/>
    <x v="5"/>
    <x v="295"/>
    <x v="2"/>
    <x v="760"/>
    <x v="1"/>
    <x v="8"/>
    <x v="758"/>
    <x v="4252"/>
    <x v="4"/>
    <x v="3"/>
    <x v="4964"/>
    <x v="2"/>
    <x v="0"/>
  </r>
  <r>
    <x v="6036"/>
    <x v="3008"/>
    <x v="913"/>
    <x v="1054"/>
    <x v="1"/>
    <x v="731"/>
    <x v="731"/>
    <x v="0"/>
    <x v="0"/>
    <x v="430"/>
    <x v="0"/>
    <x v="520"/>
    <x v="0"/>
    <x v="378"/>
    <x v="0"/>
    <x v="5"/>
    <x v="379"/>
    <x v="532"/>
    <x v="1"/>
    <x v="0"/>
    <x v="543"/>
    <x v="0"/>
    <x v="0"/>
  </r>
  <r>
    <x v="6037"/>
    <x v="3008"/>
    <x v="913"/>
    <x v="1054"/>
    <x v="1"/>
    <x v="731"/>
    <x v="731"/>
    <x v="0"/>
    <x v="0"/>
    <x v="430"/>
    <x v="0"/>
    <x v="520"/>
    <x v="0"/>
    <x v="412"/>
    <x v="1"/>
    <x v="8"/>
    <x v="412"/>
    <x v="3369"/>
    <x v="5"/>
    <x v="0"/>
    <x v="3806"/>
    <x v="0"/>
    <x v="0"/>
  </r>
  <r>
    <x v="6038"/>
    <x v="3008"/>
    <x v="913"/>
    <x v="1054"/>
    <x v="1"/>
    <x v="731"/>
    <x v="731"/>
    <x v="0"/>
    <x v="0"/>
    <x v="430"/>
    <x v="0"/>
    <x v="520"/>
    <x v="0"/>
    <x v="571"/>
    <x v="1"/>
    <x v="4"/>
    <x v="571"/>
    <x v="681"/>
    <x v="4"/>
    <x v="0"/>
    <x v="4965"/>
    <x v="0"/>
    <x v="0"/>
  </r>
  <r>
    <x v="6039"/>
    <x v="3008"/>
    <x v="913"/>
    <x v="1054"/>
    <x v="1"/>
    <x v="731"/>
    <x v="731"/>
    <x v="0"/>
    <x v="0"/>
    <x v="430"/>
    <x v="0"/>
    <x v="520"/>
    <x v="0"/>
    <x v="1273"/>
    <x v="1"/>
    <x v="6"/>
    <x v="1258"/>
    <x v="267"/>
    <x v="1"/>
    <x v="0"/>
    <x v="4966"/>
    <x v="0"/>
    <x v="0"/>
  </r>
  <r>
    <x v="6040"/>
    <x v="3009"/>
    <x v="241"/>
    <x v="289"/>
    <x v="1"/>
    <x v="135"/>
    <x v="135"/>
    <x v="1"/>
    <x v="0"/>
    <x v="1"/>
    <x v="1"/>
    <x v="141"/>
    <x v="1"/>
    <x v="1118"/>
    <x v="2"/>
    <x v="7"/>
    <x v="1106"/>
    <x v="4253"/>
    <x v="1"/>
    <x v="2"/>
    <x v="4967"/>
    <x v="1"/>
    <x v="0"/>
  </r>
  <r>
    <x v="6041"/>
    <x v="3009"/>
    <x v="241"/>
    <x v="289"/>
    <x v="1"/>
    <x v="135"/>
    <x v="135"/>
    <x v="1"/>
    <x v="0"/>
    <x v="1"/>
    <x v="1"/>
    <x v="141"/>
    <x v="1"/>
    <x v="1770"/>
    <x v="2"/>
    <x v="15"/>
    <x v="1760"/>
    <x v="4254"/>
    <x v="1"/>
    <x v="2"/>
    <x v="4968"/>
    <x v="1"/>
    <x v="0"/>
  </r>
  <r>
    <x v="6042"/>
    <x v="3010"/>
    <x v="1084"/>
    <x v="1175"/>
    <x v="1"/>
    <x v="14"/>
    <x v="14"/>
    <x v="0"/>
    <x v="0"/>
    <x v="136"/>
    <x v="16"/>
    <x v="171"/>
    <x v="1"/>
    <x v="1104"/>
    <x v="0"/>
    <x v="5"/>
    <x v="1093"/>
    <x v="325"/>
    <x v="0"/>
    <x v="2"/>
    <x v="2606"/>
    <x v="1"/>
    <x v="0"/>
  </r>
  <r>
    <x v="6043"/>
    <x v="3011"/>
    <x v="240"/>
    <x v="286"/>
    <x v="0"/>
    <x v="340"/>
    <x v="340"/>
    <x v="1"/>
    <x v="0"/>
    <x v="289"/>
    <x v="18"/>
    <x v="364"/>
    <x v="0"/>
    <x v="541"/>
    <x v="0"/>
    <x v="1"/>
    <x v="541"/>
    <x v="2361"/>
    <x v="1"/>
    <x v="2"/>
    <x v="2567"/>
    <x v="0"/>
    <x v="0"/>
  </r>
  <r>
    <x v="6044"/>
    <x v="3011"/>
    <x v="240"/>
    <x v="286"/>
    <x v="0"/>
    <x v="340"/>
    <x v="340"/>
    <x v="1"/>
    <x v="0"/>
    <x v="289"/>
    <x v="18"/>
    <x v="364"/>
    <x v="0"/>
    <x v="1050"/>
    <x v="1"/>
    <x v="10"/>
    <x v="1039"/>
    <x v="2898"/>
    <x v="3"/>
    <x v="2"/>
    <x v="4969"/>
    <x v="0"/>
    <x v="0"/>
  </r>
  <r>
    <x v="6045"/>
    <x v="3012"/>
    <x v="37"/>
    <x v="37"/>
    <x v="1"/>
    <x v="434"/>
    <x v="434"/>
    <x v="1"/>
    <x v="0"/>
    <x v="93"/>
    <x v="16"/>
    <x v="115"/>
    <x v="1"/>
    <x v="1071"/>
    <x v="0"/>
    <x v="5"/>
    <x v="1060"/>
    <x v="4255"/>
    <x v="1"/>
    <x v="2"/>
    <x v="4970"/>
    <x v="1"/>
    <x v="0"/>
  </r>
  <r>
    <x v="6046"/>
    <x v="3013"/>
    <x v="632"/>
    <x v="1"/>
    <x v="1"/>
    <x v="682"/>
    <x v="682"/>
    <x v="2"/>
    <x v="0"/>
    <x v="31"/>
    <x v="11"/>
    <x v="39"/>
    <x v="2"/>
    <x v="1744"/>
    <x v="0"/>
    <x v="3"/>
    <x v="1733"/>
    <x v="4256"/>
    <x v="1"/>
    <x v="0"/>
    <x v="4971"/>
    <x v="2"/>
    <x v="0"/>
  </r>
  <r>
    <x v="6047"/>
    <x v="3014"/>
    <x v="209"/>
    <x v="917"/>
    <x v="1"/>
    <x v="291"/>
    <x v="291"/>
    <x v="1"/>
    <x v="0"/>
    <x v="100"/>
    <x v="2"/>
    <x v="229"/>
    <x v="0"/>
    <x v="570"/>
    <x v="1"/>
    <x v="8"/>
    <x v="570"/>
    <x v="4257"/>
    <x v="6"/>
    <x v="6"/>
    <x v="4972"/>
    <x v="0"/>
    <x v="0"/>
  </r>
  <r>
    <x v="6048"/>
    <x v="3014"/>
    <x v="209"/>
    <x v="917"/>
    <x v="1"/>
    <x v="291"/>
    <x v="291"/>
    <x v="1"/>
    <x v="0"/>
    <x v="100"/>
    <x v="2"/>
    <x v="229"/>
    <x v="0"/>
    <x v="1176"/>
    <x v="1"/>
    <x v="8"/>
    <x v="1162"/>
    <x v="4258"/>
    <x v="2"/>
    <x v="6"/>
    <x v="4973"/>
    <x v="0"/>
    <x v="0"/>
  </r>
  <r>
    <x v="6049"/>
    <x v="3015"/>
    <x v="1085"/>
    <x v="25"/>
    <x v="2"/>
    <x v="201"/>
    <x v="201"/>
    <x v="0"/>
    <x v="0"/>
    <x v="12"/>
    <x v="5"/>
    <x v="66"/>
    <x v="2"/>
    <x v="1693"/>
    <x v="1"/>
    <x v="10"/>
    <x v="1681"/>
    <x v="4259"/>
    <x v="3"/>
    <x v="2"/>
    <x v="4974"/>
    <x v="2"/>
    <x v="0"/>
  </r>
  <r>
    <x v="6050"/>
    <x v="3016"/>
    <x v="334"/>
    <x v="862"/>
    <x v="1"/>
    <x v="772"/>
    <x v="772"/>
    <x v="0"/>
    <x v="0"/>
    <x v="158"/>
    <x v="6"/>
    <x v="201"/>
    <x v="2"/>
    <x v="332"/>
    <x v="1"/>
    <x v="6"/>
    <x v="332"/>
    <x v="2495"/>
    <x v="2"/>
    <x v="0"/>
    <x v="4183"/>
    <x v="2"/>
    <x v="0"/>
  </r>
  <r>
    <x v="6051"/>
    <x v="3016"/>
    <x v="334"/>
    <x v="862"/>
    <x v="1"/>
    <x v="772"/>
    <x v="772"/>
    <x v="0"/>
    <x v="0"/>
    <x v="158"/>
    <x v="6"/>
    <x v="201"/>
    <x v="2"/>
    <x v="1309"/>
    <x v="1"/>
    <x v="9"/>
    <x v="1294"/>
    <x v="4260"/>
    <x v="2"/>
    <x v="0"/>
    <x v="4975"/>
    <x v="2"/>
    <x v="0"/>
  </r>
  <r>
    <x v="6052"/>
    <x v="3017"/>
    <x v="713"/>
    <x v="750"/>
    <x v="0"/>
    <x v="185"/>
    <x v="185"/>
    <x v="2"/>
    <x v="0"/>
    <x v="152"/>
    <x v="24"/>
    <x v="402"/>
    <x v="3"/>
    <x v="1025"/>
    <x v="1"/>
    <x v="10"/>
    <x v="1016"/>
    <x v="1655"/>
    <x v="1"/>
    <x v="2"/>
    <x v="3595"/>
    <x v="3"/>
    <x v="0"/>
  </r>
  <r>
    <x v="6053"/>
    <x v="3017"/>
    <x v="713"/>
    <x v="750"/>
    <x v="0"/>
    <x v="185"/>
    <x v="185"/>
    <x v="2"/>
    <x v="0"/>
    <x v="152"/>
    <x v="24"/>
    <x v="402"/>
    <x v="3"/>
    <x v="1457"/>
    <x v="0"/>
    <x v="5"/>
    <x v="1443"/>
    <x v="4261"/>
    <x v="4"/>
    <x v="2"/>
    <x v="4976"/>
    <x v="3"/>
    <x v="0"/>
  </r>
  <r>
    <x v="6054"/>
    <x v="3017"/>
    <x v="713"/>
    <x v="750"/>
    <x v="0"/>
    <x v="185"/>
    <x v="185"/>
    <x v="2"/>
    <x v="0"/>
    <x v="152"/>
    <x v="24"/>
    <x v="402"/>
    <x v="3"/>
    <x v="699"/>
    <x v="1"/>
    <x v="8"/>
    <x v="699"/>
    <x v="4262"/>
    <x v="3"/>
    <x v="6"/>
    <x v="4977"/>
    <x v="3"/>
    <x v="0"/>
  </r>
  <r>
    <x v="6055"/>
    <x v="3018"/>
    <x v="298"/>
    <x v="428"/>
    <x v="2"/>
    <x v="173"/>
    <x v="173"/>
    <x v="0"/>
    <x v="0"/>
    <x v="380"/>
    <x v="5"/>
    <x v="464"/>
    <x v="2"/>
    <x v="1339"/>
    <x v="1"/>
    <x v="8"/>
    <x v="1324"/>
    <x v="4263"/>
    <x v="7"/>
    <x v="3"/>
    <x v="4978"/>
    <x v="2"/>
    <x v="0"/>
  </r>
  <r>
    <x v="6056"/>
    <x v="3018"/>
    <x v="298"/>
    <x v="428"/>
    <x v="2"/>
    <x v="173"/>
    <x v="173"/>
    <x v="0"/>
    <x v="0"/>
    <x v="380"/>
    <x v="5"/>
    <x v="464"/>
    <x v="2"/>
    <x v="1402"/>
    <x v="1"/>
    <x v="10"/>
    <x v="1389"/>
    <x v="1348"/>
    <x v="8"/>
    <x v="2"/>
    <x v="4979"/>
    <x v="2"/>
    <x v="0"/>
  </r>
  <r>
    <x v="6057"/>
    <x v="3019"/>
    <x v="1086"/>
    <x v="448"/>
    <x v="1"/>
    <x v="607"/>
    <x v="607"/>
    <x v="2"/>
    <x v="0"/>
    <x v="20"/>
    <x v="15"/>
    <x v="29"/>
    <x v="3"/>
    <x v="152"/>
    <x v="1"/>
    <x v="12"/>
    <x v="153"/>
    <x v="716"/>
    <x v="0"/>
    <x v="0"/>
    <x v="734"/>
    <x v="3"/>
    <x v="0"/>
  </r>
  <r>
    <x v="6058"/>
    <x v="3019"/>
    <x v="1086"/>
    <x v="448"/>
    <x v="1"/>
    <x v="607"/>
    <x v="607"/>
    <x v="2"/>
    <x v="0"/>
    <x v="20"/>
    <x v="15"/>
    <x v="29"/>
    <x v="3"/>
    <x v="57"/>
    <x v="1"/>
    <x v="10"/>
    <x v="57"/>
    <x v="3441"/>
    <x v="2"/>
    <x v="0"/>
    <x v="4980"/>
    <x v="3"/>
    <x v="0"/>
  </r>
  <r>
    <x v="6059"/>
    <x v="3020"/>
    <x v="125"/>
    <x v="752"/>
    <x v="1"/>
    <x v="315"/>
    <x v="315"/>
    <x v="0"/>
    <x v="0"/>
    <x v="10"/>
    <x v="9"/>
    <x v="74"/>
    <x v="3"/>
    <x v="1563"/>
    <x v="2"/>
    <x v="11"/>
    <x v="1554"/>
    <x v="893"/>
    <x v="0"/>
    <x v="2"/>
    <x v="4981"/>
    <x v="3"/>
    <x v="0"/>
  </r>
  <r>
    <x v="6060"/>
    <x v="3021"/>
    <x v="889"/>
    <x v="1176"/>
    <x v="1"/>
    <x v="258"/>
    <x v="258"/>
    <x v="2"/>
    <x v="0"/>
    <x v="30"/>
    <x v="15"/>
    <x v="144"/>
    <x v="3"/>
    <x v="841"/>
    <x v="1"/>
    <x v="4"/>
    <x v="835"/>
    <x v="4264"/>
    <x v="4"/>
    <x v="0"/>
    <x v="4982"/>
    <x v="3"/>
    <x v="1"/>
  </r>
  <r>
    <x v="6061"/>
    <x v="3021"/>
    <x v="889"/>
    <x v="1176"/>
    <x v="1"/>
    <x v="258"/>
    <x v="258"/>
    <x v="2"/>
    <x v="0"/>
    <x v="30"/>
    <x v="15"/>
    <x v="144"/>
    <x v="3"/>
    <x v="282"/>
    <x v="1"/>
    <x v="6"/>
    <x v="282"/>
    <x v="1865"/>
    <x v="1"/>
    <x v="0"/>
    <x v="4983"/>
    <x v="3"/>
    <x v="1"/>
  </r>
  <r>
    <x v="6062"/>
    <x v="3022"/>
    <x v="707"/>
    <x v="1090"/>
    <x v="0"/>
    <x v="267"/>
    <x v="267"/>
    <x v="0"/>
    <x v="0"/>
    <x v="70"/>
    <x v="1"/>
    <x v="88"/>
    <x v="1"/>
    <x v="851"/>
    <x v="2"/>
    <x v="16"/>
    <x v="844"/>
    <x v="4265"/>
    <x v="2"/>
    <x v="2"/>
    <x v="4984"/>
    <x v="1"/>
    <x v="0"/>
  </r>
  <r>
    <x v="6063"/>
    <x v="3022"/>
    <x v="707"/>
    <x v="1090"/>
    <x v="0"/>
    <x v="267"/>
    <x v="267"/>
    <x v="0"/>
    <x v="0"/>
    <x v="70"/>
    <x v="1"/>
    <x v="88"/>
    <x v="1"/>
    <x v="794"/>
    <x v="1"/>
    <x v="10"/>
    <x v="792"/>
    <x v="4266"/>
    <x v="1"/>
    <x v="0"/>
    <x v="4985"/>
    <x v="1"/>
    <x v="0"/>
  </r>
  <r>
    <x v="6064"/>
    <x v="3022"/>
    <x v="707"/>
    <x v="1090"/>
    <x v="0"/>
    <x v="267"/>
    <x v="267"/>
    <x v="0"/>
    <x v="0"/>
    <x v="70"/>
    <x v="1"/>
    <x v="88"/>
    <x v="1"/>
    <x v="457"/>
    <x v="1"/>
    <x v="10"/>
    <x v="458"/>
    <x v="1465"/>
    <x v="1"/>
    <x v="0"/>
    <x v="2695"/>
    <x v="1"/>
    <x v="0"/>
  </r>
  <r>
    <x v="6065"/>
    <x v="3023"/>
    <x v="57"/>
    <x v="828"/>
    <x v="2"/>
    <x v="74"/>
    <x v="74"/>
    <x v="0"/>
    <x v="0"/>
    <x v="10"/>
    <x v="9"/>
    <x v="74"/>
    <x v="3"/>
    <x v="639"/>
    <x v="1"/>
    <x v="2"/>
    <x v="639"/>
    <x v="4267"/>
    <x v="5"/>
    <x v="2"/>
    <x v="4986"/>
    <x v="3"/>
    <x v="0"/>
  </r>
  <r>
    <x v="6066"/>
    <x v="3024"/>
    <x v="184"/>
    <x v="1177"/>
    <x v="1"/>
    <x v="733"/>
    <x v="733"/>
    <x v="0"/>
    <x v="0"/>
    <x v="463"/>
    <x v="18"/>
    <x v="556"/>
    <x v="0"/>
    <x v="1205"/>
    <x v="1"/>
    <x v="14"/>
    <x v="1190"/>
    <x v="4268"/>
    <x v="8"/>
    <x v="2"/>
    <x v="4987"/>
    <x v="0"/>
    <x v="1"/>
  </r>
  <r>
    <x v="6067"/>
    <x v="3025"/>
    <x v="968"/>
    <x v="286"/>
    <x v="1"/>
    <x v="254"/>
    <x v="254"/>
    <x v="2"/>
    <x v="0"/>
    <x v="80"/>
    <x v="1"/>
    <x v="467"/>
    <x v="1"/>
    <x v="405"/>
    <x v="0"/>
    <x v="1"/>
    <x v="406"/>
    <x v="4269"/>
    <x v="8"/>
    <x v="2"/>
    <x v="4988"/>
    <x v="1"/>
    <x v="0"/>
  </r>
  <r>
    <x v="6068"/>
    <x v="3025"/>
    <x v="968"/>
    <x v="286"/>
    <x v="1"/>
    <x v="254"/>
    <x v="254"/>
    <x v="2"/>
    <x v="0"/>
    <x v="80"/>
    <x v="1"/>
    <x v="467"/>
    <x v="1"/>
    <x v="770"/>
    <x v="0"/>
    <x v="5"/>
    <x v="769"/>
    <x v="4270"/>
    <x v="7"/>
    <x v="0"/>
    <x v="4989"/>
    <x v="1"/>
    <x v="0"/>
  </r>
  <r>
    <x v="6069"/>
    <x v="3025"/>
    <x v="968"/>
    <x v="286"/>
    <x v="1"/>
    <x v="254"/>
    <x v="254"/>
    <x v="2"/>
    <x v="0"/>
    <x v="80"/>
    <x v="1"/>
    <x v="467"/>
    <x v="1"/>
    <x v="1771"/>
    <x v="2"/>
    <x v="15"/>
    <x v="1761"/>
    <x v="4271"/>
    <x v="7"/>
    <x v="2"/>
    <x v="4990"/>
    <x v="1"/>
    <x v="0"/>
  </r>
  <r>
    <x v="6070"/>
    <x v="3026"/>
    <x v="802"/>
    <x v="848"/>
    <x v="1"/>
    <x v="470"/>
    <x v="470"/>
    <x v="1"/>
    <x v="0"/>
    <x v="10"/>
    <x v="9"/>
    <x v="74"/>
    <x v="3"/>
    <x v="676"/>
    <x v="1"/>
    <x v="2"/>
    <x v="676"/>
    <x v="1593"/>
    <x v="1"/>
    <x v="2"/>
    <x v="1686"/>
    <x v="3"/>
    <x v="0"/>
  </r>
  <r>
    <x v="6071"/>
    <x v="3027"/>
    <x v="620"/>
    <x v="659"/>
    <x v="1"/>
    <x v="767"/>
    <x v="767"/>
    <x v="0"/>
    <x v="0"/>
    <x v="89"/>
    <x v="5"/>
    <x v="110"/>
    <x v="2"/>
    <x v="621"/>
    <x v="1"/>
    <x v="4"/>
    <x v="621"/>
    <x v="4272"/>
    <x v="0"/>
    <x v="2"/>
    <x v="4991"/>
    <x v="2"/>
    <x v="0"/>
  </r>
  <r>
    <x v="6072"/>
    <x v="3027"/>
    <x v="620"/>
    <x v="659"/>
    <x v="1"/>
    <x v="767"/>
    <x v="767"/>
    <x v="0"/>
    <x v="0"/>
    <x v="89"/>
    <x v="5"/>
    <x v="110"/>
    <x v="2"/>
    <x v="845"/>
    <x v="1"/>
    <x v="13"/>
    <x v="839"/>
    <x v="4273"/>
    <x v="0"/>
    <x v="2"/>
    <x v="4992"/>
    <x v="2"/>
    <x v="0"/>
  </r>
  <r>
    <x v="6073"/>
    <x v="3027"/>
    <x v="620"/>
    <x v="659"/>
    <x v="1"/>
    <x v="767"/>
    <x v="767"/>
    <x v="0"/>
    <x v="0"/>
    <x v="89"/>
    <x v="5"/>
    <x v="110"/>
    <x v="2"/>
    <x v="327"/>
    <x v="1"/>
    <x v="14"/>
    <x v="327"/>
    <x v="4274"/>
    <x v="0"/>
    <x v="2"/>
    <x v="4993"/>
    <x v="2"/>
    <x v="0"/>
  </r>
  <r>
    <x v="6074"/>
    <x v="3028"/>
    <x v="53"/>
    <x v="168"/>
    <x v="1"/>
    <x v="92"/>
    <x v="92"/>
    <x v="1"/>
    <x v="0"/>
    <x v="1"/>
    <x v="1"/>
    <x v="141"/>
    <x v="1"/>
    <x v="1242"/>
    <x v="1"/>
    <x v="8"/>
    <x v="1225"/>
    <x v="1860"/>
    <x v="1"/>
    <x v="2"/>
    <x v="1995"/>
    <x v="1"/>
    <x v="0"/>
  </r>
  <r>
    <x v="6075"/>
    <x v="3028"/>
    <x v="53"/>
    <x v="168"/>
    <x v="1"/>
    <x v="92"/>
    <x v="92"/>
    <x v="1"/>
    <x v="0"/>
    <x v="1"/>
    <x v="1"/>
    <x v="141"/>
    <x v="1"/>
    <x v="273"/>
    <x v="1"/>
    <x v="4"/>
    <x v="273"/>
    <x v="4275"/>
    <x v="0"/>
    <x v="0"/>
    <x v="4994"/>
    <x v="1"/>
    <x v="0"/>
  </r>
  <r>
    <x v="6076"/>
    <x v="3029"/>
    <x v="142"/>
    <x v="62"/>
    <x v="1"/>
    <x v="310"/>
    <x v="310"/>
    <x v="0"/>
    <x v="0"/>
    <x v="20"/>
    <x v="15"/>
    <x v="164"/>
    <x v="3"/>
    <x v="475"/>
    <x v="2"/>
    <x v="11"/>
    <x v="476"/>
    <x v="515"/>
    <x v="5"/>
    <x v="0"/>
    <x v="527"/>
    <x v="3"/>
    <x v="0"/>
  </r>
  <r>
    <x v="6077"/>
    <x v="3029"/>
    <x v="142"/>
    <x v="62"/>
    <x v="1"/>
    <x v="310"/>
    <x v="310"/>
    <x v="0"/>
    <x v="0"/>
    <x v="20"/>
    <x v="15"/>
    <x v="164"/>
    <x v="3"/>
    <x v="1519"/>
    <x v="2"/>
    <x v="11"/>
    <x v="1506"/>
    <x v="4276"/>
    <x v="0"/>
    <x v="0"/>
    <x v="4995"/>
    <x v="3"/>
    <x v="0"/>
  </r>
  <r>
    <x v="6078"/>
    <x v="3029"/>
    <x v="142"/>
    <x v="62"/>
    <x v="1"/>
    <x v="310"/>
    <x v="310"/>
    <x v="0"/>
    <x v="0"/>
    <x v="20"/>
    <x v="15"/>
    <x v="164"/>
    <x v="3"/>
    <x v="503"/>
    <x v="1"/>
    <x v="14"/>
    <x v="503"/>
    <x v="1031"/>
    <x v="1"/>
    <x v="0"/>
    <x v="3561"/>
    <x v="3"/>
    <x v="0"/>
  </r>
  <r>
    <x v="6079"/>
    <x v="3029"/>
    <x v="142"/>
    <x v="62"/>
    <x v="1"/>
    <x v="310"/>
    <x v="310"/>
    <x v="0"/>
    <x v="0"/>
    <x v="20"/>
    <x v="15"/>
    <x v="164"/>
    <x v="3"/>
    <x v="441"/>
    <x v="0"/>
    <x v="5"/>
    <x v="441"/>
    <x v="1868"/>
    <x v="1"/>
    <x v="0"/>
    <x v="4996"/>
    <x v="3"/>
    <x v="0"/>
  </r>
  <r>
    <x v="6080"/>
    <x v="3030"/>
    <x v="485"/>
    <x v="527"/>
    <x v="2"/>
    <x v="125"/>
    <x v="125"/>
    <x v="2"/>
    <x v="0"/>
    <x v="12"/>
    <x v="5"/>
    <x v="32"/>
    <x v="2"/>
    <x v="1222"/>
    <x v="1"/>
    <x v="4"/>
    <x v="1206"/>
    <x v="4277"/>
    <x v="6"/>
    <x v="2"/>
    <x v="4997"/>
    <x v="2"/>
    <x v="0"/>
  </r>
  <r>
    <x v="6081"/>
    <x v="3031"/>
    <x v="1087"/>
    <x v="189"/>
    <x v="3"/>
    <x v="180"/>
    <x v="180"/>
    <x v="0"/>
    <x v="0"/>
    <x v="270"/>
    <x v="5"/>
    <x v="337"/>
    <x v="2"/>
    <x v="1598"/>
    <x v="0"/>
    <x v="5"/>
    <x v="1590"/>
    <x v="2855"/>
    <x v="2"/>
    <x v="7"/>
    <x v="4998"/>
    <x v="2"/>
    <x v="0"/>
  </r>
  <r>
    <x v="6082"/>
    <x v="3032"/>
    <x v="441"/>
    <x v="902"/>
    <x v="1"/>
    <x v="188"/>
    <x v="188"/>
    <x v="0"/>
    <x v="0"/>
    <x v="12"/>
    <x v="5"/>
    <x v="14"/>
    <x v="2"/>
    <x v="1499"/>
    <x v="1"/>
    <x v="8"/>
    <x v="1487"/>
    <x v="4278"/>
    <x v="5"/>
    <x v="3"/>
    <x v="4999"/>
    <x v="2"/>
    <x v="0"/>
  </r>
  <r>
    <x v="6083"/>
    <x v="3032"/>
    <x v="441"/>
    <x v="902"/>
    <x v="1"/>
    <x v="188"/>
    <x v="188"/>
    <x v="0"/>
    <x v="0"/>
    <x v="12"/>
    <x v="5"/>
    <x v="14"/>
    <x v="2"/>
    <x v="1609"/>
    <x v="1"/>
    <x v="6"/>
    <x v="1600"/>
    <x v="3452"/>
    <x v="6"/>
    <x v="2"/>
    <x v="5000"/>
    <x v="2"/>
    <x v="0"/>
  </r>
  <r>
    <x v="6084"/>
    <x v="3032"/>
    <x v="441"/>
    <x v="902"/>
    <x v="1"/>
    <x v="188"/>
    <x v="188"/>
    <x v="0"/>
    <x v="0"/>
    <x v="12"/>
    <x v="5"/>
    <x v="14"/>
    <x v="2"/>
    <x v="1374"/>
    <x v="2"/>
    <x v="11"/>
    <x v="1359"/>
    <x v="4279"/>
    <x v="0"/>
    <x v="2"/>
    <x v="5001"/>
    <x v="2"/>
    <x v="0"/>
  </r>
  <r>
    <x v="6085"/>
    <x v="3032"/>
    <x v="441"/>
    <x v="902"/>
    <x v="1"/>
    <x v="188"/>
    <x v="188"/>
    <x v="0"/>
    <x v="0"/>
    <x v="12"/>
    <x v="5"/>
    <x v="14"/>
    <x v="2"/>
    <x v="948"/>
    <x v="1"/>
    <x v="2"/>
    <x v="941"/>
    <x v="4280"/>
    <x v="7"/>
    <x v="2"/>
    <x v="5002"/>
    <x v="2"/>
    <x v="0"/>
  </r>
  <r>
    <x v="6086"/>
    <x v="3032"/>
    <x v="441"/>
    <x v="902"/>
    <x v="1"/>
    <x v="188"/>
    <x v="188"/>
    <x v="0"/>
    <x v="0"/>
    <x v="12"/>
    <x v="5"/>
    <x v="14"/>
    <x v="2"/>
    <x v="1390"/>
    <x v="1"/>
    <x v="8"/>
    <x v="1376"/>
    <x v="4281"/>
    <x v="5"/>
    <x v="3"/>
    <x v="5003"/>
    <x v="2"/>
    <x v="0"/>
  </r>
  <r>
    <x v="6087"/>
    <x v="3033"/>
    <x v="639"/>
    <x v="735"/>
    <x v="1"/>
    <x v="13"/>
    <x v="13"/>
    <x v="0"/>
    <x v="0"/>
    <x v="116"/>
    <x v="1"/>
    <x v="146"/>
    <x v="1"/>
    <x v="221"/>
    <x v="0"/>
    <x v="5"/>
    <x v="222"/>
    <x v="4172"/>
    <x v="1"/>
    <x v="0"/>
    <x v="4853"/>
    <x v="1"/>
    <x v="1"/>
  </r>
  <r>
    <x v="6088"/>
    <x v="3034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x v="90"/>
    <x v="0"/>
    <x v="0"/>
  </r>
  <r>
    <x v="6089"/>
    <x v="3035"/>
    <x v="116"/>
    <x v="786"/>
    <x v="0"/>
    <x v="331"/>
    <x v="331"/>
    <x v="1"/>
    <x v="0"/>
    <x v="431"/>
    <x v="22"/>
    <x v="521"/>
    <x v="1"/>
    <x v="922"/>
    <x v="1"/>
    <x v="8"/>
    <x v="914"/>
    <x v="1473"/>
    <x v="0"/>
    <x v="6"/>
    <x v="1552"/>
    <x v="1"/>
    <x v="0"/>
  </r>
  <r>
    <x v="6090"/>
    <x v="3036"/>
    <x v="1088"/>
    <x v="255"/>
    <x v="1"/>
    <x v="277"/>
    <x v="277"/>
    <x v="0"/>
    <x v="0"/>
    <x v="20"/>
    <x v="15"/>
    <x v="45"/>
    <x v="3"/>
    <x v="931"/>
    <x v="0"/>
    <x v="1"/>
    <x v="924"/>
    <x v="4282"/>
    <x v="1"/>
    <x v="9"/>
    <x v="5004"/>
    <x v="3"/>
    <x v="1"/>
  </r>
  <r>
    <x v="6091"/>
    <x v="3036"/>
    <x v="1088"/>
    <x v="255"/>
    <x v="1"/>
    <x v="277"/>
    <x v="277"/>
    <x v="0"/>
    <x v="0"/>
    <x v="20"/>
    <x v="15"/>
    <x v="45"/>
    <x v="3"/>
    <x v="1772"/>
    <x v="2"/>
    <x v="11"/>
    <x v="1762"/>
    <x v="4283"/>
    <x v="0"/>
    <x v="0"/>
    <x v="5005"/>
    <x v="3"/>
    <x v="1"/>
  </r>
  <r>
    <x v="6092"/>
    <x v="3036"/>
    <x v="1088"/>
    <x v="255"/>
    <x v="1"/>
    <x v="277"/>
    <x v="277"/>
    <x v="0"/>
    <x v="0"/>
    <x v="20"/>
    <x v="15"/>
    <x v="45"/>
    <x v="3"/>
    <x v="1671"/>
    <x v="1"/>
    <x v="10"/>
    <x v="1659"/>
    <x v="1811"/>
    <x v="6"/>
    <x v="0"/>
    <x v="5006"/>
    <x v="3"/>
    <x v="1"/>
  </r>
  <r>
    <x v="6093"/>
    <x v="3036"/>
    <x v="1088"/>
    <x v="255"/>
    <x v="1"/>
    <x v="277"/>
    <x v="277"/>
    <x v="0"/>
    <x v="0"/>
    <x v="20"/>
    <x v="15"/>
    <x v="45"/>
    <x v="3"/>
    <x v="477"/>
    <x v="2"/>
    <x v="11"/>
    <x v="478"/>
    <x v="3720"/>
    <x v="0"/>
    <x v="0"/>
    <x v="4254"/>
    <x v="3"/>
    <x v="1"/>
  </r>
  <r>
    <x v="6094"/>
    <x v="3036"/>
    <x v="1088"/>
    <x v="255"/>
    <x v="1"/>
    <x v="277"/>
    <x v="277"/>
    <x v="0"/>
    <x v="0"/>
    <x v="20"/>
    <x v="15"/>
    <x v="45"/>
    <x v="3"/>
    <x v="75"/>
    <x v="1"/>
    <x v="4"/>
    <x v="75"/>
    <x v="4284"/>
    <x v="4"/>
    <x v="0"/>
    <x v="5007"/>
    <x v="3"/>
    <x v="1"/>
  </r>
  <r>
    <x v="6095"/>
    <x v="3036"/>
    <x v="1088"/>
    <x v="255"/>
    <x v="1"/>
    <x v="277"/>
    <x v="277"/>
    <x v="0"/>
    <x v="0"/>
    <x v="20"/>
    <x v="15"/>
    <x v="45"/>
    <x v="3"/>
    <x v="320"/>
    <x v="1"/>
    <x v="10"/>
    <x v="320"/>
    <x v="1288"/>
    <x v="0"/>
    <x v="0"/>
    <x v="1341"/>
    <x v="3"/>
    <x v="1"/>
  </r>
  <r>
    <x v="6096"/>
    <x v="3036"/>
    <x v="1088"/>
    <x v="255"/>
    <x v="1"/>
    <x v="277"/>
    <x v="277"/>
    <x v="0"/>
    <x v="0"/>
    <x v="20"/>
    <x v="15"/>
    <x v="45"/>
    <x v="3"/>
    <x v="51"/>
    <x v="0"/>
    <x v="1"/>
    <x v="51"/>
    <x v="4285"/>
    <x v="7"/>
    <x v="9"/>
    <x v="5008"/>
    <x v="3"/>
    <x v="1"/>
  </r>
  <r>
    <x v="6097"/>
    <x v="3036"/>
    <x v="1088"/>
    <x v="255"/>
    <x v="1"/>
    <x v="277"/>
    <x v="277"/>
    <x v="0"/>
    <x v="0"/>
    <x v="20"/>
    <x v="15"/>
    <x v="45"/>
    <x v="3"/>
    <x v="185"/>
    <x v="1"/>
    <x v="8"/>
    <x v="186"/>
    <x v="696"/>
    <x v="1"/>
    <x v="2"/>
    <x v="3559"/>
    <x v="3"/>
    <x v="1"/>
  </r>
  <r>
    <x v="6098"/>
    <x v="3036"/>
    <x v="1088"/>
    <x v="255"/>
    <x v="1"/>
    <x v="277"/>
    <x v="277"/>
    <x v="0"/>
    <x v="0"/>
    <x v="20"/>
    <x v="15"/>
    <x v="45"/>
    <x v="3"/>
    <x v="52"/>
    <x v="1"/>
    <x v="13"/>
    <x v="52"/>
    <x v="1009"/>
    <x v="0"/>
    <x v="0"/>
    <x v="4193"/>
    <x v="3"/>
    <x v="1"/>
  </r>
  <r>
    <x v="6099"/>
    <x v="3036"/>
    <x v="1088"/>
    <x v="255"/>
    <x v="1"/>
    <x v="277"/>
    <x v="277"/>
    <x v="0"/>
    <x v="0"/>
    <x v="20"/>
    <x v="15"/>
    <x v="45"/>
    <x v="3"/>
    <x v="284"/>
    <x v="0"/>
    <x v="1"/>
    <x v="284"/>
    <x v="4286"/>
    <x v="10"/>
    <x v="9"/>
    <x v="5009"/>
    <x v="3"/>
    <x v="1"/>
  </r>
  <r>
    <x v="6100"/>
    <x v="3036"/>
    <x v="1088"/>
    <x v="255"/>
    <x v="1"/>
    <x v="277"/>
    <x v="277"/>
    <x v="0"/>
    <x v="0"/>
    <x v="20"/>
    <x v="15"/>
    <x v="45"/>
    <x v="3"/>
    <x v="1148"/>
    <x v="2"/>
    <x v="7"/>
    <x v="1136"/>
    <x v="4287"/>
    <x v="0"/>
    <x v="0"/>
    <x v="5010"/>
    <x v="3"/>
    <x v="1"/>
  </r>
  <r>
    <x v="6101"/>
    <x v="3036"/>
    <x v="1088"/>
    <x v="255"/>
    <x v="1"/>
    <x v="277"/>
    <x v="277"/>
    <x v="0"/>
    <x v="0"/>
    <x v="20"/>
    <x v="15"/>
    <x v="45"/>
    <x v="3"/>
    <x v="445"/>
    <x v="0"/>
    <x v="1"/>
    <x v="445"/>
    <x v="4288"/>
    <x v="2"/>
    <x v="9"/>
    <x v="5011"/>
    <x v="3"/>
    <x v="1"/>
  </r>
  <r>
    <x v="6102"/>
    <x v="3036"/>
    <x v="1088"/>
    <x v="255"/>
    <x v="1"/>
    <x v="277"/>
    <x v="277"/>
    <x v="0"/>
    <x v="0"/>
    <x v="20"/>
    <x v="15"/>
    <x v="45"/>
    <x v="3"/>
    <x v="139"/>
    <x v="2"/>
    <x v="7"/>
    <x v="140"/>
    <x v="1245"/>
    <x v="1"/>
    <x v="0"/>
    <x v="1293"/>
    <x v="3"/>
    <x v="1"/>
  </r>
  <r>
    <x v="6103"/>
    <x v="3036"/>
    <x v="1088"/>
    <x v="255"/>
    <x v="1"/>
    <x v="277"/>
    <x v="277"/>
    <x v="0"/>
    <x v="0"/>
    <x v="20"/>
    <x v="15"/>
    <x v="45"/>
    <x v="3"/>
    <x v="84"/>
    <x v="2"/>
    <x v="11"/>
    <x v="84"/>
    <x v="1543"/>
    <x v="1"/>
    <x v="0"/>
    <x v="5012"/>
    <x v="3"/>
    <x v="1"/>
  </r>
  <r>
    <x v="6104"/>
    <x v="3037"/>
    <x v="1029"/>
    <x v="1178"/>
    <x v="2"/>
    <x v="656"/>
    <x v="656"/>
    <x v="2"/>
    <x v="0"/>
    <x v="10"/>
    <x v="9"/>
    <x v="105"/>
    <x v="3"/>
    <x v="736"/>
    <x v="0"/>
    <x v="3"/>
    <x v="735"/>
    <x v="4289"/>
    <x v="0"/>
    <x v="10"/>
    <x v="5013"/>
    <x v="3"/>
    <x v="0"/>
  </r>
  <r>
    <x v="6105"/>
    <x v="3038"/>
    <x v="652"/>
    <x v="1022"/>
    <x v="1"/>
    <x v="403"/>
    <x v="403"/>
    <x v="1"/>
    <x v="0"/>
    <x v="100"/>
    <x v="2"/>
    <x v="327"/>
    <x v="0"/>
    <x v="319"/>
    <x v="1"/>
    <x v="6"/>
    <x v="319"/>
    <x v="4290"/>
    <x v="4"/>
    <x v="2"/>
    <x v="5014"/>
    <x v="0"/>
    <x v="0"/>
  </r>
  <r>
    <x v="6106"/>
    <x v="3039"/>
    <x v="414"/>
    <x v="182"/>
    <x v="1"/>
    <x v="576"/>
    <x v="576"/>
    <x v="0"/>
    <x v="0"/>
    <x v="55"/>
    <x v="5"/>
    <x v="70"/>
    <x v="2"/>
    <x v="535"/>
    <x v="1"/>
    <x v="9"/>
    <x v="535"/>
    <x v="4291"/>
    <x v="0"/>
    <x v="3"/>
    <x v="5015"/>
    <x v="2"/>
    <x v="0"/>
  </r>
  <r>
    <x v="6107"/>
    <x v="3039"/>
    <x v="414"/>
    <x v="182"/>
    <x v="1"/>
    <x v="576"/>
    <x v="576"/>
    <x v="0"/>
    <x v="0"/>
    <x v="55"/>
    <x v="5"/>
    <x v="70"/>
    <x v="2"/>
    <x v="960"/>
    <x v="2"/>
    <x v="11"/>
    <x v="953"/>
    <x v="4292"/>
    <x v="2"/>
    <x v="2"/>
    <x v="5016"/>
    <x v="2"/>
    <x v="0"/>
  </r>
  <r>
    <x v="6108"/>
    <x v="3040"/>
    <x v="108"/>
    <x v="1069"/>
    <x v="1"/>
    <x v="548"/>
    <x v="548"/>
    <x v="0"/>
    <x v="0"/>
    <x v="22"/>
    <x v="10"/>
    <x v="155"/>
    <x v="2"/>
    <x v="1550"/>
    <x v="1"/>
    <x v="2"/>
    <x v="1538"/>
    <x v="1628"/>
    <x v="0"/>
    <x v="2"/>
    <x v="1725"/>
    <x v="2"/>
    <x v="0"/>
  </r>
  <r>
    <x v="6109"/>
    <x v="3040"/>
    <x v="108"/>
    <x v="1069"/>
    <x v="1"/>
    <x v="548"/>
    <x v="548"/>
    <x v="0"/>
    <x v="0"/>
    <x v="22"/>
    <x v="10"/>
    <x v="155"/>
    <x v="2"/>
    <x v="1310"/>
    <x v="1"/>
    <x v="8"/>
    <x v="1296"/>
    <x v="4293"/>
    <x v="1"/>
    <x v="3"/>
    <x v="5017"/>
    <x v="2"/>
    <x v="0"/>
  </r>
  <r>
    <x v="6110"/>
    <x v="3041"/>
    <x v="396"/>
    <x v="619"/>
    <x v="1"/>
    <x v="727"/>
    <x v="727"/>
    <x v="0"/>
    <x v="0"/>
    <x v="215"/>
    <x v="24"/>
    <x v="270"/>
    <x v="3"/>
    <x v="1496"/>
    <x v="0"/>
    <x v="1"/>
    <x v="1484"/>
    <x v="4294"/>
    <x v="3"/>
    <x v="4"/>
    <x v="5018"/>
    <x v="3"/>
    <x v="0"/>
  </r>
  <r>
    <x v="6111"/>
    <x v="3041"/>
    <x v="396"/>
    <x v="619"/>
    <x v="1"/>
    <x v="727"/>
    <x v="727"/>
    <x v="0"/>
    <x v="0"/>
    <x v="215"/>
    <x v="24"/>
    <x v="270"/>
    <x v="3"/>
    <x v="14"/>
    <x v="1"/>
    <x v="9"/>
    <x v="14"/>
    <x v="4295"/>
    <x v="0"/>
    <x v="2"/>
    <x v="5019"/>
    <x v="3"/>
    <x v="0"/>
  </r>
  <r>
    <x v="6112"/>
    <x v="3041"/>
    <x v="396"/>
    <x v="619"/>
    <x v="1"/>
    <x v="727"/>
    <x v="727"/>
    <x v="0"/>
    <x v="0"/>
    <x v="215"/>
    <x v="24"/>
    <x v="270"/>
    <x v="3"/>
    <x v="203"/>
    <x v="1"/>
    <x v="13"/>
    <x v="204"/>
    <x v="4296"/>
    <x v="5"/>
    <x v="2"/>
    <x v="5020"/>
    <x v="3"/>
    <x v="0"/>
  </r>
  <r>
    <x v="6113"/>
    <x v="3041"/>
    <x v="396"/>
    <x v="619"/>
    <x v="1"/>
    <x v="727"/>
    <x v="727"/>
    <x v="0"/>
    <x v="0"/>
    <x v="215"/>
    <x v="24"/>
    <x v="270"/>
    <x v="3"/>
    <x v="1"/>
    <x v="0"/>
    <x v="1"/>
    <x v="1"/>
    <x v="4297"/>
    <x v="6"/>
    <x v="4"/>
    <x v="232"/>
    <x v="3"/>
    <x v="0"/>
  </r>
  <r>
    <x v="6114"/>
    <x v="3041"/>
    <x v="396"/>
    <x v="619"/>
    <x v="1"/>
    <x v="727"/>
    <x v="727"/>
    <x v="0"/>
    <x v="0"/>
    <x v="215"/>
    <x v="24"/>
    <x v="270"/>
    <x v="3"/>
    <x v="623"/>
    <x v="0"/>
    <x v="1"/>
    <x v="623"/>
    <x v="4298"/>
    <x v="0"/>
    <x v="4"/>
    <x v="5021"/>
    <x v="3"/>
    <x v="0"/>
  </r>
  <r>
    <x v="6115"/>
    <x v="3042"/>
    <x v="560"/>
    <x v="1179"/>
    <x v="1"/>
    <x v="70"/>
    <x v="70"/>
    <x v="1"/>
    <x v="0"/>
    <x v="464"/>
    <x v="1"/>
    <x v="557"/>
    <x v="1"/>
    <x v="44"/>
    <x v="1"/>
    <x v="8"/>
    <x v="44"/>
    <x v="4299"/>
    <x v="5"/>
    <x v="2"/>
    <x v="5022"/>
    <x v="1"/>
    <x v="1"/>
  </r>
  <r>
    <x v="6116"/>
    <x v="3043"/>
    <x v="373"/>
    <x v="423"/>
    <x v="1"/>
    <x v="475"/>
    <x v="475"/>
    <x v="2"/>
    <x v="0"/>
    <x v="20"/>
    <x v="15"/>
    <x v="164"/>
    <x v="3"/>
    <x v="1773"/>
    <x v="2"/>
    <x v="7"/>
    <x v="1763"/>
    <x v="4300"/>
    <x v="4"/>
    <x v="0"/>
    <x v="5023"/>
    <x v="3"/>
    <x v="0"/>
  </r>
  <r>
    <x v="6117"/>
    <x v="3043"/>
    <x v="373"/>
    <x v="423"/>
    <x v="1"/>
    <x v="475"/>
    <x v="475"/>
    <x v="2"/>
    <x v="0"/>
    <x v="20"/>
    <x v="15"/>
    <x v="164"/>
    <x v="3"/>
    <x v="639"/>
    <x v="1"/>
    <x v="2"/>
    <x v="639"/>
    <x v="1830"/>
    <x v="1"/>
    <x v="0"/>
    <x v="2595"/>
    <x v="3"/>
    <x v="0"/>
  </r>
  <r>
    <x v="6118"/>
    <x v="3044"/>
    <x v="20"/>
    <x v="425"/>
    <x v="1"/>
    <x v="335"/>
    <x v="335"/>
    <x v="1"/>
    <x v="0"/>
    <x v="24"/>
    <x v="21"/>
    <x v="329"/>
    <x v="1"/>
    <x v="516"/>
    <x v="2"/>
    <x v="7"/>
    <x v="516"/>
    <x v="1837"/>
    <x v="1"/>
    <x v="2"/>
    <x v="3520"/>
    <x v="1"/>
    <x v="0"/>
  </r>
  <r>
    <x v="6119"/>
    <x v="3044"/>
    <x v="20"/>
    <x v="425"/>
    <x v="1"/>
    <x v="335"/>
    <x v="335"/>
    <x v="1"/>
    <x v="0"/>
    <x v="24"/>
    <x v="21"/>
    <x v="329"/>
    <x v="1"/>
    <x v="1068"/>
    <x v="1"/>
    <x v="6"/>
    <x v="1057"/>
    <x v="361"/>
    <x v="1"/>
    <x v="2"/>
    <x v="3256"/>
    <x v="1"/>
    <x v="0"/>
  </r>
  <r>
    <x v="6120"/>
    <x v="3044"/>
    <x v="20"/>
    <x v="425"/>
    <x v="1"/>
    <x v="335"/>
    <x v="335"/>
    <x v="1"/>
    <x v="0"/>
    <x v="24"/>
    <x v="21"/>
    <x v="329"/>
    <x v="1"/>
    <x v="441"/>
    <x v="0"/>
    <x v="5"/>
    <x v="441"/>
    <x v="4301"/>
    <x v="8"/>
    <x v="2"/>
    <x v="5024"/>
    <x v="1"/>
    <x v="0"/>
  </r>
  <r>
    <x v="6121"/>
    <x v="3044"/>
    <x v="20"/>
    <x v="425"/>
    <x v="1"/>
    <x v="335"/>
    <x v="335"/>
    <x v="1"/>
    <x v="0"/>
    <x v="24"/>
    <x v="21"/>
    <x v="329"/>
    <x v="1"/>
    <x v="366"/>
    <x v="0"/>
    <x v="0"/>
    <x v="367"/>
    <x v="1270"/>
    <x v="0"/>
    <x v="6"/>
    <x v="5025"/>
    <x v="1"/>
    <x v="0"/>
  </r>
  <r>
    <x v="6122"/>
    <x v="3045"/>
    <x v="769"/>
    <x v="784"/>
    <x v="1"/>
    <x v="558"/>
    <x v="558"/>
    <x v="0"/>
    <x v="0"/>
    <x v="22"/>
    <x v="10"/>
    <x v="26"/>
    <x v="2"/>
    <x v="1424"/>
    <x v="1"/>
    <x v="4"/>
    <x v="1412"/>
    <x v="3629"/>
    <x v="0"/>
    <x v="2"/>
    <x v="4142"/>
    <x v="2"/>
    <x v="1"/>
  </r>
  <r>
    <x v="6123"/>
    <x v="3046"/>
    <x v="284"/>
    <x v="305"/>
    <x v="1"/>
    <x v="174"/>
    <x v="174"/>
    <x v="2"/>
    <x v="0"/>
    <x v="385"/>
    <x v="5"/>
    <x v="470"/>
    <x v="2"/>
    <x v="1254"/>
    <x v="1"/>
    <x v="10"/>
    <x v="1238"/>
    <x v="3300"/>
    <x v="4"/>
    <x v="2"/>
    <x v="5026"/>
    <x v="2"/>
    <x v="0"/>
  </r>
  <r>
    <x v="6124"/>
    <x v="3047"/>
    <x v="95"/>
    <x v="92"/>
    <x v="1"/>
    <x v="164"/>
    <x v="164"/>
    <x v="1"/>
    <x v="0"/>
    <x v="1"/>
    <x v="1"/>
    <x v="1"/>
    <x v="1"/>
    <x v="1044"/>
    <x v="2"/>
    <x v="11"/>
    <x v="1033"/>
    <x v="915"/>
    <x v="2"/>
    <x v="0"/>
    <x v="1999"/>
    <x v="1"/>
    <x v="1"/>
  </r>
  <r>
    <x v="6125"/>
    <x v="3047"/>
    <x v="95"/>
    <x v="92"/>
    <x v="1"/>
    <x v="164"/>
    <x v="164"/>
    <x v="1"/>
    <x v="0"/>
    <x v="1"/>
    <x v="1"/>
    <x v="1"/>
    <x v="1"/>
    <x v="1774"/>
    <x v="1"/>
    <x v="10"/>
    <x v="1764"/>
    <x v="493"/>
    <x v="0"/>
    <x v="0"/>
    <x v="504"/>
    <x v="1"/>
    <x v="1"/>
  </r>
  <r>
    <x v="6126"/>
    <x v="3047"/>
    <x v="95"/>
    <x v="92"/>
    <x v="1"/>
    <x v="164"/>
    <x v="164"/>
    <x v="1"/>
    <x v="0"/>
    <x v="1"/>
    <x v="1"/>
    <x v="1"/>
    <x v="1"/>
    <x v="766"/>
    <x v="1"/>
    <x v="8"/>
    <x v="765"/>
    <x v="2970"/>
    <x v="7"/>
    <x v="2"/>
    <x v="5027"/>
    <x v="1"/>
    <x v="1"/>
  </r>
  <r>
    <x v="6127"/>
    <x v="3048"/>
    <x v="1044"/>
    <x v="996"/>
    <x v="1"/>
    <x v="552"/>
    <x v="552"/>
    <x v="0"/>
    <x v="0"/>
    <x v="20"/>
    <x v="15"/>
    <x v="29"/>
    <x v="3"/>
    <x v="163"/>
    <x v="0"/>
    <x v="1"/>
    <x v="164"/>
    <x v="4302"/>
    <x v="5"/>
    <x v="9"/>
    <x v="5028"/>
    <x v="3"/>
    <x v="0"/>
  </r>
  <r>
    <x v="6128"/>
    <x v="3049"/>
    <x v="1089"/>
    <x v="65"/>
    <x v="2"/>
    <x v="692"/>
    <x v="692"/>
    <x v="1"/>
    <x v="0"/>
    <x v="8"/>
    <x v="1"/>
    <x v="9"/>
    <x v="1"/>
    <x v="1087"/>
    <x v="1"/>
    <x v="8"/>
    <x v="1077"/>
    <x v="4303"/>
    <x v="4"/>
    <x v="2"/>
    <x v="5029"/>
    <x v="1"/>
    <x v="0"/>
  </r>
  <r>
    <x v="6129"/>
    <x v="3050"/>
    <x v="606"/>
    <x v="504"/>
    <x v="1"/>
    <x v="773"/>
    <x v="773"/>
    <x v="2"/>
    <x v="0"/>
    <x v="173"/>
    <x v="17"/>
    <x v="220"/>
    <x v="0"/>
    <x v="936"/>
    <x v="2"/>
    <x v="11"/>
    <x v="929"/>
    <x v="3545"/>
    <x v="1"/>
    <x v="0"/>
    <x v="4038"/>
    <x v="0"/>
    <x v="0"/>
  </r>
  <r>
    <x v="6130"/>
    <x v="3050"/>
    <x v="606"/>
    <x v="504"/>
    <x v="1"/>
    <x v="773"/>
    <x v="773"/>
    <x v="2"/>
    <x v="0"/>
    <x v="173"/>
    <x v="17"/>
    <x v="220"/>
    <x v="0"/>
    <x v="1014"/>
    <x v="1"/>
    <x v="13"/>
    <x v="128"/>
    <x v="1061"/>
    <x v="0"/>
    <x v="0"/>
    <x v="1379"/>
    <x v="0"/>
    <x v="0"/>
  </r>
  <r>
    <x v="6131"/>
    <x v="3051"/>
    <x v="422"/>
    <x v="252"/>
    <x v="1"/>
    <x v="353"/>
    <x v="353"/>
    <x v="2"/>
    <x v="0"/>
    <x v="20"/>
    <x v="15"/>
    <x v="164"/>
    <x v="3"/>
    <x v="212"/>
    <x v="0"/>
    <x v="1"/>
    <x v="213"/>
    <x v="4304"/>
    <x v="9"/>
    <x v="9"/>
    <x v="5030"/>
    <x v="3"/>
    <x v="0"/>
  </r>
  <r>
    <x v="6132"/>
    <x v="3052"/>
    <x v="175"/>
    <x v="295"/>
    <x v="1"/>
    <x v="269"/>
    <x v="269"/>
    <x v="0"/>
    <x v="0"/>
    <x v="465"/>
    <x v="18"/>
    <x v="558"/>
    <x v="0"/>
    <x v="1522"/>
    <x v="1"/>
    <x v="10"/>
    <x v="1509"/>
    <x v="2919"/>
    <x v="2"/>
    <x v="2"/>
    <x v="5031"/>
    <x v="0"/>
    <x v="0"/>
  </r>
  <r>
    <x v="6133"/>
    <x v="3053"/>
    <x v="765"/>
    <x v="1180"/>
    <x v="2"/>
    <x v="774"/>
    <x v="774"/>
    <x v="1"/>
    <x v="0"/>
    <x v="1"/>
    <x v="1"/>
    <x v="62"/>
    <x v="1"/>
    <x v="1529"/>
    <x v="0"/>
    <x v="3"/>
    <x v="1516"/>
    <x v="4305"/>
    <x v="0"/>
    <x v="2"/>
    <x v="5032"/>
    <x v="1"/>
    <x v="0"/>
  </r>
  <r>
    <x v="6134"/>
    <x v="3054"/>
    <x v="254"/>
    <x v="271"/>
    <x v="3"/>
    <x v="627"/>
    <x v="627"/>
    <x v="0"/>
    <x v="0"/>
    <x v="374"/>
    <x v="1"/>
    <x v="457"/>
    <x v="1"/>
    <x v="281"/>
    <x v="1"/>
    <x v="6"/>
    <x v="281"/>
    <x v="4306"/>
    <x v="4"/>
    <x v="0"/>
    <x v="5033"/>
    <x v="1"/>
    <x v="0"/>
  </r>
  <r>
    <x v="6135"/>
    <x v="3055"/>
    <x v="1090"/>
    <x v="1181"/>
    <x v="1"/>
    <x v="607"/>
    <x v="607"/>
    <x v="2"/>
    <x v="0"/>
    <x v="392"/>
    <x v="5"/>
    <x v="477"/>
    <x v="2"/>
    <x v="1575"/>
    <x v="2"/>
    <x v="11"/>
    <x v="1566"/>
    <x v="3578"/>
    <x v="1"/>
    <x v="2"/>
    <x v="1780"/>
    <x v="2"/>
    <x v="0"/>
  </r>
  <r>
    <x v="6136"/>
    <x v="3055"/>
    <x v="1090"/>
    <x v="1181"/>
    <x v="1"/>
    <x v="607"/>
    <x v="607"/>
    <x v="2"/>
    <x v="0"/>
    <x v="392"/>
    <x v="5"/>
    <x v="477"/>
    <x v="2"/>
    <x v="1306"/>
    <x v="1"/>
    <x v="9"/>
    <x v="1291"/>
    <x v="4307"/>
    <x v="5"/>
    <x v="3"/>
    <x v="5034"/>
    <x v="2"/>
    <x v="0"/>
  </r>
  <r>
    <x v="6137"/>
    <x v="3056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x v="5035"/>
    <x v="0"/>
    <x v="0"/>
  </r>
  <r>
    <x v="6138"/>
    <x v="3057"/>
    <x v="809"/>
    <x v="1114"/>
    <x v="1"/>
    <x v="315"/>
    <x v="315"/>
    <x v="0"/>
    <x v="0"/>
    <x v="8"/>
    <x v="1"/>
    <x v="94"/>
    <x v="1"/>
    <x v="430"/>
    <x v="0"/>
    <x v="0"/>
    <x v="430"/>
    <x v="4308"/>
    <x v="0"/>
    <x v="11"/>
    <x v="5036"/>
    <x v="1"/>
    <x v="0"/>
  </r>
  <r>
    <x v="6139"/>
    <x v="3058"/>
    <x v="24"/>
    <x v="1077"/>
    <x v="2"/>
    <x v="720"/>
    <x v="720"/>
    <x v="0"/>
    <x v="0"/>
    <x v="466"/>
    <x v="1"/>
    <x v="559"/>
    <x v="1"/>
    <x v="1424"/>
    <x v="1"/>
    <x v="4"/>
    <x v="1412"/>
    <x v="4309"/>
    <x v="1"/>
    <x v="0"/>
    <x v="5037"/>
    <x v="1"/>
    <x v="0"/>
  </r>
  <r>
    <x v="6140"/>
    <x v="3059"/>
    <x v="362"/>
    <x v="386"/>
    <x v="1"/>
    <x v="440"/>
    <x v="440"/>
    <x v="0"/>
    <x v="0"/>
    <x v="91"/>
    <x v="29"/>
    <x v="113"/>
    <x v="3"/>
    <x v="1766"/>
    <x v="1"/>
    <x v="10"/>
    <x v="1755"/>
    <x v="4310"/>
    <x v="2"/>
    <x v="0"/>
    <x v="5038"/>
    <x v="3"/>
    <x v="0"/>
  </r>
  <r>
    <x v="6141"/>
    <x v="3059"/>
    <x v="362"/>
    <x v="386"/>
    <x v="1"/>
    <x v="440"/>
    <x v="440"/>
    <x v="0"/>
    <x v="0"/>
    <x v="91"/>
    <x v="29"/>
    <x v="113"/>
    <x v="3"/>
    <x v="1166"/>
    <x v="1"/>
    <x v="4"/>
    <x v="1153"/>
    <x v="3589"/>
    <x v="4"/>
    <x v="0"/>
    <x v="5039"/>
    <x v="3"/>
    <x v="0"/>
  </r>
  <r>
    <x v="6142"/>
    <x v="3059"/>
    <x v="362"/>
    <x v="386"/>
    <x v="1"/>
    <x v="440"/>
    <x v="440"/>
    <x v="0"/>
    <x v="0"/>
    <x v="91"/>
    <x v="29"/>
    <x v="113"/>
    <x v="3"/>
    <x v="957"/>
    <x v="2"/>
    <x v="7"/>
    <x v="950"/>
    <x v="2052"/>
    <x v="0"/>
    <x v="0"/>
    <x v="2210"/>
    <x v="3"/>
    <x v="0"/>
  </r>
  <r>
    <x v="6143"/>
    <x v="3059"/>
    <x v="362"/>
    <x v="386"/>
    <x v="1"/>
    <x v="440"/>
    <x v="440"/>
    <x v="0"/>
    <x v="0"/>
    <x v="91"/>
    <x v="29"/>
    <x v="113"/>
    <x v="3"/>
    <x v="1571"/>
    <x v="1"/>
    <x v="6"/>
    <x v="1562"/>
    <x v="4311"/>
    <x v="5"/>
    <x v="0"/>
    <x v="5040"/>
    <x v="3"/>
    <x v="0"/>
  </r>
  <r>
    <x v="6144"/>
    <x v="3060"/>
    <x v="818"/>
    <x v="553"/>
    <x v="1"/>
    <x v="218"/>
    <x v="218"/>
    <x v="0"/>
    <x v="0"/>
    <x v="155"/>
    <x v="8"/>
    <x v="198"/>
    <x v="2"/>
    <x v="1070"/>
    <x v="1"/>
    <x v="10"/>
    <x v="1059"/>
    <x v="4312"/>
    <x v="1"/>
    <x v="0"/>
    <x v="5041"/>
    <x v="2"/>
    <x v="0"/>
  </r>
  <r>
    <x v="6145"/>
    <x v="3061"/>
    <x v="1091"/>
    <x v="166"/>
    <x v="1"/>
    <x v="730"/>
    <x v="730"/>
    <x v="0"/>
    <x v="0"/>
    <x v="49"/>
    <x v="1"/>
    <x v="58"/>
    <x v="1"/>
    <x v="501"/>
    <x v="1"/>
    <x v="6"/>
    <x v="501"/>
    <x v="2722"/>
    <x v="4"/>
    <x v="0"/>
    <x v="623"/>
    <x v="1"/>
    <x v="0"/>
  </r>
  <r>
    <x v="6146"/>
    <x v="3062"/>
    <x v="610"/>
    <x v="654"/>
    <x v="1"/>
    <x v="601"/>
    <x v="601"/>
    <x v="1"/>
    <x v="0"/>
    <x v="8"/>
    <x v="1"/>
    <x v="34"/>
    <x v="1"/>
    <x v="501"/>
    <x v="1"/>
    <x v="6"/>
    <x v="501"/>
    <x v="2722"/>
    <x v="4"/>
    <x v="0"/>
    <x v="623"/>
    <x v="1"/>
    <x v="0"/>
  </r>
  <r>
    <x v="6147"/>
    <x v="3062"/>
    <x v="610"/>
    <x v="654"/>
    <x v="1"/>
    <x v="601"/>
    <x v="601"/>
    <x v="1"/>
    <x v="0"/>
    <x v="8"/>
    <x v="1"/>
    <x v="34"/>
    <x v="1"/>
    <x v="986"/>
    <x v="1"/>
    <x v="8"/>
    <x v="979"/>
    <x v="4313"/>
    <x v="0"/>
    <x v="2"/>
    <x v="5042"/>
    <x v="1"/>
    <x v="0"/>
  </r>
  <r>
    <x v="6148"/>
    <x v="3063"/>
    <x v="812"/>
    <x v="597"/>
    <x v="0"/>
    <x v="663"/>
    <x v="663"/>
    <x v="0"/>
    <x v="0"/>
    <x v="8"/>
    <x v="1"/>
    <x v="9"/>
    <x v="1"/>
    <x v="1551"/>
    <x v="2"/>
    <x v="7"/>
    <x v="1539"/>
    <x v="1227"/>
    <x v="0"/>
    <x v="2"/>
    <x v="3431"/>
    <x v="1"/>
    <x v="0"/>
  </r>
  <r>
    <x v="6149"/>
    <x v="3064"/>
    <x v="116"/>
    <x v="786"/>
    <x v="2"/>
    <x v="684"/>
    <x v="684"/>
    <x v="1"/>
    <x v="0"/>
    <x v="85"/>
    <x v="1"/>
    <x v="106"/>
    <x v="1"/>
    <x v="56"/>
    <x v="0"/>
    <x v="1"/>
    <x v="56"/>
    <x v="4314"/>
    <x v="5"/>
    <x v="2"/>
    <x v="5043"/>
    <x v="1"/>
    <x v="0"/>
  </r>
  <r>
    <x v="6150"/>
    <x v="3065"/>
    <x v="143"/>
    <x v="1182"/>
    <x v="2"/>
    <x v="528"/>
    <x v="528"/>
    <x v="0"/>
    <x v="0"/>
    <x v="38"/>
    <x v="32"/>
    <x v="112"/>
    <x v="0"/>
    <x v="1544"/>
    <x v="0"/>
    <x v="0"/>
    <x v="1532"/>
    <x v="1383"/>
    <x v="2"/>
    <x v="0"/>
    <x v="5044"/>
    <x v="0"/>
    <x v="0"/>
  </r>
  <r>
    <x v="6151"/>
    <x v="3066"/>
    <x v="772"/>
    <x v="757"/>
    <x v="0"/>
    <x v="735"/>
    <x v="735"/>
    <x v="2"/>
    <x v="0"/>
    <x v="8"/>
    <x v="1"/>
    <x v="94"/>
    <x v="1"/>
    <x v="1601"/>
    <x v="0"/>
    <x v="0"/>
    <x v="1593"/>
    <x v="4315"/>
    <x v="12"/>
    <x v="11"/>
    <x v="5045"/>
    <x v="1"/>
    <x v="1"/>
  </r>
  <r>
    <x v="6152"/>
    <x v="3067"/>
    <x v="445"/>
    <x v="924"/>
    <x v="1"/>
    <x v="361"/>
    <x v="361"/>
    <x v="0"/>
    <x v="0"/>
    <x v="1"/>
    <x v="1"/>
    <x v="25"/>
    <x v="1"/>
    <x v="210"/>
    <x v="1"/>
    <x v="4"/>
    <x v="211"/>
    <x v="1190"/>
    <x v="4"/>
    <x v="0"/>
    <x v="4936"/>
    <x v="1"/>
    <x v="0"/>
  </r>
  <r>
    <x v="6153"/>
    <x v="3068"/>
    <x v="693"/>
    <x v="880"/>
    <x v="2"/>
    <x v="51"/>
    <x v="51"/>
    <x v="1"/>
    <x v="0"/>
    <x v="10"/>
    <x v="9"/>
    <x v="74"/>
    <x v="3"/>
    <x v="1416"/>
    <x v="0"/>
    <x v="5"/>
    <x v="1403"/>
    <x v="3518"/>
    <x v="0"/>
    <x v="2"/>
    <x v="4005"/>
    <x v="3"/>
    <x v="0"/>
  </r>
  <r>
    <x v="6154"/>
    <x v="3068"/>
    <x v="693"/>
    <x v="880"/>
    <x v="2"/>
    <x v="51"/>
    <x v="51"/>
    <x v="1"/>
    <x v="0"/>
    <x v="10"/>
    <x v="9"/>
    <x v="74"/>
    <x v="3"/>
    <x v="80"/>
    <x v="1"/>
    <x v="4"/>
    <x v="80"/>
    <x v="4316"/>
    <x v="1"/>
    <x v="2"/>
    <x v="5046"/>
    <x v="3"/>
    <x v="0"/>
  </r>
  <r>
    <x v="6155"/>
    <x v="3068"/>
    <x v="693"/>
    <x v="880"/>
    <x v="2"/>
    <x v="51"/>
    <x v="51"/>
    <x v="1"/>
    <x v="0"/>
    <x v="10"/>
    <x v="9"/>
    <x v="74"/>
    <x v="3"/>
    <x v="403"/>
    <x v="1"/>
    <x v="4"/>
    <x v="404"/>
    <x v="4317"/>
    <x v="7"/>
    <x v="2"/>
    <x v="5047"/>
    <x v="3"/>
    <x v="0"/>
  </r>
  <r>
    <x v="6156"/>
    <x v="3068"/>
    <x v="693"/>
    <x v="880"/>
    <x v="2"/>
    <x v="51"/>
    <x v="51"/>
    <x v="1"/>
    <x v="0"/>
    <x v="10"/>
    <x v="9"/>
    <x v="74"/>
    <x v="3"/>
    <x v="1381"/>
    <x v="0"/>
    <x v="5"/>
    <x v="1366"/>
    <x v="4318"/>
    <x v="1"/>
    <x v="2"/>
    <x v="5048"/>
    <x v="3"/>
    <x v="0"/>
  </r>
  <r>
    <x v="6157"/>
    <x v="3069"/>
    <x v="1092"/>
    <x v="816"/>
    <x v="0"/>
    <x v="743"/>
    <x v="743"/>
    <x v="0"/>
    <x v="0"/>
    <x v="251"/>
    <x v="26"/>
    <x v="311"/>
    <x v="2"/>
    <x v="113"/>
    <x v="1"/>
    <x v="12"/>
    <x v="113"/>
    <x v="4319"/>
    <x v="1"/>
    <x v="0"/>
    <x v="5049"/>
    <x v="2"/>
    <x v="0"/>
  </r>
  <r>
    <x v="6158"/>
    <x v="3069"/>
    <x v="1092"/>
    <x v="816"/>
    <x v="0"/>
    <x v="743"/>
    <x v="743"/>
    <x v="0"/>
    <x v="0"/>
    <x v="251"/>
    <x v="26"/>
    <x v="311"/>
    <x v="2"/>
    <x v="1775"/>
    <x v="2"/>
    <x v="11"/>
    <x v="1765"/>
    <x v="4320"/>
    <x v="13"/>
    <x v="0"/>
    <x v="5050"/>
    <x v="2"/>
    <x v="0"/>
  </r>
  <r>
    <x v="6159"/>
    <x v="3070"/>
    <x v="275"/>
    <x v="66"/>
    <x v="1"/>
    <x v="306"/>
    <x v="306"/>
    <x v="0"/>
    <x v="0"/>
    <x v="1"/>
    <x v="1"/>
    <x v="13"/>
    <x v="1"/>
    <x v="1662"/>
    <x v="1"/>
    <x v="4"/>
    <x v="1650"/>
    <x v="4321"/>
    <x v="4"/>
    <x v="0"/>
    <x v="5051"/>
    <x v="1"/>
    <x v="0"/>
  </r>
  <r>
    <x v="6160"/>
    <x v="3071"/>
    <x v="1093"/>
    <x v="757"/>
    <x v="2"/>
    <x v="204"/>
    <x v="204"/>
    <x v="1"/>
    <x v="0"/>
    <x v="121"/>
    <x v="2"/>
    <x v="152"/>
    <x v="0"/>
    <x v="524"/>
    <x v="2"/>
    <x v="7"/>
    <x v="524"/>
    <x v="830"/>
    <x v="1"/>
    <x v="2"/>
    <x v="5052"/>
    <x v="0"/>
    <x v="0"/>
  </r>
  <r>
    <x v="6161"/>
    <x v="3071"/>
    <x v="1093"/>
    <x v="757"/>
    <x v="2"/>
    <x v="204"/>
    <x v="204"/>
    <x v="1"/>
    <x v="0"/>
    <x v="121"/>
    <x v="2"/>
    <x v="152"/>
    <x v="0"/>
    <x v="1139"/>
    <x v="1"/>
    <x v="2"/>
    <x v="1127"/>
    <x v="929"/>
    <x v="4"/>
    <x v="2"/>
    <x v="5053"/>
    <x v="0"/>
    <x v="0"/>
  </r>
  <r>
    <x v="6162"/>
    <x v="3071"/>
    <x v="1093"/>
    <x v="757"/>
    <x v="2"/>
    <x v="204"/>
    <x v="204"/>
    <x v="1"/>
    <x v="0"/>
    <x v="121"/>
    <x v="2"/>
    <x v="152"/>
    <x v="0"/>
    <x v="376"/>
    <x v="1"/>
    <x v="4"/>
    <x v="377"/>
    <x v="4322"/>
    <x v="1"/>
    <x v="2"/>
    <x v="5054"/>
    <x v="0"/>
    <x v="0"/>
  </r>
  <r>
    <x v="6163"/>
    <x v="3071"/>
    <x v="1093"/>
    <x v="757"/>
    <x v="2"/>
    <x v="204"/>
    <x v="204"/>
    <x v="1"/>
    <x v="0"/>
    <x v="121"/>
    <x v="2"/>
    <x v="152"/>
    <x v="0"/>
    <x v="1403"/>
    <x v="1"/>
    <x v="8"/>
    <x v="1390"/>
    <x v="4323"/>
    <x v="2"/>
    <x v="6"/>
    <x v="5055"/>
    <x v="0"/>
    <x v="0"/>
  </r>
  <r>
    <x v="6164"/>
    <x v="3071"/>
    <x v="1093"/>
    <x v="757"/>
    <x v="2"/>
    <x v="204"/>
    <x v="204"/>
    <x v="1"/>
    <x v="0"/>
    <x v="121"/>
    <x v="2"/>
    <x v="152"/>
    <x v="0"/>
    <x v="1035"/>
    <x v="0"/>
    <x v="5"/>
    <x v="325"/>
    <x v="3808"/>
    <x v="1"/>
    <x v="2"/>
    <x v="5056"/>
    <x v="0"/>
    <x v="0"/>
  </r>
  <r>
    <x v="6165"/>
    <x v="3071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x v="5057"/>
    <x v="0"/>
    <x v="0"/>
  </r>
  <r>
    <x v="6166"/>
    <x v="3071"/>
    <x v="1093"/>
    <x v="757"/>
    <x v="2"/>
    <x v="204"/>
    <x v="204"/>
    <x v="1"/>
    <x v="0"/>
    <x v="121"/>
    <x v="2"/>
    <x v="152"/>
    <x v="0"/>
    <x v="1772"/>
    <x v="2"/>
    <x v="11"/>
    <x v="1762"/>
    <x v="4324"/>
    <x v="0"/>
    <x v="2"/>
    <x v="5058"/>
    <x v="0"/>
    <x v="0"/>
  </r>
  <r>
    <x v="6167"/>
    <x v="3072"/>
    <x v="704"/>
    <x v="744"/>
    <x v="1"/>
    <x v="301"/>
    <x v="301"/>
    <x v="0"/>
    <x v="0"/>
    <x v="12"/>
    <x v="5"/>
    <x v="66"/>
    <x v="2"/>
    <x v="126"/>
    <x v="1"/>
    <x v="10"/>
    <x v="127"/>
    <x v="4325"/>
    <x v="1"/>
    <x v="2"/>
    <x v="5059"/>
    <x v="2"/>
    <x v="0"/>
  </r>
  <r>
    <x v="6168"/>
    <x v="3073"/>
    <x v="444"/>
    <x v="238"/>
    <x v="0"/>
    <x v="459"/>
    <x v="459"/>
    <x v="1"/>
    <x v="0"/>
    <x v="1"/>
    <x v="1"/>
    <x v="141"/>
    <x v="1"/>
    <x v="496"/>
    <x v="1"/>
    <x v="10"/>
    <x v="496"/>
    <x v="1113"/>
    <x v="0"/>
    <x v="0"/>
    <x v="5060"/>
    <x v="1"/>
    <x v="0"/>
  </r>
  <r>
    <x v="6169"/>
    <x v="3074"/>
    <x v="9"/>
    <x v="83"/>
    <x v="0"/>
    <x v="462"/>
    <x v="462"/>
    <x v="0"/>
    <x v="0"/>
    <x v="24"/>
    <x v="17"/>
    <x v="28"/>
    <x v="0"/>
    <x v="481"/>
    <x v="1"/>
    <x v="10"/>
    <x v="482"/>
    <x v="522"/>
    <x v="0"/>
    <x v="0"/>
    <x v="534"/>
    <x v="0"/>
    <x v="0"/>
  </r>
  <r>
    <x v="6170"/>
    <x v="3075"/>
    <x v="1054"/>
    <x v="746"/>
    <x v="0"/>
    <x v="775"/>
    <x v="775"/>
    <x v="1"/>
    <x v="0"/>
    <x v="20"/>
    <x v="15"/>
    <x v="45"/>
    <x v="3"/>
    <x v="1395"/>
    <x v="1"/>
    <x v="8"/>
    <x v="1382"/>
    <x v="4326"/>
    <x v="1"/>
    <x v="2"/>
    <x v="5061"/>
    <x v="3"/>
    <x v="0"/>
  </r>
  <r>
    <x v="6171"/>
    <x v="3075"/>
    <x v="1054"/>
    <x v="746"/>
    <x v="0"/>
    <x v="775"/>
    <x v="775"/>
    <x v="1"/>
    <x v="0"/>
    <x v="20"/>
    <x v="15"/>
    <x v="45"/>
    <x v="3"/>
    <x v="824"/>
    <x v="1"/>
    <x v="6"/>
    <x v="820"/>
    <x v="2872"/>
    <x v="0"/>
    <x v="0"/>
    <x v="3192"/>
    <x v="3"/>
    <x v="0"/>
  </r>
  <r>
    <x v="6172"/>
    <x v="3076"/>
    <x v="1094"/>
    <x v="338"/>
    <x v="1"/>
    <x v="125"/>
    <x v="125"/>
    <x v="2"/>
    <x v="0"/>
    <x v="24"/>
    <x v="25"/>
    <x v="333"/>
    <x v="2"/>
    <x v="951"/>
    <x v="1"/>
    <x v="8"/>
    <x v="944"/>
    <x v="4327"/>
    <x v="2"/>
    <x v="0"/>
    <x v="5062"/>
    <x v="2"/>
    <x v="0"/>
  </r>
  <r>
    <x v="6173"/>
    <x v="3076"/>
    <x v="1094"/>
    <x v="338"/>
    <x v="1"/>
    <x v="125"/>
    <x v="125"/>
    <x v="2"/>
    <x v="0"/>
    <x v="24"/>
    <x v="25"/>
    <x v="333"/>
    <x v="2"/>
    <x v="1651"/>
    <x v="2"/>
    <x v="11"/>
    <x v="1640"/>
    <x v="4328"/>
    <x v="0"/>
    <x v="0"/>
    <x v="5063"/>
    <x v="2"/>
    <x v="0"/>
  </r>
  <r>
    <x v="6174"/>
    <x v="3076"/>
    <x v="1094"/>
    <x v="338"/>
    <x v="1"/>
    <x v="125"/>
    <x v="125"/>
    <x v="2"/>
    <x v="0"/>
    <x v="24"/>
    <x v="25"/>
    <x v="333"/>
    <x v="2"/>
    <x v="1074"/>
    <x v="1"/>
    <x v="4"/>
    <x v="1064"/>
    <x v="4329"/>
    <x v="0"/>
    <x v="0"/>
    <x v="5064"/>
    <x v="2"/>
    <x v="0"/>
  </r>
  <r>
    <x v="6175"/>
    <x v="3077"/>
    <x v="481"/>
    <x v="1068"/>
    <x v="1"/>
    <x v="673"/>
    <x v="673"/>
    <x v="0"/>
    <x v="0"/>
    <x v="29"/>
    <x v="20"/>
    <x v="37"/>
    <x v="0"/>
    <x v="774"/>
    <x v="0"/>
    <x v="1"/>
    <x v="773"/>
    <x v="4330"/>
    <x v="4"/>
    <x v="0"/>
    <x v="5065"/>
    <x v="0"/>
    <x v="0"/>
  </r>
  <r>
    <x v="6176"/>
    <x v="3077"/>
    <x v="481"/>
    <x v="1068"/>
    <x v="1"/>
    <x v="673"/>
    <x v="673"/>
    <x v="0"/>
    <x v="0"/>
    <x v="29"/>
    <x v="20"/>
    <x v="37"/>
    <x v="0"/>
    <x v="576"/>
    <x v="1"/>
    <x v="4"/>
    <x v="576"/>
    <x v="3016"/>
    <x v="3"/>
    <x v="0"/>
    <x v="5066"/>
    <x v="0"/>
    <x v="0"/>
  </r>
  <r>
    <x v="6177"/>
    <x v="3077"/>
    <x v="481"/>
    <x v="1068"/>
    <x v="1"/>
    <x v="673"/>
    <x v="673"/>
    <x v="0"/>
    <x v="0"/>
    <x v="29"/>
    <x v="20"/>
    <x v="37"/>
    <x v="0"/>
    <x v="1697"/>
    <x v="1"/>
    <x v="12"/>
    <x v="1685"/>
    <x v="4331"/>
    <x v="0"/>
    <x v="0"/>
    <x v="5067"/>
    <x v="0"/>
    <x v="0"/>
  </r>
  <r>
    <x v="6178"/>
    <x v="3077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x v="101"/>
    <x v="0"/>
    <x v="0"/>
  </r>
  <r>
    <x v="6179"/>
    <x v="3077"/>
    <x v="481"/>
    <x v="1068"/>
    <x v="1"/>
    <x v="673"/>
    <x v="673"/>
    <x v="0"/>
    <x v="0"/>
    <x v="29"/>
    <x v="20"/>
    <x v="37"/>
    <x v="0"/>
    <x v="911"/>
    <x v="1"/>
    <x v="4"/>
    <x v="903"/>
    <x v="1480"/>
    <x v="0"/>
    <x v="0"/>
    <x v="5068"/>
    <x v="0"/>
    <x v="0"/>
  </r>
  <r>
    <x v="6180"/>
    <x v="3077"/>
    <x v="481"/>
    <x v="1068"/>
    <x v="1"/>
    <x v="673"/>
    <x v="673"/>
    <x v="0"/>
    <x v="0"/>
    <x v="29"/>
    <x v="20"/>
    <x v="37"/>
    <x v="0"/>
    <x v="1370"/>
    <x v="2"/>
    <x v="7"/>
    <x v="1355"/>
    <x v="3211"/>
    <x v="2"/>
    <x v="0"/>
    <x v="5069"/>
    <x v="0"/>
    <x v="0"/>
  </r>
  <r>
    <x v="6181"/>
    <x v="3077"/>
    <x v="481"/>
    <x v="1068"/>
    <x v="1"/>
    <x v="673"/>
    <x v="673"/>
    <x v="0"/>
    <x v="0"/>
    <x v="29"/>
    <x v="20"/>
    <x v="37"/>
    <x v="0"/>
    <x v="529"/>
    <x v="2"/>
    <x v="7"/>
    <x v="529"/>
    <x v="4332"/>
    <x v="1"/>
    <x v="0"/>
    <x v="5070"/>
    <x v="0"/>
    <x v="0"/>
  </r>
  <r>
    <x v="6182"/>
    <x v="3077"/>
    <x v="481"/>
    <x v="1068"/>
    <x v="1"/>
    <x v="673"/>
    <x v="673"/>
    <x v="0"/>
    <x v="0"/>
    <x v="29"/>
    <x v="20"/>
    <x v="37"/>
    <x v="0"/>
    <x v="347"/>
    <x v="1"/>
    <x v="8"/>
    <x v="347"/>
    <x v="4333"/>
    <x v="0"/>
    <x v="0"/>
    <x v="5071"/>
    <x v="0"/>
    <x v="0"/>
  </r>
  <r>
    <x v="6183"/>
    <x v="3077"/>
    <x v="481"/>
    <x v="1068"/>
    <x v="1"/>
    <x v="673"/>
    <x v="673"/>
    <x v="0"/>
    <x v="0"/>
    <x v="29"/>
    <x v="20"/>
    <x v="37"/>
    <x v="0"/>
    <x v="16"/>
    <x v="1"/>
    <x v="4"/>
    <x v="16"/>
    <x v="4334"/>
    <x v="8"/>
    <x v="0"/>
    <x v="5072"/>
    <x v="0"/>
    <x v="0"/>
  </r>
  <r>
    <x v="6184"/>
    <x v="3078"/>
    <x v="25"/>
    <x v="10"/>
    <x v="2"/>
    <x v="489"/>
    <x v="489"/>
    <x v="2"/>
    <x v="0"/>
    <x v="32"/>
    <x v="21"/>
    <x v="40"/>
    <x v="1"/>
    <x v="38"/>
    <x v="0"/>
    <x v="1"/>
    <x v="38"/>
    <x v="4335"/>
    <x v="2"/>
    <x v="2"/>
    <x v="5073"/>
    <x v="1"/>
    <x v="0"/>
  </r>
  <r>
    <x v="6185"/>
    <x v="3079"/>
    <x v="976"/>
    <x v="576"/>
    <x v="1"/>
    <x v="600"/>
    <x v="600"/>
    <x v="0"/>
    <x v="0"/>
    <x v="10"/>
    <x v="9"/>
    <x v="74"/>
    <x v="3"/>
    <x v="818"/>
    <x v="1"/>
    <x v="6"/>
    <x v="814"/>
    <x v="4336"/>
    <x v="12"/>
    <x v="2"/>
    <x v="5074"/>
    <x v="3"/>
    <x v="0"/>
  </r>
  <r>
    <x v="6186"/>
    <x v="3080"/>
    <x v="219"/>
    <x v="50"/>
    <x v="2"/>
    <x v="186"/>
    <x v="186"/>
    <x v="1"/>
    <x v="0"/>
    <x v="20"/>
    <x v="15"/>
    <x v="45"/>
    <x v="3"/>
    <x v="392"/>
    <x v="1"/>
    <x v="4"/>
    <x v="393"/>
    <x v="421"/>
    <x v="1"/>
    <x v="0"/>
    <x v="431"/>
    <x v="3"/>
    <x v="0"/>
  </r>
  <r>
    <x v="6187"/>
    <x v="3080"/>
    <x v="219"/>
    <x v="50"/>
    <x v="2"/>
    <x v="186"/>
    <x v="186"/>
    <x v="1"/>
    <x v="0"/>
    <x v="20"/>
    <x v="15"/>
    <x v="45"/>
    <x v="3"/>
    <x v="1344"/>
    <x v="1"/>
    <x v="8"/>
    <x v="1329"/>
    <x v="4337"/>
    <x v="5"/>
    <x v="2"/>
    <x v="5075"/>
    <x v="3"/>
    <x v="0"/>
  </r>
  <r>
    <x v="6188"/>
    <x v="3080"/>
    <x v="219"/>
    <x v="50"/>
    <x v="2"/>
    <x v="186"/>
    <x v="186"/>
    <x v="1"/>
    <x v="0"/>
    <x v="20"/>
    <x v="15"/>
    <x v="45"/>
    <x v="3"/>
    <x v="1041"/>
    <x v="1"/>
    <x v="6"/>
    <x v="1030"/>
    <x v="4311"/>
    <x v="5"/>
    <x v="0"/>
    <x v="5076"/>
    <x v="3"/>
    <x v="0"/>
  </r>
  <r>
    <x v="6189"/>
    <x v="3081"/>
    <x v="1095"/>
    <x v="1183"/>
    <x v="1"/>
    <x v="562"/>
    <x v="562"/>
    <x v="0"/>
    <x v="0"/>
    <x v="467"/>
    <x v="10"/>
    <x v="560"/>
    <x v="2"/>
    <x v="1191"/>
    <x v="2"/>
    <x v="7"/>
    <x v="1176"/>
    <x v="4338"/>
    <x v="4"/>
    <x v="2"/>
    <x v="5077"/>
    <x v="2"/>
    <x v="0"/>
  </r>
  <r>
    <x v="6190"/>
    <x v="3082"/>
    <x v="435"/>
    <x v="470"/>
    <x v="1"/>
    <x v="341"/>
    <x v="341"/>
    <x v="0"/>
    <x v="0"/>
    <x v="20"/>
    <x v="15"/>
    <x v="45"/>
    <x v="3"/>
    <x v="1740"/>
    <x v="0"/>
    <x v="5"/>
    <x v="1729"/>
    <x v="4339"/>
    <x v="6"/>
    <x v="0"/>
    <x v="5078"/>
    <x v="3"/>
    <x v="0"/>
  </r>
  <r>
    <x v="6191"/>
    <x v="3083"/>
    <x v="1096"/>
    <x v="114"/>
    <x v="3"/>
    <x v="596"/>
    <x v="596"/>
    <x v="0"/>
    <x v="0"/>
    <x v="4"/>
    <x v="4"/>
    <x v="5"/>
    <x v="1"/>
    <x v="470"/>
    <x v="1"/>
    <x v="4"/>
    <x v="471"/>
    <x v="974"/>
    <x v="1"/>
    <x v="0"/>
    <x v="1011"/>
    <x v="1"/>
    <x v="0"/>
  </r>
  <r>
    <x v="6192"/>
    <x v="3084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x v="1446"/>
    <x v="2"/>
    <x v="0"/>
  </r>
  <r>
    <x v="6193"/>
    <x v="3084"/>
    <x v="66"/>
    <x v="738"/>
    <x v="1"/>
    <x v="743"/>
    <x v="743"/>
    <x v="0"/>
    <x v="0"/>
    <x v="12"/>
    <x v="5"/>
    <x v="14"/>
    <x v="2"/>
    <x v="858"/>
    <x v="1"/>
    <x v="8"/>
    <x v="852"/>
    <x v="4340"/>
    <x v="2"/>
    <x v="3"/>
    <x v="5079"/>
    <x v="2"/>
    <x v="0"/>
  </r>
  <r>
    <x v="6194"/>
    <x v="3084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x v="5080"/>
    <x v="2"/>
    <x v="0"/>
  </r>
  <r>
    <x v="6195"/>
    <x v="3085"/>
    <x v="208"/>
    <x v="980"/>
    <x v="1"/>
    <x v="380"/>
    <x v="380"/>
    <x v="0"/>
    <x v="0"/>
    <x v="10"/>
    <x v="9"/>
    <x v="105"/>
    <x v="3"/>
    <x v="903"/>
    <x v="2"/>
    <x v="7"/>
    <x v="895"/>
    <x v="4341"/>
    <x v="0"/>
    <x v="10"/>
    <x v="5081"/>
    <x v="3"/>
    <x v="0"/>
  </r>
  <r>
    <x v="6196"/>
    <x v="3085"/>
    <x v="208"/>
    <x v="980"/>
    <x v="1"/>
    <x v="380"/>
    <x v="380"/>
    <x v="0"/>
    <x v="0"/>
    <x v="10"/>
    <x v="9"/>
    <x v="105"/>
    <x v="3"/>
    <x v="1069"/>
    <x v="1"/>
    <x v="4"/>
    <x v="1058"/>
    <x v="4342"/>
    <x v="1"/>
    <x v="2"/>
    <x v="5082"/>
    <x v="3"/>
    <x v="0"/>
  </r>
  <r>
    <x v="6197"/>
    <x v="3086"/>
    <x v="50"/>
    <x v="50"/>
    <x v="1"/>
    <x v="154"/>
    <x v="154"/>
    <x v="0"/>
    <x v="0"/>
    <x v="38"/>
    <x v="14"/>
    <x v="134"/>
    <x v="2"/>
    <x v="1346"/>
    <x v="1"/>
    <x v="10"/>
    <x v="1331"/>
    <x v="4343"/>
    <x v="3"/>
    <x v="0"/>
    <x v="5083"/>
    <x v="2"/>
    <x v="0"/>
  </r>
  <r>
    <x v="6198"/>
    <x v="3086"/>
    <x v="50"/>
    <x v="50"/>
    <x v="1"/>
    <x v="154"/>
    <x v="154"/>
    <x v="0"/>
    <x v="0"/>
    <x v="38"/>
    <x v="14"/>
    <x v="134"/>
    <x v="2"/>
    <x v="1259"/>
    <x v="2"/>
    <x v="7"/>
    <x v="1243"/>
    <x v="4344"/>
    <x v="1"/>
    <x v="0"/>
    <x v="5084"/>
    <x v="2"/>
    <x v="0"/>
  </r>
  <r>
    <x v="6199"/>
    <x v="3086"/>
    <x v="50"/>
    <x v="50"/>
    <x v="1"/>
    <x v="154"/>
    <x v="154"/>
    <x v="0"/>
    <x v="0"/>
    <x v="38"/>
    <x v="14"/>
    <x v="134"/>
    <x v="2"/>
    <x v="694"/>
    <x v="1"/>
    <x v="10"/>
    <x v="694"/>
    <x v="3656"/>
    <x v="0"/>
    <x v="0"/>
    <x v="4177"/>
    <x v="2"/>
    <x v="0"/>
  </r>
  <r>
    <x v="6200"/>
    <x v="3087"/>
    <x v="392"/>
    <x v="1077"/>
    <x v="1"/>
    <x v="766"/>
    <x v="766"/>
    <x v="0"/>
    <x v="0"/>
    <x v="148"/>
    <x v="10"/>
    <x v="189"/>
    <x v="2"/>
    <x v="1077"/>
    <x v="2"/>
    <x v="16"/>
    <x v="1067"/>
    <x v="4345"/>
    <x v="4"/>
    <x v="2"/>
    <x v="5085"/>
    <x v="2"/>
    <x v="0"/>
  </r>
  <r>
    <x v="6201"/>
    <x v="3087"/>
    <x v="392"/>
    <x v="1077"/>
    <x v="1"/>
    <x v="766"/>
    <x v="766"/>
    <x v="0"/>
    <x v="0"/>
    <x v="148"/>
    <x v="10"/>
    <x v="189"/>
    <x v="2"/>
    <x v="1700"/>
    <x v="2"/>
    <x v="11"/>
    <x v="1688"/>
    <x v="1906"/>
    <x v="1"/>
    <x v="2"/>
    <x v="5086"/>
    <x v="2"/>
    <x v="0"/>
  </r>
  <r>
    <x v="6202"/>
    <x v="3088"/>
    <x v="186"/>
    <x v="491"/>
    <x v="1"/>
    <x v="7"/>
    <x v="7"/>
    <x v="0"/>
    <x v="0"/>
    <x v="339"/>
    <x v="1"/>
    <x v="429"/>
    <x v="1"/>
    <x v="901"/>
    <x v="0"/>
    <x v="1"/>
    <x v="893"/>
    <x v="4346"/>
    <x v="2"/>
    <x v="2"/>
    <x v="5087"/>
    <x v="1"/>
    <x v="0"/>
  </r>
  <r>
    <x v="6203"/>
    <x v="3089"/>
    <x v="147"/>
    <x v="434"/>
    <x v="1"/>
    <x v="603"/>
    <x v="603"/>
    <x v="0"/>
    <x v="0"/>
    <x v="38"/>
    <x v="24"/>
    <x v="47"/>
    <x v="3"/>
    <x v="1692"/>
    <x v="2"/>
    <x v="7"/>
    <x v="1680"/>
    <x v="4347"/>
    <x v="8"/>
    <x v="10"/>
    <x v="5088"/>
    <x v="3"/>
    <x v="0"/>
  </r>
  <r>
    <x v="6204"/>
    <x v="3090"/>
    <x v="96"/>
    <x v="108"/>
    <x v="2"/>
    <x v="377"/>
    <x v="377"/>
    <x v="2"/>
    <x v="0"/>
    <x v="292"/>
    <x v="24"/>
    <x v="367"/>
    <x v="3"/>
    <x v="763"/>
    <x v="0"/>
    <x v="5"/>
    <x v="762"/>
    <x v="326"/>
    <x v="0"/>
    <x v="2"/>
    <x v="1899"/>
    <x v="3"/>
    <x v="0"/>
  </r>
  <r>
    <x v="6205"/>
    <x v="3091"/>
    <x v="201"/>
    <x v="351"/>
    <x v="0"/>
    <x v="320"/>
    <x v="320"/>
    <x v="0"/>
    <x v="0"/>
    <x v="12"/>
    <x v="5"/>
    <x v="14"/>
    <x v="2"/>
    <x v="1346"/>
    <x v="1"/>
    <x v="10"/>
    <x v="1331"/>
    <x v="4348"/>
    <x v="3"/>
    <x v="2"/>
    <x v="5089"/>
    <x v="2"/>
    <x v="0"/>
  </r>
  <r>
    <x v="6206"/>
    <x v="3091"/>
    <x v="201"/>
    <x v="351"/>
    <x v="0"/>
    <x v="320"/>
    <x v="320"/>
    <x v="0"/>
    <x v="0"/>
    <x v="12"/>
    <x v="5"/>
    <x v="14"/>
    <x v="2"/>
    <x v="550"/>
    <x v="1"/>
    <x v="13"/>
    <x v="128"/>
    <x v="4349"/>
    <x v="4"/>
    <x v="2"/>
    <x v="5090"/>
    <x v="2"/>
    <x v="0"/>
  </r>
  <r>
    <x v="6207"/>
    <x v="3091"/>
    <x v="201"/>
    <x v="351"/>
    <x v="0"/>
    <x v="320"/>
    <x v="320"/>
    <x v="0"/>
    <x v="0"/>
    <x v="12"/>
    <x v="5"/>
    <x v="14"/>
    <x v="2"/>
    <x v="394"/>
    <x v="0"/>
    <x v="1"/>
    <x v="395"/>
    <x v="4350"/>
    <x v="7"/>
    <x v="4"/>
    <x v="1545"/>
    <x v="2"/>
    <x v="0"/>
  </r>
  <r>
    <x v="6208"/>
    <x v="3092"/>
    <x v="365"/>
    <x v="914"/>
    <x v="1"/>
    <x v="545"/>
    <x v="545"/>
    <x v="1"/>
    <x v="0"/>
    <x v="292"/>
    <x v="24"/>
    <x v="367"/>
    <x v="3"/>
    <x v="911"/>
    <x v="1"/>
    <x v="4"/>
    <x v="903"/>
    <x v="4351"/>
    <x v="0"/>
    <x v="2"/>
    <x v="5091"/>
    <x v="3"/>
    <x v="0"/>
  </r>
  <r>
    <x v="6209"/>
    <x v="3093"/>
    <x v="238"/>
    <x v="1171"/>
    <x v="1"/>
    <x v="453"/>
    <x v="453"/>
    <x v="1"/>
    <x v="0"/>
    <x v="4"/>
    <x v="4"/>
    <x v="5"/>
    <x v="1"/>
    <x v="760"/>
    <x v="1"/>
    <x v="8"/>
    <x v="758"/>
    <x v="4352"/>
    <x v="6"/>
    <x v="2"/>
    <x v="5092"/>
    <x v="1"/>
    <x v="0"/>
  </r>
  <r>
    <x v="6210"/>
    <x v="3093"/>
    <x v="238"/>
    <x v="1171"/>
    <x v="1"/>
    <x v="453"/>
    <x v="453"/>
    <x v="1"/>
    <x v="0"/>
    <x v="4"/>
    <x v="4"/>
    <x v="5"/>
    <x v="1"/>
    <x v="384"/>
    <x v="1"/>
    <x v="4"/>
    <x v="385"/>
    <x v="1415"/>
    <x v="3"/>
    <x v="0"/>
    <x v="1489"/>
    <x v="1"/>
    <x v="0"/>
  </r>
  <r>
    <x v="6211"/>
    <x v="3093"/>
    <x v="238"/>
    <x v="1171"/>
    <x v="1"/>
    <x v="453"/>
    <x v="453"/>
    <x v="1"/>
    <x v="0"/>
    <x v="4"/>
    <x v="4"/>
    <x v="5"/>
    <x v="1"/>
    <x v="504"/>
    <x v="0"/>
    <x v="5"/>
    <x v="504"/>
    <x v="4353"/>
    <x v="1"/>
    <x v="0"/>
    <x v="5093"/>
    <x v="1"/>
    <x v="0"/>
  </r>
  <r>
    <x v="6212"/>
    <x v="3094"/>
    <x v="105"/>
    <x v="38"/>
    <x v="0"/>
    <x v="93"/>
    <x v="93"/>
    <x v="0"/>
    <x v="0"/>
    <x v="468"/>
    <x v="4"/>
    <x v="561"/>
    <x v="1"/>
    <x v="829"/>
    <x v="1"/>
    <x v="13"/>
    <x v="128"/>
    <x v="2614"/>
    <x v="1"/>
    <x v="0"/>
    <x v="2901"/>
    <x v="1"/>
    <x v="0"/>
  </r>
  <r>
    <x v="6213"/>
    <x v="3094"/>
    <x v="105"/>
    <x v="38"/>
    <x v="0"/>
    <x v="93"/>
    <x v="93"/>
    <x v="0"/>
    <x v="0"/>
    <x v="468"/>
    <x v="4"/>
    <x v="561"/>
    <x v="1"/>
    <x v="513"/>
    <x v="1"/>
    <x v="9"/>
    <x v="513"/>
    <x v="566"/>
    <x v="0"/>
    <x v="0"/>
    <x v="575"/>
    <x v="1"/>
    <x v="0"/>
  </r>
  <r>
    <x v="6214"/>
    <x v="3095"/>
    <x v="856"/>
    <x v="323"/>
    <x v="1"/>
    <x v="238"/>
    <x v="238"/>
    <x v="0"/>
    <x v="0"/>
    <x v="332"/>
    <x v="1"/>
    <x v="413"/>
    <x v="1"/>
    <x v="588"/>
    <x v="1"/>
    <x v="12"/>
    <x v="588"/>
    <x v="2522"/>
    <x v="7"/>
    <x v="0"/>
    <x v="2764"/>
    <x v="1"/>
    <x v="0"/>
  </r>
  <r>
    <x v="6215"/>
    <x v="3096"/>
    <x v="109"/>
    <x v="253"/>
    <x v="1"/>
    <x v="466"/>
    <x v="466"/>
    <x v="1"/>
    <x v="0"/>
    <x v="20"/>
    <x v="15"/>
    <x v="45"/>
    <x v="3"/>
    <x v="205"/>
    <x v="0"/>
    <x v="5"/>
    <x v="206"/>
    <x v="4354"/>
    <x v="1"/>
    <x v="0"/>
    <x v="5094"/>
    <x v="3"/>
    <x v="0"/>
  </r>
  <r>
    <x v="6216"/>
    <x v="3096"/>
    <x v="109"/>
    <x v="253"/>
    <x v="1"/>
    <x v="466"/>
    <x v="466"/>
    <x v="1"/>
    <x v="0"/>
    <x v="20"/>
    <x v="15"/>
    <x v="45"/>
    <x v="3"/>
    <x v="837"/>
    <x v="1"/>
    <x v="12"/>
    <x v="153"/>
    <x v="2586"/>
    <x v="8"/>
    <x v="0"/>
    <x v="5095"/>
    <x v="3"/>
    <x v="0"/>
  </r>
  <r>
    <x v="6217"/>
    <x v="3097"/>
    <x v="1097"/>
    <x v="1039"/>
    <x v="1"/>
    <x v="310"/>
    <x v="310"/>
    <x v="0"/>
    <x v="0"/>
    <x v="103"/>
    <x v="0"/>
    <x v="175"/>
    <x v="0"/>
    <x v="1136"/>
    <x v="2"/>
    <x v="7"/>
    <x v="1124"/>
    <x v="2065"/>
    <x v="1"/>
    <x v="0"/>
    <x v="5096"/>
    <x v="0"/>
    <x v="0"/>
  </r>
  <r>
    <x v="6218"/>
    <x v="3098"/>
    <x v="201"/>
    <x v="936"/>
    <x v="1"/>
    <x v="559"/>
    <x v="559"/>
    <x v="0"/>
    <x v="0"/>
    <x v="149"/>
    <x v="12"/>
    <x v="190"/>
    <x v="2"/>
    <x v="1020"/>
    <x v="2"/>
    <x v="7"/>
    <x v="1011"/>
    <x v="4355"/>
    <x v="5"/>
    <x v="0"/>
    <x v="5097"/>
    <x v="2"/>
    <x v="0"/>
  </r>
  <r>
    <x v="6219"/>
    <x v="3098"/>
    <x v="201"/>
    <x v="936"/>
    <x v="1"/>
    <x v="559"/>
    <x v="559"/>
    <x v="0"/>
    <x v="0"/>
    <x v="149"/>
    <x v="12"/>
    <x v="190"/>
    <x v="2"/>
    <x v="664"/>
    <x v="2"/>
    <x v="7"/>
    <x v="664"/>
    <x v="772"/>
    <x v="0"/>
    <x v="0"/>
    <x v="795"/>
    <x v="2"/>
    <x v="0"/>
  </r>
  <r>
    <x v="6220"/>
    <x v="3098"/>
    <x v="201"/>
    <x v="936"/>
    <x v="1"/>
    <x v="559"/>
    <x v="559"/>
    <x v="0"/>
    <x v="0"/>
    <x v="149"/>
    <x v="12"/>
    <x v="190"/>
    <x v="2"/>
    <x v="383"/>
    <x v="1"/>
    <x v="4"/>
    <x v="384"/>
    <x v="1539"/>
    <x v="3"/>
    <x v="0"/>
    <x v="5098"/>
    <x v="2"/>
    <x v="0"/>
  </r>
  <r>
    <x v="6221"/>
    <x v="3099"/>
    <x v="32"/>
    <x v="934"/>
    <x v="0"/>
    <x v="677"/>
    <x v="677"/>
    <x v="0"/>
    <x v="0"/>
    <x v="1"/>
    <x v="1"/>
    <x v="62"/>
    <x v="1"/>
    <x v="919"/>
    <x v="1"/>
    <x v="2"/>
    <x v="911"/>
    <x v="4356"/>
    <x v="6"/>
    <x v="0"/>
    <x v="5099"/>
    <x v="1"/>
    <x v="0"/>
  </r>
  <r>
    <x v="6222"/>
    <x v="3100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x v="220"/>
    <x v="0"/>
    <x v="0"/>
  </r>
  <r>
    <x v="6223"/>
    <x v="3100"/>
    <x v="331"/>
    <x v="63"/>
    <x v="1"/>
    <x v="213"/>
    <x v="213"/>
    <x v="0"/>
    <x v="0"/>
    <x v="469"/>
    <x v="18"/>
    <x v="562"/>
    <x v="0"/>
    <x v="909"/>
    <x v="1"/>
    <x v="6"/>
    <x v="901"/>
    <x v="4357"/>
    <x v="3"/>
    <x v="2"/>
    <x v="5100"/>
    <x v="0"/>
    <x v="0"/>
  </r>
  <r>
    <x v="6224"/>
    <x v="3100"/>
    <x v="331"/>
    <x v="63"/>
    <x v="1"/>
    <x v="213"/>
    <x v="213"/>
    <x v="0"/>
    <x v="0"/>
    <x v="469"/>
    <x v="18"/>
    <x v="562"/>
    <x v="0"/>
    <x v="72"/>
    <x v="1"/>
    <x v="4"/>
    <x v="72"/>
    <x v="287"/>
    <x v="1"/>
    <x v="2"/>
    <x v="5101"/>
    <x v="0"/>
    <x v="0"/>
  </r>
  <r>
    <x v="6225"/>
    <x v="3101"/>
    <x v="348"/>
    <x v="256"/>
    <x v="1"/>
    <x v="223"/>
    <x v="223"/>
    <x v="0"/>
    <x v="0"/>
    <x v="32"/>
    <x v="21"/>
    <x v="40"/>
    <x v="1"/>
    <x v="1487"/>
    <x v="0"/>
    <x v="0"/>
    <x v="1474"/>
    <x v="4358"/>
    <x v="7"/>
    <x v="6"/>
    <x v="5102"/>
    <x v="1"/>
    <x v="0"/>
  </r>
  <r>
    <x v="6226"/>
    <x v="3101"/>
    <x v="348"/>
    <x v="256"/>
    <x v="1"/>
    <x v="223"/>
    <x v="223"/>
    <x v="0"/>
    <x v="0"/>
    <x v="32"/>
    <x v="21"/>
    <x v="40"/>
    <x v="1"/>
    <x v="1455"/>
    <x v="0"/>
    <x v="1"/>
    <x v="1441"/>
    <x v="4359"/>
    <x v="4"/>
    <x v="2"/>
    <x v="5103"/>
    <x v="1"/>
    <x v="0"/>
  </r>
  <r>
    <x v="6227"/>
    <x v="3102"/>
    <x v="981"/>
    <x v="322"/>
    <x v="1"/>
    <x v="138"/>
    <x v="138"/>
    <x v="0"/>
    <x v="0"/>
    <x v="218"/>
    <x v="5"/>
    <x v="273"/>
    <x v="2"/>
    <x v="687"/>
    <x v="2"/>
    <x v="7"/>
    <x v="687"/>
    <x v="2550"/>
    <x v="1"/>
    <x v="2"/>
    <x v="2795"/>
    <x v="2"/>
    <x v="0"/>
  </r>
  <r>
    <x v="6228"/>
    <x v="3103"/>
    <x v="115"/>
    <x v="1040"/>
    <x v="1"/>
    <x v="404"/>
    <x v="404"/>
    <x v="2"/>
    <x v="0"/>
    <x v="138"/>
    <x v="24"/>
    <x v="177"/>
    <x v="3"/>
    <x v="40"/>
    <x v="2"/>
    <x v="7"/>
    <x v="40"/>
    <x v="4360"/>
    <x v="4"/>
    <x v="10"/>
    <x v="5104"/>
    <x v="3"/>
    <x v="0"/>
  </r>
  <r>
    <x v="6229"/>
    <x v="3103"/>
    <x v="115"/>
    <x v="1040"/>
    <x v="1"/>
    <x v="404"/>
    <x v="404"/>
    <x v="2"/>
    <x v="0"/>
    <x v="138"/>
    <x v="24"/>
    <x v="177"/>
    <x v="3"/>
    <x v="43"/>
    <x v="2"/>
    <x v="11"/>
    <x v="43"/>
    <x v="498"/>
    <x v="1"/>
    <x v="2"/>
    <x v="5105"/>
    <x v="3"/>
    <x v="0"/>
  </r>
  <r>
    <x v="6230"/>
    <x v="3104"/>
    <x v="497"/>
    <x v="1089"/>
    <x v="1"/>
    <x v="508"/>
    <x v="508"/>
    <x v="0"/>
    <x v="0"/>
    <x v="470"/>
    <x v="23"/>
    <x v="563"/>
    <x v="2"/>
    <x v="773"/>
    <x v="1"/>
    <x v="6"/>
    <x v="772"/>
    <x v="4361"/>
    <x v="4"/>
    <x v="0"/>
    <x v="5106"/>
    <x v="2"/>
    <x v="0"/>
  </r>
  <r>
    <x v="6231"/>
    <x v="3105"/>
    <x v="220"/>
    <x v="218"/>
    <x v="3"/>
    <x v="226"/>
    <x v="226"/>
    <x v="0"/>
    <x v="0"/>
    <x v="4"/>
    <x v="4"/>
    <x v="59"/>
    <x v="1"/>
    <x v="637"/>
    <x v="0"/>
    <x v="1"/>
    <x v="637"/>
    <x v="2859"/>
    <x v="0"/>
    <x v="2"/>
    <x v="5107"/>
    <x v="1"/>
    <x v="0"/>
  </r>
  <r>
    <x v="6232"/>
    <x v="3105"/>
    <x v="220"/>
    <x v="218"/>
    <x v="3"/>
    <x v="226"/>
    <x v="226"/>
    <x v="0"/>
    <x v="0"/>
    <x v="4"/>
    <x v="4"/>
    <x v="59"/>
    <x v="1"/>
    <x v="510"/>
    <x v="1"/>
    <x v="10"/>
    <x v="510"/>
    <x v="541"/>
    <x v="1"/>
    <x v="0"/>
    <x v="551"/>
    <x v="1"/>
    <x v="0"/>
  </r>
  <r>
    <x v="6233"/>
    <x v="3105"/>
    <x v="220"/>
    <x v="218"/>
    <x v="3"/>
    <x v="226"/>
    <x v="226"/>
    <x v="0"/>
    <x v="0"/>
    <x v="4"/>
    <x v="4"/>
    <x v="59"/>
    <x v="1"/>
    <x v="511"/>
    <x v="1"/>
    <x v="10"/>
    <x v="511"/>
    <x v="4362"/>
    <x v="10"/>
    <x v="0"/>
    <x v="5108"/>
    <x v="1"/>
    <x v="0"/>
  </r>
  <r>
    <x v="6234"/>
    <x v="3105"/>
    <x v="220"/>
    <x v="218"/>
    <x v="3"/>
    <x v="226"/>
    <x v="226"/>
    <x v="0"/>
    <x v="0"/>
    <x v="4"/>
    <x v="4"/>
    <x v="59"/>
    <x v="1"/>
    <x v="1498"/>
    <x v="1"/>
    <x v="8"/>
    <x v="1486"/>
    <x v="4363"/>
    <x v="2"/>
    <x v="2"/>
    <x v="5109"/>
    <x v="1"/>
    <x v="0"/>
  </r>
  <r>
    <x v="6235"/>
    <x v="3105"/>
    <x v="220"/>
    <x v="218"/>
    <x v="3"/>
    <x v="226"/>
    <x v="226"/>
    <x v="0"/>
    <x v="0"/>
    <x v="4"/>
    <x v="4"/>
    <x v="59"/>
    <x v="1"/>
    <x v="1777"/>
    <x v="2"/>
    <x v="7"/>
    <x v="1767"/>
    <x v="1105"/>
    <x v="2"/>
    <x v="2"/>
    <x v="5110"/>
    <x v="1"/>
    <x v="0"/>
  </r>
  <r>
    <x v="6236"/>
    <x v="3106"/>
    <x v="1098"/>
    <x v="824"/>
    <x v="1"/>
    <x v="141"/>
    <x v="141"/>
    <x v="1"/>
    <x v="0"/>
    <x v="10"/>
    <x v="9"/>
    <x v="74"/>
    <x v="3"/>
    <x v="244"/>
    <x v="1"/>
    <x v="12"/>
    <x v="245"/>
    <x v="264"/>
    <x v="1"/>
    <x v="2"/>
    <x v="266"/>
    <x v="3"/>
    <x v="0"/>
  </r>
  <r>
    <x v="6237"/>
    <x v="3107"/>
    <x v="115"/>
    <x v="1184"/>
    <x v="1"/>
    <x v="509"/>
    <x v="509"/>
    <x v="0"/>
    <x v="0"/>
    <x v="20"/>
    <x v="15"/>
    <x v="29"/>
    <x v="3"/>
    <x v="1263"/>
    <x v="1"/>
    <x v="8"/>
    <x v="1247"/>
    <x v="4364"/>
    <x v="4"/>
    <x v="2"/>
    <x v="5111"/>
    <x v="3"/>
    <x v="0"/>
  </r>
  <r>
    <x v="6238"/>
    <x v="3108"/>
    <x v="295"/>
    <x v="313"/>
    <x v="1"/>
    <x v="456"/>
    <x v="456"/>
    <x v="0"/>
    <x v="0"/>
    <x v="49"/>
    <x v="1"/>
    <x v="58"/>
    <x v="1"/>
    <x v="1281"/>
    <x v="0"/>
    <x v="5"/>
    <x v="1266"/>
    <x v="4365"/>
    <x v="1"/>
    <x v="0"/>
    <x v="5112"/>
    <x v="1"/>
    <x v="1"/>
  </r>
  <r>
    <x v="6239"/>
    <x v="3108"/>
    <x v="295"/>
    <x v="313"/>
    <x v="1"/>
    <x v="456"/>
    <x v="456"/>
    <x v="0"/>
    <x v="0"/>
    <x v="49"/>
    <x v="1"/>
    <x v="58"/>
    <x v="1"/>
    <x v="734"/>
    <x v="1"/>
    <x v="4"/>
    <x v="733"/>
    <x v="2936"/>
    <x v="0"/>
    <x v="0"/>
    <x v="3272"/>
    <x v="1"/>
    <x v="1"/>
  </r>
  <r>
    <x v="6240"/>
    <x v="3109"/>
    <x v="517"/>
    <x v="97"/>
    <x v="0"/>
    <x v="109"/>
    <x v="109"/>
    <x v="0"/>
    <x v="0"/>
    <x v="1"/>
    <x v="1"/>
    <x v="141"/>
    <x v="1"/>
    <x v="908"/>
    <x v="1"/>
    <x v="8"/>
    <x v="900"/>
    <x v="4366"/>
    <x v="7"/>
    <x v="2"/>
    <x v="5113"/>
    <x v="1"/>
    <x v="0"/>
  </r>
  <r>
    <x v="6241"/>
    <x v="3110"/>
    <x v="39"/>
    <x v="1135"/>
    <x v="0"/>
    <x v="628"/>
    <x v="628"/>
    <x v="1"/>
    <x v="0"/>
    <x v="3"/>
    <x v="38"/>
    <x v="208"/>
    <x v="3"/>
    <x v="1435"/>
    <x v="0"/>
    <x v="5"/>
    <x v="1423"/>
    <x v="4367"/>
    <x v="8"/>
    <x v="0"/>
    <x v="5114"/>
    <x v="3"/>
    <x v="0"/>
  </r>
  <r>
    <x v="6242"/>
    <x v="3111"/>
    <x v="1059"/>
    <x v="58"/>
    <x v="1"/>
    <x v="503"/>
    <x v="503"/>
    <x v="2"/>
    <x v="0"/>
    <x v="29"/>
    <x v="18"/>
    <x v="84"/>
    <x v="0"/>
    <x v="999"/>
    <x v="1"/>
    <x v="8"/>
    <x v="991"/>
    <x v="2614"/>
    <x v="0"/>
    <x v="6"/>
    <x v="5115"/>
    <x v="0"/>
    <x v="0"/>
  </r>
  <r>
    <x v="6243"/>
    <x v="3112"/>
    <x v="390"/>
    <x v="940"/>
    <x v="1"/>
    <x v="615"/>
    <x v="615"/>
    <x v="2"/>
    <x v="0"/>
    <x v="234"/>
    <x v="4"/>
    <x v="291"/>
    <x v="1"/>
    <x v="1566"/>
    <x v="1"/>
    <x v="14"/>
    <x v="1557"/>
    <x v="3554"/>
    <x v="1"/>
    <x v="0"/>
    <x v="4048"/>
    <x v="1"/>
    <x v="0"/>
  </r>
  <r>
    <x v="6244"/>
    <x v="3113"/>
    <x v="312"/>
    <x v="332"/>
    <x v="1"/>
    <x v="683"/>
    <x v="683"/>
    <x v="2"/>
    <x v="0"/>
    <x v="4"/>
    <x v="4"/>
    <x v="59"/>
    <x v="1"/>
    <x v="1167"/>
    <x v="1"/>
    <x v="6"/>
    <x v="1154"/>
    <x v="4311"/>
    <x v="5"/>
    <x v="0"/>
    <x v="5116"/>
    <x v="1"/>
    <x v="0"/>
  </r>
  <r>
    <x v="6245"/>
    <x v="3113"/>
    <x v="312"/>
    <x v="332"/>
    <x v="1"/>
    <x v="683"/>
    <x v="683"/>
    <x v="2"/>
    <x v="0"/>
    <x v="4"/>
    <x v="4"/>
    <x v="59"/>
    <x v="1"/>
    <x v="1256"/>
    <x v="0"/>
    <x v="5"/>
    <x v="1240"/>
    <x v="3077"/>
    <x v="1"/>
    <x v="0"/>
    <x v="3448"/>
    <x v="1"/>
    <x v="0"/>
  </r>
  <r>
    <x v="6246"/>
    <x v="3113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x v="4489"/>
    <x v="1"/>
    <x v="0"/>
  </r>
  <r>
    <x v="6247"/>
    <x v="3114"/>
    <x v="148"/>
    <x v="150"/>
    <x v="1"/>
    <x v="586"/>
    <x v="586"/>
    <x v="0"/>
    <x v="0"/>
    <x v="38"/>
    <x v="14"/>
    <x v="134"/>
    <x v="2"/>
    <x v="1311"/>
    <x v="1"/>
    <x v="8"/>
    <x v="1297"/>
    <x v="4368"/>
    <x v="7"/>
    <x v="0"/>
    <x v="5117"/>
    <x v="2"/>
    <x v="0"/>
  </r>
  <r>
    <x v="6248"/>
    <x v="3114"/>
    <x v="148"/>
    <x v="150"/>
    <x v="1"/>
    <x v="586"/>
    <x v="586"/>
    <x v="0"/>
    <x v="0"/>
    <x v="38"/>
    <x v="14"/>
    <x v="134"/>
    <x v="2"/>
    <x v="1035"/>
    <x v="0"/>
    <x v="5"/>
    <x v="325"/>
    <x v="875"/>
    <x v="1"/>
    <x v="0"/>
    <x v="5118"/>
    <x v="2"/>
    <x v="0"/>
  </r>
  <r>
    <x v="6249"/>
    <x v="3114"/>
    <x v="148"/>
    <x v="150"/>
    <x v="1"/>
    <x v="586"/>
    <x v="586"/>
    <x v="0"/>
    <x v="0"/>
    <x v="38"/>
    <x v="14"/>
    <x v="134"/>
    <x v="2"/>
    <x v="1778"/>
    <x v="1"/>
    <x v="9"/>
    <x v="1768"/>
    <x v="4369"/>
    <x v="0"/>
    <x v="0"/>
    <x v="5119"/>
    <x v="2"/>
    <x v="0"/>
  </r>
  <r>
    <x v="6250"/>
    <x v="3114"/>
    <x v="148"/>
    <x v="150"/>
    <x v="1"/>
    <x v="586"/>
    <x v="586"/>
    <x v="0"/>
    <x v="0"/>
    <x v="38"/>
    <x v="14"/>
    <x v="134"/>
    <x v="2"/>
    <x v="226"/>
    <x v="1"/>
    <x v="10"/>
    <x v="227"/>
    <x v="3373"/>
    <x v="7"/>
    <x v="0"/>
    <x v="5120"/>
    <x v="2"/>
    <x v="0"/>
  </r>
  <r>
    <x v="6251"/>
    <x v="3115"/>
    <x v="266"/>
    <x v="283"/>
    <x v="2"/>
    <x v="430"/>
    <x v="430"/>
    <x v="0"/>
    <x v="0"/>
    <x v="22"/>
    <x v="10"/>
    <x v="36"/>
    <x v="2"/>
    <x v="360"/>
    <x v="1"/>
    <x v="9"/>
    <x v="360"/>
    <x v="4370"/>
    <x v="7"/>
    <x v="3"/>
    <x v="5121"/>
    <x v="2"/>
    <x v="0"/>
  </r>
  <r>
    <x v="6252"/>
    <x v="3116"/>
    <x v="884"/>
    <x v="284"/>
    <x v="3"/>
    <x v="91"/>
    <x v="91"/>
    <x v="2"/>
    <x v="0"/>
    <x v="419"/>
    <x v="32"/>
    <x v="509"/>
    <x v="0"/>
    <x v="490"/>
    <x v="1"/>
    <x v="10"/>
    <x v="490"/>
    <x v="713"/>
    <x v="6"/>
    <x v="0"/>
    <x v="731"/>
    <x v="0"/>
    <x v="0"/>
  </r>
  <r>
    <x v="6253"/>
    <x v="3116"/>
    <x v="884"/>
    <x v="284"/>
    <x v="3"/>
    <x v="91"/>
    <x v="91"/>
    <x v="2"/>
    <x v="0"/>
    <x v="419"/>
    <x v="32"/>
    <x v="509"/>
    <x v="0"/>
    <x v="1086"/>
    <x v="2"/>
    <x v="7"/>
    <x v="1076"/>
    <x v="4371"/>
    <x v="1"/>
    <x v="0"/>
    <x v="5122"/>
    <x v="0"/>
    <x v="0"/>
  </r>
  <r>
    <x v="6254"/>
    <x v="3117"/>
    <x v="1014"/>
    <x v="240"/>
    <x v="1"/>
    <x v="100"/>
    <x v="100"/>
    <x v="1"/>
    <x v="0"/>
    <x v="122"/>
    <x v="19"/>
    <x v="153"/>
    <x v="0"/>
    <x v="1565"/>
    <x v="0"/>
    <x v="5"/>
    <x v="1556"/>
    <x v="794"/>
    <x v="8"/>
    <x v="0"/>
    <x v="5123"/>
    <x v="0"/>
    <x v="0"/>
  </r>
  <r>
    <x v="6255"/>
    <x v="3118"/>
    <x v="428"/>
    <x v="17"/>
    <x v="1"/>
    <x v="136"/>
    <x v="136"/>
    <x v="1"/>
    <x v="0"/>
    <x v="243"/>
    <x v="5"/>
    <x v="301"/>
    <x v="2"/>
    <x v="85"/>
    <x v="1"/>
    <x v="2"/>
    <x v="85"/>
    <x v="4372"/>
    <x v="4"/>
    <x v="2"/>
    <x v="5124"/>
    <x v="2"/>
    <x v="0"/>
  </r>
  <r>
    <x v="6256"/>
    <x v="3119"/>
    <x v="684"/>
    <x v="37"/>
    <x v="0"/>
    <x v="401"/>
    <x v="401"/>
    <x v="2"/>
    <x v="0"/>
    <x v="76"/>
    <x v="2"/>
    <x v="96"/>
    <x v="0"/>
    <x v="1426"/>
    <x v="1"/>
    <x v="8"/>
    <x v="1414"/>
    <x v="2753"/>
    <x v="7"/>
    <x v="6"/>
    <x v="5125"/>
    <x v="0"/>
    <x v="0"/>
  </r>
  <r>
    <x v="6257"/>
    <x v="3120"/>
    <x v="808"/>
    <x v="373"/>
    <x v="0"/>
    <x v="255"/>
    <x v="255"/>
    <x v="1"/>
    <x v="0"/>
    <x v="38"/>
    <x v="24"/>
    <x v="47"/>
    <x v="3"/>
    <x v="262"/>
    <x v="1"/>
    <x v="14"/>
    <x v="262"/>
    <x v="4373"/>
    <x v="0"/>
    <x v="2"/>
    <x v="5126"/>
    <x v="3"/>
    <x v="0"/>
  </r>
  <r>
    <x v="6258"/>
    <x v="3121"/>
    <x v="262"/>
    <x v="803"/>
    <x v="0"/>
    <x v="581"/>
    <x v="581"/>
    <x v="0"/>
    <x v="0"/>
    <x v="20"/>
    <x v="15"/>
    <x v="29"/>
    <x v="3"/>
    <x v="661"/>
    <x v="1"/>
    <x v="12"/>
    <x v="661"/>
    <x v="996"/>
    <x v="1"/>
    <x v="0"/>
    <x v="1035"/>
    <x v="3"/>
    <x v="0"/>
  </r>
  <r>
    <x v="6259"/>
    <x v="3122"/>
    <x v="863"/>
    <x v="1087"/>
    <x v="0"/>
    <x v="267"/>
    <x v="267"/>
    <x v="0"/>
    <x v="0"/>
    <x v="102"/>
    <x v="14"/>
    <x v="237"/>
    <x v="2"/>
    <x v="798"/>
    <x v="1"/>
    <x v="8"/>
    <x v="796"/>
    <x v="716"/>
    <x v="4"/>
    <x v="0"/>
    <x v="5127"/>
    <x v="2"/>
    <x v="0"/>
  </r>
  <r>
    <x v="6260"/>
    <x v="3123"/>
    <x v="793"/>
    <x v="1185"/>
    <x v="1"/>
    <x v="197"/>
    <x v="197"/>
    <x v="0"/>
    <x v="0"/>
    <x v="4"/>
    <x v="4"/>
    <x v="60"/>
    <x v="1"/>
    <x v="525"/>
    <x v="1"/>
    <x v="8"/>
    <x v="525"/>
    <x v="851"/>
    <x v="1"/>
    <x v="2"/>
    <x v="5128"/>
    <x v="1"/>
    <x v="0"/>
  </r>
  <r>
    <x v="6261"/>
    <x v="3124"/>
    <x v="283"/>
    <x v="1186"/>
    <x v="1"/>
    <x v="756"/>
    <x v="756"/>
    <x v="1"/>
    <x v="0"/>
    <x v="85"/>
    <x v="15"/>
    <x v="254"/>
    <x v="3"/>
    <x v="322"/>
    <x v="1"/>
    <x v="2"/>
    <x v="322"/>
    <x v="1417"/>
    <x v="4"/>
    <x v="0"/>
    <x v="1492"/>
    <x v="3"/>
    <x v="0"/>
  </r>
  <r>
    <x v="6262"/>
    <x v="3125"/>
    <x v="446"/>
    <x v="750"/>
    <x v="2"/>
    <x v="149"/>
    <x v="149"/>
    <x v="1"/>
    <x v="0"/>
    <x v="179"/>
    <x v="10"/>
    <x v="228"/>
    <x v="2"/>
    <x v="382"/>
    <x v="1"/>
    <x v="8"/>
    <x v="383"/>
    <x v="4374"/>
    <x v="3"/>
    <x v="3"/>
    <x v="5129"/>
    <x v="2"/>
    <x v="0"/>
  </r>
  <r>
    <x v="6263"/>
    <x v="3126"/>
    <x v="1024"/>
    <x v="1187"/>
    <x v="1"/>
    <x v="453"/>
    <x v="453"/>
    <x v="1"/>
    <x v="0"/>
    <x v="38"/>
    <x v="32"/>
    <x v="112"/>
    <x v="0"/>
    <x v="1023"/>
    <x v="1"/>
    <x v="8"/>
    <x v="1014"/>
    <x v="1339"/>
    <x v="1"/>
    <x v="0"/>
    <x v="1398"/>
    <x v="0"/>
    <x v="0"/>
  </r>
  <r>
    <x v="6264"/>
    <x v="3127"/>
    <x v="1099"/>
    <x v="358"/>
    <x v="3"/>
    <x v="101"/>
    <x v="101"/>
    <x v="0"/>
    <x v="0"/>
    <x v="251"/>
    <x v="26"/>
    <x v="311"/>
    <x v="2"/>
    <x v="68"/>
    <x v="1"/>
    <x v="8"/>
    <x v="68"/>
    <x v="4375"/>
    <x v="2"/>
    <x v="0"/>
    <x v="5130"/>
    <x v="2"/>
    <x v="1"/>
  </r>
  <r>
    <x v="6265"/>
    <x v="3128"/>
    <x v="935"/>
    <x v="821"/>
    <x v="1"/>
    <x v="247"/>
    <x v="247"/>
    <x v="0"/>
    <x v="0"/>
    <x v="316"/>
    <x v="18"/>
    <x v="394"/>
    <x v="0"/>
    <x v="834"/>
    <x v="1"/>
    <x v="10"/>
    <x v="829"/>
    <x v="4273"/>
    <x v="0"/>
    <x v="2"/>
    <x v="5131"/>
    <x v="0"/>
    <x v="0"/>
  </r>
  <r>
    <x v="6266"/>
    <x v="3128"/>
    <x v="935"/>
    <x v="821"/>
    <x v="1"/>
    <x v="247"/>
    <x v="247"/>
    <x v="0"/>
    <x v="0"/>
    <x v="316"/>
    <x v="18"/>
    <x v="394"/>
    <x v="0"/>
    <x v="681"/>
    <x v="1"/>
    <x v="10"/>
    <x v="681"/>
    <x v="3901"/>
    <x v="6"/>
    <x v="2"/>
    <x v="4495"/>
    <x v="0"/>
    <x v="0"/>
  </r>
  <r>
    <x v="6267"/>
    <x v="3129"/>
    <x v="486"/>
    <x v="1100"/>
    <x v="0"/>
    <x v="84"/>
    <x v="84"/>
    <x v="2"/>
    <x v="0"/>
    <x v="471"/>
    <x v="31"/>
    <x v="564"/>
    <x v="3"/>
    <x v="495"/>
    <x v="2"/>
    <x v="7"/>
    <x v="495"/>
    <x v="4376"/>
    <x v="0"/>
    <x v="0"/>
    <x v="5132"/>
    <x v="3"/>
    <x v="0"/>
  </r>
  <r>
    <x v="6268"/>
    <x v="3129"/>
    <x v="486"/>
    <x v="1100"/>
    <x v="0"/>
    <x v="84"/>
    <x v="84"/>
    <x v="2"/>
    <x v="0"/>
    <x v="471"/>
    <x v="31"/>
    <x v="564"/>
    <x v="3"/>
    <x v="1366"/>
    <x v="1"/>
    <x v="8"/>
    <x v="307"/>
    <x v="4377"/>
    <x v="2"/>
    <x v="0"/>
    <x v="5133"/>
    <x v="3"/>
    <x v="0"/>
  </r>
  <r>
    <x v="6269"/>
    <x v="3130"/>
    <x v="574"/>
    <x v="792"/>
    <x v="1"/>
    <x v="179"/>
    <x v="179"/>
    <x v="1"/>
    <x v="0"/>
    <x v="182"/>
    <x v="1"/>
    <x v="232"/>
    <x v="1"/>
    <x v="140"/>
    <x v="2"/>
    <x v="7"/>
    <x v="141"/>
    <x v="3149"/>
    <x v="7"/>
    <x v="2"/>
    <x v="5134"/>
    <x v="1"/>
    <x v="0"/>
  </r>
  <r>
    <x v="6270"/>
    <x v="3130"/>
    <x v="574"/>
    <x v="792"/>
    <x v="1"/>
    <x v="179"/>
    <x v="179"/>
    <x v="1"/>
    <x v="0"/>
    <x v="182"/>
    <x v="1"/>
    <x v="232"/>
    <x v="1"/>
    <x v="1578"/>
    <x v="0"/>
    <x v="1"/>
    <x v="1569"/>
    <x v="4378"/>
    <x v="6"/>
    <x v="2"/>
    <x v="5135"/>
    <x v="1"/>
    <x v="0"/>
  </r>
  <r>
    <x v="6271"/>
    <x v="3130"/>
    <x v="574"/>
    <x v="792"/>
    <x v="1"/>
    <x v="179"/>
    <x v="179"/>
    <x v="1"/>
    <x v="0"/>
    <x v="182"/>
    <x v="1"/>
    <x v="232"/>
    <x v="1"/>
    <x v="915"/>
    <x v="1"/>
    <x v="6"/>
    <x v="907"/>
    <x v="4379"/>
    <x v="2"/>
    <x v="0"/>
    <x v="5136"/>
    <x v="1"/>
    <x v="0"/>
  </r>
  <r>
    <x v="6272"/>
    <x v="3131"/>
    <x v="157"/>
    <x v="169"/>
    <x v="2"/>
    <x v="155"/>
    <x v="155"/>
    <x v="1"/>
    <x v="0"/>
    <x v="472"/>
    <x v="10"/>
    <x v="565"/>
    <x v="2"/>
    <x v="1196"/>
    <x v="2"/>
    <x v="11"/>
    <x v="1181"/>
    <x v="4380"/>
    <x v="3"/>
    <x v="2"/>
    <x v="5137"/>
    <x v="2"/>
    <x v="0"/>
  </r>
  <r>
    <x v="6273"/>
    <x v="3132"/>
    <x v="19"/>
    <x v="18"/>
    <x v="0"/>
    <x v="589"/>
    <x v="589"/>
    <x v="0"/>
    <x v="0"/>
    <x v="4"/>
    <x v="4"/>
    <x v="59"/>
    <x v="1"/>
    <x v="1379"/>
    <x v="0"/>
    <x v="5"/>
    <x v="1364"/>
    <x v="2162"/>
    <x v="1"/>
    <x v="0"/>
    <x v="2327"/>
    <x v="1"/>
    <x v="0"/>
  </r>
  <r>
    <x v="6274"/>
    <x v="3132"/>
    <x v="19"/>
    <x v="18"/>
    <x v="0"/>
    <x v="589"/>
    <x v="589"/>
    <x v="0"/>
    <x v="0"/>
    <x v="4"/>
    <x v="4"/>
    <x v="59"/>
    <x v="1"/>
    <x v="1779"/>
    <x v="2"/>
    <x v="11"/>
    <x v="1769"/>
    <x v="4381"/>
    <x v="1"/>
    <x v="0"/>
    <x v="5138"/>
    <x v="1"/>
    <x v="0"/>
  </r>
  <r>
    <x v="6275"/>
    <x v="3132"/>
    <x v="19"/>
    <x v="18"/>
    <x v="0"/>
    <x v="589"/>
    <x v="589"/>
    <x v="0"/>
    <x v="0"/>
    <x v="4"/>
    <x v="4"/>
    <x v="59"/>
    <x v="1"/>
    <x v="1592"/>
    <x v="0"/>
    <x v="5"/>
    <x v="1584"/>
    <x v="4382"/>
    <x v="2"/>
    <x v="0"/>
    <x v="5139"/>
    <x v="1"/>
    <x v="0"/>
  </r>
  <r>
    <x v="6276"/>
    <x v="3132"/>
    <x v="19"/>
    <x v="18"/>
    <x v="0"/>
    <x v="589"/>
    <x v="589"/>
    <x v="0"/>
    <x v="0"/>
    <x v="4"/>
    <x v="4"/>
    <x v="59"/>
    <x v="1"/>
    <x v="300"/>
    <x v="1"/>
    <x v="2"/>
    <x v="300"/>
    <x v="2077"/>
    <x v="3"/>
    <x v="0"/>
    <x v="2238"/>
    <x v="1"/>
    <x v="0"/>
  </r>
  <r>
    <x v="6277"/>
    <x v="3132"/>
    <x v="19"/>
    <x v="18"/>
    <x v="0"/>
    <x v="589"/>
    <x v="589"/>
    <x v="0"/>
    <x v="0"/>
    <x v="4"/>
    <x v="4"/>
    <x v="59"/>
    <x v="1"/>
    <x v="54"/>
    <x v="1"/>
    <x v="4"/>
    <x v="54"/>
    <x v="2876"/>
    <x v="0"/>
    <x v="0"/>
    <x v="5140"/>
    <x v="1"/>
    <x v="0"/>
  </r>
  <r>
    <x v="6278"/>
    <x v="3132"/>
    <x v="19"/>
    <x v="18"/>
    <x v="0"/>
    <x v="589"/>
    <x v="589"/>
    <x v="0"/>
    <x v="0"/>
    <x v="4"/>
    <x v="4"/>
    <x v="59"/>
    <x v="1"/>
    <x v="780"/>
    <x v="2"/>
    <x v="7"/>
    <x v="779"/>
    <x v="4383"/>
    <x v="0"/>
    <x v="2"/>
    <x v="5141"/>
    <x v="1"/>
    <x v="0"/>
  </r>
  <r>
    <x v="6279"/>
    <x v="3132"/>
    <x v="19"/>
    <x v="18"/>
    <x v="0"/>
    <x v="589"/>
    <x v="589"/>
    <x v="0"/>
    <x v="0"/>
    <x v="4"/>
    <x v="4"/>
    <x v="59"/>
    <x v="1"/>
    <x v="961"/>
    <x v="1"/>
    <x v="8"/>
    <x v="954"/>
    <x v="2994"/>
    <x v="1"/>
    <x v="2"/>
    <x v="5142"/>
    <x v="1"/>
    <x v="0"/>
  </r>
  <r>
    <x v="6280"/>
    <x v="3133"/>
    <x v="605"/>
    <x v="1188"/>
    <x v="1"/>
    <x v="101"/>
    <x v="101"/>
    <x v="0"/>
    <x v="0"/>
    <x v="74"/>
    <x v="24"/>
    <x v="93"/>
    <x v="3"/>
    <x v="1139"/>
    <x v="1"/>
    <x v="2"/>
    <x v="1127"/>
    <x v="2184"/>
    <x v="0"/>
    <x v="2"/>
    <x v="2352"/>
    <x v="3"/>
    <x v="0"/>
  </r>
  <r>
    <x v="6281"/>
    <x v="3134"/>
    <x v="312"/>
    <x v="6"/>
    <x v="1"/>
    <x v="523"/>
    <x v="523"/>
    <x v="0"/>
    <x v="0"/>
    <x v="292"/>
    <x v="24"/>
    <x v="367"/>
    <x v="3"/>
    <x v="1780"/>
    <x v="0"/>
    <x v="5"/>
    <x v="1770"/>
    <x v="4384"/>
    <x v="0"/>
    <x v="2"/>
    <x v="5143"/>
    <x v="3"/>
    <x v="0"/>
  </r>
  <r>
    <x v="6282"/>
    <x v="3134"/>
    <x v="312"/>
    <x v="6"/>
    <x v="1"/>
    <x v="523"/>
    <x v="523"/>
    <x v="0"/>
    <x v="0"/>
    <x v="292"/>
    <x v="24"/>
    <x v="367"/>
    <x v="3"/>
    <x v="1755"/>
    <x v="1"/>
    <x v="4"/>
    <x v="1745"/>
    <x v="4385"/>
    <x v="1"/>
    <x v="2"/>
    <x v="5144"/>
    <x v="3"/>
    <x v="0"/>
  </r>
  <r>
    <x v="6283"/>
    <x v="3135"/>
    <x v="446"/>
    <x v="961"/>
    <x v="1"/>
    <x v="553"/>
    <x v="553"/>
    <x v="1"/>
    <x v="0"/>
    <x v="1"/>
    <x v="1"/>
    <x v="13"/>
    <x v="1"/>
    <x v="1697"/>
    <x v="1"/>
    <x v="12"/>
    <x v="1685"/>
    <x v="4164"/>
    <x v="2"/>
    <x v="0"/>
    <x v="5145"/>
    <x v="1"/>
    <x v="0"/>
  </r>
  <r>
    <x v="6284"/>
    <x v="3135"/>
    <x v="446"/>
    <x v="961"/>
    <x v="1"/>
    <x v="553"/>
    <x v="553"/>
    <x v="1"/>
    <x v="0"/>
    <x v="1"/>
    <x v="1"/>
    <x v="13"/>
    <x v="1"/>
    <x v="1153"/>
    <x v="0"/>
    <x v="1"/>
    <x v="1141"/>
    <x v="4386"/>
    <x v="2"/>
    <x v="2"/>
    <x v="5146"/>
    <x v="1"/>
    <x v="0"/>
  </r>
  <r>
    <x v="6285"/>
    <x v="3136"/>
    <x v="147"/>
    <x v="936"/>
    <x v="1"/>
    <x v="100"/>
    <x v="100"/>
    <x v="1"/>
    <x v="0"/>
    <x v="80"/>
    <x v="24"/>
    <x v="345"/>
    <x v="3"/>
    <x v="1258"/>
    <x v="0"/>
    <x v="3"/>
    <x v="1242"/>
    <x v="4387"/>
    <x v="0"/>
    <x v="10"/>
    <x v="5147"/>
    <x v="3"/>
    <x v="0"/>
  </r>
  <r>
    <x v="6286"/>
    <x v="3137"/>
    <x v="1057"/>
    <x v="894"/>
    <x v="1"/>
    <x v="344"/>
    <x v="344"/>
    <x v="2"/>
    <x v="0"/>
    <x v="465"/>
    <x v="18"/>
    <x v="558"/>
    <x v="0"/>
    <x v="835"/>
    <x v="2"/>
    <x v="7"/>
    <x v="830"/>
    <x v="1977"/>
    <x v="1"/>
    <x v="2"/>
    <x v="5148"/>
    <x v="0"/>
    <x v="0"/>
  </r>
  <r>
    <x v="6287"/>
    <x v="3138"/>
    <x v="1001"/>
    <x v="984"/>
    <x v="1"/>
    <x v="182"/>
    <x v="182"/>
    <x v="1"/>
    <x v="0"/>
    <x v="8"/>
    <x v="1"/>
    <x v="34"/>
    <x v="1"/>
    <x v="1021"/>
    <x v="0"/>
    <x v="3"/>
    <x v="1012"/>
    <x v="4388"/>
    <x v="1"/>
    <x v="2"/>
    <x v="5149"/>
    <x v="1"/>
    <x v="0"/>
  </r>
  <r>
    <x v="6288"/>
    <x v="3138"/>
    <x v="1001"/>
    <x v="984"/>
    <x v="1"/>
    <x v="182"/>
    <x v="182"/>
    <x v="1"/>
    <x v="0"/>
    <x v="8"/>
    <x v="1"/>
    <x v="34"/>
    <x v="1"/>
    <x v="800"/>
    <x v="1"/>
    <x v="8"/>
    <x v="798"/>
    <x v="4389"/>
    <x v="5"/>
    <x v="2"/>
    <x v="5150"/>
    <x v="1"/>
    <x v="0"/>
  </r>
  <r>
    <x v="6289"/>
    <x v="3139"/>
    <x v="649"/>
    <x v="567"/>
    <x v="0"/>
    <x v="376"/>
    <x v="376"/>
    <x v="2"/>
    <x v="0"/>
    <x v="455"/>
    <x v="1"/>
    <x v="548"/>
    <x v="1"/>
    <x v="120"/>
    <x v="0"/>
    <x v="1"/>
    <x v="120"/>
    <x v="4390"/>
    <x v="4"/>
    <x v="2"/>
    <x v="5151"/>
    <x v="1"/>
    <x v="0"/>
  </r>
  <r>
    <x v="6290"/>
    <x v="3139"/>
    <x v="649"/>
    <x v="567"/>
    <x v="0"/>
    <x v="376"/>
    <x v="376"/>
    <x v="2"/>
    <x v="0"/>
    <x v="455"/>
    <x v="1"/>
    <x v="548"/>
    <x v="1"/>
    <x v="514"/>
    <x v="0"/>
    <x v="5"/>
    <x v="514"/>
    <x v="568"/>
    <x v="8"/>
    <x v="0"/>
    <x v="577"/>
    <x v="1"/>
    <x v="0"/>
  </r>
  <r>
    <x v="6291"/>
    <x v="3140"/>
    <x v="574"/>
    <x v="241"/>
    <x v="2"/>
    <x v="250"/>
    <x v="250"/>
    <x v="0"/>
    <x v="0"/>
    <x v="127"/>
    <x v="17"/>
    <x v="269"/>
    <x v="0"/>
    <x v="1131"/>
    <x v="0"/>
    <x v="1"/>
    <x v="1119"/>
    <x v="4391"/>
    <x v="0"/>
    <x v="0"/>
    <x v="5152"/>
    <x v="0"/>
    <x v="0"/>
  </r>
  <r>
    <x v="6292"/>
    <x v="3141"/>
    <x v="1100"/>
    <x v="1189"/>
    <x v="1"/>
    <x v="616"/>
    <x v="616"/>
    <x v="0"/>
    <x v="0"/>
    <x v="1"/>
    <x v="1"/>
    <x v="141"/>
    <x v="1"/>
    <x v="687"/>
    <x v="2"/>
    <x v="7"/>
    <x v="687"/>
    <x v="2550"/>
    <x v="1"/>
    <x v="2"/>
    <x v="2795"/>
    <x v="1"/>
    <x v="0"/>
  </r>
  <r>
    <x v="6293"/>
    <x v="3141"/>
    <x v="1100"/>
    <x v="1189"/>
    <x v="1"/>
    <x v="616"/>
    <x v="616"/>
    <x v="0"/>
    <x v="0"/>
    <x v="1"/>
    <x v="1"/>
    <x v="141"/>
    <x v="1"/>
    <x v="1394"/>
    <x v="1"/>
    <x v="6"/>
    <x v="1380"/>
    <x v="2202"/>
    <x v="1"/>
    <x v="0"/>
    <x v="2374"/>
    <x v="1"/>
    <x v="0"/>
  </r>
  <r>
    <x v="6294"/>
    <x v="3142"/>
    <x v="1101"/>
    <x v="76"/>
    <x v="2"/>
    <x v="575"/>
    <x v="575"/>
    <x v="1"/>
    <x v="0"/>
    <x v="20"/>
    <x v="15"/>
    <x v="23"/>
    <x v="3"/>
    <x v="735"/>
    <x v="1"/>
    <x v="8"/>
    <x v="734"/>
    <x v="4392"/>
    <x v="7"/>
    <x v="2"/>
    <x v="5153"/>
    <x v="3"/>
    <x v="0"/>
  </r>
  <r>
    <x v="6295"/>
    <x v="3143"/>
    <x v="129"/>
    <x v="916"/>
    <x v="1"/>
    <x v="321"/>
    <x v="321"/>
    <x v="1"/>
    <x v="0"/>
    <x v="473"/>
    <x v="31"/>
    <x v="566"/>
    <x v="3"/>
    <x v="1364"/>
    <x v="1"/>
    <x v="9"/>
    <x v="1350"/>
    <x v="4393"/>
    <x v="5"/>
    <x v="0"/>
    <x v="5154"/>
    <x v="3"/>
    <x v="0"/>
  </r>
  <r>
    <x v="6296"/>
    <x v="3143"/>
    <x v="129"/>
    <x v="916"/>
    <x v="1"/>
    <x v="321"/>
    <x v="321"/>
    <x v="1"/>
    <x v="0"/>
    <x v="473"/>
    <x v="31"/>
    <x v="566"/>
    <x v="3"/>
    <x v="426"/>
    <x v="1"/>
    <x v="4"/>
    <x v="426"/>
    <x v="457"/>
    <x v="2"/>
    <x v="0"/>
    <x v="468"/>
    <x v="3"/>
    <x v="0"/>
  </r>
  <r>
    <x v="6297"/>
    <x v="3143"/>
    <x v="129"/>
    <x v="916"/>
    <x v="1"/>
    <x v="321"/>
    <x v="321"/>
    <x v="1"/>
    <x v="0"/>
    <x v="473"/>
    <x v="31"/>
    <x v="566"/>
    <x v="3"/>
    <x v="1733"/>
    <x v="1"/>
    <x v="10"/>
    <x v="1721"/>
    <x v="275"/>
    <x v="4"/>
    <x v="0"/>
    <x v="5155"/>
    <x v="3"/>
    <x v="0"/>
  </r>
  <r>
    <x v="6298"/>
    <x v="3144"/>
    <x v="618"/>
    <x v="1190"/>
    <x v="1"/>
    <x v="245"/>
    <x v="245"/>
    <x v="1"/>
    <x v="0"/>
    <x v="70"/>
    <x v="1"/>
    <x v="142"/>
    <x v="1"/>
    <x v="58"/>
    <x v="1"/>
    <x v="8"/>
    <x v="58"/>
    <x v="4394"/>
    <x v="1"/>
    <x v="2"/>
    <x v="5156"/>
    <x v="1"/>
    <x v="0"/>
  </r>
  <r>
    <x v="6299"/>
    <x v="3145"/>
    <x v="329"/>
    <x v="108"/>
    <x v="2"/>
    <x v="595"/>
    <x v="595"/>
    <x v="2"/>
    <x v="0"/>
    <x v="8"/>
    <x v="1"/>
    <x v="9"/>
    <x v="1"/>
    <x v="1781"/>
    <x v="0"/>
    <x v="5"/>
    <x v="1771"/>
    <x v="4395"/>
    <x v="1"/>
    <x v="0"/>
    <x v="5157"/>
    <x v="1"/>
    <x v="0"/>
  </r>
  <r>
    <x v="6300"/>
    <x v="3146"/>
    <x v="571"/>
    <x v="979"/>
    <x v="1"/>
    <x v="641"/>
    <x v="641"/>
    <x v="0"/>
    <x v="0"/>
    <x v="22"/>
    <x v="10"/>
    <x v="36"/>
    <x v="2"/>
    <x v="102"/>
    <x v="1"/>
    <x v="8"/>
    <x v="102"/>
    <x v="4396"/>
    <x v="1"/>
    <x v="3"/>
    <x v="5158"/>
    <x v="2"/>
    <x v="0"/>
  </r>
  <r>
    <x v="6301"/>
    <x v="3146"/>
    <x v="571"/>
    <x v="979"/>
    <x v="1"/>
    <x v="641"/>
    <x v="641"/>
    <x v="0"/>
    <x v="0"/>
    <x v="22"/>
    <x v="10"/>
    <x v="36"/>
    <x v="2"/>
    <x v="755"/>
    <x v="1"/>
    <x v="12"/>
    <x v="753"/>
    <x v="4397"/>
    <x v="0"/>
    <x v="2"/>
    <x v="5159"/>
    <x v="2"/>
    <x v="0"/>
  </r>
  <r>
    <x v="6302"/>
    <x v="3147"/>
    <x v="51"/>
    <x v="207"/>
    <x v="1"/>
    <x v="117"/>
    <x v="117"/>
    <x v="0"/>
    <x v="0"/>
    <x v="61"/>
    <x v="5"/>
    <x v="77"/>
    <x v="2"/>
    <x v="1692"/>
    <x v="2"/>
    <x v="7"/>
    <x v="1680"/>
    <x v="4398"/>
    <x v="2"/>
    <x v="2"/>
    <x v="5160"/>
    <x v="2"/>
    <x v="0"/>
  </r>
  <r>
    <x v="6303"/>
    <x v="3148"/>
    <x v="978"/>
    <x v="46"/>
    <x v="0"/>
    <x v="71"/>
    <x v="71"/>
    <x v="2"/>
    <x v="0"/>
    <x v="331"/>
    <x v="5"/>
    <x v="412"/>
    <x v="2"/>
    <x v="1090"/>
    <x v="1"/>
    <x v="10"/>
    <x v="1080"/>
    <x v="1355"/>
    <x v="1"/>
    <x v="2"/>
    <x v="1419"/>
    <x v="2"/>
    <x v="0"/>
  </r>
  <r>
    <x v="6304"/>
    <x v="3149"/>
    <x v="1024"/>
    <x v="547"/>
    <x v="3"/>
    <x v="482"/>
    <x v="482"/>
    <x v="0"/>
    <x v="0"/>
    <x v="20"/>
    <x v="15"/>
    <x v="45"/>
    <x v="3"/>
    <x v="711"/>
    <x v="1"/>
    <x v="10"/>
    <x v="710"/>
    <x v="3890"/>
    <x v="7"/>
    <x v="0"/>
    <x v="5161"/>
    <x v="3"/>
    <x v="0"/>
  </r>
  <r>
    <x v="6305"/>
    <x v="3150"/>
    <x v="254"/>
    <x v="781"/>
    <x v="0"/>
    <x v="734"/>
    <x v="734"/>
    <x v="1"/>
    <x v="0"/>
    <x v="474"/>
    <x v="21"/>
    <x v="567"/>
    <x v="1"/>
    <x v="1590"/>
    <x v="1"/>
    <x v="14"/>
    <x v="1582"/>
    <x v="4399"/>
    <x v="3"/>
    <x v="2"/>
    <x v="5162"/>
    <x v="1"/>
    <x v="0"/>
  </r>
  <r>
    <x v="6306"/>
    <x v="3150"/>
    <x v="254"/>
    <x v="781"/>
    <x v="0"/>
    <x v="734"/>
    <x v="734"/>
    <x v="1"/>
    <x v="0"/>
    <x v="474"/>
    <x v="21"/>
    <x v="567"/>
    <x v="1"/>
    <x v="1585"/>
    <x v="0"/>
    <x v="1"/>
    <x v="1576"/>
    <x v="4400"/>
    <x v="7"/>
    <x v="2"/>
    <x v="5163"/>
    <x v="1"/>
    <x v="0"/>
  </r>
  <r>
    <x v="6307"/>
    <x v="3150"/>
    <x v="254"/>
    <x v="781"/>
    <x v="0"/>
    <x v="734"/>
    <x v="734"/>
    <x v="1"/>
    <x v="0"/>
    <x v="474"/>
    <x v="21"/>
    <x v="567"/>
    <x v="1"/>
    <x v="1673"/>
    <x v="1"/>
    <x v="10"/>
    <x v="1661"/>
    <x v="1107"/>
    <x v="1"/>
    <x v="2"/>
    <x v="5164"/>
    <x v="1"/>
    <x v="0"/>
  </r>
  <r>
    <x v="6308"/>
    <x v="3150"/>
    <x v="254"/>
    <x v="781"/>
    <x v="0"/>
    <x v="734"/>
    <x v="734"/>
    <x v="1"/>
    <x v="0"/>
    <x v="474"/>
    <x v="21"/>
    <x v="567"/>
    <x v="1"/>
    <x v="1631"/>
    <x v="0"/>
    <x v="1"/>
    <x v="1621"/>
    <x v="4401"/>
    <x v="1"/>
    <x v="2"/>
    <x v="5165"/>
    <x v="1"/>
    <x v="0"/>
  </r>
  <r>
    <x v="6309"/>
    <x v="3150"/>
    <x v="254"/>
    <x v="781"/>
    <x v="0"/>
    <x v="734"/>
    <x v="734"/>
    <x v="1"/>
    <x v="0"/>
    <x v="474"/>
    <x v="21"/>
    <x v="567"/>
    <x v="1"/>
    <x v="508"/>
    <x v="1"/>
    <x v="2"/>
    <x v="508"/>
    <x v="4402"/>
    <x v="8"/>
    <x v="2"/>
    <x v="5166"/>
    <x v="1"/>
    <x v="0"/>
  </r>
  <r>
    <x v="6310"/>
    <x v="3150"/>
    <x v="254"/>
    <x v="781"/>
    <x v="0"/>
    <x v="734"/>
    <x v="734"/>
    <x v="1"/>
    <x v="0"/>
    <x v="474"/>
    <x v="21"/>
    <x v="567"/>
    <x v="1"/>
    <x v="640"/>
    <x v="1"/>
    <x v="10"/>
    <x v="640"/>
    <x v="4403"/>
    <x v="7"/>
    <x v="2"/>
    <x v="5167"/>
    <x v="1"/>
    <x v="0"/>
  </r>
  <r>
    <x v="6311"/>
    <x v="3151"/>
    <x v="1102"/>
    <x v="370"/>
    <x v="1"/>
    <x v="752"/>
    <x v="752"/>
    <x v="0"/>
    <x v="0"/>
    <x v="475"/>
    <x v="1"/>
    <x v="568"/>
    <x v="1"/>
    <x v="101"/>
    <x v="0"/>
    <x v="5"/>
    <x v="101"/>
    <x v="4180"/>
    <x v="1"/>
    <x v="0"/>
    <x v="4864"/>
    <x v="1"/>
    <x v="0"/>
  </r>
  <r>
    <x v="6312"/>
    <x v="3152"/>
    <x v="911"/>
    <x v="638"/>
    <x v="1"/>
    <x v="243"/>
    <x v="243"/>
    <x v="1"/>
    <x v="0"/>
    <x v="54"/>
    <x v="29"/>
    <x v="69"/>
    <x v="3"/>
    <x v="1662"/>
    <x v="1"/>
    <x v="4"/>
    <x v="1650"/>
    <x v="4404"/>
    <x v="1"/>
    <x v="0"/>
    <x v="5168"/>
    <x v="3"/>
    <x v="0"/>
  </r>
  <r>
    <x v="6313"/>
    <x v="3152"/>
    <x v="911"/>
    <x v="638"/>
    <x v="1"/>
    <x v="243"/>
    <x v="243"/>
    <x v="1"/>
    <x v="0"/>
    <x v="54"/>
    <x v="29"/>
    <x v="69"/>
    <x v="3"/>
    <x v="1250"/>
    <x v="2"/>
    <x v="7"/>
    <x v="1234"/>
    <x v="4405"/>
    <x v="7"/>
    <x v="0"/>
    <x v="5169"/>
    <x v="3"/>
    <x v="0"/>
  </r>
  <r>
    <x v="6314"/>
    <x v="3153"/>
    <x v="156"/>
    <x v="695"/>
    <x v="1"/>
    <x v="243"/>
    <x v="243"/>
    <x v="1"/>
    <x v="0"/>
    <x v="25"/>
    <x v="12"/>
    <x v="30"/>
    <x v="2"/>
    <x v="108"/>
    <x v="1"/>
    <x v="6"/>
    <x v="108"/>
    <x v="4406"/>
    <x v="4"/>
    <x v="0"/>
    <x v="5170"/>
    <x v="2"/>
    <x v="1"/>
  </r>
  <r>
    <x v="6315"/>
    <x v="3153"/>
    <x v="156"/>
    <x v="695"/>
    <x v="1"/>
    <x v="243"/>
    <x v="243"/>
    <x v="1"/>
    <x v="0"/>
    <x v="25"/>
    <x v="12"/>
    <x v="30"/>
    <x v="2"/>
    <x v="508"/>
    <x v="1"/>
    <x v="2"/>
    <x v="508"/>
    <x v="1461"/>
    <x v="0"/>
    <x v="0"/>
    <x v="1540"/>
    <x v="2"/>
    <x v="1"/>
  </r>
  <r>
    <x v="6316"/>
    <x v="3153"/>
    <x v="156"/>
    <x v="695"/>
    <x v="1"/>
    <x v="243"/>
    <x v="243"/>
    <x v="1"/>
    <x v="0"/>
    <x v="25"/>
    <x v="12"/>
    <x v="30"/>
    <x v="2"/>
    <x v="1415"/>
    <x v="1"/>
    <x v="10"/>
    <x v="1402"/>
    <x v="3803"/>
    <x v="1"/>
    <x v="0"/>
    <x v="4367"/>
    <x v="2"/>
    <x v="1"/>
  </r>
  <r>
    <x v="6317"/>
    <x v="3153"/>
    <x v="156"/>
    <x v="695"/>
    <x v="1"/>
    <x v="243"/>
    <x v="243"/>
    <x v="1"/>
    <x v="0"/>
    <x v="25"/>
    <x v="12"/>
    <x v="30"/>
    <x v="2"/>
    <x v="226"/>
    <x v="1"/>
    <x v="10"/>
    <x v="227"/>
    <x v="3888"/>
    <x v="0"/>
    <x v="0"/>
    <x v="4477"/>
    <x v="2"/>
    <x v="1"/>
  </r>
  <r>
    <x v="6318"/>
    <x v="3154"/>
    <x v="920"/>
    <x v="364"/>
    <x v="0"/>
    <x v="494"/>
    <x v="494"/>
    <x v="1"/>
    <x v="0"/>
    <x v="229"/>
    <x v="1"/>
    <x v="286"/>
    <x v="1"/>
    <x v="1557"/>
    <x v="2"/>
    <x v="7"/>
    <x v="1546"/>
    <x v="1409"/>
    <x v="2"/>
    <x v="2"/>
    <x v="5171"/>
    <x v="1"/>
    <x v="1"/>
  </r>
  <r>
    <x v="6319"/>
    <x v="3154"/>
    <x v="920"/>
    <x v="364"/>
    <x v="0"/>
    <x v="494"/>
    <x v="494"/>
    <x v="1"/>
    <x v="0"/>
    <x v="229"/>
    <x v="1"/>
    <x v="286"/>
    <x v="1"/>
    <x v="126"/>
    <x v="1"/>
    <x v="10"/>
    <x v="562"/>
    <x v="3229"/>
    <x v="5"/>
    <x v="0"/>
    <x v="5172"/>
    <x v="1"/>
    <x v="1"/>
  </r>
  <r>
    <x v="6320"/>
    <x v="3155"/>
    <x v="394"/>
    <x v="725"/>
    <x v="1"/>
    <x v="133"/>
    <x v="133"/>
    <x v="1"/>
    <x v="0"/>
    <x v="108"/>
    <x v="2"/>
    <x v="133"/>
    <x v="0"/>
    <x v="585"/>
    <x v="1"/>
    <x v="10"/>
    <x v="585"/>
    <x v="563"/>
    <x v="0"/>
    <x v="2"/>
    <x v="572"/>
    <x v="0"/>
    <x v="0"/>
  </r>
  <r>
    <x v="6321"/>
    <x v="3156"/>
    <x v="303"/>
    <x v="1098"/>
    <x v="1"/>
    <x v="259"/>
    <x v="259"/>
    <x v="1"/>
    <x v="0"/>
    <x v="145"/>
    <x v="15"/>
    <x v="184"/>
    <x v="3"/>
    <x v="507"/>
    <x v="1"/>
    <x v="8"/>
    <x v="507"/>
    <x v="3294"/>
    <x v="1"/>
    <x v="2"/>
    <x v="3717"/>
    <x v="3"/>
    <x v="0"/>
  </r>
  <r>
    <x v="6322"/>
    <x v="3157"/>
    <x v="561"/>
    <x v="290"/>
    <x v="0"/>
    <x v="176"/>
    <x v="176"/>
    <x v="2"/>
    <x v="0"/>
    <x v="297"/>
    <x v="12"/>
    <x v="373"/>
    <x v="2"/>
    <x v="661"/>
    <x v="1"/>
    <x v="12"/>
    <x v="661"/>
    <x v="770"/>
    <x v="0"/>
    <x v="0"/>
    <x v="792"/>
    <x v="2"/>
    <x v="0"/>
  </r>
  <r>
    <x v="6323"/>
    <x v="3158"/>
    <x v="1103"/>
    <x v="278"/>
    <x v="1"/>
    <x v="551"/>
    <x v="551"/>
    <x v="0"/>
    <x v="0"/>
    <x v="46"/>
    <x v="13"/>
    <x v="284"/>
    <x v="3"/>
    <x v="1734"/>
    <x v="2"/>
    <x v="15"/>
    <x v="1722"/>
    <x v="4407"/>
    <x v="1"/>
    <x v="0"/>
    <x v="5173"/>
    <x v="3"/>
    <x v="0"/>
  </r>
  <r>
    <x v="6324"/>
    <x v="3159"/>
    <x v="1104"/>
    <x v="450"/>
    <x v="1"/>
    <x v="240"/>
    <x v="240"/>
    <x v="1"/>
    <x v="0"/>
    <x v="8"/>
    <x v="1"/>
    <x v="9"/>
    <x v="1"/>
    <x v="481"/>
    <x v="1"/>
    <x v="10"/>
    <x v="482"/>
    <x v="657"/>
    <x v="2"/>
    <x v="0"/>
    <x v="669"/>
    <x v="1"/>
    <x v="0"/>
  </r>
  <r>
    <x v="6325"/>
    <x v="3159"/>
    <x v="1104"/>
    <x v="450"/>
    <x v="1"/>
    <x v="240"/>
    <x v="240"/>
    <x v="1"/>
    <x v="0"/>
    <x v="8"/>
    <x v="1"/>
    <x v="9"/>
    <x v="1"/>
    <x v="439"/>
    <x v="1"/>
    <x v="12"/>
    <x v="439"/>
    <x v="4408"/>
    <x v="4"/>
    <x v="0"/>
    <x v="5174"/>
    <x v="1"/>
    <x v="0"/>
  </r>
  <r>
    <x v="6326"/>
    <x v="3160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x v="5175"/>
    <x v="2"/>
    <x v="0"/>
  </r>
  <r>
    <x v="6327"/>
    <x v="3160"/>
    <x v="407"/>
    <x v="436"/>
    <x v="1"/>
    <x v="190"/>
    <x v="190"/>
    <x v="0"/>
    <x v="0"/>
    <x v="17"/>
    <x v="12"/>
    <x v="20"/>
    <x v="2"/>
    <x v="269"/>
    <x v="0"/>
    <x v="5"/>
    <x v="269"/>
    <x v="1050"/>
    <x v="1"/>
    <x v="0"/>
    <x v="3994"/>
    <x v="2"/>
    <x v="0"/>
  </r>
  <r>
    <x v="6328"/>
    <x v="3160"/>
    <x v="407"/>
    <x v="436"/>
    <x v="1"/>
    <x v="190"/>
    <x v="190"/>
    <x v="0"/>
    <x v="0"/>
    <x v="17"/>
    <x v="12"/>
    <x v="20"/>
    <x v="2"/>
    <x v="536"/>
    <x v="1"/>
    <x v="8"/>
    <x v="536"/>
    <x v="4409"/>
    <x v="2"/>
    <x v="0"/>
    <x v="5176"/>
    <x v="2"/>
    <x v="0"/>
  </r>
  <r>
    <x v="6329"/>
    <x v="3160"/>
    <x v="407"/>
    <x v="436"/>
    <x v="1"/>
    <x v="190"/>
    <x v="190"/>
    <x v="0"/>
    <x v="0"/>
    <x v="17"/>
    <x v="12"/>
    <x v="20"/>
    <x v="2"/>
    <x v="14"/>
    <x v="1"/>
    <x v="9"/>
    <x v="14"/>
    <x v="4410"/>
    <x v="4"/>
    <x v="9"/>
    <x v="5177"/>
    <x v="2"/>
    <x v="0"/>
  </r>
  <r>
    <x v="6330"/>
    <x v="3160"/>
    <x v="407"/>
    <x v="436"/>
    <x v="1"/>
    <x v="190"/>
    <x v="190"/>
    <x v="0"/>
    <x v="0"/>
    <x v="17"/>
    <x v="12"/>
    <x v="20"/>
    <x v="2"/>
    <x v="1291"/>
    <x v="1"/>
    <x v="4"/>
    <x v="1277"/>
    <x v="4411"/>
    <x v="0"/>
    <x v="0"/>
    <x v="5178"/>
    <x v="2"/>
    <x v="0"/>
  </r>
  <r>
    <x v="6331"/>
    <x v="3160"/>
    <x v="407"/>
    <x v="436"/>
    <x v="1"/>
    <x v="190"/>
    <x v="190"/>
    <x v="0"/>
    <x v="0"/>
    <x v="17"/>
    <x v="12"/>
    <x v="20"/>
    <x v="2"/>
    <x v="1064"/>
    <x v="1"/>
    <x v="6"/>
    <x v="1053"/>
    <x v="2911"/>
    <x v="1"/>
    <x v="0"/>
    <x v="5179"/>
    <x v="2"/>
    <x v="0"/>
  </r>
  <r>
    <x v="6332"/>
    <x v="3160"/>
    <x v="407"/>
    <x v="436"/>
    <x v="1"/>
    <x v="190"/>
    <x v="190"/>
    <x v="0"/>
    <x v="0"/>
    <x v="17"/>
    <x v="12"/>
    <x v="20"/>
    <x v="2"/>
    <x v="875"/>
    <x v="0"/>
    <x v="5"/>
    <x v="869"/>
    <x v="1674"/>
    <x v="1"/>
    <x v="0"/>
    <x v="1772"/>
    <x v="2"/>
    <x v="0"/>
  </r>
  <r>
    <x v="6333"/>
    <x v="3160"/>
    <x v="407"/>
    <x v="436"/>
    <x v="1"/>
    <x v="190"/>
    <x v="190"/>
    <x v="0"/>
    <x v="0"/>
    <x v="17"/>
    <x v="12"/>
    <x v="20"/>
    <x v="2"/>
    <x v="990"/>
    <x v="1"/>
    <x v="8"/>
    <x v="305"/>
    <x v="1286"/>
    <x v="2"/>
    <x v="0"/>
    <x v="1338"/>
    <x v="2"/>
    <x v="0"/>
  </r>
  <r>
    <x v="6334"/>
    <x v="3161"/>
    <x v="384"/>
    <x v="406"/>
    <x v="1"/>
    <x v="708"/>
    <x v="708"/>
    <x v="0"/>
    <x v="0"/>
    <x v="20"/>
    <x v="15"/>
    <x v="164"/>
    <x v="3"/>
    <x v="314"/>
    <x v="1"/>
    <x v="10"/>
    <x v="314"/>
    <x v="338"/>
    <x v="4"/>
    <x v="0"/>
    <x v="346"/>
    <x v="3"/>
    <x v="0"/>
  </r>
  <r>
    <x v="6335"/>
    <x v="3161"/>
    <x v="384"/>
    <x v="406"/>
    <x v="1"/>
    <x v="708"/>
    <x v="708"/>
    <x v="0"/>
    <x v="0"/>
    <x v="20"/>
    <x v="15"/>
    <x v="164"/>
    <x v="3"/>
    <x v="1203"/>
    <x v="1"/>
    <x v="8"/>
    <x v="1188"/>
    <x v="723"/>
    <x v="2"/>
    <x v="2"/>
    <x v="5180"/>
    <x v="3"/>
    <x v="0"/>
  </r>
  <r>
    <x v="6336"/>
    <x v="3162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x v="5181"/>
    <x v="1"/>
    <x v="0"/>
  </r>
  <r>
    <x v="6337"/>
    <x v="3162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x v="5182"/>
    <x v="1"/>
    <x v="0"/>
  </r>
  <r>
    <x v="6338"/>
    <x v="3163"/>
    <x v="361"/>
    <x v="1041"/>
    <x v="1"/>
    <x v="477"/>
    <x v="477"/>
    <x v="1"/>
    <x v="0"/>
    <x v="20"/>
    <x v="15"/>
    <x v="45"/>
    <x v="3"/>
    <x v="1513"/>
    <x v="2"/>
    <x v="7"/>
    <x v="1500"/>
    <x v="4412"/>
    <x v="4"/>
    <x v="0"/>
    <x v="5183"/>
    <x v="3"/>
    <x v="0"/>
  </r>
  <r>
    <x v="6339"/>
    <x v="3163"/>
    <x v="361"/>
    <x v="1041"/>
    <x v="1"/>
    <x v="477"/>
    <x v="477"/>
    <x v="1"/>
    <x v="0"/>
    <x v="20"/>
    <x v="15"/>
    <x v="45"/>
    <x v="3"/>
    <x v="812"/>
    <x v="0"/>
    <x v="1"/>
    <x v="809"/>
    <x v="4413"/>
    <x v="0"/>
    <x v="9"/>
    <x v="5184"/>
    <x v="3"/>
    <x v="0"/>
  </r>
  <r>
    <x v="6340"/>
    <x v="3163"/>
    <x v="361"/>
    <x v="1041"/>
    <x v="1"/>
    <x v="477"/>
    <x v="477"/>
    <x v="1"/>
    <x v="0"/>
    <x v="20"/>
    <x v="15"/>
    <x v="45"/>
    <x v="3"/>
    <x v="1646"/>
    <x v="2"/>
    <x v="15"/>
    <x v="1635"/>
    <x v="4414"/>
    <x v="4"/>
    <x v="0"/>
    <x v="5185"/>
    <x v="3"/>
    <x v="0"/>
  </r>
  <r>
    <x v="6341"/>
    <x v="3164"/>
    <x v="413"/>
    <x v="771"/>
    <x v="2"/>
    <x v="551"/>
    <x v="551"/>
    <x v="0"/>
    <x v="0"/>
    <x v="152"/>
    <x v="24"/>
    <x v="402"/>
    <x v="3"/>
    <x v="1166"/>
    <x v="1"/>
    <x v="4"/>
    <x v="1153"/>
    <x v="4415"/>
    <x v="4"/>
    <x v="2"/>
    <x v="5186"/>
    <x v="3"/>
    <x v="0"/>
  </r>
  <r>
    <x v="6342"/>
    <x v="3165"/>
    <x v="1105"/>
    <x v="392"/>
    <x v="2"/>
    <x v="670"/>
    <x v="670"/>
    <x v="2"/>
    <x v="0"/>
    <x v="46"/>
    <x v="13"/>
    <x v="284"/>
    <x v="3"/>
    <x v="240"/>
    <x v="2"/>
    <x v="11"/>
    <x v="241"/>
    <x v="4416"/>
    <x v="1"/>
    <x v="0"/>
    <x v="5187"/>
    <x v="3"/>
    <x v="1"/>
  </r>
  <r>
    <x v="6343"/>
    <x v="3165"/>
    <x v="1105"/>
    <x v="392"/>
    <x v="2"/>
    <x v="670"/>
    <x v="670"/>
    <x v="2"/>
    <x v="0"/>
    <x v="46"/>
    <x v="13"/>
    <x v="284"/>
    <x v="3"/>
    <x v="338"/>
    <x v="1"/>
    <x v="8"/>
    <x v="338"/>
    <x v="2690"/>
    <x v="0"/>
    <x v="0"/>
    <x v="5188"/>
    <x v="3"/>
    <x v="1"/>
  </r>
  <r>
    <x v="6344"/>
    <x v="3165"/>
    <x v="1105"/>
    <x v="392"/>
    <x v="2"/>
    <x v="670"/>
    <x v="670"/>
    <x v="2"/>
    <x v="0"/>
    <x v="46"/>
    <x v="13"/>
    <x v="284"/>
    <x v="3"/>
    <x v="1002"/>
    <x v="1"/>
    <x v="8"/>
    <x v="994"/>
    <x v="4417"/>
    <x v="0"/>
    <x v="0"/>
    <x v="5189"/>
    <x v="3"/>
    <x v="1"/>
  </r>
  <r>
    <x v="6345"/>
    <x v="3165"/>
    <x v="1105"/>
    <x v="392"/>
    <x v="2"/>
    <x v="670"/>
    <x v="670"/>
    <x v="2"/>
    <x v="0"/>
    <x v="46"/>
    <x v="13"/>
    <x v="284"/>
    <x v="3"/>
    <x v="1602"/>
    <x v="2"/>
    <x v="7"/>
    <x v="1594"/>
    <x v="2173"/>
    <x v="1"/>
    <x v="0"/>
    <x v="3565"/>
    <x v="3"/>
    <x v="1"/>
  </r>
  <r>
    <x v="6346"/>
    <x v="3166"/>
    <x v="179"/>
    <x v="1191"/>
    <x v="3"/>
    <x v="46"/>
    <x v="46"/>
    <x v="2"/>
    <x v="0"/>
    <x v="20"/>
    <x v="15"/>
    <x v="23"/>
    <x v="3"/>
    <x v="1123"/>
    <x v="1"/>
    <x v="2"/>
    <x v="1111"/>
    <x v="4418"/>
    <x v="2"/>
    <x v="0"/>
    <x v="5190"/>
    <x v="3"/>
    <x v="0"/>
  </r>
  <r>
    <x v="6347"/>
    <x v="3167"/>
    <x v="489"/>
    <x v="1192"/>
    <x v="1"/>
    <x v="138"/>
    <x v="138"/>
    <x v="0"/>
    <x v="0"/>
    <x v="8"/>
    <x v="1"/>
    <x v="9"/>
    <x v="1"/>
    <x v="338"/>
    <x v="1"/>
    <x v="8"/>
    <x v="338"/>
    <x v="4419"/>
    <x v="7"/>
    <x v="2"/>
    <x v="5191"/>
    <x v="1"/>
    <x v="0"/>
  </r>
  <r>
    <x v="6348"/>
    <x v="3167"/>
    <x v="489"/>
    <x v="1192"/>
    <x v="1"/>
    <x v="138"/>
    <x v="138"/>
    <x v="0"/>
    <x v="0"/>
    <x v="8"/>
    <x v="1"/>
    <x v="9"/>
    <x v="1"/>
    <x v="253"/>
    <x v="1"/>
    <x v="4"/>
    <x v="254"/>
    <x v="2191"/>
    <x v="1"/>
    <x v="0"/>
    <x v="2361"/>
    <x v="1"/>
    <x v="0"/>
  </r>
  <r>
    <x v="6349"/>
    <x v="3167"/>
    <x v="489"/>
    <x v="1192"/>
    <x v="1"/>
    <x v="138"/>
    <x v="138"/>
    <x v="0"/>
    <x v="0"/>
    <x v="8"/>
    <x v="1"/>
    <x v="9"/>
    <x v="1"/>
    <x v="354"/>
    <x v="1"/>
    <x v="14"/>
    <x v="354"/>
    <x v="1530"/>
    <x v="0"/>
    <x v="0"/>
    <x v="1617"/>
    <x v="1"/>
    <x v="0"/>
  </r>
  <r>
    <x v="6350"/>
    <x v="3168"/>
    <x v="213"/>
    <x v="221"/>
    <x v="1"/>
    <x v="151"/>
    <x v="151"/>
    <x v="0"/>
    <x v="0"/>
    <x v="61"/>
    <x v="5"/>
    <x v="162"/>
    <x v="2"/>
    <x v="797"/>
    <x v="0"/>
    <x v="5"/>
    <x v="795"/>
    <x v="4420"/>
    <x v="2"/>
    <x v="7"/>
    <x v="5192"/>
    <x v="2"/>
    <x v="1"/>
  </r>
  <r>
    <x v="6351"/>
    <x v="3169"/>
    <x v="132"/>
    <x v="834"/>
    <x v="1"/>
    <x v="667"/>
    <x v="667"/>
    <x v="1"/>
    <x v="0"/>
    <x v="100"/>
    <x v="2"/>
    <x v="327"/>
    <x v="0"/>
    <x v="944"/>
    <x v="2"/>
    <x v="7"/>
    <x v="937"/>
    <x v="3348"/>
    <x v="0"/>
    <x v="2"/>
    <x v="3782"/>
    <x v="0"/>
    <x v="0"/>
  </r>
  <r>
    <x v="6352"/>
    <x v="3170"/>
    <x v="1023"/>
    <x v="400"/>
    <x v="1"/>
    <x v="668"/>
    <x v="668"/>
    <x v="0"/>
    <x v="0"/>
    <x v="10"/>
    <x v="9"/>
    <x v="74"/>
    <x v="3"/>
    <x v="1232"/>
    <x v="1"/>
    <x v="8"/>
    <x v="1215"/>
    <x v="4421"/>
    <x v="7"/>
    <x v="6"/>
    <x v="5193"/>
    <x v="3"/>
    <x v="0"/>
  </r>
  <r>
    <x v="6353"/>
    <x v="3171"/>
    <x v="684"/>
    <x v="64"/>
    <x v="1"/>
    <x v="29"/>
    <x v="29"/>
    <x v="1"/>
    <x v="0"/>
    <x v="20"/>
    <x v="15"/>
    <x v="164"/>
    <x v="3"/>
    <x v="1612"/>
    <x v="1"/>
    <x v="9"/>
    <x v="1603"/>
    <x v="4422"/>
    <x v="7"/>
    <x v="0"/>
    <x v="5194"/>
    <x v="3"/>
    <x v="0"/>
  </r>
  <r>
    <x v="6354"/>
    <x v="3171"/>
    <x v="684"/>
    <x v="64"/>
    <x v="1"/>
    <x v="29"/>
    <x v="29"/>
    <x v="1"/>
    <x v="0"/>
    <x v="20"/>
    <x v="15"/>
    <x v="164"/>
    <x v="3"/>
    <x v="981"/>
    <x v="2"/>
    <x v="7"/>
    <x v="974"/>
    <x v="4423"/>
    <x v="0"/>
    <x v="0"/>
    <x v="5195"/>
    <x v="3"/>
    <x v="0"/>
  </r>
  <r>
    <x v="6355"/>
    <x v="3172"/>
    <x v="191"/>
    <x v="293"/>
    <x v="1"/>
    <x v="557"/>
    <x v="557"/>
    <x v="0"/>
    <x v="0"/>
    <x v="10"/>
    <x v="9"/>
    <x v="74"/>
    <x v="3"/>
    <x v="193"/>
    <x v="1"/>
    <x v="4"/>
    <x v="194"/>
    <x v="2067"/>
    <x v="2"/>
    <x v="2"/>
    <x v="5196"/>
    <x v="3"/>
    <x v="0"/>
  </r>
  <r>
    <x v="6356"/>
    <x v="3173"/>
    <x v="205"/>
    <x v="1193"/>
    <x v="1"/>
    <x v="294"/>
    <x v="294"/>
    <x v="1"/>
    <x v="0"/>
    <x v="4"/>
    <x v="4"/>
    <x v="5"/>
    <x v="1"/>
    <x v="1181"/>
    <x v="1"/>
    <x v="8"/>
    <x v="1167"/>
    <x v="1209"/>
    <x v="2"/>
    <x v="2"/>
    <x v="5197"/>
    <x v="1"/>
    <x v="0"/>
  </r>
  <r>
    <x v="6357"/>
    <x v="3173"/>
    <x v="205"/>
    <x v="1193"/>
    <x v="1"/>
    <x v="294"/>
    <x v="294"/>
    <x v="1"/>
    <x v="0"/>
    <x v="4"/>
    <x v="4"/>
    <x v="5"/>
    <x v="1"/>
    <x v="747"/>
    <x v="1"/>
    <x v="10"/>
    <x v="745"/>
    <x v="243"/>
    <x v="4"/>
    <x v="0"/>
    <x v="245"/>
    <x v="1"/>
    <x v="0"/>
  </r>
  <r>
    <x v="6358"/>
    <x v="3173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x v="90"/>
    <x v="1"/>
    <x v="0"/>
  </r>
  <r>
    <x v="6359"/>
    <x v="3173"/>
    <x v="205"/>
    <x v="1193"/>
    <x v="1"/>
    <x v="294"/>
    <x v="294"/>
    <x v="1"/>
    <x v="0"/>
    <x v="4"/>
    <x v="4"/>
    <x v="5"/>
    <x v="1"/>
    <x v="1763"/>
    <x v="2"/>
    <x v="7"/>
    <x v="1752"/>
    <x v="1146"/>
    <x v="5"/>
    <x v="2"/>
    <x v="5198"/>
    <x v="1"/>
    <x v="0"/>
  </r>
  <r>
    <x v="6360"/>
    <x v="3174"/>
    <x v="895"/>
    <x v="631"/>
    <x v="1"/>
    <x v="763"/>
    <x v="763"/>
    <x v="2"/>
    <x v="0"/>
    <x v="1"/>
    <x v="1"/>
    <x v="3"/>
    <x v="1"/>
    <x v="1473"/>
    <x v="1"/>
    <x v="6"/>
    <x v="1460"/>
    <x v="2471"/>
    <x v="0"/>
    <x v="0"/>
    <x v="2704"/>
    <x v="1"/>
    <x v="0"/>
  </r>
  <r>
    <x v="6361"/>
    <x v="3175"/>
    <x v="641"/>
    <x v="457"/>
    <x v="1"/>
    <x v="339"/>
    <x v="339"/>
    <x v="0"/>
    <x v="0"/>
    <x v="24"/>
    <x v="21"/>
    <x v="329"/>
    <x v="1"/>
    <x v="1583"/>
    <x v="1"/>
    <x v="6"/>
    <x v="1574"/>
    <x v="4348"/>
    <x v="3"/>
    <x v="2"/>
    <x v="5199"/>
    <x v="1"/>
    <x v="0"/>
  </r>
  <r>
    <x v="6362"/>
    <x v="3176"/>
    <x v="610"/>
    <x v="654"/>
    <x v="1"/>
    <x v="237"/>
    <x v="237"/>
    <x v="0"/>
    <x v="0"/>
    <x v="476"/>
    <x v="4"/>
    <x v="569"/>
    <x v="1"/>
    <x v="443"/>
    <x v="1"/>
    <x v="8"/>
    <x v="443"/>
    <x v="4424"/>
    <x v="2"/>
    <x v="2"/>
    <x v="5200"/>
    <x v="1"/>
    <x v="0"/>
  </r>
  <r>
    <x v="6363"/>
    <x v="3176"/>
    <x v="610"/>
    <x v="654"/>
    <x v="1"/>
    <x v="237"/>
    <x v="237"/>
    <x v="0"/>
    <x v="0"/>
    <x v="476"/>
    <x v="4"/>
    <x v="569"/>
    <x v="1"/>
    <x v="1782"/>
    <x v="2"/>
    <x v="15"/>
    <x v="1772"/>
    <x v="4425"/>
    <x v="7"/>
    <x v="2"/>
    <x v="5201"/>
    <x v="1"/>
    <x v="0"/>
  </r>
  <r>
    <x v="6364"/>
    <x v="3176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x v="189"/>
    <x v="1"/>
    <x v="0"/>
  </r>
  <r>
    <x v="6365"/>
    <x v="3177"/>
    <x v="1095"/>
    <x v="710"/>
    <x v="2"/>
    <x v="284"/>
    <x v="284"/>
    <x v="2"/>
    <x v="0"/>
    <x v="20"/>
    <x v="15"/>
    <x v="29"/>
    <x v="3"/>
    <x v="1783"/>
    <x v="2"/>
    <x v="7"/>
    <x v="1773"/>
    <x v="4426"/>
    <x v="7"/>
    <x v="0"/>
    <x v="5202"/>
    <x v="3"/>
    <x v="0"/>
  </r>
  <r>
    <x v="6366"/>
    <x v="3177"/>
    <x v="1095"/>
    <x v="710"/>
    <x v="2"/>
    <x v="284"/>
    <x v="284"/>
    <x v="2"/>
    <x v="0"/>
    <x v="20"/>
    <x v="15"/>
    <x v="29"/>
    <x v="3"/>
    <x v="262"/>
    <x v="1"/>
    <x v="14"/>
    <x v="262"/>
    <x v="4427"/>
    <x v="7"/>
    <x v="0"/>
    <x v="5203"/>
    <x v="3"/>
    <x v="0"/>
  </r>
  <r>
    <x v="6367"/>
    <x v="3177"/>
    <x v="1095"/>
    <x v="710"/>
    <x v="2"/>
    <x v="284"/>
    <x v="284"/>
    <x v="2"/>
    <x v="0"/>
    <x v="20"/>
    <x v="15"/>
    <x v="29"/>
    <x v="3"/>
    <x v="476"/>
    <x v="2"/>
    <x v="7"/>
    <x v="477"/>
    <x v="4428"/>
    <x v="0"/>
    <x v="0"/>
    <x v="5204"/>
    <x v="3"/>
    <x v="0"/>
  </r>
  <r>
    <x v="6368"/>
    <x v="3178"/>
    <x v="240"/>
    <x v="286"/>
    <x v="1"/>
    <x v="193"/>
    <x v="193"/>
    <x v="0"/>
    <x v="0"/>
    <x v="49"/>
    <x v="1"/>
    <x v="58"/>
    <x v="1"/>
    <x v="1197"/>
    <x v="1"/>
    <x v="8"/>
    <x v="1182"/>
    <x v="4429"/>
    <x v="2"/>
    <x v="2"/>
    <x v="5205"/>
    <x v="1"/>
    <x v="1"/>
  </r>
  <r>
    <x v="6369"/>
    <x v="3179"/>
    <x v="339"/>
    <x v="1194"/>
    <x v="1"/>
    <x v="734"/>
    <x v="734"/>
    <x v="1"/>
    <x v="0"/>
    <x v="55"/>
    <x v="5"/>
    <x v="70"/>
    <x v="2"/>
    <x v="285"/>
    <x v="0"/>
    <x v="5"/>
    <x v="285"/>
    <x v="4430"/>
    <x v="2"/>
    <x v="7"/>
    <x v="5206"/>
    <x v="2"/>
    <x v="0"/>
  </r>
  <r>
    <x v="6370"/>
    <x v="3180"/>
    <x v="831"/>
    <x v="1143"/>
    <x v="3"/>
    <x v="451"/>
    <x v="451"/>
    <x v="2"/>
    <x v="0"/>
    <x v="20"/>
    <x v="15"/>
    <x v="29"/>
    <x v="3"/>
    <x v="1531"/>
    <x v="0"/>
    <x v="0"/>
    <x v="1518"/>
    <x v="394"/>
    <x v="0"/>
    <x v="2"/>
    <x v="5207"/>
    <x v="3"/>
    <x v="0"/>
  </r>
  <r>
    <x v="6371"/>
    <x v="3181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x v="5208"/>
    <x v="3"/>
    <x v="0"/>
  </r>
  <r>
    <x v="6372"/>
    <x v="3181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x v="5209"/>
    <x v="3"/>
    <x v="0"/>
  </r>
  <r>
    <x v="6373"/>
    <x v="3181"/>
    <x v="621"/>
    <x v="391"/>
    <x v="0"/>
    <x v="254"/>
    <x v="254"/>
    <x v="2"/>
    <x v="0"/>
    <x v="20"/>
    <x v="15"/>
    <x v="29"/>
    <x v="3"/>
    <x v="695"/>
    <x v="2"/>
    <x v="11"/>
    <x v="695"/>
    <x v="810"/>
    <x v="1"/>
    <x v="0"/>
    <x v="836"/>
    <x v="3"/>
    <x v="0"/>
  </r>
  <r>
    <x v="6374"/>
    <x v="3182"/>
    <x v="333"/>
    <x v="617"/>
    <x v="1"/>
    <x v="156"/>
    <x v="156"/>
    <x v="1"/>
    <x v="0"/>
    <x v="26"/>
    <x v="18"/>
    <x v="31"/>
    <x v="0"/>
    <x v="654"/>
    <x v="0"/>
    <x v="1"/>
    <x v="654"/>
    <x v="4431"/>
    <x v="0"/>
    <x v="2"/>
    <x v="5210"/>
    <x v="0"/>
    <x v="0"/>
  </r>
  <r>
    <x v="6375"/>
    <x v="3182"/>
    <x v="333"/>
    <x v="617"/>
    <x v="1"/>
    <x v="156"/>
    <x v="156"/>
    <x v="1"/>
    <x v="0"/>
    <x v="26"/>
    <x v="18"/>
    <x v="31"/>
    <x v="0"/>
    <x v="352"/>
    <x v="1"/>
    <x v="4"/>
    <x v="352"/>
    <x v="4432"/>
    <x v="2"/>
    <x v="2"/>
    <x v="5211"/>
    <x v="0"/>
    <x v="0"/>
  </r>
  <r>
    <x v="6376"/>
    <x v="3183"/>
    <x v="877"/>
    <x v="1195"/>
    <x v="2"/>
    <x v="585"/>
    <x v="585"/>
    <x v="2"/>
    <x v="0"/>
    <x v="10"/>
    <x v="9"/>
    <x v="105"/>
    <x v="3"/>
    <x v="85"/>
    <x v="1"/>
    <x v="2"/>
    <x v="85"/>
    <x v="1268"/>
    <x v="0"/>
    <x v="2"/>
    <x v="5212"/>
    <x v="3"/>
    <x v="0"/>
  </r>
  <r>
    <x v="6377"/>
    <x v="3184"/>
    <x v="272"/>
    <x v="259"/>
    <x v="1"/>
    <x v="546"/>
    <x v="546"/>
    <x v="0"/>
    <x v="0"/>
    <x v="1"/>
    <x v="1"/>
    <x v="25"/>
    <x v="1"/>
    <x v="1256"/>
    <x v="0"/>
    <x v="5"/>
    <x v="1240"/>
    <x v="1816"/>
    <x v="0"/>
    <x v="0"/>
    <x v="3642"/>
    <x v="1"/>
    <x v="0"/>
  </r>
  <r>
    <x v="6378"/>
    <x v="3185"/>
    <x v="318"/>
    <x v="1001"/>
    <x v="1"/>
    <x v="748"/>
    <x v="748"/>
    <x v="2"/>
    <x v="0"/>
    <x v="416"/>
    <x v="29"/>
    <x v="504"/>
    <x v="3"/>
    <x v="409"/>
    <x v="2"/>
    <x v="11"/>
    <x v="409"/>
    <x v="313"/>
    <x v="7"/>
    <x v="0"/>
    <x v="5213"/>
    <x v="3"/>
    <x v="0"/>
  </r>
  <r>
    <x v="6379"/>
    <x v="3185"/>
    <x v="318"/>
    <x v="1001"/>
    <x v="1"/>
    <x v="748"/>
    <x v="748"/>
    <x v="2"/>
    <x v="0"/>
    <x v="416"/>
    <x v="29"/>
    <x v="504"/>
    <x v="3"/>
    <x v="1277"/>
    <x v="1"/>
    <x v="4"/>
    <x v="1262"/>
    <x v="4433"/>
    <x v="2"/>
    <x v="0"/>
    <x v="5214"/>
    <x v="3"/>
    <x v="0"/>
  </r>
  <r>
    <x v="6380"/>
    <x v="3186"/>
    <x v="918"/>
    <x v="969"/>
    <x v="1"/>
    <x v="480"/>
    <x v="480"/>
    <x v="2"/>
    <x v="0"/>
    <x v="432"/>
    <x v="16"/>
    <x v="522"/>
    <x v="1"/>
    <x v="1506"/>
    <x v="1"/>
    <x v="13"/>
    <x v="1493"/>
    <x v="4434"/>
    <x v="8"/>
    <x v="2"/>
    <x v="5215"/>
    <x v="1"/>
    <x v="0"/>
  </r>
  <r>
    <x v="6381"/>
    <x v="3187"/>
    <x v="892"/>
    <x v="944"/>
    <x v="1"/>
    <x v="180"/>
    <x v="180"/>
    <x v="0"/>
    <x v="0"/>
    <x v="24"/>
    <x v="24"/>
    <x v="157"/>
    <x v="3"/>
    <x v="574"/>
    <x v="0"/>
    <x v="0"/>
    <x v="574"/>
    <x v="4435"/>
    <x v="2"/>
    <x v="5"/>
    <x v="5216"/>
    <x v="3"/>
    <x v="0"/>
  </r>
  <r>
    <x v="6382"/>
    <x v="3187"/>
    <x v="892"/>
    <x v="944"/>
    <x v="1"/>
    <x v="180"/>
    <x v="180"/>
    <x v="0"/>
    <x v="0"/>
    <x v="24"/>
    <x v="24"/>
    <x v="157"/>
    <x v="3"/>
    <x v="1326"/>
    <x v="2"/>
    <x v="7"/>
    <x v="1312"/>
    <x v="3608"/>
    <x v="4"/>
    <x v="10"/>
    <x v="5217"/>
    <x v="3"/>
    <x v="0"/>
  </r>
  <r>
    <x v="6383"/>
    <x v="3188"/>
    <x v="787"/>
    <x v="827"/>
    <x v="2"/>
    <x v="621"/>
    <x v="621"/>
    <x v="0"/>
    <x v="0"/>
    <x v="89"/>
    <x v="5"/>
    <x v="110"/>
    <x v="2"/>
    <x v="800"/>
    <x v="1"/>
    <x v="8"/>
    <x v="798"/>
    <x v="2102"/>
    <x v="4"/>
    <x v="3"/>
    <x v="5218"/>
    <x v="2"/>
    <x v="0"/>
  </r>
  <r>
    <x v="6384"/>
    <x v="3188"/>
    <x v="787"/>
    <x v="827"/>
    <x v="2"/>
    <x v="621"/>
    <x v="621"/>
    <x v="0"/>
    <x v="0"/>
    <x v="89"/>
    <x v="5"/>
    <x v="110"/>
    <x v="2"/>
    <x v="246"/>
    <x v="2"/>
    <x v="11"/>
    <x v="247"/>
    <x v="736"/>
    <x v="0"/>
    <x v="2"/>
    <x v="2929"/>
    <x v="2"/>
    <x v="0"/>
  </r>
  <r>
    <x v="6385"/>
    <x v="3188"/>
    <x v="787"/>
    <x v="827"/>
    <x v="2"/>
    <x v="621"/>
    <x v="621"/>
    <x v="0"/>
    <x v="0"/>
    <x v="89"/>
    <x v="5"/>
    <x v="110"/>
    <x v="2"/>
    <x v="1599"/>
    <x v="2"/>
    <x v="11"/>
    <x v="1591"/>
    <x v="4436"/>
    <x v="8"/>
    <x v="2"/>
    <x v="5219"/>
    <x v="2"/>
    <x v="0"/>
  </r>
  <r>
    <x v="6386"/>
    <x v="3188"/>
    <x v="787"/>
    <x v="827"/>
    <x v="2"/>
    <x v="621"/>
    <x v="621"/>
    <x v="0"/>
    <x v="0"/>
    <x v="89"/>
    <x v="5"/>
    <x v="110"/>
    <x v="2"/>
    <x v="410"/>
    <x v="1"/>
    <x v="8"/>
    <x v="410"/>
    <x v="4437"/>
    <x v="7"/>
    <x v="3"/>
    <x v="5220"/>
    <x v="2"/>
    <x v="0"/>
  </r>
  <r>
    <x v="6387"/>
    <x v="3189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x v="234"/>
    <x v="2"/>
    <x v="0"/>
  </r>
  <r>
    <x v="6388"/>
    <x v="3189"/>
    <x v="1106"/>
    <x v="1196"/>
    <x v="1"/>
    <x v="160"/>
    <x v="160"/>
    <x v="0"/>
    <x v="0"/>
    <x v="66"/>
    <x v="12"/>
    <x v="151"/>
    <x v="2"/>
    <x v="156"/>
    <x v="1"/>
    <x v="4"/>
    <x v="157"/>
    <x v="4438"/>
    <x v="0"/>
    <x v="0"/>
    <x v="5221"/>
    <x v="2"/>
    <x v="0"/>
  </r>
  <r>
    <x v="6389"/>
    <x v="3190"/>
    <x v="1107"/>
    <x v="640"/>
    <x v="1"/>
    <x v="460"/>
    <x v="460"/>
    <x v="1"/>
    <x v="0"/>
    <x v="24"/>
    <x v="17"/>
    <x v="28"/>
    <x v="0"/>
    <x v="633"/>
    <x v="1"/>
    <x v="12"/>
    <x v="633"/>
    <x v="4439"/>
    <x v="2"/>
    <x v="0"/>
    <x v="5222"/>
    <x v="0"/>
    <x v="0"/>
  </r>
  <r>
    <x v="6390"/>
    <x v="3190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x v="2056"/>
    <x v="0"/>
    <x v="0"/>
  </r>
  <r>
    <x v="6391"/>
    <x v="3191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x v="5223"/>
    <x v="3"/>
    <x v="0"/>
  </r>
  <r>
    <x v="6392"/>
    <x v="3191"/>
    <x v="882"/>
    <x v="292"/>
    <x v="1"/>
    <x v="7"/>
    <x v="7"/>
    <x v="0"/>
    <x v="0"/>
    <x v="20"/>
    <x v="15"/>
    <x v="164"/>
    <x v="3"/>
    <x v="1186"/>
    <x v="1"/>
    <x v="2"/>
    <x v="1172"/>
    <x v="1784"/>
    <x v="0"/>
    <x v="0"/>
    <x v="2167"/>
    <x v="3"/>
    <x v="0"/>
  </r>
  <r>
    <x v="6393"/>
    <x v="3191"/>
    <x v="882"/>
    <x v="292"/>
    <x v="1"/>
    <x v="7"/>
    <x v="7"/>
    <x v="0"/>
    <x v="0"/>
    <x v="20"/>
    <x v="15"/>
    <x v="164"/>
    <x v="3"/>
    <x v="110"/>
    <x v="1"/>
    <x v="13"/>
    <x v="110"/>
    <x v="1385"/>
    <x v="5"/>
    <x v="0"/>
    <x v="5224"/>
    <x v="3"/>
    <x v="0"/>
  </r>
  <r>
    <x v="6394"/>
    <x v="3191"/>
    <x v="882"/>
    <x v="292"/>
    <x v="1"/>
    <x v="7"/>
    <x v="7"/>
    <x v="0"/>
    <x v="0"/>
    <x v="20"/>
    <x v="15"/>
    <x v="164"/>
    <x v="3"/>
    <x v="1071"/>
    <x v="0"/>
    <x v="5"/>
    <x v="1060"/>
    <x v="4440"/>
    <x v="4"/>
    <x v="0"/>
    <x v="5225"/>
    <x v="3"/>
    <x v="0"/>
  </r>
  <r>
    <x v="6395"/>
    <x v="3191"/>
    <x v="882"/>
    <x v="292"/>
    <x v="1"/>
    <x v="7"/>
    <x v="7"/>
    <x v="0"/>
    <x v="0"/>
    <x v="20"/>
    <x v="15"/>
    <x v="164"/>
    <x v="3"/>
    <x v="456"/>
    <x v="1"/>
    <x v="4"/>
    <x v="457"/>
    <x v="4441"/>
    <x v="7"/>
    <x v="0"/>
    <x v="5226"/>
    <x v="3"/>
    <x v="0"/>
  </r>
  <r>
    <x v="6396"/>
    <x v="3191"/>
    <x v="882"/>
    <x v="292"/>
    <x v="1"/>
    <x v="7"/>
    <x v="7"/>
    <x v="0"/>
    <x v="0"/>
    <x v="20"/>
    <x v="15"/>
    <x v="164"/>
    <x v="3"/>
    <x v="1784"/>
    <x v="1"/>
    <x v="8"/>
    <x v="1774"/>
    <x v="1071"/>
    <x v="0"/>
    <x v="2"/>
    <x v="5227"/>
    <x v="3"/>
    <x v="0"/>
  </r>
  <r>
    <x v="6397"/>
    <x v="3192"/>
    <x v="1108"/>
    <x v="276"/>
    <x v="1"/>
    <x v="571"/>
    <x v="571"/>
    <x v="2"/>
    <x v="0"/>
    <x v="61"/>
    <x v="5"/>
    <x v="162"/>
    <x v="2"/>
    <x v="279"/>
    <x v="1"/>
    <x v="6"/>
    <x v="279"/>
    <x v="797"/>
    <x v="0"/>
    <x v="2"/>
    <x v="822"/>
    <x v="2"/>
    <x v="0"/>
  </r>
  <r>
    <x v="6398"/>
    <x v="3193"/>
    <x v="634"/>
    <x v="948"/>
    <x v="1"/>
    <x v="39"/>
    <x v="39"/>
    <x v="2"/>
    <x v="0"/>
    <x v="3"/>
    <x v="38"/>
    <x v="208"/>
    <x v="3"/>
    <x v="1405"/>
    <x v="2"/>
    <x v="7"/>
    <x v="1392"/>
    <x v="4442"/>
    <x v="2"/>
    <x v="0"/>
    <x v="5228"/>
    <x v="3"/>
    <x v="0"/>
  </r>
  <r>
    <x v="6399"/>
    <x v="3193"/>
    <x v="634"/>
    <x v="948"/>
    <x v="1"/>
    <x v="39"/>
    <x v="39"/>
    <x v="2"/>
    <x v="0"/>
    <x v="3"/>
    <x v="38"/>
    <x v="208"/>
    <x v="3"/>
    <x v="1038"/>
    <x v="1"/>
    <x v="2"/>
    <x v="1028"/>
    <x v="4443"/>
    <x v="8"/>
    <x v="0"/>
    <x v="5229"/>
    <x v="3"/>
    <x v="0"/>
  </r>
  <r>
    <x v="6400"/>
    <x v="3193"/>
    <x v="634"/>
    <x v="948"/>
    <x v="1"/>
    <x v="39"/>
    <x v="39"/>
    <x v="2"/>
    <x v="0"/>
    <x v="3"/>
    <x v="38"/>
    <x v="208"/>
    <x v="3"/>
    <x v="108"/>
    <x v="1"/>
    <x v="6"/>
    <x v="108"/>
    <x v="4444"/>
    <x v="5"/>
    <x v="0"/>
    <x v="5230"/>
    <x v="3"/>
    <x v="0"/>
  </r>
  <r>
    <x v="6401"/>
    <x v="3194"/>
    <x v="1109"/>
    <x v="1135"/>
    <x v="2"/>
    <x v="232"/>
    <x v="232"/>
    <x v="0"/>
    <x v="0"/>
    <x v="240"/>
    <x v="28"/>
    <x v="298"/>
    <x v="0"/>
    <x v="1119"/>
    <x v="0"/>
    <x v="0"/>
    <x v="1107"/>
    <x v="1805"/>
    <x v="0"/>
    <x v="0"/>
    <x v="5231"/>
    <x v="0"/>
    <x v="0"/>
  </r>
  <r>
    <x v="6402"/>
    <x v="3194"/>
    <x v="1109"/>
    <x v="1135"/>
    <x v="2"/>
    <x v="232"/>
    <x v="232"/>
    <x v="0"/>
    <x v="0"/>
    <x v="240"/>
    <x v="28"/>
    <x v="298"/>
    <x v="0"/>
    <x v="1065"/>
    <x v="1"/>
    <x v="8"/>
    <x v="1054"/>
    <x v="3857"/>
    <x v="7"/>
    <x v="0"/>
    <x v="5232"/>
    <x v="0"/>
    <x v="0"/>
  </r>
  <r>
    <x v="6403"/>
    <x v="3194"/>
    <x v="1109"/>
    <x v="1135"/>
    <x v="2"/>
    <x v="232"/>
    <x v="232"/>
    <x v="0"/>
    <x v="0"/>
    <x v="240"/>
    <x v="28"/>
    <x v="298"/>
    <x v="0"/>
    <x v="1565"/>
    <x v="0"/>
    <x v="5"/>
    <x v="1556"/>
    <x v="4445"/>
    <x v="1"/>
    <x v="0"/>
    <x v="5233"/>
    <x v="0"/>
    <x v="0"/>
  </r>
  <r>
    <x v="6404"/>
    <x v="3195"/>
    <x v="672"/>
    <x v="1197"/>
    <x v="1"/>
    <x v="528"/>
    <x v="528"/>
    <x v="0"/>
    <x v="0"/>
    <x v="253"/>
    <x v="3"/>
    <x v="313"/>
    <x v="0"/>
    <x v="1192"/>
    <x v="2"/>
    <x v="7"/>
    <x v="1177"/>
    <x v="1665"/>
    <x v="1"/>
    <x v="2"/>
    <x v="1763"/>
    <x v="0"/>
    <x v="0"/>
  </r>
  <r>
    <x v="6405"/>
    <x v="3196"/>
    <x v="515"/>
    <x v="1198"/>
    <x v="0"/>
    <x v="308"/>
    <x v="308"/>
    <x v="1"/>
    <x v="0"/>
    <x v="258"/>
    <x v="4"/>
    <x v="320"/>
    <x v="1"/>
    <x v="406"/>
    <x v="0"/>
    <x v="1"/>
    <x v="407"/>
    <x v="4446"/>
    <x v="0"/>
    <x v="2"/>
    <x v="5234"/>
    <x v="1"/>
    <x v="1"/>
  </r>
  <r>
    <x v="6406"/>
    <x v="3196"/>
    <x v="515"/>
    <x v="1198"/>
    <x v="0"/>
    <x v="308"/>
    <x v="308"/>
    <x v="1"/>
    <x v="0"/>
    <x v="258"/>
    <x v="4"/>
    <x v="320"/>
    <x v="1"/>
    <x v="80"/>
    <x v="1"/>
    <x v="4"/>
    <x v="80"/>
    <x v="4447"/>
    <x v="3"/>
    <x v="0"/>
    <x v="5235"/>
    <x v="1"/>
    <x v="1"/>
  </r>
  <r>
    <x v="6407"/>
    <x v="3197"/>
    <x v="304"/>
    <x v="646"/>
    <x v="2"/>
    <x v="218"/>
    <x v="218"/>
    <x v="0"/>
    <x v="0"/>
    <x v="12"/>
    <x v="5"/>
    <x v="16"/>
    <x v="2"/>
    <x v="1189"/>
    <x v="0"/>
    <x v="1"/>
    <x v="1175"/>
    <x v="4448"/>
    <x v="2"/>
    <x v="4"/>
    <x v="5236"/>
    <x v="2"/>
    <x v="0"/>
  </r>
  <r>
    <x v="6408"/>
    <x v="3197"/>
    <x v="304"/>
    <x v="646"/>
    <x v="2"/>
    <x v="218"/>
    <x v="218"/>
    <x v="0"/>
    <x v="0"/>
    <x v="12"/>
    <x v="5"/>
    <x v="16"/>
    <x v="2"/>
    <x v="1175"/>
    <x v="1"/>
    <x v="6"/>
    <x v="1161"/>
    <x v="849"/>
    <x v="2"/>
    <x v="2"/>
    <x v="5237"/>
    <x v="2"/>
    <x v="0"/>
  </r>
  <r>
    <x v="6409"/>
    <x v="3197"/>
    <x v="304"/>
    <x v="646"/>
    <x v="2"/>
    <x v="218"/>
    <x v="218"/>
    <x v="0"/>
    <x v="0"/>
    <x v="12"/>
    <x v="5"/>
    <x v="16"/>
    <x v="2"/>
    <x v="1785"/>
    <x v="1"/>
    <x v="10"/>
    <x v="1775"/>
    <x v="1107"/>
    <x v="1"/>
    <x v="2"/>
    <x v="3062"/>
    <x v="2"/>
    <x v="0"/>
  </r>
  <r>
    <x v="6410"/>
    <x v="3197"/>
    <x v="304"/>
    <x v="646"/>
    <x v="2"/>
    <x v="218"/>
    <x v="218"/>
    <x v="0"/>
    <x v="0"/>
    <x v="12"/>
    <x v="5"/>
    <x v="16"/>
    <x v="2"/>
    <x v="1557"/>
    <x v="2"/>
    <x v="7"/>
    <x v="1546"/>
    <x v="465"/>
    <x v="7"/>
    <x v="2"/>
    <x v="5238"/>
    <x v="2"/>
    <x v="0"/>
  </r>
  <r>
    <x v="6411"/>
    <x v="3197"/>
    <x v="304"/>
    <x v="646"/>
    <x v="2"/>
    <x v="218"/>
    <x v="218"/>
    <x v="0"/>
    <x v="0"/>
    <x v="12"/>
    <x v="5"/>
    <x v="16"/>
    <x v="2"/>
    <x v="1684"/>
    <x v="1"/>
    <x v="10"/>
    <x v="1672"/>
    <x v="4449"/>
    <x v="0"/>
    <x v="2"/>
    <x v="5239"/>
    <x v="2"/>
    <x v="0"/>
  </r>
  <r>
    <x v="6412"/>
    <x v="3198"/>
    <x v="629"/>
    <x v="176"/>
    <x v="1"/>
    <x v="571"/>
    <x v="571"/>
    <x v="2"/>
    <x v="0"/>
    <x v="103"/>
    <x v="0"/>
    <x v="175"/>
    <x v="0"/>
    <x v="141"/>
    <x v="1"/>
    <x v="8"/>
    <x v="142"/>
    <x v="4450"/>
    <x v="1"/>
    <x v="0"/>
    <x v="5240"/>
    <x v="0"/>
    <x v="0"/>
  </r>
  <r>
    <x v="6413"/>
    <x v="3198"/>
    <x v="629"/>
    <x v="176"/>
    <x v="1"/>
    <x v="571"/>
    <x v="571"/>
    <x v="2"/>
    <x v="0"/>
    <x v="103"/>
    <x v="0"/>
    <x v="175"/>
    <x v="0"/>
    <x v="960"/>
    <x v="2"/>
    <x v="11"/>
    <x v="953"/>
    <x v="1548"/>
    <x v="5"/>
    <x v="0"/>
    <x v="1635"/>
    <x v="0"/>
    <x v="0"/>
  </r>
  <r>
    <x v="6414"/>
    <x v="3199"/>
    <x v="468"/>
    <x v="773"/>
    <x v="0"/>
    <x v="660"/>
    <x v="660"/>
    <x v="2"/>
    <x v="0"/>
    <x v="389"/>
    <x v="2"/>
    <x v="474"/>
    <x v="0"/>
    <x v="1736"/>
    <x v="1"/>
    <x v="8"/>
    <x v="1725"/>
    <x v="2828"/>
    <x v="2"/>
    <x v="6"/>
    <x v="5241"/>
    <x v="0"/>
    <x v="0"/>
  </r>
  <r>
    <x v="6415"/>
    <x v="3200"/>
    <x v="170"/>
    <x v="783"/>
    <x v="3"/>
    <x v="393"/>
    <x v="393"/>
    <x v="1"/>
    <x v="0"/>
    <x v="432"/>
    <x v="16"/>
    <x v="522"/>
    <x v="1"/>
    <x v="656"/>
    <x v="1"/>
    <x v="10"/>
    <x v="656"/>
    <x v="1148"/>
    <x v="7"/>
    <x v="2"/>
    <x v="5242"/>
    <x v="1"/>
    <x v="0"/>
  </r>
  <r>
    <x v="6416"/>
    <x v="3201"/>
    <x v="387"/>
    <x v="331"/>
    <x v="1"/>
    <x v="379"/>
    <x v="379"/>
    <x v="0"/>
    <x v="0"/>
    <x v="10"/>
    <x v="9"/>
    <x v="74"/>
    <x v="3"/>
    <x v="1409"/>
    <x v="2"/>
    <x v="7"/>
    <x v="1396"/>
    <x v="4451"/>
    <x v="4"/>
    <x v="10"/>
    <x v="5243"/>
    <x v="3"/>
    <x v="0"/>
  </r>
  <r>
    <x v="6417"/>
    <x v="3201"/>
    <x v="387"/>
    <x v="331"/>
    <x v="1"/>
    <x v="379"/>
    <x v="379"/>
    <x v="0"/>
    <x v="0"/>
    <x v="10"/>
    <x v="9"/>
    <x v="74"/>
    <x v="3"/>
    <x v="1028"/>
    <x v="1"/>
    <x v="13"/>
    <x v="1019"/>
    <x v="4452"/>
    <x v="0"/>
    <x v="2"/>
    <x v="5244"/>
    <x v="3"/>
    <x v="0"/>
  </r>
  <r>
    <x v="6418"/>
    <x v="3202"/>
    <x v="731"/>
    <x v="519"/>
    <x v="1"/>
    <x v="304"/>
    <x v="304"/>
    <x v="1"/>
    <x v="0"/>
    <x v="251"/>
    <x v="26"/>
    <x v="311"/>
    <x v="2"/>
    <x v="133"/>
    <x v="1"/>
    <x v="14"/>
    <x v="134"/>
    <x v="2138"/>
    <x v="0"/>
    <x v="0"/>
    <x v="5245"/>
    <x v="2"/>
    <x v="0"/>
  </r>
  <r>
    <x v="6419"/>
    <x v="3202"/>
    <x v="731"/>
    <x v="519"/>
    <x v="1"/>
    <x v="304"/>
    <x v="304"/>
    <x v="1"/>
    <x v="0"/>
    <x v="251"/>
    <x v="26"/>
    <x v="311"/>
    <x v="2"/>
    <x v="1265"/>
    <x v="0"/>
    <x v="1"/>
    <x v="1249"/>
    <x v="2411"/>
    <x v="1"/>
    <x v="0"/>
    <x v="3285"/>
    <x v="2"/>
    <x v="0"/>
  </r>
  <r>
    <x v="6420"/>
    <x v="3202"/>
    <x v="731"/>
    <x v="519"/>
    <x v="1"/>
    <x v="304"/>
    <x v="304"/>
    <x v="1"/>
    <x v="0"/>
    <x v="251"/>
    <x v="26"/>
    <x v="311"/>
    <x v="2"/>
    <x v="1560"/>
    <x v="1"/>
    <x v="6"/>
    <x v="1550"/>
    <x v="714"/>
    <x v="1"/>
    <x v="0"/>
    <x v="5246"/>
    <x v="2"/>
    <x v="0"/>
  </r>
  <r>
    <x v="6421"/>
    <x v="3202"/>
    <x v="731"/>
    <x v="519"/>
    <x v="1"/>
    <x v="304"/>
    <x v="304"/>
    <x v="1"/>
    <x v="0"/>
    <x v="251"/>
    <x v="26"/>
    <x v="311"/>
    <x v="2"/>
    <x v="1439"/>
    <x v="1"/>
    <x v="4"/>
    <x v="1427"/>
    <x v="743"/>
    <x v="1"/>
    <x v="0"/>
    <x v="5247"/>
    <x v="2"/>
    <x v="0"/>
  </r>
  <r>
    <x v="6422"/>
    <x v="3203"/>
    <x v="711"/>
    <x v="1199"/>
    <x v="1"/>
    <x v="705"/>
    <x v="705"/>
    <x v="1"/>
    <x v="0"/>
    <x v="446"/>
    <x v="7"/>
    <x v="539"/>
    <x v="1"/>
    <x v="1097"/>
    <x v="2"/>
    <x v="11"/>
    <x v="1087"/>
    <x v="4453"/>
    <x v="3"/>
    <x v="0"/>
    <x v="5248"/>
    <x v="1"/>
    <x v="0"/>
  </r>
  <r>
    <x v="6423"/>
    <x v="3204"/>
    <x v="1040"/>
    <x v="983"/>
    <x v="2"/>
    <x v="372"/>
    <x v="372"/>
    <x v="2"/>
    <x v="0"/>
    <x v="182"/>
    <x v="1"/>
    <x v="232"/>
    <x v="1"/>
    <x v="367"/>
    <x v="0"/>
    <x v="1"/>
    <x v="368"/>
    <x v="4454"/>
    <x v="8"/>
    <x v="2"/>
    <x v="5249"/>
    <x v="1"/>
    <x v="1"/>
  </r>
  <r>
    <x v="6424"/>
    <x v="3205"/>
    <x v="971"/>
    <x v="1178"/>
    <x v="1"/>
    <x v="770"/>
    <x v="770"/>
    <x v="0"/>
    <x v="0"/>
    <x v="104"/>
    <x v="31"/>
    <x v="128"/>
    <x v="3"/>
    <x v="1553"/>
    <x v="1"/>
    <x v="10"/>
    <x v="1541"/>
    <x v="541"/>
    <x v="1"/>
    <x v="0"/>
    <x v="551"/>
    <x v="3"/>
    <x v="0"/>
  </r>
  <r>
    <x v="6425"/>
    <x v="3206"/>
    <x v="454"/>
    <x v="500"/>
    <x v="1"/>
    <x v="666"/>
    <x v="666"/>
    <x v="0"/>
    <x v="0"/>
    <x v="10"/>
    <x v="9"/>
    <x v="74"/>
    <x v="3"/>
    <x v="1388"/>
    <x v="2"/>
    <x v="16"/>
    <x v="1374"/>
    <x v="4455"/>
    <x v="4"/>
    <x v="10"/>
    <x v="5250"/>
    <x v="3"/>
    <x v="0"/>
  </r>
  <r>
    <x v="6426"/>
    <x v="3206"/>
    <x v="454"/>
    <x v="500"/>
    <x v="1"/>
    <x v="666"/>
    <x v="666"/>
    <x v="0"/>
    <x v="0"/>
    <x v="10"/>
    <x v="9"/>
    <x v="74"/>
    <x v="3"/>
    <x v="1786"/>
    <x v="1"/>
    <x v="8"/>
    <x v="1776"/>
    <x v="4456"/>
    <x v="7"/>
    <x v="6"/>
    <x v="5251"/>
    <x v="3"/>
    <x v="0"/>
  </r>
  <r>
    <x v="6427"/>
    <x v="3206"/>
    <x v="454"/>
    <x v="500"/>
    <x v="1"/>
    <x v="666"/>
    <x v="666"/>
    <x v="0"/>
    <x v="0"/>
    <x v="10"/>
    <x v="9"/>
    <x v="74"/>
    <x v="3"/>
    <x v="815"/>
    <x v="1"/>
    <x v="10"/>
    <x v="811"/>
    <x v="563"/>
    <x v="0"/>
    <x v="2"/>
    <x v="572"/>
    <x v="3"/>
    <x v="0"/>
  </r>
  <r>
    <x v="6428"/>
    <x v="3206"/>
    <x v="454"/>
    <x v="500"/>
    <x v="1"/>
    <x v="666"/>
    <x v="666"/>
    <x v="0"/>
    <x v="0"/>
    <x v="10"/>
    <x v="9"/>
    <x v="74"/>
    <x v="3"/>
    <x v="1787"/>
    <x v="2"/>
    <x v="7"/>
    <x v="1777"/>
    <x v="4457"/>
    <x v="1"/>
    <x v="10"/>
    <x v="5252"/>
    <x v="3"/>
    <x v="0"/>
  </r>
  <r>
    <x v="6429"/>
    <x v="3207"/>
    <x v="935"/>
    <x v="322"/>
    <x v="1"/>
    <x v="129"/>
    <x v="129"/>
    <x v="0"/>
    <x v="0"/>
    <x v="108"/>
    <x v="3"/>
    <x v="222"/>
    <x v="0"/>
    <x v="720"/>
    <x v="1"/>
    <x v="4"/>
    <x v="719"/>
    <x v="3346"/>
    <x v="0"/>
    <x v="2"/>
    <x v="5253"/>
    <x v="0"/>
    <x v="0"/>
  </r>
  <r>
    <x v="6430"/>
    <x v="3207"/>
    <x v="935"/>
    <x v="322"/>
    <x v="1"/>
    <x v="129"/>
    <x v="129"/>
    <x v="0"/>
    <x v="0"/>
    <x v="108"/>
    <x v="3"/>
    <x v="222"/>
    <x v="0"/>
    <x v="114"/>
    <x v="0"/>
    <x v="3"/>
    <x v="114"/>
    <x v="4458"/>
    <x v="5"/>
    <x v="10"/>
    <x v="5254"/>
    <x v="0"/>
    <x v="0"/>
  </r>
  <r>
    <x v="6431"/>
    <x v="3207"/>
    <x v="935"/>
    <x v="322"/>
    <x v="1"/>
    <x v="129"/>
    <x v="129"/>
    <x v="0"/>
    <x v="0"/>
    <x v="108"/>
    <x v="3"/>
    <x v="222"/>
    <x v="0"/>
    <x v="1282"/>
    <x v="1"/>
    <x v="8"/>
    <x v="1267"/>
    <x v="4459"/>
    <x v="3"/>
    <x v="6"/>
    <x v="5255"/>
    <x v="0"/>
    <x v="0"/>
  </r>
  <r>
    <x v="6432"/>
    <x v="3207"/>
    <x v="935"/>
    <x v="322"/>
    <x v="1"/>
    <x v="129"/>
    <x v="129"/>
    <x v="0"/>
    <x v="0"/>
    <x v="108"/>
    <x v="3"/>
    <x v="222"/>
    <x v="0"/>
    <x v="1304"/>
    <x v="0"/>
    <x v="5"/>
    <x v="1289"/>
    <x v="4460"/>
    <x v="1"/>
    <x v="2"/>
    <x v="5256"/>
    <x v="0"/>
    <x v="0"/>
  </r>
  <r>
    <x v="6433"/>
    <x v="3208"/>
    <x v="1110"/>
    <x v="442"/>
    <x v="1"/>
    <x v="712"/>
    <x v="712"/>
    <x v="1"/>
    <x v="0"/>
    <x v="22"/>
    <x v="10"/>
    <x v="26"/>
    <x v="2"/>
    <x v="1017"/>
    <x v="1"/>
    <x v="10"/>
    <x v="1008"/>
    <x v="4461"/>
    <x v="2"/>
    <x v="2"/>
    <x v="5257"/>
    <x v="2"/>
    <x v="0"/>
  </r>
  <r>
    <x v="6434"/>
    <x v="3208"/>
    <x v="1110"/>
    <x v="442"/>
    <x v="1"/>
    <x v="712"/>
    <x v="712"/>
    <x v="1"/>
    <x v="0"/>
    <x v="22"/>
    <x v="10"/>
    <x v="26"/>
    <x v="2"/>
    <x v="1409"/>
    <x v="2"/>
    <x v="7"/>
    <x v="1396"/>
    <x v="2171"/>
    <x v="2"/>
    <x v="2"/>
    <x v="5258"/>
    <x v="2"/>
    <x v="0"/>
  </r>
  <r>
    <x v="6435"/>
    <x v="3209"/>
    <x v="837"/>
    <x v="990"/>
    <x v="2"/>
    <x v="506"/>
    <x v="506"/>
    <x v="0"/>
    <x v="0"/>
    <x v="449"/>
    <x v="45"/>
    <x v="542"/>
    <x v="1"/>
    <x v="1457"/>
    <x v="0"/>
    <x v="5"/>
    <x v="1443"/>
    <x v="768"/>
    <x v="4"/>
    <x v="0"/>
    <x v="5259"/>
    <x v="1"/>
    <x v="0"/>
  </r>
  <r>
    <x v="6436"/>
    <x v="3209"/>
    <x v="837"/>
    <x v="990"/>
    <x v="2"/>
    <x v="506"/>
    <x v="506"/>
    <x v="0"/>
    <x v="0"/>
    <x v="449"/>
    <x v="45"/>
    <x v="542"/>
    <x v="1"/>
    <x v="621"/>
    <x v="1"/>
    <x v="4"/>
    <x v="621"/>
    <x v="4462"/>
    <x v="2"/>
    <x v="0"/>
    <x v="5260"/>
    <x v="1"/>
    <x v="0"/>
  </r>
  <r>
    <x v="6437"/>
    <x v="3209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x v="216"/>
    <x v="1"/>
    <x v="0"/>
  </r>
  <r>
    <x v="6438"/>
    <x v="3210"/>
    <x v="817"/>
    <x v="857"/>
    <x v="1"/>
    <x v="62"/>
    <x v="62"/>
    <x v="0"/>
    <x v="0"/>
    <x v="243"/>
    <x v="5"/>
    <x v="301"/>
    <x v="2"/>
    <x v="3"/>
    <x v="0"/>
    <x v="3"/>
    <x v="3"/>
    <x v="4463"/>
    <x v="4"/>
    <x v="4"/>
    <x v="5261"/>
    <x v="2"/>
    <x v="0"/>
  </r>
  <r>
    <x v="6439"/>
    <x v="3211"/>
    <x v="777"/>
    <x v="911"/>
    <x v="2"/>
    <x v="417"/>
    <x v="417"/>
    <x v="0"/>
    <x v="0"/>
    <x v="20"/>
    <x v="15"/>
    <x v="23"/>
    <x v="3"/>
    <x v="1585"/>
    <x v="0"/>
    <x v="1"/>
    <x v="1576"/>
    <x v="4464"/>
    <x v="2"/>
    <x v="9"/>
    <x v="5262"/>
    <x v="3"/>
    <x v="0"/>
  </r>
  <r>
    <x v="6440"/>
    <x v="3212"/>
    <x v="63"/>
    <x v="550"/>
    <x v="1"/>
    <x v="308"/>
    <x v="308"/>
    <x v="1"/>
    <x v="0"/>
    <x v="20"/>
    <x v="15"/>
    <x v="23"/>
    <x v="3"/>
    <x v="924"/>
    <x v="1"/>
    <x v="6"/>
    <x v="916"/>
    <x v="2890"/>
    <x v="2"/>
    <x v="0"/>
    <x v="3213"/>
    <x v="3"/>
    <x v="0"/>
  </r>
  <r>
    <x v="6441"/>
    <x v="3212"/>
    <x v="63"/>
    <x v="550"/>
    <x v="1"/>
    <x v="308"/>
    <x v="308"/>
    <x v="1"/>
    <x v="0"/>
    <x v="20"/>
    <x v="15"/>
    <x v="23"/>
    <x v="3"/>
    <x v="1291"/>
    <x v="1"/>
    <x v="4"/>
    <x v="1277"/>
    <x v="4191"/>
    <x v="1"/>
    <x v="0"/>
    <x v="4877"/>
    <x v="3"/>
    <x v="0"/>
  </r>
  <r>
    <x v="6442"/>
    <x v="3212"/>
    <x v="63"/>
    <x v="550"/>
    <x v="1"/>
    <x v="308"/>
    <x v="308"/>
    <x v="1"/>
    <x v="0"/>
    <x v="20"/>
    <x v="15"/>
    <x v="23"/>
    <x v="3"/>
    <x v="1237"/>
    <x v="1"/>
    <x v="10"/>
    <x v="1220"/>
    <x v="2479"/>
    <x v="0"/>
    <x v="0"/>
    <x v="2714"/>
    <x v="3"/>
    <x v="0"/>
  </r>
  <r>
    <x v="6443"/>
    <x v="3212"/>
    <x v="63"/>
    <x v="550"/>
    <x v="1"/>
    <x v="308"/>
    <x v="308"/>
    <x v="1"/>
    <x v="0"/>
    <x v="20"/>
    <x v="15"/>
    <x v="23"/>
    <x v="3"/>
    <x v="1508"/>
    <x v="1"/>
    <x v="2"/>
    <x v="1495"/>
    <x v="1691"/>
    <x v="2"/>
    <x v="0"/>
    <x v="5263"/>
    <x v="3"/>
    <x v="0"/>
  </r>
  <r>
    <x v="6444"/>
    <x v="3212"/>
    <x v="63"/>
    <x v="550"/>
    <x v="1"/>
    <x v="308"/>
    <x v="308"/>
    <x v="1"/>
    <x v="0"/>
    <x v="20"/>
    <x v="15"/>
    <x v="23"/>
    <x v="3"/>
    <x v="905"/>
    <x v="0"/>
    <x v="5"/>
    <x v="897"/>
    <x v="4465"/>
    <x v="1"/>
    <x v="0"/>
    <x v="5264"/>
    <x v="3"/>
    <x v="0"/>
  </r>
  <r>
    <x v="6445"/>
    <x v="3213"/>
    <x v="616"/>
    <x v="392"/>
    <x v="1"/>
    <x v="370"/>
    <x v="370"/>
    <x v="0"/>
    <x v="0"/>
    <x v="22"/>
    <x v="10"/>
    <x v="36"/>
    <x v="2"/>
    <x v="1084"/>
    <x v="1"/>
    <x v="13"/>
    <x v="1074"/>
    <x v="4466"/>
    <x v="5"/>
    <x v="2"/>
    <x v="5265"/>
    <x v="2"/>
    <x v="0"/>
  </r>
  <r>
    <x v="6446"/>
    <x v="3214"/>
    <x v="168"/>
    <x v="1200"/>
    <x v="0"/>
    <x v="499"/>
    <x v="499"/>
    <x v="2"/>
    <x v="0"/>
    <x v="12"/>
    <x v="5"/>
    <x v="14"/>
    <x v="2"/>
    <x v="28"/>
    <x v="0"/>
    <x v="5"/>
    <x v="28"/>
    <x v="4467"/>
    <x v="2"/>
    <x v="7"/>
    <x v="5266"/>
    <x v="2"/>
    <x v="0"/>
  </r>
  <r>
    <x v="6447"/>
    <x v="3214"/>
    <x v="168"/>
    <x v="1200"/>
    <x v="0"/>
    <x v="499"/>
    <x v="499"/>
    <x v="2"/>
    <x v="0"/>
    <x v="12"/>
    <x v="5"/>
    <x v="14"/>
    <x v="2"/>
    <x v="1098"/>
    <x v="1"/>
    <x v="2"/>
    <x v="1088"/>
    <x v="4468"/>
    <x v="7"/>
    <x v="2"/>
    <x v="5267"/>
    <x v="2"/>
    <x v="0"/>
  </r>
  <r>
    <x v="6448"/>
    <x v="3214"/>
    <x v="168"/>
    <x v="1200"/>
    <x v="0"/>
    <x v="499"/>
    <x v="499"/>
    <x v="2"/>
    <x v="0"/>
    <x v="12"/>
    <x v="5"/>
    <x v="14"/>
    <x v="2"/>
    <x v="376"/>
    <x v="1"/>
    <x v="4"/>
    <x v="377"/>
    <x v="525"/>
    <x v="7"/>
    <x v="2"/>
    <x v="5268"/>
    <x v="2"/>
    <x v="0"/>
  </r>
  <r>
    <x v="6449"/>
    <x v="3215"/>
    <x v="12"/>
    <x v="591"/>
    <x v="1"/>
    <x v="552"/>
    <x v="552"/>
    <x v="0"/>
    <x v="0"/>
    <x v="255"/>
    <x v="29"/>
    <x v="315"/>
    <x v="3"/>
    <x v="973"/>
    <x v="1"/>
    <x v="8"/>
    <x v="967"/>
    <x v="4469"/>
    <x v="0"/>
    <x v="0"/>
    <x v="5269"/>
    <x v="3"/>
    <x v="0"/>
  </r>
  <r>
    <x v="6450"/>
    <x v="3215"/>
    <x v="12"/>
    <x v="591"/>
    <x v="1"/>
    <x v="552"/>
    <x v="552"/>
    <x v="0"/>
    <x v="0"/>
    <x v="255"/>
    <x v="29"/>
    <x v="315"/>
    <x v="3"/>
    <x v="393"/>
    <x v="1"/>
    <x v="10"/>
    <x v="394"/>
    <x v="1846"/>
    <x v="0"/>
    <x v="0"/>
    <x v="1981"/>
    <x v="3"/>
    <x v="0"/>
  </r>
  <r>
    <x v="6451"/>
    <x v="3215"/>
    <x v="12"/>
    <x v="591"/>
    <x v="1"/>
    <x v="552"/>
    <x v="552"/>
    <x v="0"/>
    <x v="0"/>
    <x v="255"/>
    <x v="29"/>
    <x v="315"/>
    <x v="3"/>
    <x v="87"/>
    <x v="1"/>
    <x v="6"/>
    <x v="87"/>
    <x v="4470"/>
    <x v="7"/>
    <x v="0"/>
    <x v="5270"/>
    <x v="3"/>
    <x v="0"/>
  </r>
  <r>
    <x v="6452"/>
    <x v="3216"/>
    <x v="546"/>
    <x v="226"/>
    <x v="0"/>
    <x v="701"/>
    <x v="701"/>
    <x v="0"/>
    <x v="0"/>
    <x v="477"/>
    <x v="10"/>
    <x v="570"/>
    <x v="2"/>
    <x v="984"/>
    <x v="2"/>
    <x v="7"/>
    <x v="977"/>
    <x v="3180"/>
    <x v="1"/>
    <x v="2"/>
    <x v="3581"/>
    <x v="2"/>
    <x v="0"/>
  </r>
  <r>
    <x v="6453"/>
    <x v="3217"/>
    <x v="1049"/>
    <x v="349"/>
    <x v="1"/>
    <x v="537"/>
    <x v="537"/>
    <x v="0"/>
    <x v="0"/>
    <x v="12"/>
    <x v="5"/>
    <x v="66"/>
    <x v="2"/>
    <x v="1539"/>
    <x v="1"/>
    <x v="6"/>
    <x v="1527"/>
    <x v="4471"/>
    <x v="0"/>
    <x v="2"/>
    <x v="5271"/>
    <x v="2"/>
    <x v="0"/>
  </r>
  <r>
    <x v="6454"/>
    <x v="3218"/>
    <x v="689"/>
    <x v="260"/>
    <x v="2"/>
    <x v="685"/>
    <x v="685"/>
    <x v="0"/>
    <x v="0"/>
    <x v="8"/>
    <x v="1"/>
    <x v="94"/>
    <x v="1"/>
    <x v="86"/>
    <x v="1"/>
    <x v="4"/>
    <x v="86"/>
    <x v="403"/>
    <x v="0"/>
    <x v="0"/>
    <x v="2042"/>
    <x v="1"/>
    <x v="0"/>
  </r>
  <r>
    <x v="6455"/>
    <x v="3218"/>
    <x v="689"/>
    <x v="260"/>
    <x v="2"/>
    <x v="685"/>
    <x v="685"/>
    <x v="0"/>
    <x v="0"/>
    <x v="8"/>
    <x v="1"/>
    <x v="94"/>
    <x v="1"/>
    <x v="1226"/>
    <x v="0"/>
    <x v="5"/>
    <x v="1210"/>
    <x v="3322"/>
    <x v="3"/>
    <x v="0"/>
    <x v="5272"/>
    <x v="1"/>
    <x v="0"/>
  </r>
  <r>
    <x v="6456"/>
    <x v="3219"/>
    <x v="79"/>
    <x v="826"/>
    <x v="1"/>
    <x v="70"/>
    <x v="70"/>
    <x v="1"/>
    <x v="0"/>
    <x v="20"/>
    <x v="15"/>
    <x v="29"/>
    <x v="3"/>
    <x v="1236"/>
    <x v="2"/>
    <x v="7"/>
    <x v="1219"/>
    <x v="4472"/>
    <x v="7"/>
    <x v="0"/>
    <x v="5273"/>
    <x v="3"/>
    <x v="0"/>
  </r>
  <r>
    <x v="6457"/>
    <x v="3219"/>
    <x v="79"/>
    <x v="826"/>
    <x v="1"/>
    <x v="70"/>
    <x v="70"/>
    <x v="1"/>
    <x v="0"/>
    <x v="20"/>
    <x v="15"/>
    <x v="29"/>
    <x v="3"/>
    <x v="1605"/>
    <x v="1"/>
    <x v="6"/>
    <x v="1597"/>
    <x v="4473"/>
    <x v="3"/>
    <x v="0"/>
    <x v="5274"/>
    <x v="3"/>
    <x v="0"/>
  </r>
  <r>
    <x v="6458"/>
    <x v="3220"/>
    <x v="304"/>
    <x v="808"/>
    <x v="2"/>
    <x v="321"/>
    <x v="321"/>
    <x v="1"/>
    <x v="0"/>
    <x v="248"/>
    <x v="39"/>
    <x v="307"/>
    <x v="3"/>
    <x v="868"/>
    <x v="1"/>
    <x v="6"/>
    <x v="862"/>
    <x v="1061"/>
    <x v="0"/>
    <x v="0"/>
    <x v="1102"/>
    <x v="3"/>
    <x v="0"/>
  </r>
  <r>
    <x v="6459"/>
    <x v="3220"/>
    <x v="304"/>
    <x v="808"/>
    <x v="2"/>
    <x v="321"/>
    <x v="321"/>
    <x v="1"/>
    <x v="0"/>
    <x v="248"/>
    <x v="39"/>
    <x v="307"/>
    <x v="3"/>
    <x v="425"/>
    <x v="1"/>
    <x v="6"/>
    <x v="425"/>
    <x v="456"/>
    <x v="2"/>
    <x v="0"/>
    <x v="467"/>
    <x v="3"/>
    <x v="0"/>
  </r>
  <r>
    <x v="6460"/>
    <x v="3220"/>
    <x v="304"/>
    <x v="808"/>
    <x v="2"/>
    <x v="321"/>
    <x v="321"/>
    <x v="1"/>
    <x v="0"/>
    <x v="248"/>
    <x v="39"/>
    <x v="307"/>
    <x v="3"/>
    <x v="1453"/>
    <x v="1"/>
    <x v="6"/>
    <x v="1439"/>
    <x v="4474"/>
    <x v="2"/>
    <x v="0"/>
    <x v="5275"/>
    <x v="3"/>
    <x v="0"/>
  </r>
  <r>
    <x v="6461"/>
    <x v="3220"/>
    <x v="304"/>
    <x v="808"/>
    <x v="2"/>
    <x v="321"/>
    <x v="321"/>
    <x v="1"/>
    <x v="0"/>
    <x v="248"/>
    <x v="39"/>
    <x v="307"/>
    <x v="3"/>
    <x v="1048"/>
    <x v="2"/>
    <x v="11"/>
    <x v="1037"/>
    <x v="1324"/>
    <x v="1"/>
    <x v="0"/>
    <x v="2965"/>
    <x v="3"/>
    <x v="0"/>
  </r>
  <r>
    <x v="6462"/>
    <x v="3220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x v="5276"/>
    <x v="3"/>
    <x v="0"/>
  </r>
  <r>
    <x v="6463"/>
    <x v="3220"/>
    <x v="304"/>
    <x v="808"/>
    <x v="2"/>
    <x v="321"/>
    <x v="321"/>
    <x v="1"/>
    <x v="0"/>
    <x v="248"/>
    <x v="39"/>
    <x v="307"/>
    <x v="3"/>
    <x v="198"/>
    <x v="1"/>
    <x v="2"/>
    <x v="199"/>
    <x v="3066"/>
    <x v="2"/>
    <x v="0"/>
    <x v="3430"/>
    <x v="3"/>
    <x v="0"/>
  </r>
  <r>
    <x v="6464"/>
    <x v="3221"/>
    <x v="897"/>
    <x v="961"/>
    <x v="1"/>
    <x v="357"/>
    <x v="357"/>
    <x v="2"/>
    <x v="0"/>
    <x v="103"/>
    <x v="0"/>
    <x v="175"/>
    <x v="0"/>
    <x v="1494"/>
    <x v="0"/>
    <x v="5"/>
    <x v="1482"/>
    <x v="2537"/>
    <x v="0"/>
    <x v="0"/>
    <x v="2782"/>
    <x v="0"/>
    <x v="0"/>
  </r>
  <r>
    <x v="6465"/>
    <x v="3222"/>
    <x v="50"/>
    <x v="50"/>
    <x v="1"/>
    <x v="211"/>
    <x v="211"/>
    <x v="0"/>
    <x v="0"/>
    <x v="465"/>
    <x v="18"/>
    <x v="558"/>
    <x v="0"/>
    <x v="1754"/>
    <x v="1"/>
    <x v="4"/>
    <x v="1744"/>
    <x v="4475"/>
    <x v="5"/>
    <x v="2"/>
    <x v="5277"/>
    <x v="0"/>
    <x v="0"/>
  </r>
  <r>
    <x v="6466"/>
    <x v="3223"/>
    <x v="1053"/>
    <x v="1169"/>
    <x v="0"/>
    <x v="13"/>
    <x v="13"/>
    <x v="0"/>
    <x v="0"/>
    <x v="1"/>
    <x v="1"/>
    <x v="141"/>
    <x v="1"/>
    <x v="1599"/>
    <x v="2"/>
    <x v="11"/>
    <x v="1591"/>
    <x v="3776"/>
    <x v="3"/>
    <x v="0"/>
    <x v="5278"/>
    <x v="1"/>
    <x v="0"/>
  </r>
  <r>
    <x v="6467"/>
    <x v="3224"/>
    <x v="499"/>
    <x v="542"/>
    <x v="1"/>
    <x v="489"/>
    <x v="489"/>
    <x v="2"/>
    <x v="0"/>
    <x v="205"/>
    <x v="34"/>
    <x v="258"/>
    <x v="3"/>
    <x v="403"/>
    <x v="1"/>
    <x v="4"/>
    <x v="404"/>
    <x v="4476"/>
    <x v="2"/>
    <x v="0"/>
    <x v="5279"/>
    <x v="3"/>
    <x v="0"/>
  </r>
  <r>
    <x v="6468"/>
    <x v="3224"/>
    <x v="499"/>
    <x v="542"/>
    <x v="1"/>
    <x v="489"/>
    <x v="489"/>
    <x v="2"/>
    <x v="0"/>
    <x v="205"/>
    <x v="34"/>
    <x v="258"/>
    <x v="3"/>
    <x v="1066"/>
    <x v="2"/>
    <x v="7"/>
    <x v="1055"/>
    <x v="3211"/>
    <x v="2"/>
    <x v="0"/>
    <x v="5069"/>
    <x v="3"/>
    <x v="0"/>
  </r>
  <r>
    <x v="6469"/>
    <x v="3224"/>
    <x v="499"/>
    <x v="542"/>
    <x v="1"/>
    <x v="489"/>
    <x v="489"/>
    <x v="2"/>
    <x v="0"/>
    <x v="205"/>
    <x v="34"/>
    <x v="258"/>
    <x v="3"/>
    <x v="441"/>
    <x v="0"/>
    <x v="5"/>
    <x v="1719"/>
    <x v="4477"/>
    <x v="5"/>
    <x v="0"/>
    <x v="5280"/>
    <x v="3"/>
    <x v="0"/>
  </r>
  <r>
    <x v="6470"/>
    <x v="3225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x v="205"/>
    <x v="2"/>
    <x v="0"/>
  </r>
  <r>
    <x v="6471"/>
    <x v="3225"/>
    <x v="1111"/>
    <x v="756"/>
    <x v="1"/>
    <x v="385"/>
    <x v="385"/>
    <x v="2"/>
    <x v="0"/>
    <x v="66"/>
    <x v="12"/>
    <x v="151"/>
    <x v="2"/>
    <x v="960"/>
    <x v="2"/>
    <x v="11"/>
    <x v="953"/>
    <x v="4478"/>
    <x v="3"/>
    <x v="0"/>
    <x v="5281"/>
    <x v="2"/>
    <x v="0"/>
  </r>
  <r>
    <x v="6472"/>
    <x v="3226"/>
    <x v="571"/>
    <x v="161"/>
    <x v="1"/>
    <x v="725"/>
    <x v="725"/>
    <x v="2"/>
    <x v="0"/>
    <x v="12"/>
    <x v="5"/>
    <x v="32"/>
    <x v="2"/>
    <x v="300"/>
    <x v="1"/>
    <x v="2"/>
    <x v="300"/>
    <x v="318"/>
    <x v="12"/>
    <x v="2"/>
    <x v="324"/>
    <x v="2"/>
    <x v="0"/>
  </r>
  <r>
    <x v="6473"/>
    <x v="3227"/>
    <x v="196"/>
    <x v="1179"/>
    <x v="0"/>
    <x v="72"/>
    <x v="72"/>
    <x v="0"/>
    <x v="0"/>
    <x v="29"/>
    <x v="18"/>
    <x v="84"/>
    <x v="0"/>
    <x v="963"/>
    <x v="1"/>
    <x v="9"/>
    <x v="956"/>
    <x v="4479"/>
    <x v="1"/>
    <x v="2"/>
    <x v="5282"/>
    <x v="0"/>
    <x v="0"/>
  </r>
  <r>
    <x v="6474"/>
    <x v="3228"/>
    <x v="1112"/>
    <x v="306"/>
    <x v="2"/>
    <x v="29"/>
    <x v="29"/>
    <x v="1"/>
    <x v="0"/>
    <x v="10"/>
    <x v="9"/>
    <x v="11"/>
    <x v="3"/>
    <x v="927"/>
    <x v="0"/>
    <x v="0"/>
    <x v="920"/>
    <x v="1168"/>
    <x v="4"/>
    <x v="5"/>
    <x v="5283"/>
    <x v="3"/>
    <x v="0"/>
  </r>
  <r>
    <x v="6475"/>
    <x v="3229"/>
    <x v="95"/>
    <x v="272"/>
    <x v="1"/>
    <x v="749"/>
    <x v="749"/>
    <x v="0"/>
    <x v="0"/>
    <x v="95"/>
    <x v="2"/>
    <x v="118"/>
    <x v="0"/>
    <x v="881"/>
    <x v="1"/>
    <x v="8"/>
    <x v="875"/>
    <x v="4480"/>
    <x v="1"/>
    <x v="6"/>
    <x v="5284"/>
    <x v="0"/>
    <x v="0"/>
  </r>
  <r>
    <x v="6476"/>
    <x v="3229"/>
    <x v="95"/>
    <x v="272"/>
    <x v="1"/>
    <x v="749"/>
    <x v="749"/>
    <x v="0"/>
    <x v="0"/>
    <x v="95"/>
    <x v="2"/>
    <x v="118"/>
    <x v="0"/>
    <x v="189"/>
    <x v="1"/>
    <x v="9"/>
    <x v="190"/>
    <x v="4481"/>
    <x v="0"/>
    <x v="2"/>
    <x v="5285"/>
    <x v="0"/>
    <x v="0"/>
  </r>
  <r>
    <x v="6477"/>
    <x v="3229"/>
    <x v="95"/>
    <x v="272"/>
    <x v="1"/>
    <x v="749"/>
    <x v="749"/>
    <x v="0"/>
    <x v="0"/>
    <x v="95"/>
    <x v="2"/>
    <x v="118"/>
    <x v="0"/>
    <x v="217"/>
    <x v="2"/>
    <x v="11"/>
    <x v="218"/>
    <x v="4482"/>
    <x v="7"/>
    <x v="2"/>
    <x v="5286"/>
    <x v="0"/>
    <x v="0"/>
  </r>
  <r>
    <x v="6478"/>
    <x v="3229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x v="12"/>
    <x v="0"/>
    <x v="0"/>
  </r>
  <r>
    <x v="6479"/>
    <x v="3229"/>
    <x v="95"/>
    <x v="272"/>
    <x v="1"/>
    <x v="749"/>
    <x v="749"/>
    <x v="0"/>
    <x v="0"/>
    <x v="95"/>
    <x v="2"/>
    <x v="118"/>
    <x v="0"/>
    <x v="1066"/>
    <x v="2"/>
    <x v="7"/>
    <x v="1055"/>
    <x v="4483"/>
    <x v="2"/>
    <x v="2"/>
    <x v="5287"/>
    <x v="0"/>
    <x v="0"/>
  </r>
  <r>
    <x v="6480"/>
    <x v="3229"/>
    <x v="95"/>
    <x v="272"/>
    <x v="1"/>
    <x v="749"/>
    <x v="749"/>
    <x v="0"/>
    <x v="0"/>
    <x v="95"/>
    <x v="2"/>
    <x v="118"/>
    <x v="0"/>
    <x v="1298"/>
    <x v="1"/>
    <x v="9"/>
    <x v="1283"/>
    <x v="4484"/>
    <x v="3"/>
    <x v="2"/>
    <x v="5288"/>
    <x v="0"/>
    <x v="0"/>
  </r>
  <r>
    <x v="6481"/>
    <x v="3229"/>
    <x v="95"/>
    <x v="272"/>
    <x v="1"/>
    <x v="749"/>
    <x v="749"/>
    <x v="0"/>
    <x v="0"/>
    <x v="95"/>
    <x v="2"/>
    <x v="118"/>
    <x v="0"/>
    <x v="415"/>
    <x v="0"/>
    <x v="0"/>
    <x v="415"/>
    <x v="475"/>
    <x v="0"/>
    <x v="2"/>
    <x v="232"/>
    <x v="0"/>
    <x v="0"/>
  </r>
  <r>
    <x v="6482"/>
    <x v="3229"/>
    <x v="95"/>
    <x v="272"/>
    <x v="1"/>
    <x v="749"/>
    <x v="749"/>
    <x v="0"/>
    <x v="0"/>
    <x v="95"/>
    <x v="2"/>
    <x v="118"/>
    <x v="0"/>
    <x v="1615"/>
    <x v="2"/>
    <x v="11"/>
    <x v="1606"/>
    <x v="4485"/>
    <x v="0"/>
    <x v="2"/>
    <x v="5289"/>
    <x v="0"/>
    <x v="0"/>
  </r>
  <r>
    <x v="6483"/>
    <x v="3230"/>
    <x v="95"/>
    <x v="1201"/>
    <x v="1"/>
    <x v="471"/>
    <x v="471"/>
    <x v="1"/>
    <x v="0"/>
    <x v="20"/>
    <x v="15"/>
    <x v="164"/>
    <x v="3"/>
    <x v="855"/>
    <x v="0"/>
    <x v="3"/>
    <x v="848"/>
    <x v="4486"/>
    <x v="0"/>
    <x v="10"/>
    <x v="5290"/>
    <x v="3"/>
    <x v="0"/>
  </r>
  <r>
    <x v="6484"/>
    <x v="3230"/>
    <x v="95"/>
    <x v="1201"/>
    <x v="1"/>
    <x v="471"/>
    <x v="471"/>
    <x v="1"/>
    <x v="0"/>
    <x v="20"/>
    <x v="15"/>
    <x v="164"/>
    <x v="3"/>
    <x v="1728"/>
    <x v="2"/>
    <x v="15"/>
    <x v="1715"/>
    <x v="4487"/>
    <x v="5"/>
    <x v="0"/>
    <x v="5291"/>
    <x v="3"/>
    <x v="0"/>
  </r>
  <r>
    <x v="6485"/>
    <x v="3230"/>
    <x v="95"/>
    <x v="1201"/>
    <x v="1"/>
    <x v="471"/>
    <x v="471"/>
    <x v="1"/>
    <x v="0"/>
    <x v="20"/>
    <x v="15"/>
    <x v="164"/>
    <x v="3"/>
    <x v="752"/>
    <x v="1"/>
    <x v="10"/>
    <x v="750"/>
    <x v="1568"/>
    <x v="4"/>
    <x v="0"/>
    <x v="4882"/>
    <x v="3"/>
    <x v="0"/>
  </r>
  <r>
    <x v="6486"/>
    <x v="3231"/>
    <x v="1113"/>
    <x v="211"/>
    <x v="1"/>
    <x v="493"/>
    <x v="493"/>
    <x v="0"/>
    <x v="0"/>
    <x v="108"/>
    <x v="3"/>
    <x v="222"/>
    <x v="0"/>
    <x v="227"/>
    <x v="1"/>
    <x v="9"/>
    <x v="228"/>
    <x v="4488"/>
    <x v="4"/>
    <x v="2"/>
    <x v="5292"/>
    <x v="0"/>
    <x v="0"/>
  </r>
  <r>
    <x v="6487"/>
    <x v="3231"/>
    <x v="1113"/>
    <x v="211"/>
    <x v="1"/>
    <x v="493"/>
    <x v="493"/>
    <x v="0"/>
    <x v="0"/>
    <x v="108"/>
    <x v="3"/>
    <x v="222"/>
    <x v="0"/>
    <x v="1395"/>
    <x v="1"/>
    <x v="8"/>
    <x v="1382"/>
    <x v="4489"/>
    <x v="1"/>
    <x v="6"/>
    <x v="5293"/>
    <x v="0"/>
    <x v="0"/>
  </r>
  <r>
    <x v="6488"/>
    <x v="3231"/>
    <x v="1113"/>
    <x v="211"/>
    <x v="1"/>
    <x v="493"/>
    <x v="493"/>
    <x v="0"/>
    <x v="0"/>
    <x v="108"/>
    <x v="3"/>
    <x v="222"/>
    <x v="0"/>
    <x v="145"/>
    <x v="1"/>
    <x v="10"/>
    <x v="146"/>
    <x v="4490"/>
    <x v="9"/>
    <x v="2"/>
    <x v="5294"/>
    <x v="0"/>
    <x v="0"/>
  </r>
  <r>
    <x v="6489"/>
    <x v="3232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x v="56"/>
    <x v="3"/>
    <x v="0"/>
  </r>
  <r>
    <x v="6490"/>
    <x v="3233"/>
    <x v="1114"/>
    <x v="76"/>
    <x v="1"/>
    <x v="751"/>
    <x v="751"/>
    <x v="1"/>
    <x v="0"/>
    <x v="10"/>
    <x v="9"/>
    <x v="74"/>
    <x v="3"/>
    <x v="596"/>
    <x v="0"/>
    <x v="5"/>
    <x v="596"/>
    <x v="4491"/>
    <x v="4"/>
    <x v="2"/>
    <x v="5295"/>
    <x v="3"/>
    <x v="0"/>
  </r>
  <r>
    <x v="6491"/>
    <x v="3234"/>
    <x v="73"/>
    <x v="539"/>
    <x v="1"/>
    <x v="135"/>
    <x v="135"/>
    <x v="1"/>
    <x v="0"/>
    <x v="333"/>
    <x v="2"/>
    <x v="414"/>
    <x v="0"/>
    <x v="199"/>
    <x v="0"/>
    <x v="0"/>
    <x v="200"/>
    <x v="4492"/>
    <x v="0"/>
    <x v="2"/>
    <x v="5296"/>
    <x v="0"/>
    <x v="0"/>
  </r>
  <r>
    <x v="6492"/>
    <x v="3234"/>
    <x v="73"/>
    <x v="539"/>
    <x v="1"/>
    <x v="135"/>
    <x v="135"/>
    <x v="1"/>
    <x v="0"/>
    <x v="333"/>
    <x v="2"/>
    <x v="414"/>
    <x v="0"/>
    <x v="337"/>
    <x v="1"/>
    <x v="4"/>
    <x v="337"/>
    <x v="4493"/>
    <x v="2"/>
    <x v="2"/>
    <x v="5297"/>
    <x v="0"/>
    <x v="0"/>
  </r>
  <r>
    <x v="6493"/>
    <x v="3234"/>
    <x v="73"/>
    <x v="539"/>
    <x v="1"/>
    <x v="135"/>
    <x v="135"/>
    <x v="1"/>
    <x v="0"/>
    <x v="333"/>
    <x v="2"/>
    <x v="414"/>
    <x v="0"/>
    <x v="1081"/>
    <x v="2"/>
    <x v="7"/>
    <x v="1071"/>
    <x v="4494"/>
    <x v="4"/>
    <x v="2"/>
    <x v="5298"/>
    <x v="0"/>
    <x v="0"/>
  </r>
  <r>
    <x v="6494"/>
    <x v="3235"/>
    <x v="960"/>
    <x v="943"/>
    <x v="0"/>
    <x v="168"/>
    <x v="168"/>
    <x v="0"/>
    <x v="0"/>
    <x v="12"/>
    <x v="5"/>
    <x v="14"/>
    <x v="2"/>
    <x v="46"/>
    <x v="2"/>
    <x v="11"/>
    <x v="46"/>
    <x v="734"/>
    <x v="0"/>
    <x v="2"/>
    <x v="752"/>
    <x v="2"/>
    <x v="0"/>
  </r>
  <r>
    <x v="6495"/>
    <x v="3235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x v="12"/>
    <x v="2"/>
    <x v="0"/>
  </r>
  <r>
    <x v="6496"/>
    <x v="3235"/>
    <x v="960"/>
    <x v="943"/>
    <x v="0"/>
    <x v="168"/>
    <x v="168"/>
    <x v="0"/>
    <x v="0"/>
    <x v="12"/>
    <x v="5"/>
    <x v="14"/>
    <x v="2"/>
    <x v="960"/>
    <x v="2"/>
    <x v="11"/>
    <x v="953"/>
    <x v="2689"/>
    <x v="0"/>
    <x v="2"/>
    <x v="2972"/>
    <x v="2"/>
    <x v="0"/>
  </r>
  <r>
    <x v="6497"/>
    <x v="3236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x v="2821"/>
    <x v="0"/>
    <x v="0"/>
  </r>
  <r>
    <x v="6498"/>
    <x v="3236"/>
    <x v="1115"/>
    <x v="376"/>
    <x v="1"/>
    <x v="776"/>
    <x v="776"/>
    <x v="2"/>
    <x v="0"/>
    <x v="103"/>
    <x v="0"/>
    <x v="175"/>
    <x v="0"/>
    <x v="491"/>
    <x v="1"/>
    <x v="8"/>
    <x v="491"/>
    <x v="4495"/>
    <x v="6"/>
    <x v="0"/>
    <x v="5299"/>
    <x v="0"/>
    <x v="0"/>
  </r>
  <r>
    <x v="6499"/>
    <x v="3236"/>
    <x v="1115"/>
    <x v="376"/>
    <x v="1"/>
    <x v="776"/>
    <x v="776"/>
    <x v="2"/>
    <x v="0"/>
    <x v="103"/>
    <x v="0"/>
    <x v="175"/>
    <x v="0"/>
    <x v="1235"/>
    <x v="2"/>
    <x v="11"/>
    <x v="1218"/>
    <x v="4496"/>
    <x v="9"/>
    <x v="0"/>
    <x v="5300"/>
    <x v="0"/>
    <x v="0"/>
  </r>
  <r>
    <x v="6500"/>
    <x v="3236"/>
    <x v="1115"/>
    <x v="376"/>
    <x v="1"/>
    <x v="776"/>
    <x v="776"/>
    <x v="2"/>
    <x v="0"/>
    <x v="103"/>
    <x v="0"/>
    <x v="175"/>
    <x v="0"/>
    <x v="491"/>
    <x v="1"/>
    <x v="8"/>
    <x v="491"/>
    <x v="4497"/>
    <x v="5"/>
    <x v="0"/>
    <x v="5301"/>
    <x v="0"/>
    <x v="0"/>
  </r>
  <r>
    <x v="6501"/>
    <x v="3237"/>
    <x v="981"/>
    <x v="1057"/>
    <x v="1"/>
    <x v="702"/>
    <x v="702"/>
    <x v="0"/>
    <x v="0"/>
    <x v="64"/>
    <x v="24"/>
    <x v="81"/>
    <x v="3"/>
    <x v="1501"/>
    <x v="2"/>
    <x v="7"/>
    <x v="1489"/>
    <x v="2651"/>
    <x v="5"/>
    <x v="10"/>
    <x v="2923"/>
    <x v="3"/>
    <x v="0"/>
  </r>
  <r>
    <x v="6502"/>
    <x v="3237"/>
    <x v="981"/>
    <x v="1057"/>
    <x v="1"/>
    <x v="702"/>
    <x v="702"/>
    <x v="0"/>
    <x v="0"/>
    <x v="64"/>
    <x v="24"/>
    <x v="81"/>
    <x v="3"/>
    <x v="179"/>
    <x v="2"/>
    <x v="7"/>
    <x v="180"/>
    <x v="4498"/>
    <x v="3"/>
    <x v="10"/>
    <x v="5302"/>
    <x v="3"/>
    <x v="0"/>
  </r>
  <r>
    <x v="6503"/>
    <x v="3237"/>
    <x v="981"/>
    <x v="1057"/>
    <x v="1"/>
    <x v="702"/>
    <x v="702"/>
    <x v="0"/>
    <x v="0"/>
    <x v="64"/>
    <x v="24"/>
    <x v="81"/>
    <x v="3"/>
    <x v="410"/>
    <x v="1"/>
    <x v="8"/>
    <x v="410"/>
    <x v="4499"/>
    <x v="1"/>
    <x v="6"/>
    <x v="5303"/>
    <x v="3"/>
    <x v="0"/>
  </r>
  <r>
    <x v="6504"/>
    <x v="3238"/>
    <x v="701"/>
    <x v="228"/>
    <x v="0"/>
    <x v="100"/>
    <x v="100"/>
    <x v="1"/>
    <x v="0"/>
    <x v="20"/>
    <x v="15"/>
    <x v="164"/>
    <x v="3"/>
    <x v="403"/>
    <x v="1"/>
    <x v="4"/>
    <x v="404"/>
    <x v="1439"/>
    <x v="1"/>
    <x v="0"/>
    <x v="1515"/>
    <x v="3"/>
    <x v="0"/>
  </r>
  <r>
    <x v="6505"/>
    <x v="3239"/>
    <x v="190"/>
    <x v="991"/>
    <x v="1"/>
    <x v="777"/>
    <x v="777"/>
    <x v="1"/>
    <x v="0"/>
    <x v="22"/>
    <x v="10"/>
    <x v="155"/>
    <x v="2"/>
    <x v="147"/>
    <x v="1"/>
    <x v="6"/>
    <x v="148"/>
    <x v="4500"/>
    <x v="1"/>
    <x v="2"/>
    <x v="5304"/>
    <x v="2"/>
    <x v="0"/>
  </r>
  <r>
    <x v="6506"/>
    <x v="3240"/>
    <x v="790"/>
    <x v="1202"/>
    <x v="0"/>
    <x v="259"/>
    <x v="259"/>
    <x v="1"/>
    <x v="0"/>
    <x v="10"/>
    <x v="9"/>
    <x v="105"/>
    <x v="3"/>
    <x v="1774"/>
    <x v="1"/>
    <x v="10"/>
    <x v="1764"/>
    <x v="4501"/>
    <x v="4"/>
    <x v="2"/>
    <x v="5305"/>
    <x v="3"/>
    <x v="0"/>
  </r>
  <r>
    <x v="6507"/>
    <x v="3240"/>
    <x v="790"/>
    <x v="1202"/>
    <x v="0"/>
    <x v="259"/>
    <x v="259"/>
    <x v="1"/>
    <x v="0"/>
    <x v="10"/>
    <x v="9"/>
    <x v="105"/>
    <x v="3"/>
    <x v="575"/>
    <x v="0"/>
    <x v="5"/>
    <x v="575"/>
    <x v="4502"/>
    <x v="4"/>
    <x v="2"/>
    <x v="5306"/>
    <x v="3"/>
    <x v="0"/>
  </r>
  <r>
    <x v="6508"/>
    <x v="3241"/>
    <x v="698"/>
    <x v="738"/>
    <x v="1"/>
    <x v="83"/>
    <x v="83"/>
    <x v="1"/>
    <x v="0"/>
    <x v="20"/>
    <x v="15"/>
    <x v="29"/>
    <x v="3"/>
    <x v="314"/>
    <x v="1"/>
    <x v="10"/>
    <x v="366"/>
    <x v="1007"/>
    <x v="2"/>
    <x v="0"/>
    <x v="1046"/>
    <x v="3"/>
    <x v="0"/>
  </r>
  <r>
    <x v="6509"/>
    <x v="3241"/>
    <x v="698"/>
    <x v="738"/>
    <x v="1"/>
    <x v="83"/>
    <x v="83"/>
    <x v="1"/>
    <x v="0"/>
    <x v="20"/>
    <x v="15"/>
    <x v="29"/>
    <x v="3"/>
    <x v="301"/>
    <x v="1"/>
    <x v="8"/>
    <x v="301"/>
    <x v="4503"/>
    <x v="1"/>
    <x v="2"/>
    <x v="5307"/>
    <x v="3"/>
    <x v="0"/>
  </r>
  <r>
    <x v="6510"/>
    <x v="3241"/>
    <x v="698"/>
    <x v="738"/>
    <x v="1"/>
    <x v="83"/>
    <x v="83"/>
    <x v="1"/>
    <x v="0"/>
    <x v="20"/>
    <x v="15"/>
    <x v="29"/>
    <x v="3"/>
    <x v="752"/>
    <x v="1"/>
    <x v="10"/>
    <x v="750"/>
    <x v="887"/>
    <x v="1"/>
    <x v="0"/>
    <x v="920"/>
    <x v="3"/>
    <x v="0"/>
  </r>
  <r>
    <x v="6511"/>
    <x v="3242"/>
    <x v="904"/>
    <x v="935"/>
    <x v="1"/>
    <x v="763"/>
    <x v="763"/>
    <x v="2"/>
    <x v="0"/>
    <x v="8"/>
    <x v="1"/>
    <x v="9"/>
    <x v="1"/>
    <x v="703"/>
    <x v="1"/>
    <x v="6"/>
    <x v="703"/>
    <x v="1708"/>
    <x v="5"/>
    <x v="0"/>
    <x v="5308"/>
    <x v="1"/>
    <x v="0"/>
  </r>
  <r>
    <x v="6512"/>
    <x v="3242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x v="2084"/>
    <x v="1"/>
    <x v="0"/>
  </r>
  <r>
    <x v="6513"/>
    <x v="3242"/>
    <x v="904"/>
    <x v="935"/>
    <x v="1"/>
    <x v="763"/>
    <x v="763"/>
    <x v="2"/>
    <x v="0"/>
    <x v="8"/>
    <x v="1"/>
    <x v="9"/>
    <x v="1"/>
    <x v="1522"/>
    <x v="1"/>
    <x v="10"/>
    <x v="1509"/>
    <x v="2357"/>
    <x v="3"/>
    <x v="0"/>
    <x v="2561"/>
    <x v="1"/>
    <x v="0"/>
  </r>
  <r>
    <x v="6514"/>
    <x v="3242"/>
    <x v="904"/>
    <x v="935"/>
    <x v="1"/>
    <x v="763"/>
    <x v="763"/>
    <x v="2"/>
    <x v="0"/>
    <x v="8"/>
    <x v="1"/>
    <x v="9"/>
    <x v="1"/>
    <x v="957"/>
    <x v="2"/>
    <x v="7"/>
    <x v="950"/>
    <x v="4504"/>
    <x v="0"/>
    <x v="2"/>
    <x v="5309"/>
    <x v="1"/>
    <x v="0"/>
  </r>
  <r>
    <x v="6515"/>
    <x v="3243"/>
    <x v="175"/>
    <x v="184"/>
    <x v="1"/>
    <x v="502"/>
    <x v="502"/>
    <x v="0"/>
    <x v="0"/>
    <x v="8"/>
    <x v="1"/>
    <x v="34"/>
    <x v="1"/>
    <x v="955"/>
    <x v="0"/>
    <x v="1"/>
    <x v="948"/>
    <x v="287"/>
    <x v="1"/>
    <x v="2"/>
    <x v="232"/>
    <x v="1"/>
    <x v="0"/>
  </r>
  <r>
    <x v="6516"/>
    <x v="3243"/>
    <x v="175"/>
    <x v="184"/>
    <x v="1"/>
    <x v="502"/>
    <x v="502"/>
    <x v="0"/>
    <x v="0"/>
    <x v="8"/>
    <x v="1"/>
    <x v="34"/>
    <x v="1"/>
    <x v="1060"/>
    <x v="0"/>
    <x v="5"/>
    <x v="1049"/>
    <x v="4505"/>
    <x v="2"/>
    <x v="0"/>
    <x v="5310"/>
    <x v="1"/>
    <x v="0"/>
  </r>
  <r>
    <x v="6517"/>
    <x v="3243"/>
    <x v="175"/>
    <x v="184"/>
    <x v="1"/>
    <x v="502"/>
    <x v="502"/>
    <x v="0"/>
    <x v="0"/>
    <x v="8"/>
    <x v="1"/>
    <x v="34"/>
    <x v="1"/>
    <x v="1068"/>
    <x v="1"/>
    <x v="6"/>
    <x v="1057"/>
    <x v="4506"/>
    <x v="12"/>
    <x v="0"/>
    <x v="5311"/>
    <x v="1"/>
    <x v="0"/>
  </r>
  <r>
    <x v="6518"/>
    <x v="3243"/>
    <x v="175"/>
    <x v="184"/>
    <x v="1"/>
    <x v="502"/>
    <x v="502"/>
    <x v="0"/>
    <x v="0"/>
    <x v="8"/>
    <x v="1"/>
    <x v="34"/>
    <x v="1"/>
    <x v="1309"/>
    <x v="1"/>
    <x v="9"/>
    <x v="1294"/>
    <x v="4507"/>
    <x v="0"/>
    <x v="0"/>
    <x v="5312"/>
    <x v="1"/>
    <x v="0"/>
  </r>
  <r>
    <x v="6519"/>
    <x v="3243"/>
    <x v="175"/>
    <x v="184"/>
    <x v="1"/>
    <x v="502"/>
    <x v="502"/>
    <x v="0"/>
    <x v="0"/>
    <x v="8"/>
    <x v="1"/>
    <x v="34"/>
    <x v="1"/>
    <x v="472"/>
    <x v="1"/>
    <x v="8"/>
    <x v="473"/>
    <x v="3794"/>
    <x v="7"/>
    <x v="2"/>
    <x v="4353"/>
    <x v="1"/>
    <x v="0"/>
  </r>
  <r>
    <x v="6520"/>
    <x v="3244"/>
    <x v="1034"/>
    <x v="827"/>
    <x v="0"/>
    <x v="481"/>
    <x v="481"/>
    <x v="0"/>
    <x v="0"/>
    <x v="25"/>
    <x v="12"/>
    <x v="30"/>
    <x v="2"/>
    <x v="316"/>
    <x v="1"/>
    <x v="8"/>
    <x v="316"/>
    <x v="4508"/>
    <x v="4"/>
    <x v="0"/>
    <x v="5313"/>
    <x v="2"/>
    <x v="0"/>
  </r>
  <r>
    <x v="6521"/>
    <x v="3244"/>
    <x v="1034"/>
    <x v="827"/>
    <x v="0"/>
    <x v="481"/>
    <x v="481"/>
    <x v="0"/>
    <x v="0"/>
    <x v="25"/>
    <x v="12"/>
    <x v="30"/>
    <x v="2"/>
    <x v="1719"/>
    <x v="0"/>
    <x v="1"/>
    <x v="1706"/>
    <x v="3722"/>
    <x v="1"/>
    <x v="0"/>
    <x v="4257"/>
    <x v="2"/>
    <x v="0"/>
  </r>
  <r>
    <x v="6522"/>
    <x v="3244"/>
    <x v="1034"/>
    <x v="827"/>
    <x v="0"/>
    <x v="481"/>
    <x v="481"/>
    <x v="0"/>
    <x v="0"/>
    <x v="25"/>
    <x v="12"/>
    <x v="30"/>
    <x v="2"/>
    <x v="1788"/>
    <x v="1"/>
    <x v="10"/>
    <x v="1778"/>
    <x v="4509"/>
    <x v="3"/>
    <x v="0"/>
    <x v="5314"/>
    <x v="2"/>
    <x v="0"/>
  </r>
  <r>
    <x v="6523"/>
    <x v="3245"/>
    <x v="274"/>
    <x v="522"/>
    <x v="1"/>
    <x v="385"/>
    <x v="385"/>
    <x v="2"/>
    <x v="0"/>
    <x v="10"/>
    <x v="9"/>
    <x v="74"/>
    <x v="3"/>
    <x v="1621"/>
    <x v="1"/>
    <x v="2"/>
    <x v="1612"/>
    <x v="1973"/>
    <x v="0"/>
    <x v="2"/>
    <x v="5315"/>
    <x v="3"/>
    <x v="0"/>
  </r>
  <r>
    <x v="6524"/>
    <x v="3245"/>
    <x v="274"/>
    <x v="522"/>
    <x v="1"/>
    <x v="385"/>
    <x v="385"/>
    <x v="2"/>
    <x v="0"/>
    <x v="10"/>
    <x v="9"/>
    <x v="74"/>
    <x v="3"/>
    <x v="966"/>
    <x v="2"/>
    <x v="7"/>
    <x v="959"/>
    <x v="4510"/>
    <x v="7"/>
    <x v="10"/>
    <x v="4641"/>
    <x v="3"/>
    <x v="0"/>
  </r>
  <r>
    <x v="6525"/>
    <x v="3245"/>
    <x v="274"/>
    <x v="522"/>
    <x v="1"/>
    <x v="385"/>
    <x v="385"/>
    <x v="2"/>
    <x v="0"/>
    <x v="10"/>
    <x v="9"/>
    <x v="74"/>
    <x v="3"/>
    <x v="31"/>
    <x v="1"/>
    <x v="8"/>
    <x v="31"/>
    <x v="3517"/>
    <x v="2"/>
    <x v="6"/>
    <x v="4004"/>
    <x v="3"/>
    <x v="0"/>
  </r>
  <r>
    <x v="6526"/>
    <x v="3245"/>
    <x v="274"/>
    <x v="522"/>
    <x v="1"/>
    <x v="385"/>
    <x v="385"/>
    <x v="2"/>
    <x v="0"/>
    <x v="10"/>
    <x v="9"/>
    <x v="74"/>
    <x v="3"/>
    <x v="1375"/>
    <x v="1"/>
    <x v="8"/>
    <x v="1360"/>
    <x v="4511"/>
    <x v="2"/>
    <x v="6"/>
    <x v="5316"/>
    <x v="3"/>
    <x v="0"/>
  </r>
  <r>
    <x v="6527"/>
    <x v="3246"/>
    <x v="443"/>
    <x v="470"/>
    <x v="0"/>
    <x v="662"/>
    <x v="662"/>
    <x v="1"/>
    <x v="0"/>
    <x v="99"/>
    <x v="34"/>
    <x v="122"/>
    <x v="3"/>
    <x v="615"/>
    <x v="2"/>
    <x v="16"/>
    <x v="615"/>
    <x v="4117"/>
    <x v="4"/>
    <x v="0"/>
    <x v="5317"/>
    <x v="3"/>
    <x v="0"/>
  </r>
  <r>
    <x v="6528"/>
    <x v="3247"/>
    <x v="1091"/>
    <x v="166"/>
    <x v="1"/>
    <x v="404"/>
    <x v="404"/>
    <x v="2"/>
    <x v="0"/>
    <x v="20"/>
    <x v="15"/>
    <x v="23"/>
    <x v="3"/>
    <x v="1789"/>
    <x v="1"/>
    <x v="4"/>
    <x v="1779"/>
    <x v="4512"/>
    <x v="4"/>
    <x v="0"/>
    <x v="5318"/>
    <x v="3"/>
    <x v="0"/>
  </r>
  <r>
    <x v="6529"/>
    <x v="3248"/>
    <x v="1116"/>
    <x v="1203"/>
    <x v="1"/>
    <x v="675"/>
    <x v="675"/>
    <x v="2"/>
    <x v="0"/>
    <x v="236"/>
    <x v="5"/>
    <x v="293"/>
    <x v="2"/>
    <x v="865"/>
    <x v="1"/>
    <x v="2"/>
    <x v="859"/>
    <x v="4513"/>
    <x v="1"/>
    <x v="2"/>
    <x v="5319"/>
    <x v="2"/>
    <x v="1"/>
  </r>
  <r>
    <x v="6530"/>
    <x v="3248"/>
    <x v="1116"/>
    <x v="1203"/>
    <x v="1"/>
    <x v="675"/>
    <x v="675"/>
    <x v="2"/>
    <x v="0"/>
    <x v="236"/>
    <x v="5"/>
    <x v="293"/>
    <x v="2"/>
    <x v="777"/>
    <x v="1"/>
    <x v="8"/>
    <x v="776"/>
    <x v="4514"/>
    <x v="1"/>
    <x v="3"/>
    <x v="5320"/>
    <x v="2"/>
    <x v="1"/>
  </r>
  <r>
    <x v="6531"/>
    <x v="3249"/>
    <x v="769"/>
    <x v="274"/>
    <x v="1"/>
    <x v="236"/>
    <x v="236"/>
    <x v="0"/>
    <x v="0"/>
    <x v="30"/>
    <x v="11"/>
    <x v="38"/>
    <x v="2"/>
    <x v="1039"/>
    <x v="1"/>
    <x v="6"/>
    <x v="1029"/>
    <x v="3454"/>
    <x v="2"/>
    <x v="0"/>
    <x v="5321"/>
    <x v="2"/>
    <x v="0"/>
  </r>
  <r>
    <x v="6532"/>
    <x v="3249"/>
    <x v="769"/>
    <x v="274"/>
    <x v="1"/>
    <x v="236"/>
    <x v="236"/>
    <x v="0"/>
    <x v="0"/>
    <x v="30"/>
    <x v="11"/>
    <x v="38"/>
    <x v="2"/>
    <x v="1779"/>
    <x v="2"/>
    <x v="11"/>
    <x v="1769"/>
    <x v="4515"/>
    <x v="7"/>
    <x v="0"/>
    <x v="5322"/>
    <x v="2"/>
    <x v="0"/>
  </r>
  <r>
    <x v="6533"/>
    <x v="3249"/>
    <x v="769"/>
    <x v="274"/>
    <x v="1"/>
    <x v="236"/>
    <x v="236"/>
    <x v="0"/>
    <x v="0"/>
    <x v="30"/>
    <x v="11"/>
    <x v="38"/>
    <x v="2"/>
    <x v="1593"/>
    <x v="2"/>
    <x v="11"/>
    <x v="1585"/>
    <x v="4516"/>
    <x v="2"/>
    <x v="0"/>
    <x v="5323"/>
    <x v="2"/>
    <x v="0"/>
  </r>
  <r>
    <x v="6534"/>
    <x v="3250"/>
    <x v="664"/>
    <x v="794"/>
    <x v="1"/>
    <x v="218"/>
    <x v="218"/>
    <x v="0"/>
    <x v="0"/>
    <x v="198"/>
    <x v="15"/>
    <x v="249"/>
    <x v="3"/>
    <x v="1176"/>
    <x v="1"/>
    <x v="8"/>
    <x v="1162"/>
    <x v="4517"/>
    <x v="1"/>
    <x v="2"/>
    <x v="5324"/>
    <x v="3"/>
    <x v="0"/>
  </r>
  <r>
    <x v="6535"/>
    <x v="3250"/>
    <x v="664"/>
    <x v="794"/>
    <x v="1"/>
    <x v="218"/>
    <x v="218"/>
    <x v="0"/>
    <x v="0"/>
    <x v="198"/>
    <x v="15"/>
    <x v="249"/>
    <x v="3"/>
    <x v="1248"/>
    <x v="0"/>
    <x v="0"/>
    <x v="1232"/>
    <x v="4518"/>
    <x v="12"/>
    <x v="2"/>
    <x v="5325"/>
    <x v="3"/>
    <x v="0"/>
  </r>
  <r>
    <x v="6536"/>
    <x v="3251"/>
    <x v="22"/>
    <x v="1204"/>
    <x v="2"/>
    <x v="92"/>
    <x v="92"/>
    <x v="1"/>
    <x v="0"/>
    <x v="289"/>
    <x v="18"/>
    <x v="364"/>
    <x v="0"/>
    <x v="962"/>
    <x v="0"/>
    <x v="3"/>
    <x v="955"/>
    <x v="4238"/>
    <x v="1"/>
    <x v="10"/>
    <x v="4946"/>
    <x v="0"/>
    <x v="0"/>
  </r>
  <r>
    <x v="6537"/>
    <x v="3251"/>
    <x v="22"/>
    <x v="1204"/>
    <x v="2"/>
    <x v="92"/>
    <x v="92"/>
    <x v="1"/>
    <x v="0"/>
    <x v="289"/>
    <x v="18"/>
    <x v="364"/>
    <x v="0"/>
    <x v="356"/>
    <x v="1"/>
    <x v="4"/>
    <x v="356"/>
    <x v="2066"/>
    <x v="1"/>
    <x v="2"/>
    <x v="5326"/>
    <x v="0"/>
    <x v="0"/>
  </r>
  <r>
    <x v="6538"/>
    <x v="3252"/>
    <x v="969"/>
    <x v="697"/>
    <x v="1"/>
    <x v="96"/>
    <x v="96"/>
    <x v="1"/>
    <x v="0"/>
    <x v="46"/>
    <x v="13"/>
    <x v="284"/>
    <x v="3"/>
    <x v="559"/>
    <x v="2"/>
    <x v="7"/>
    <x v="558"/>
    <x v="4519"/>
    <x v="7"/>
    <x v="0"/>
    <x v="5327"/>
    <x v="3"/>
    <x v="0"/>
  </r>
  <r>
    <x v="6539"/>
    <x v="3252"/>
    <x v="969"/>
    <x v="697"/>
    <x v="1"/>
    <x v="96"/>
    <x v="96"/>
    <x v="1"/>
    <x v="0"/>
    <x v="46"/>
    <x v="13"/>
    <x v="284"/>
    <x v="3"/>
    <x v="1340"/>
    <x v="0"/>
    <x v="1"/>
    <x v="1325"/>
    <x v="4520"/>
    <x v="2"/>
    <x v="0"/>
    <x v="5328"/>
    <x v="3"/>
    <x v="0"/>
  </r>
  <r>
    <x v="6540"/>
    <x v="3253"/>
    <x v="673"/>
    <x v="381"/>
    <x v="2"/>
    <x v="417"/>
    <x v="417"/>
    <x v="0"/>
    <x v="0"/>
    <x v="4"/>
    <x v="4"/>
    <x v="5"/>
    <x v="1"/>
    <x v="1635"/>
    <x v="1"/>
    <x v="10"/>
    <x v="1625"/>
    <x v="4521"/>
    <x v="5"/>
    <x v="0"/>
    <x v="5329"/>
    <x v="1"/>
    <x v="1"/>
  </r>
  <r>
    <x v="6541"/>
    <x v="3253"/>
    <x v="673"/>
    <x v="381"/>
    <x v="2"/>
    <x v="417"/>
    <x v="417"/>
    <x v="0"/>
    <x v="0"/>
    <x v="4"/>
    <x v="4"/>
    <x v="5"/>
    <x v="1"/>
    <x v="583"/>
    <x v="0"/>
    <x v="5"/>
    <x v="583"/>
    <x v="1839"/>
    <x v="0"/>
    <x v="0"/>
    <x v="5330"/>
    <x v="1"/>
    <x v="1"/>
  </r>
  <r>
    <x v="6542"/>
    <x v="3253"/>
    <x v="673"/>
    <x v="381"/>
    <x v="2"/>
    <x v="417"/>
    <x v="417"/>
    <x v="0"/>
    <x v="0"/>
    <x v="4"/>
    <x v="4"/>
    <x v="5"/>
    <x v="1"/>
    <x v="1517"/>
    <x v="2"/>
    <x v="7"/>
    <x v="1504"/>
    <x v="4220"/>
    <x v="1"/>
    <x v="2"/>
    <x v="4923"/>
    <x v="1"/>
    <x v="1"/>
  </r>
  <r>
    <x v="6543"/>
    <x v="3253"/>
    <x v="673"/>
    <x v="381"/>
    <x v="2"/>
    <x v="417"/>
    <x v="417"/>
    <x v="0"/>
    <x v="0"/>
    <x v="4"/>
    <x v="4"/>
    <x v="5"/>
    <x v="1"/>
    <x v="1291"/>
    <x v="1"/>
    <x v="4"/>
    <x v="1277"/>
    <x v="3304"/>
    <x v="7"/>
    <x v="0"/>
    <x v="3729"/>
    <x v="1"/>
    <x v="1"/>
  </r>
  <r>
    <x v="6544"/>
    <x v="3254"/>
    <x v="304"/>
    <x v="380"/>
    <x v="1"/>
    <x v="24"/>
    <x v="24"/>
    <x v="0"/>
    <x v="0"/>
    <x v="138"/>
    <x v="24"/>
    <x v="177"/>
    <x v="3"/>
    <x v="1561"/>
    <x v="1"/>
    <x v="8"/>
    <x v="1551"/>
    <x v="4522"/>
    <x v="2"/>
    <x v="6"/>
    <x v="5331"/>
    <x v="3"/>
    <x v="0"/>
  </r>
  <r>
    <x v="6545"/>
    <x v="3254"/>
    <x v="304"/>
    <x v="380"/>
    <x v="1"/>
    <x v="24"/>
    <x v="24"/>
    <x v="0"/>
    <x v="0"/>
    <x v="138"/>
    <x v="24"/>
    <x v="177"/>
    <x v="3"/>
    <x v="840"/>
    <x v="1"/>
    <x v="2"/>
    <x v="834"/>
    <x v="1325"/>
    <x v="0"/>
    <x v="2"/>
    <x v="1382"/>
    <x v="3"/>
    <x v="0"/>
  </r>
  <r>
    <x v="6546"/>
    <x v="3254"/>
    <x v="304"/>
    <x v="380"/>
    <x v="1"/>
    <x v="24"/>
    <x v="24"/>
    <x v="0"/>
    <x v="0"/>
    <x v="138"/>
    <x v="24"/>
    <x v="177"/>
    <x v="3"/>
    <x v="1693"/>
    <x v="1"/>
    <x v="10"/>
    <x v="1681"/>
    <x v="1636"/>
    <x v="7"/>
    <x v="2"/>
    <x v="1733"/>
    <x v="3"/>
    <x v="0"/>
  </r>
  <r>
    <x v="6547"/>
    <x v="3255"/>
    <x v="72"/>
    <x v="1154"/>
    <x v="1"/>
    <x v="665"/>
    <x v="665"/>
    <x v="2"/>
    <x v="0"/>
    <x v="308"/>
    <x v="10"/>
    <x v="385"/>
    <x v="2"/>
    <x v="83"/>
    <x v="0"/>
    <x v="1"/>
    <x v="83"/>
    <x v="4523"/>
    <x v="5"/>
    <x v="4"/>
    <x v="5332"/>
    <x v="2"/>
    <x v="0"/>
  </r>
  <r>
    <x v="6548"/>
    <x v="3255"/>
    <x v="72"/>
    <x v="1154"/>
    <x v="1"/>
    <x v="665"/>
    <x v="665"/>
    <x v="2"/>
    <x v="0"/>
    <x v="308"/>
    <x v="10"/>
    <x v="385"/>
    <x v="2"/>
    <x v="1749"/>
    <x v="1"/>
    <x v="10"/>
    <x v="1739"/>
    <x v="1133"/>
    <x v="1"/>
    <x v="2"/>
    <x v="4654"/>
    <x v="2"/>
    <x v="0"/>
  </r>
  <r>
    <x v="6549"/>
    <x v="3256"/>
    <x v="117"/>
    <x v="1205"/>
    <x v="2"/>
    <x v="689"/>
    <x v="689"/>
    <x v="2"/>
    <x v="0"/>
    <x v="69"/>
    <x v="11"/>
    <x v="87"/>
    <x v="2"/>
    <x v="792"/>
    <x v="0"/>
    <x v="1"/>
    <x v="790"/>
    <x v="4524"/>
    <x v="5"/>
    <x v="0"/>
    <x v="5333"/>
    <x v="2"/>
    <x v="0"/>
  </r>
  <r>
    <x v="6550"/>
    <x v="3257"/>
    <x v="549"/>
    <x v="397"/>
    <x v="0"/>
    <x v="423"/>
    <x v="423"/>
    <x v="0"/>
    <x v="0"/>
    <x v="20"/>
    <x v="15"/>
    <x v="45"/>
    <x v="3"/>
    <x v="1455"/>
    <x v="0"/>
    <x v="1"/>
    <x v="1441"/>
    <x v="4525"/>
    <x v="4"/>
    <x v="9"/>
    <x v="5334"/>
    <x v="3"/>
    <x v="0"/>
  </r>
  <r>
    <x v="6551"/>
    <x v="3258"/>
    <x v="819"/>
    <x v="91"/>
    <x v="0"/>
    <x v="46"/>
    <x v="46"/>
    <x v="2"/>
    <x v="0"/>
    <x v="1"/>
    <x v="1"/>
    <x v="1"/>
    <x v="1"/>
    <x v="481"/>
    <x v="1"/>
    <x v="10"/>
    <x v="482"/>
    <x v="522"/>
    <x v="0"/>
    <x v="0"/>
    <x v="534"/>
    <x v="1"/>
    <x v="0"/>
  </r>
  <r>
    <x v="6552"/>
    <x v="3258"/>
    <x v="819"/>
    <x v="91"/>
    <x v="0"/>
    <x v="46"/>
    <x v="46"/>
    <x v="2"/>
    <x v="0"/>
    <x v="1"/>
    <x v="1"/>
    <x v="1"/>
    <x v="1"/>
    <x v="967"/>
    <x v="1"/>
    <x v="4"/>
    <x v="960"/>
    <x v="1237"/>
    <x v="2"/>
    <x v="0"/>
    <x v="1284"/>
    <x v="1"/>
    <x v="0"/>
  </r>
  <r>
    <x v="6553"/>
    <x v="3259"/>
    <x v="22"/>
    <x v="657"/>
    <x v="0"/>
    <x v="60"/>
    <x v="60"/>
    <x v="2"/>
    <x v="0"/>
    <x v="22"/>
    <x v="10"/>
    <x v="155"/>
    <x v="2"/>
    <x v="590"/>
    <x v="2"/>
    <x v="11"/>
    <x v="590"/>
    <x v="1895"/>
    <x v="4"/>
    <x v="2"/>
    <x v="5335"/>
    <x v="2"/>
    <x v="0"/>
  </r>
  <r>
    <x v="6554"/>
    <x v="3259"/>
    <x v="22"/>
    <x v="657"/>
    <x v="0"/>
    <x v="60"/>
    <x v="60"/>
    <x v="2"/>
    <x v="0"/>
    <x v="22"/>
    <x v="10"/>
    <x v="155"/>
    <x v="2"/>
    <x v="1672"/>
    <x v="1"/>
    <x v="4"/>
    <x v="1660"/>
    <x v="4526"/>
    <x v="1"/>
    <x v="2"/>
    <x v="5336"/>
    <x v="2"/>
    <x v="0"/>
  </r>
  <r>
    <x v="6555"/>
    <x v="3259"/>
    <x v="22"/>
    <x v="657"/>
    <x v="0"/>
    <x v="60"/>
    <x v="60"/>
    <x v="2"/>
    <x v="0"/>
    <x v="22"/>
    <x v="10"/>
    <x v="155"/>
    <x v="2"/>
    <x v="1790"/>
    <x v="1"/>
    <x v="10"/>
    <x v="1780"/>
    <x v="4527"/>
    <x v="7"/>
    <x v="2"/>
    <x v="5337"/>
    <x v="2"/>
    <x v="0"/>
  </r>
  <r>
    <x v="6556"/>
    <x v="3259"/>
    <x v="22"/>
    <x v="657"/>
    <x v="0"/>
    <x v="60"/>
    <x v="60"/>
    <x v="2"/>
    <x v="0"/>
    <x v="22"/>
    <x v="10"/>
    <x v="155"/>
    <x v="2"/>
    <x v="1311"/>
    <x v="1"/>
    <x v="8"/>
    <x v="1297"/>
    <x v="4528"/>
    <x v="7"/>
    <x v="3"/>
    <x v="5338"/>
    <x v="2"/>
    <x v="0"/>
  </r>
  <r>
    <x v="6557"/>
    <x v="3259"/>
    <x v="22"/>
    <x v="657"/>
    <x v="0"/>
    <x v="60"/>
    <x v="60"/>
    <x v="2"/>
    <x v="0"/>
    <x v="22"/>
    <x v="10"/>
    <x v="155"/>
    <x v="2"/>
    <x v="580"/>
    <x v="1"/>
    <x v="2"/>
    <x v="580"/>
    <x v="4529"/>
    <x v="7"/>
    <x v="2"/>
    <x v="5339"/>
    <x v="2"/>
    <x v="0"/>
  </r>
  <r>
    <x v="6558"/>
    <x v="3260"/>
    <x v="1117"/>
    <x v="1206"/>
    <x v="1"/>
    <x v="494"/>
    <x v="494"/>
    <x v="1"/>
    <x v="0"/>
    <x v="198"/>
    <x v="15"/>
    <x v="249"/>
    <x v="3"/>
    <x v="499"/>
    <x v="0"/>
    <x v="1"/>
    <x v="499"/>
    <x v="4530"/>
    <x v="6"/>
    <x v="9"/>
    <x v="5340"/>
    <x v="3"/>
    <x v="0"/>
  </r>
  <r>
    <x v="6559"/>
    <x v="3261"/>
    <x v="658"/>
    <x v="1050"/>
    <x v="1"/>
    <x v="460"/>
    <x v="460"/>
    <x v="1"/>
    <x v="0"/>
    <x v="43"/>
    <x v="1"/>
    <x v="52"/>
    <x v="1"/>
    <x v="970"/>
    <x v="1"/>
    <x v="12"/>
    <x v="964"/>
    <x v="4531"/>
    <x v="2"/>
    <x v="0"/>
    <x v="5341"/>
    <x v="1"/>
    <x v="0"/>
  </r>
  <r>
    <x v="6560"/>
    <x v="3261"/>
    <x v="658"/>
    <x v="1050"/>
    <x v="1"/>
    <x v="460"/>
    <x v="460"/>
    <x v="1"/>
    <x v="0"/>
    <x v="43"/>
    <x v="1"/>
    <x v="52"/>
    <x v="1"/>
    <x v="365"/>
    <x v="1"/>
    <x v="2"/>
    <x v="365"/>
    <x v="982"/>
    <x v="7"/>
    <x v="0"/>
    <x v="1020"/>
    <x v="1"/>
    <x v="0"/>
  </r>
  <r>
    <x v="6561"/>
    <x v="3262"/>
    <x v="185"/>
    <x v="504"/>
    <x v="2"/>
    <x v="609"/>
    <x v="609"/>
    <x v="1"/>
    <x v="0"/>
    <x v="81"/>
    <x v="5"/>
    <x v="174"/>
    <x v="2"/>
    <x v="731"/>
    <x v="1"/>
    <x v="9"/>
    <x v="730"/>
    <x v="4532"/>
    <x v="2"/>
    <x v="3"/>
    <x v="5342"/>
    <x v="2"/>
    <x v="0"/>
  </r>
  <r>
    <x v="6562"/>
    <x v="3263"/>
    <x v="1118"/>
    <x v="1207"/>
    <x v="1"/>
    <x v="564"/>
    <x v="564"/>
    <x v="0"/>
    <x v="0"/>
    <x v="104"/>
    <x v="31"/>
    <x v="128"/>
    <x v="3"/>
    <x v="61"/>
    <x v="1"/>
    <x v="8"/>
    <x v="61"/>
    <x v="4533"/>
    <x v="1"/>
    <x v="0"/>
    <x v="5343"/>
    <x v="3"/>
    <x v="0"/>
  </r>
  <r>
    <x v="6563"/>
    <x v="3263"/>
    <x v="1118"/>
    <x v="1207"/>
    <x v="1"/>
    <x v="564"/>
    <x v="564"/>
    <x v="0"/>
    <x v="0"/>
    <x v="104"/>
    <x v="31"/>
    <x v="128"/>
    <x v="3"/>
    <x v="1582"/>
    <x v="0"/>
    <x v="3"/>
    <x v="1573"/>
    <x v="4534"/>
    <x v="0"/>
    <x v="4"/>
    <x v="5344"/>
    <x v="3"/>
    <x v="0"/>
  </r>
  <r>
    <x v="6564"/>
    <x v="3263"/>
    <x v="1118"/>
    <x v="1207"/>
    <x v="1"/>
    <x v="564"/>
    <x v="564"/>
    <x v="0"/>
    <x v="0"/>
    <x v="104"/>
    <x v="31"/>
    <x v="128"/>
    <x v="3"/>
    <x v="671"/>
    <x v="1"/>
    <x v="6"/>
    <x v="671"/>
    <x v="880"/>
    <x v="1"/>
    <x v="0"/>
    <x v="1032"/>
    <x v="3"/>
    <x v="0"/>
  </r>
  <r>
    <x v="6565"/>
    <x v="3263"/>
    <x v="1118"/>
    <x v="1207"/>
    <x v="1"/>
    <x v="564"/>
    <x v="564"/>
    <x v="0"/>
    <x v="0"/>
    <x v="104"/>
    <x v="31"/>
    <x v="128"/>
    <x v="3"/>
    <x v="635"/>
    <x v="0"/>
    <x v="1"/>
    <x v="635"/>
    <x v="1739"/>
    <x v="4"/>
    <x v="0"/>
    <x v="1846"/>
    <x v="3"/>
    <x v="0"/>
  </r>
  <r>
    <x v="6566"/>
    <x v="3264"/>
    <x v="1119"/>
    <x v="493"/>
    <x v="0"/>
    <x v="90"/>
    <x v="90"/>
    <x v="0"/>
    <x v="0"/>
    <x v="435"/>
    <x v="5"/>
    <x v="525"/>
    <x v="2"/>
    <x v="569"/>
    <x v="1"/>
    <x v="8"/>
    <x v="569"/>
    <x v="4535"/>
    <x v="4"/>
    <x v="3"/>
    <x v="5345"/>
    <x v="2"/>
    <x v="0"/>
  </r>
  <r>
    <x v="6567"/>
    <x v="3264"/>
    <x v="1119"/>
    <x v="493"/>
    <x v="0"/>
    <x v="90"/>
    <x v="90"/>
    <x v="0"/>
    <x v="0"/>
    <x v="435"/>
    <x v="5"/>
    <x v="525"/>
    <x v="2"/>
    <x v="1325"/>
    <x v="1"/>
    <x v="6"/>
    <x v="772"/>
    <x v="4536"/>
    <x v="2"/>
    <x v="2"/>
    <x v="5346"/>
    <x v="2"/>
    <x v="0"/>
  </r>
  <r>
    <x v="6568"/>
    <x v="3265"/>
    <x v="891"/>
    <x v="1117"/>
    <x v="1"/>
    <x v="27"/>
    <x v="27"/>
    <x v="0"/>
    <x v="0"/>
    <x v="12"/>
    <x v="5"/>
    <x v="14"/>
    <x v="2"/>
    <x v="59"/>
    <x v="1"/>
    <x v="6"/>
    <x v="59"/>
    <x v="3794"/>
    <x v="0"/>
    <x v="2"/>
    <x v="5347"/>
    <x v="2"/>
    <x v="0"/>
  </r>
  <r>
    <x v="6569"/>
    <x v="3265"/>
    <x v="891"/>
    <x v="1117"/>
    <x v="1"/>
    <x v="27"/>
    <x v="27"/>
    <x v="0"/>
    <x v="0"/>
    <x v="12"/>
    <x v="5"/>
    <x v="14"/>
    <x v="2"/>
    <x v="291"/>
    <x v="0"/>
    <x v="1"/>
    <x v="291"/>
    <x v="2613"/>
    <x v="1"/>
    <x v="4"/>
    <x v="2877"/>
    <x v="2"/>
    <x v="0"/>
  </r>
  <r>
    <x v="6570"/>
    <x v="3265"/>
    <x v="891"/>
    <x v="1117"/>
    <x v="1"/>
    <x v="27"/>
    <x v="27"/>
    <x v="0"/>
    <x v="0"/>
    <x v="12"/>
    <x v="5"/>
    <x v="14"/>
    <x v="2"/>
    <x v="633"/>
    <x v="1"/>
    <x v="12"/>
    <x v="633"/>
    <x v="842"/>
    <x v="1"/>
    <x v="2"/>
    <x v="873"/>
    <x v="2"/>
    <x v="0"/>
  </r>
  <r>
    <x v="6571"/>
    <x v="3265"/>
    <x v="891"/>
    <x v="1117"/>
    <x v="1"/>
    <x v="27"/>
    <x v="27"/>
    <x v="0"/>
    <x v="0"/>
    <x v="12"/>
    <x v="5"/>
    <x v="14"/>
    <x v="2"/>
    <x v="1523"/>
    <x v="2"/>
    <x v="11"/>
    <x v="1510"/>
    <x v="2671"/>
    <x v="1"/>
    <x v="2"/>
    <x v="2948"/>
    <x v="2"/>
    <x v="0"/>
  </r>
  <r>
    <x v="6572"/>
    <x v="3266"/>
    <x v="1120"/>
    <x v="577"/>
    <x v="1"/>
    <x v="742"/>
    <x v="742"/>
    <x v="0"/>
    <x v="0"/>
    <x v="4"/>
    <x v="4"/>
    <x v="59"/>
    <x v="1"/>
    <x v="1296"/>
    <x v="1"/>
    <x v="10"/>
    <x v="1281"/>
    <x v="493"/>
    <x v="0"/>
    <x v="0"/>
    <x v="2181"/>
    <x v="1"/>
    <x v="0"/>
  </r>
  <r>
    <x v="6573"/>
    <x v="3267"/>
    <x v="881"/>
    <x v="724"/>
    <x v="1"/>
    <x v="771"/>
    <x v="771"/>
    <x v="1"/>
    <x v="0"/>
    <x v="135"/>
    <x v="30"/>
    <x v="170"/>
    <x v="3"/>
    <x v="426"/>
    <x v="1"/>
    <x v="4"/>
    <x v="426"/>
    <x v="1626"/>
    <x v="4"/>
    <x v="0"/>
    <x v="1723"/>
    <x v="3"/>
    <x v="0"/>
  </r>
  <r>
    <x v="6574"/>
    <x v="3267"/>
    <x v="881"/>
    <x v="724"/>
    <x v="1"/>
    <x v="771"/>
    <x v="771"/>
    <x v="1"/>
    <x v="0"/>
    <x v="135"/>
    <x v="30"/>
    <x v="170"/>
    <x v="3"/>
    <x v="1791"/>
    <x v="2"/>
    <x v="15"/>
    <x v="1781"/>
    <x v="4537"/>
    <x v="8"/>
    <x v="0"/>
    <x v="5348"/>
    <x v="3"/>
    <x v="0"/>
  </r>
  <r>
    <x v="6575"/>
    <x v="3268"/>
    <x v="448"/>
    <x v="494"/>
    <x v="1"/>
    <x v="719"/>
    <x v="719"/>
    <x v="0"/>
    <x v="0"/>
    <x v="1"/>
    <x v="1"/>
    <x v="141"/>
    <x v="1"/>
    <x v="1543"/>
    <x v="2"/>
    <x v="11"/>
    <x v="1531"/>
    <x v="4538"/>
    <x v="8"/>
    <x v="0"/>
    <x v="5349"/>
    <x v="1"/>
    <x v="1"/>
  </r>
  <r>
    <x v="6576"/>
    <x v="3268"/>
    <x v="448"/>
    <x v="494"/>
    <x v="1"/>
    <x v="719"/>
    <x v="719"/>
    <x v="0"/>
    <x v="0"/>
    <x v="1"/>
    <x v="1"/>
    <x v="141"/>
    <x v="1"/>
    <x v="56"/>
    <x v="0"/>
    <x v="1"/>
    <x v="56"/>
    <x v="3011"/>
    <x v="1"/>
    <x v="2"/>
    <x v="4362"/>
    <x v="1"/>
    <x v="1"/>
  </r>
  <r>
    <x v="6577"/>
    <x v="3269"/>
    <x v="401"/>
    <x v="223"/>
    <x v="0"/>
    <x v="197"/>
    <x v="197"/>
    <x v="0"/>
    <x v="0"/>
    <x v="81"/>
    <x v="17"/>
    <x v="101"/>
    <x v="0"/>
    <x v="1129"/>
    <x v="2"/>
    <x v="7"/>
    <x v="1117"/>
    <x v="2131"/>
    <x v="5"/>
    <x v="0"/>
    <x v="5350"/>
    <x v="0"/>
    <x v="0"/>
  </r>
  <r>
    <x v="6578"/>
    <x v="3270"/>
    <x v="55"/>
    <x v="83"/>
    <x v="1"/>
    <x v="596"/>
    <x v="596"/>
    <x v="0"/>
    <x v="0"/>
    <x v="4"/>
    <x v="4"/>
    <x v="5"/>
    <x v="1"/>
    <x v="1149"/>
    <x v="2"/>
    <x v="7"/>
    <x v="1137"/>
    <x v="4539"/>
    <x v="3"/>
    <x v="2"/>
    <x v="5351"/>
    <x v="1"/>
    <x v="0"/>
  </r>
  <r>
    <x v="6579"/>
    <x v="3271"/>
    <x v="332"/>
    <x v="856"/>
    <x v="3"/>
    <x v="652"/>
    <x v="652"/>
    <x v="0"/>
    <x v="0"/>
    <x v="4"/>
    <x v="4"/>
    <x v="59"/>
    <x v="1"/>
    <x v="1083"/>
    <x v="1"/>
    <x v="10"/>
    <x v="1073"/>
    <x v="3890"/>
    <x v="7"/>
    <x v="0"/>
    <x v="5161"/>
    <x v="1"/>
    <x v="0"/>
  </r>
  <r>
    <x v="6580"/>
    <x v="3271"/>
    <x v="332"/>
    <x v="856"/>
    <x v="3"/>
    <x v="652"/>
    <x v="652"/>
    <x v="0"/>
    <x v="0"/>
    <x v="4"/>
    <x v="4"/>
    <x v="59"/>
    <x v="1"/>
    <x v="1622"/>
    <x v="1"/>
    <x v="6"/>
    <x v="1050"/>
    <x v="484"/>
    <x v="1"/>
    <x v="0"/>
    <x v="5352"/>
    <x v="1"/>
    <x v="0"/>
  </r>
  <r>
    <x v="6581"/>
    <x v="3271"/>
    <x v="332"/>
    <x v="856"/>
    <x v="3"/>
    <x v="652"/>
    <x v="652"/>
    <x v="0"/>
    <x v="0"/>
    <x v="4"/>
    <x v="4"/>
    <x v="59"/>
    <x v="1"/>
    <x v="1792"/>
    <x v="0"/>
    <x v="5"/>
    <x v="1782"/>
    <x v="3113"/>
    <x v="1"/>
    <x v="0"/>
    <x v="5353"/>
    <x v="1"/>
    <x v="0"/>
  </r>
  <r>
    <x v="6582"/>
    <x v="3272"/>
    <x v="1121"/>
    <x v="1208"/>
    <x v="1"/>
    <x v="61"/>
    <x v="61"/>
    <x v="1"/>
    <x v="0"/>
    <x v="156"/>
    <x v="4"/>
    <x v="199"/>
    <x v="1"/>
    <x v="603"/>
    <x v="2"/>
    <x v="11"/>
    <x v="603"/>
    <x v="690"/>
    <x v="1"/>
    <x v="0"/>
    <x v="704"/>
    <x v="1"/>
    <x v="0"/>
  </r>
  <r>
    <x v="6583"/>
    <x v="3273"/>
    <x v="246"/>
    <x v="1186"/>
    <x v="1"/>
    <x v="562"/>
    <x v="562"/>
    <x v="0"/>
    <x v="0"/>
    <x v="127"/>
    <x v="17"/>
    <x v="269"/>
    <x v="0"/>
    <x v="1385"/>
    <x v="1"/>
    <x v="6"/>
    <x v="1371"/>
    <x v="3113"/>
    <x v="5"/>
    <x v="0"/>
    <x v="5354"/>
    <x v="0"/>
    <x v="0"/>
  </r>
  <r>
    <x v="6584"/>
    <x v="3273"/>
    <x v="246"/>
    <x v="1186"/>
    <x v="1"/>
    <x v="562"/>
    <x v="562"/>
    <x v="0"/>
    <x v="0"/>
    <x v="127"/>
    <x v="17"/>
    <x v="269"/>
    <x v="0"/>
    <x v="704"/>
    <x v="2"/>
    <x v="7"/>
    <x v="704"/>
    <x v="1081"/>
    <x v="4"/>
    <x v="0"/>
    <x v="5355"/>
    <x v="0"/>
    <x v="0"/>
  </r>
  <r>
    <x v="6585"/>
    <x v="3273"/>
    <x v="246"/>
    <x v="1186"/>
    <x v="1"/>
    <x v="562"/>
    <x v="562"/>
    <x v="0"/>
    <x v="0"/>
    <x v="127"/>
    <x v="17"/>
    <x v="269"/>
    <x v="0"/>
    <x v="247"/>
    <x v="0"/>
    <x v="5"/>
    <x v="248"/>
    <x v="3454"/>
    <x v="2"/>
    <x v="0"/>
    <x v="5356"/>
    <x v="0"/>
    <x v="0"/>
  </r>
  <r>
    <x v="6586"/>
    <x v="3273"/>
    <x v="246"/>
    <x v="1186"/>
    <x v="1"/>
    <x v="562"/>
    <x v="562"/>
    <x v="0"/>
    <x v="0"/>
    <x v="127"/>
    <x v="17"/>
    <x v="269"/>
    <x v="0"/>
    <x v="950"/>
    <x v="1"/>
    <x v="6"/>
    <x v="943"/>
    <x v="1209"/>
    <x v="5"/>
    <x v="0"/>
    <x v="1254"/>
    <x v="0"/>
    <x v="0"/>
  </r>
  <r>
    <x v="6587"/>
    <x v="3273"/>
    <x v="246"/>
    <x v="1186"/>
    <x v="1"/>
    <x v="562"/>
    <x v="562"/>
    <x v="0"/>
    <x v="0"/>
    <x v="127"/>
    <x v="17"/>
    <x v="269"/>
    <x v="0"/>
    <x v="713"/>
    <x v="0"/>
    <x v="0"/>
    <x v="712"/>
    <x v="3367"/>
    <x v="1"/>
    <x v="0"/>
    <x v="5357"/>
    <x v="0"/>
    <x v="0"/>
  </r>
  <r>
    <x v="6588"/>
    <x v="3273"/>
    <x v="246"/>
    <x v="1186"/>
    <x v="1"/>
    <x v="562"/>
    <x v="562"/>
    <x v="0"/>
    <x v="0"/>
    <x v="127"/>
    <x v="17"/>
    <x v="269"/>
    <x v="0"/>
    <x v="591"/>
    <x v="1"/>
    <x v="8"/>
    <x v="591"/>
    <x v="1830"/>
    <x v="1"/>
    <x v="0"/>
    <x v="5358"/>
    <x v="0"/>
    <x v="0"/>
  </r>
  <r>
    <x v="6589"/>
    <x v="3273"/>
    <x v="246"/>
    <x v="1186"/>
    <x v="1"/>
    <x v="562"/>
    <x v="562"/>
    <x v="0"/>
    <x v="0"/>
    <x v="127"/>
    <x v="17"/>
    <x v="269"/>
    <x v="0"/>
    <x v="413"/>
    <x v="1"/>
    <x v="14"/>
    <x v="413"/>
    <x v="4540"/>
    <x v="0"/>
    <x v="0"/>
    <x v="5359"/>
    <x v="0"/>
    <x v="0"/>
  </r>
  <r>
    <x v="6590"/>
    <x v="3274"/>
    <x v="893"/>
    <x v="616"/>
    <x v="2"/>
    <x v="696"/>
    <x v="696"/>
    <x v="0"/>
    <x v="0"/>
    <x v="478"/>
    <x v="2"/>
    <x v="571"/>
    <x v="0"/>
    <x v="617"/>
    <x v="1"/>
    <x v="2"/>
    <x v="617"/>
    <x v="4541"/>
    <x v="1"/>
    <x v="2"/>
    <x v="5360"/>
    <x v="0"/>
    <x v="0"/>
  </r>
  <r>
    <x v="6591"/>
    <x v="3275"/>
    <x v="28"/>
    <x v="1192"/>
    <x v="1"/>
    <x v="10"/>
    <x v="10"/>
    <x v="1"/>
    <x v="0"/>
    <x v="8"/>
    <x v="1"/>
    <x v="94"/>
    <x v="1"/>
    <x v="332"/>
    <x v="1"/>
    <x v="6"/>
    <x v="332"/>
    <x v="1637"/>
    <x v="1"/>
    <x v="0"/>
    <x v="5361"/>
    <x v="1"/>
    <x v="1"/>
  </r>
  <r>
    <x v="6592"/>
    <x v="3275"/>
    <x v="28"/>
    <x v="1192"/>
    <x v="1"/>
    <x v="10"/>
    <x v="10"/>
    <x v="1"/>
    <x v="0"/>
    <x v="8"/>
    <x v="1"/>
    <x v="94"/>
    <x v="1"/>
    <x v="500"/>
    <x v="2"/>
    <x v="7"/>
    <x v="500"/>
    <x v="4542"/>
    <x v="2"/>
    <x v="2"/>
    <x v="5362"/>
    <x v="1"/>
    <x v="1"/>
  </r>
  <r>
    <x v="6593"/>
    <x v="3276"/>
    <x v="900"/>
    <x v="1"/>
    <x v="0"/>
    <x v="218"/>
    <x v="218"/>
    <x v="0"/>
    <x v="0"/>
    <x v="20"/>
    <x v="15"/>
    <x v="23"/>
    <x v="3"/>
    <x v="542"/>
    <x v="1"/>
    <x v="8"/>
    <x v="542"/>
    <x v="3295"/>
    <x v="0"/>
    <x v="2"/>
    <x v="3718"/>
    <x v="3"/>
    <x v="0"/>
  </r>
  <r>
    <x v="6594"/>
    <x v="3277"/>
    <x v="124"/>
    <x v="1209"/>
    <x v="1"/>
    <x v="458"/>
    <x v="458"/>
    <x v="1"/>
    <x v="0"/>
    <x v="245"/>
    <x v="14"/>
    <x v="303"/>
    <x v="2"/>
    <x v="646"/>
    <x v="1"/>
    <x v="6"/>
    <x v="646"/>
    <x v="4543"/>
    <x v="3"/>
    <x v="0"/>
    <x v="5363"/>
    <x v="2"/>
    <x v="0"/>
  </r>
  <r>
    <x v="6595"/>
    <x v="3278"/>
    <x v="756"/>
    <x v="732"/>
    <x v="2"/>
    <x v="55"/>
    <x v="55"/>
    <x v="1"/>
    <x v="0"/>
    <x v="38"/>
    <x v="24"/>
    <x v="47"/>
    <x v="3"/>
    <x v="460"/>
    <x v="1"/>
    <x v="8"/>
    <x v="461"/>
    <x v="4544"/>
    <x v="2"/>
    <x v="6"/>
    <x v="5364"/>
    <x v="3"/>
    <x v="0"/>
  </r>
  <r>
    <x v="6596"/>
    <x v="3278"/>
    <x v="756"/>
    <x v="732"/>
    <x v="2"/>
    <x v="55"/>
    <x v="55"/>
    <x v="1"/>
    <x v="0"/>
    <x v="38"/>
    <x v="24"/>
    <x v="47"/>
    <x v="3"/>
    <x v="128"/>
    <x v="1"/>
    <x v="10"/>
    <x v="129"/>
    <x v="758"/>
    <x v="7"/>
    <x v="2"/>
    <x v="781"/>
    <x v="3"/>
    <x v="0"/>
  </r>
  <r>
    <x v="6597"/>
    <x v="3279"/>
    <x v="571"/>
    <x v="979"/>
    <x v="1"/>
    <x v="647"/>
    <x v="647"/>
    <x v="0"/>
    <x v="0"/>
    <x v="108"/>
    <x v="2"/>
    <x v="133"/>
    <x v="0"/>
    <x v="248"/>
    <x v="1"/>
    <x v="8"/>
    <x v="249"/>
    <x v="4545"/>
    <x v="7"/>
    <x v="6"/>
    <x v="5365"/>
    <x v="0"/>
    <x v="0"/>
  </r>
  <r>
    <x v="6598"/>
    <x v="3279"/>
    <x v="571"/>
    <x v="979"/>
    <x v="1"/>
    <x v="647"/>
    <x v="647"/>
    <x v="0"/>
    <x v="0"/>
    <x v="108"/>
    <x v="2"/>
    <x v="133"/>
    <x v="0"/>
    <x v="1413"/>
    <x v="1"/>
    <x v="10"/>
    <x v="1400"/>
    <x v="4546"/>
    <x v="0"/>
    <x v="2"/>
    <x v="5366"/>
    <x v="0"/>
    <x v="0"/>
  </r>
  <r>
    <x v="6599"/>
    <x v="3280"/>
    <x v="266"/>
    <x v="899"/>
    <x v="1"/>
    <x v="21"/>
    <x v="21"/>
    <x v="1"/>
    <x v="0"/>
    <x v="183"/>
    <x v="39"/>
    <x v="234"/>
    <x v="3"/>
    <x v="526"/>
    <x v="0"/>
    <x v="5"/>
    <x v="526"/>
    <x v="3318"/>
    <x v="1"/>
    <x v="0"/>
    <x v="5367"/>
    <x v="3"/>
    <x v="0"/>
  </r>
  <r>
    <x v="6600"/>
    <x v="3280"/>
    <x v="266"/>
    <x v="899"/>
    <x v="1"/>
    <x v="21"/>
    <x v="21"/>
    <x v="1"/>
    <x v="0"/>
    <x v="183"/>
    <x v="39"/>
    <x v="234"/>
    <x v="3"/>
    <x v="1438"/>
    <x v="1"/>
    <x v="10"/>
    <x v="1426"/>
    <x v="678"/>
    <x v="1"/>
    <x v="0"/>
    <x v="691"/>
    <x v="3"/>
    <x v="0"/>
  </r>
  <r>
    <x v="6601"/>
    <x v="3280"/>
    <x v="266"/>
    <x v="899"/>
    <x v="1"/>
    <x v="21"/>
    <x v="21"/>
    <x v="1"/>
    <x v="0"/>
    <x v="183"/>
    <x v="39"/>
    <x v="234"/>
    <x v="3"/>
    <x v="1144"/>
    <x v="0"/>
    <x v="1"/>
    <x v="1132"/>
    <x v="4547"/>
    <x v="8"/>
    <x v="0"/>
    <x v="5368"/>
    <x v="3"/>
    <x v="0"/>
  </r>
  <r>
    <x v="6602"/>
    <x v="3280"/>
    <x v="266"/>
    <x v="899"/>
    <x v="1"/>
    <x v="21"/>
    <x v="21"/>
    <x v="1"/>
    <x v="0"/>
    <x v="183"/>
    <x v="39"/>
    <x v="234"/>
    <x v="3"/>
    <x v="286"/>
    <x v="1"/>
    <x v="2"/>
    <x v="286"/>
    <x v="1203"/>
    <x v="5"/>
    <x v="0"/>
    <x v="5369"/>
    <x v="3"/>
    <x v="0"/>
  </r>
  <r>
    <x v="6603"/>
    <x v="3281"/>
    <x v="46"/>
    <x v="46"/>
    <x v="2"/>
    <x v="362"/>
    <x v="362"/>
    <x v="0"/>
    <x v="0"/>
    <x v="479"/>
    <x v="22"/>
    <x v="572"/>
    <x v="1"/>
    <x v="886"/>
    <x v="1"/>
    <x v="4"/>
    <x v="879"/>
    <x v="1770"/>
    <x v="1"/>
    <x v="2"/>
    <x v="5370"/>
    <x v="1"/>
    <x v="0"/>
  </r>
  <r>
    <x v="6604"/>
    <x v="3282"/>
    <x v="439"/>
    <x v="388"/>
    <x v="1"/>
    <x v="647"/>
    <x v="647"/>
    <x v="0"/>
    <x v="0"/>
    <x v="157"/>
    <x v="1"/>
    <x v="200"/>
    <x v="1"/>
    <x v="494"/>
    <x v="1"/>
    <x v="13"/>
    <x v="494"/>
    <x v="4095"/>
    <x v="1"/>
    <x v="0"/>
    <x v="232"/>
    <x v="1"/>
    <x v="0"/>
  </r>
  <r>
    <x v="6605"/>
    <x v="3282"/>
    <x v="439"/>
    <x v="388"/>
    <x v="1"/>
    <x v="647"/>
    <x v="647"/>
    <x v="0"/>
    <x v="0"/>
    <x v="157"/>
    <x v="1"/>
    <x v="200"/>
    <x v="1"/>
    <x v="1004"/>
    <x v="1"/>
    <x v="10"/>
    <x v="996"/>
    <x v="1568"/>
    <x v="3"/>
    <x v="0"/>
    <x v="1657"/>
    <x v="1"/>
    <x v="0"/>
  </r>
  <r>
    <x v="6606"/>
    <x v="3282"/>
    <x v="439"/>
    <x v="388"/>
    <x v="1"/>
    <x v="647"/>
    <x v="647"/>
    <x v="0"/>
    <x v="0"/>
    <x v="157"/>
    <x v="1"/>
    <x v="200"/>
    <x v="1"/>
    <x v="781"/>
    <x v="2"/>
    <x v="7"/>
    <x v="780"/>
    <x v="2005"/>
    <x v="4"/>
    <x v="2"/>
    <x v="5371"/>
    <x v="1"/>
    <x v="0"/>
  </r>
  <r>
    <x v="6607"/>
    <x v="3282"/>
    <x v="439"/>
    <x v="388"/>
    <x v="1"/>
    <x v="647"/>
    <x v="647"/>
    <x v="0"/>
    <x v="0"/>
    <x v="157"/>
    <x v="1"/>
    <x v="200"/>
    <x v="1"/>
    <x v="211"/>
    <x v="0"/>
    <x v="1"/>
    <x v="212"/>
    <x v="4548"/>
    <x v="5"/>
    <x v="2"/>
    <x v="5372"/>
    <x v="1"/>
    <x v="0"/>
  </r>
  <r>
    <x v="6608"/>
    <x v="3282"/>
    <x v="439"/>
    <x v="388"/>
    <x v="1"/>
    <x v="647"/>
    <x v="647"/>
    <x v="0"/>
    <x v="0"/>
    <x v="157"/>
    <x v="1"/>
    <x v="200"/>
    <x v="1"/>
    <x v="1520"/>
    <x v="2"/>
    <x v="15"/>
    <x v="1507"/>
    <x v="4549"/>
    <x v="1"/>
    <x v="2"/>
    <x v="5373"/>
    <x v="1"/>
    <x v="0"/>
  </r>
  <r>
    <x v="6609"/>
    <x v="3283"/>
    <x v="366"/>
    <x v="392"/>
    <x v="3"/>
    <x v="10"/>
    <x v="10"/>
    <x v="1"/>
    <x v="0"/>
    <x v="183"/>
    <x v="39"/>
    <x v="234"/>
    <x v="3"/>
    <x v="328"/>
    <x v="1"/>
    <x v="4"/>
    <x v="328"/>
    <x v="4550"/>
    <x v="5"/>
    <x v="0"/>
    <x v="5374"/>
    <x v="3"/>
    <x v="0"/>
  </r>
  <r>
    <x v="6610"/>
    <x v="3284"/>
    <x v="201"/>
    <x v="856"/>
    <x v="2"/>
    <x v="122"/>
    <x v="122"/>
    <x v="1"/>
    <x v="0"/>
    <x v="1"/>
    <x v="1"/>
    <x v="13"/>
    <x v="1"/>
    <x v="1232"/>
    <x v="1"/>
    <x v="8"/>
    <x v="1215"/>
    <x v="1768"/>
    <x v="1"/>
    <x v="2"/>
    <x v="1882"/>
    <x v="1"/>
    <x v="1"/>
  </r>
  <r>
    <x v="6611"/>
    <x v="3285"/>
    <x v="1122"/>
    <x v="353"/>
    <x v="1"/>
    <x v="765"/>
    <x v="765"/>
    <x v="0"/>
    <x v="0"/>
    <x v="103"/>
    <x v="0"/>
    <x v="175"/>
    <x v="0"/>
    <x v="268"/>
    <x v="0"/>
    <x v="1"/>
    <x v="268"/>
    <x v="2843"/>
    <x v="0"/>
    <x v="0"/>
    <x v="5375"/>
    <x v="0"/>
    <x v="1"/>
  </r>
  <r>
    <x v="6612"/>
    <x v="3285"/>
    <x v="1122"/>
    <x v="353"/>
    <x v="1"/>
    <x v="765"/>
    <x v="765"/>
    <x v="0"/>
    <x v="0"/>
    <x v="103"/>
    <x v="0"/>
    <x v="175"/>
    <x v="0"/>
    <x v="20"/>
    <x v="1"/>
    <x v="8"/>
    <x v="20"/>
    <x v="4039"/>
    <x v="1"/>
    <x v="0"/>
    <x v="5376"/>
    <x v="0"/>
    <x v="1"/>
  </r>
  <r>
    <x v="6613"/>
    <x v="3285"/>
    <x v="1122"/>
    <x v="353"/>
    <x v="1"/>
    <x v="765"/>
    <x v="765"/>
    <x v="0"/>
    <x v="0"/>
    <x v="103"/>
    <x v="0"/>
    <x v="175"/>
    <x v="0"/>
    <x v="539"/>
    <x v="2"/>
    <x v="7"/>
    <x v="539"/>
    <x v="4551"/>
    <x v="2"/>
    <x v="0"/>
    <x v="5377"/>
    <x v="0"/>
    <x v="1"/>
  </r>
  <r>
    <x v="6614"/>
    <x v="3285"/>
    <x v="1122"/>
    <x v="353"/>
    <x v="1"/>
    <x v="765"/>
    <x v="765"/>
    <x v="0"/>
    <x v="0"/>
    <x v="103"/>
    <x v="0"/>
    <x v="175"/>
    <x v="0"/>
    <x v="583"/>
    <x v="0"/>
    <x v="5"/>
    <x v="583"/>
    <x v="664"/>
    <x v="1"/>
    <x v="0"/>
    <x v="676"/>
    <x v="0"/>
    <x v="1"/>
  </r>
  <r>
    <x v="6615"/>
    <x v="3286"/>
    <x v="26"/>
    <x v="1210"/>
    <x v="2"/>
    <x v="160"/>
    <x v="160"/>
    <x v="0"/>
    <x v="0"/>
    <x v="1"/>
    <x v="1"/>
    <x v="62"/>
    <x v="1"/>
    <x v="1601"/>
    <x v="0"/>
    <x v="0"/>
    <x v="1593"/>
    <x v="4175"/>
    <x v="0"/>
    <x v="11"/>
    <x v="4857"/>
    <x v="1"/>
    <x v="0"/>
  </r>
  <r>
    <x v="6616"/>
    <x v="3286"/>
    <x v="26"/>
    <x v="1210"/>
    <x v="2"/>
    <x v="160"/>
    <x v="160"/>
    <x v="0"/>
    <x v="0"/>
    <x v="1"/>
    <x v="1"/>
    <x v="62"/>
    <x v="1"/>
    <x v="1345"/>
    <x v="1"/>
    <x v="2"/>
    <x v="1330"/>
    <x v="3923"/>
    <x v="5"/>
    <x v="0"/>
    <x v="4526"/>
    <x v="1"/>
    <x v="0"/>
  </r>
  <r>
    <x v="6617"/>
    <x v="3286"/>
    <x v="26"/>
    <x v="1210"/>
    <x v="2"/>
    <x v="160"/>
    <x v="160"/>
    <x v="0"/>
    <x v="0"/>
    <x v="1"/>
    <x v="1"/>
    <x v="62"/>
    <x v="1"/>
    <x v="1766"/>
    <x v="1"/>
    <x v="10"/>
    <x v="1755"/>
    <x v="1547"/>
    <x v="4"/>
    <x v="0"/>
    <x v="1634"/>
    <x v="1"/>
    <x v="0"/>
  </r>
  <r>
    <x v="6618"/>
    <x v="3287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x v="56"/>
    <x v="2"/>
    <x v="0"/>
  </r>
  <r>
    <x v="6619"/>
    <x v="3287"/>
    <x v="1123"/>
    <x v="827"/>
    <x v="0"/>
    <x v="434"/>
    <x v="434"/>
    <x v="1"/>
    <x v="0"/>
    <x v="24"/>
    <x v="25"/>
    <x v="333"/>
    <x v="2"/>
    <x v="1753"/>
    <x v="1"/>
    <x v="6"/>
    <x v="1743"/>
    <x v="4552"/>
    <x v="5"/>
    <x v="0"/>
    <x v="5378"/>
    <x v="2"/>
    <x v="0"/>
  </r>
  <r>
    <x v="6620"/>
    <x v="3287"/>
    <x v="1123"/>
    <x v="827"/>
    <x v="0"/>
    <x v="434"/>
    <x v="434"/>
    <x v="1"/>
    <x v="0"/>
    <x v="24"/>
    <x v="25"/>
    <x v="333"/>
    <x v="2"/>
    <x v="465"/>
    <x v="1"/>
    <x v="14"/>
    <x v="466"/>
    <x v="2635"/>
    <x v="2"/>
    <x v="0"/>
    <x v="2905"/>
    <x v="2"/>
    <x v="0"/>
  </r>
  <r>
    <x v="6621"/>
    <x v="3287"/>
    <x v="1123"/>
    <x v="827"/>
    <x v="0"/>
    <x v="434"/>
    <x v="434"/>
    <x v="1"/>
    <x v="0"/>
    <x v="24"/>
    <x v="25"/>
    <x v="333"/>
    <x v="2"/>
    <x v="1544"/>
    <x v="0"/>
    <x v="0"/>
    <x v="1532"/>
    <x v="3724"/>
    <x v="1"/>
    <x v="0"/>
    <x v="5379"/>
    <x v="2"/>
    <x v="0"/>
  </r>
  <r>
    <x v="6622"/>
    <x v="3288"/>
    <x v="1124"/>
    <x v="1211"/>
    <x v="2"/>
    <x v="778"/>
    <x v="778"/>
    <x v="1"/>
    <x v="0"/>
    <x v="8"/>
    <x v="1"/>
    <x v="9"/>
    <x v="1"/>
    <x v="5"/>
    <x v="0"/>
    <x v="5"/>
    <x v="5"/>
    <x v="3739"/>
    <x v="5"/>
    <x v="0"/>
    <x v="5380"/>
    <x v="1"/>
    <x v="0"/>
  </r>
  <r>
    <x v="6623"/>
    <x v="3288"/>
    <x v="1124"/>
    <x v="1211"/>
    <x v="2"/>
    <x v="778"/>
    <x v="778"/>
    <x v="1"/>
    <x v="0"/>
    <x v="8"/>
    <x v="1"/>
    <x v="9"/>
    <x v="1"/>
    <x v="573"/>
    <x v="1"/>
    <x v="2"/>
    <x v="573"/>
    <x v="2037"/>
    <x v="8"/>
    <x v="0"/>
    <x v="2195"/>
    <x v="1"/>
    <x v="0"/>
  </r>
  <r>
    <x v="6624"/>
    <x v="3289"/>
    <x v="1125"/>
    <x v="1177"/>
    <x v="1"/>
    <x v="400"/>
    <x v="400"/>
    <x v="0"/>
    <x v="0"/>
    <x v="480"/>
    <x v="5"/>
    <x v="573"/>
    <x v="2"/>
    <x v="1213"/>
    <x v="0"/>
    <x v="3"/>
    <x v="1198"/>
    <x v="4553"/>
    <x v="7"/>
    <x v="4"/>
    <x v="5381"/>
    <x v="2"/>
    <x v="0"/>
  </r>
  <r>
    <x v="6625"/>
    <x v="3289"/>
    <x v="1125"/>
    <x v="1177"/>
    <x v="1"/>
    <x v="400"/>
    <x v="400"/>
    <x v="0"/>
    <x v="0"/>
    <x v="480"/>
    <x v="5"/>
    <x v="573"/>
    <x v="2"/>
    <x v="1459"/>
    <x v="0"/>
    <x v="1"/>
    <x v="1445"/>
    <x v="4554"/>
    <x v="4"/>
    <x v="4"/>
    <x v="5382"/>
    <x v="2"/>
    <x v="0"/>
  </r>
  <r>
    <x v="6626"/>
    <x v="3290"/>
    <x v="637"/>
    <x v="444"/>
    <x v="1"/>
    <x v="483"/>
    <x v="483"/>
    <x v="0"/>
    <x v="0"/>
    <x v="20"/>
    <x v="15"/>
    <x v="23"/>
    <x v="3"/>
    <x v="1629"/>
    <x v="2"/>
    <x v="15"/>
    <x v="1619"/>
    <x v="4555"/>
    <x v="4"/>
    <x v="0"/>
    <x v="5383"/>
    <x v="3"/>
    <x v="0"/>
  </r>
  <r>
    <x v="6627"/>
    <x v="3291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x v="91"/>
    <x v="1"/>
    <x v="0"/>
  </r>
  <r>
    <x v="6628"/>
    <x v="3292"/>
    <x v="444"/>
    <x v="238"/>
    <x v="0"/>
    <x v="543"/>
    <x v="543"/>
    <x v="0"/>
    <x v="0"/>
    <x v="20"/>
    <x v="15"/>
    <x v="23"/>
    <x v="3"/>
    <x v="222"/>
    <x v="2"/>
    <x v="7"/>
    <x v="223"/>
    <x v="4496"/>
    <x v="9"/>
    <x v="0"/>
    <x v="5384"/>
    <x v="3"/>
    <x v="0"/>
  </r>
  <r>
    <x v="6629"/>
    <x v="3293"/>
    <x v="653"/>
    <x v="310"/>
    <x v="1"/>
    <x v="472"/>
    <x v="472"/>
    <x v="2"/>
    <x v="0"/>
    <x v="481"/>
    <x v="3"/>
    <x v="574"/>
    <x v="0"/>
    <x v="1181"/>
    <x v="1"/>
    <x v="8"/>
    <x v="1167"/>
    <x v="4556"/>
    <x v="2"/>
    <x v="6"/>
    <x v="5385"/>
    <x v="0"/>
    <x v="0"/>
  </r>
  <r>
    <x v="6630"/>
    <x v="3294"/>
    <x v="591"/>
    <x v="525"/>
    <x v="1"/>
    <x v="555"/>
    <x v="555"/>
    <x v="0"/>
    <x v="0"/>
    <x v="4"/>
    <x v="4"/>
    <x v="60"/>
    <x v="1"/>
    <x v="1003"/>
    <x v="0"/>
    <x v="1"/>
    <x v="995"/>
    <x v="327"/>
    <x v="1"/>
    <x v="2"/>
    <x v="5386"/>
    <x v="1"/>
    <x v="1"/>
  </r>
  <r>
    <x v="6631"/>
    <x v="3294"/>
    <x v="591"/>
    <x v="525"/>
    <x v="1"/>
    <x v="555"/>
    <x v="555"/>
    <x v="0"/>
    <x v="0"/>
    <x v="4"/>
    <x v="4"/>
    <x v="60"/>
    <x v="1"/>
    <x v="1110"/>
    <x v="0"/>
    <x v="3"/>
    <x v="1099"/>
    <x v="4557"/>
    <x v="2"/>
    <x v="0"/>
    <x v="5387"/>
    <x v="1"/>
    <x v="1"/>
  </r>
  <r>
    <x v="6632"/>
    <x v="3295"/>
    <x v="715"/>
    <x v="588"/>
    <x v="0"/>
    <x v="534"/>
    <x v="534"/>
    <x v="2"/>
    <x v="0"/>
    <x v="24"/>
    <x v="25"/>
    <x v="333"/>
    <x v="2"/>
    <x v="1309"/>
    <x v="1"/>
    <x v="9"/>
    <x v="1294"/>
    <x v="4558"/>
    <x v="7"/>
    <x v="0"/>
    <x v="5388"/>
    <x v="2"/>
    <x v="0"/>
  </r>
  <r>
    <x v="6633"/>
    <x v="3296"/>
    <x v="1057"/>
    <x v="351"/>
    <x v="3"/>
    <x v="196"/>
    <x v="196"/>
    <x v="0"/>
    <x v="0"/>
    <x v="8"/>
    <x v="1"/>
    <x v="9"/>
    <x v="1"/>
    <x v="651"/>
    <x v="2"/>
    <x v="11"/>
    <x v="651"/>
    <x v="4559"/>
    <x v="7"/>
    <x v="0"/>
    <x v="5389"/>
    <x v="1"/>
    <x v="1"/>
  </r>
  <r>
    <x v="6634"/>
    <x v="3297"/>
    <x v="636"/>
    <x v="593"/>
    <x v="3"/>
    <x v="469"/>
    <x v="469"/>
    <x v="0"/>
    <x v="0"/>
    <x v="35"/>
    <x v="3"/>
    <x v="43"/>
    <x v="0"/>
    <x v="350"/>
    <x v="1"/>
    <x v="8"/>
    <x v="350"/>
    <x v="4560"/>
    <x v="10"/>
    <x v="6"/>
    <x v="5390"/>
    <x v="0"/>
    <x v="0"/>
  </r>
  <r>
    <x v="6635"/>
    <x v="3297"/>
    <x v="636"/>
    <x v="593"/>
    <x v="3"/>
    <x v="469"/>
    <x v="469"/>
    <x v="0"/>
    <x v="0"/>
    <x v="35"/>
    <x v="3"/>
    <x v="43"/>
    <x v="0"/>
    <x v="34"/>
    <x v="2"/>
    <x v="7"/>
    <x v="34"/>
    <x v="2536"/>
    <x v="4"/>
    <x v="2"/>
    <x v="2781"/>
    <x v="0"/>
    <x v="0"/>
  </r>
  <r>
    <x v="6636"/>
    <x v="3297"/>
    <x v="636"/>
    <x v="593"/>
    <x v="3"/>
    <x v="469"/>
    <x v="469"/>
    <x v="0"/>
    <x v="0"/>
    <x v="35"/>
    <x v="3"/>
    <x v="43"/>
    <x v="0"/>
    <x v="580"/>
    <x v="1"/>
    <x v="2"/>
    <x v="580"/>
    <x v="4561"/>
    <x v="2"/>
    <x v="2"/>
    <x v="5391"/>
    <x v="0"/>
    <x v="0"/>
  </r>
  <r>
    <x v="6637"/>
    <x v="3298"/>
    <x v="344"/>
    <x v="524"/>
    <x v="0"/>
    <x v="261"/>
    <x v="261"/>
    <x v="0"/>
    <x v="0"/>
    <x v="20"/>
    <x v="15"/>
    <x v="164"/>
    <x v="3"/>
    <x v="372"/>
    <x v="1"/>
    <x v="6"/>
    <x v="373"/>
    <x v="4562"/>
    <x v="1"/>
    <x v="0"/>
    <x v="5392"/>
    <x v="3"/>
    <x v="0"/>
  </r>
  <r>
    <x v="6638"/>
    <x v="3298"/>
    <x v="344"/>
    <x v="524"/>
    <x v="0"/>
    <x v="261"/>
    <x v="261"/>
    <x v="0"/>
    <x v="0"/>
    <x v="20"/>
    <x v="15"/>
    <x v="164"/>
    <x v="3"/>
    <x v="1403"/>
    <x v="1"/>
    <x v="8"/>
    <x v="1390"/>
    <x v="588"/>
    <x v="5"/>
    <x v="2"/>
    <x v="5393"/>
    <x v="3"/>
    <x v="0"/>
  </r>
  <r>
    <x v="6639"/>
    <x v="3299"/>
    <x v="656"/>
    <x v="1024"/>
    <x v="0"/>
    <x v="321"/>
    <x v="321"/>
    <x v="1"/>
    <x v="0"/>
    <x v="160"/>
    <x v="24"/>
    <x v="203"/>
    <x v="3"/>
    <x v="1234"/>
    <x v="0"/>
    <x v="3"/>
    <x v="1217"/>
    <x v="4563"/>
    <x v="8"/>
    <x v="10"/>
    <x v="5394"/>
    <x v="3"/>
    <x v="1"/>
  </r>
  <r>
    <x v="6640"/>
    <x v="3300"/>
    <x v="485"/>
    <x v="1212"/>
    <x v="1"/>
    <x v="22"/>
    <x v="22"/>
    <x v="0"/>
    <x v="0"/>
    <x v="245"/>
    <x v="14"/>
    <x v="303"/>
    <x v="2"/>
    <x v="542"/>
    <x v="1"/>
    <x v="8"/>
    <x v="542"/>
    <x v="4564"/>
    <x v="5"/>
    <x v="0"/>
    <x v="5395"/>
    <x v="2"/>
    <x v="0"/>
  </r>
  <r>
    <x v="6641"/>
    <x v="3300"/>
    <x v="485"/>
    <x v="1212"/>
    <x v="1"/>
    <x v="22"/>
    <x v="22"/>
    <x v="0"/>
    <x v="0"/>
    <x v="245"/>
    <x v="14"/>
    <x v="303"/>
    <x v="2"/>
    <x v="685"/>
    <x v="2"/>
    <x v="11"/>
    <x v="685"/>
    <x v="4565"/>
    <x v="0"/>
    <x v="0"/>
    <x v="5396"/>
    <x v="2"/>
    <x v="0"/>
  </r>
  <r>
    <x v="6642"/>
    <x v="3300"/>
    <x v="485"/>
    <x v="1212"/>
    <x v="1"/>
    <x v="22"/>
    <x v="22"/>
    <x v="0"/>
    <x v="0"/>
    <x v="245"/>
    <x v="14"/>
    <x v="303"/>
    <x v="2"/>
    <x v="1760"/>
    <x v="1"/>
    <x v="2"/>
    <x v="1749"/>
    <x v="4566"/>
    <x v="6"/>
    <x v="0"/>
    <x v="5397"/>
    <x v="2"/>
    <x v="0"/>
  </r>
  <r>
    <x v="6643"/>
    <x v="3301"/>
    <x v="544"/>
    <x v="99"/>
    <x v="1"/>
    <x v="576"/>
    <x v="576"/>
    <x v="0"/>
    <x v="0"/>
    <x v="252"/>
    <x v="21"/>
    <x v="312"/>
    <x v="1"/>
    <x v="819"/>
    <x v="2"/>
    <x v="7"/>
    <x v="815"/>
    <x v="2313"/>
    <x v="4"/>
    <x v="2"/>
    <x v="2505"/>
    <x v="1"/>
    <x v="0"/>
  </r>
  <r>
    <x v="6644"/>
    <x v="3301"/>
    <x v="544"/>
    <x v="99"/>
    <x v="1"/>
    <x v="576"/>
    <x v="576"/>
    <x v="0"/>
    <x v="0"/>
    <x v="252"/>
    <x v="21"/>
    <x v="312"/>
    <x v="1"/>
    <x v="771"/>
    <x v="2"/>
    <x v="7"/>
    <x v="770"/>
    <x v="4567"/>
    <x v="3"/>
    <x v="2"/>
    <x v="5398"/>
    <x v="1"/>
    <x v="0"/>
  </r>
  <r>
    <x v="6645"/>
    <x v="3301"/>
    <x v="544"/>
    <x v="99"/>
    <x v="1"/>
    <x v="576"/>
    <x v="576"/>
    <x v="0"/>
    <x v="0"/>
    <x v="252"/>
    <x v="21"/>
    <x v="312"/>
    <x v="1"/>
    <x v="586"/>
    <x v="1"/>
    <x v="9"/>
    <x v="586"/>
    <x v="4568"/>
    <x v="4"/>
    <x v="2"/>
    <x v="5399"/>
    <x v="1"/>
    <x v="0"/>
  </r>
  <r>
    <x v="6646"/>
    <x v="3302"/>
    <x v="272"/>
    <x v="967"/>
    <x v="1"/>
    <x v="486"/>
    <x v="486"/>
    <x v="2"/>
    <x v="0"/>
    <x v="24"/>
    <x v="21"/>
    <x v="329"/>
    <x v="1"/>
    <x v="215"/>
    <x v="0"/>
    <x v="3"/>
    <x v="216"/>
    <x v="4569"/>
    <x v="1"/>
    <x v="5"/>
    <x v="5400"/>
    <x v="1"/>
    <x v="0"/>
  </r>
  <r>
    <x v="6647"/>
    <x v="3302"/>
    <x v="272"/>
    <x v="967"/>
    <x v="1"/>
    <x v="486"/>
    <x v="486"/>
    <x v="2"/>
    <x v="0"/>
    <x v="24"/>
    <x v="21"/>
    <x v="329"/>
    <x v="1"/>
    <x v="1309"/>
    <x v="1"/>
    <x v="9"/>
    <x v="1294"/>
    <x v="2802"/>
    <x v="0"/>
    <x v="2"/>
    <x v="4818"/>
    <x v="1"/>
    <x v="0"/>
  </r>
  <r>
    <x v="6648"/>
    <x v="3303"/>
    <x v="565"/>
    <x v="218"/>
    <x v="2"/>
    <x v="292"/>
    <x v="292"/>
    <x v="1"/>
    <x v="0"/>
    <x v="81"/>
    <x v="5"/>
    <x v="174"/>
    <x v="2"/>
    <x v="471"/>
    <x v="1"/>
    <x v="8"/>
    <x v="472"/>
    <x v="511"/>
    <x v="3"/>
    <x v="3"/>
    <x v="523"/>
    <x v="2"/>
    <x v="0"/>
  </r>
  <r>
    <x v="6649"/>
    <x v="3303"/>
    <x v="565"/>
    <x v="218"/>
    <x v="2"/>
    <x v="292"/>
    <x v="292"/>
    <x v="1"/>
    <x v="0"/>
    <x v="81"/>
    <x v="5"/>
    <x v="174"/>
    <x v="2"/>
    <x v="1687"/>
    <x v="2"/>
    <x v="16"/>
    <x v="1675"/>
    <x v="4570"/>
    <x v="0"/>
    <x v="2"/>
    <x v="5401"/>
    <x v="2"/>
    <x v="0"/>
  </r>
  <r>
    <x v="6650"/>
    <x v="3303"/>
    <x v="565"/>
    <x v="218"/>
    <x v="2"/>
    <x v="292"/>
    <x v="292"/>
    <x v="1"/>
    <x v="0"/>
    <x v="81"/>
    <x v="5"/>
    <x v="174"/>
    <x v="2"/>
    <x v="271"/>
    <x v="1"/>
    <x v="13"/>
    <x v="271"/>
    <x v="1962"/>
    <x v="2"/>
    <x v="2"/>
    <x v="5402"/>
    <x v="2"/>
    <x v="0"/>
  </r>
  <r>
    <x v="6651"/>
    <x v="3303"/>
    <x v="565"/>
    <x v="218"/>
    <x v="2"/>
    <x v="292"/>
    <x v="292"/>
    <x v="1"/>
    <x v="0"/>
    <x v="81"/>
    <x v="5"/>
    <x v="174"/>
    <x v="2"/>
    <x v="750"/>
    <x v="0"/>
    <x v="5"/>
    <x v="748"/>
    <x v="4571"/>
    <x v="0"/>
    <x v="7"/>
    <x v="5403"/>
    <x v="2"/>
    <x v="0"/>
  </r>
  <r>
    <x v="6652"/>
    <x v="3303"/>
    <x v="565"/>
    <x v="218"/>
    <x v="2"/>
    <x v="292"/>
    <x v="292"/>
    <x v="1"/>
    <x v="0"/>
    <x v="81"/>
    <x v="5"/>
    <x v="174"/>
    <x v="2"/>
    <x v="180"/>
    <x v="1"/>
    <x v="10"/>
    <x v="181"/>
    <x v="561"/>
    <x v="4"/>
    <x v="2"/>
    <x v="570"/>
    <x v="2"/>
    <x v="0"/>
  </r>
  <r>
    <x v="6653"/>
    <x v="3303"/>
    <x v="565"/>
    <x v="218"/>
    <x v="2"/>
    <x v="292"/>
    <x v="292"/>
    <x v="1"/>
    <x v="0"/>
    <x v="81"/>
    <x v="5"/>
    <x v="174"/>
    <x v="2"/>
    <x v="1534"/>
    <x v="0"/>
    <x v="1"/>
    <x v="1522"/>
    <x v="4572"/>
    <x v="2"/>
    <x v="4"/>
    <x v="5404"/>
    <x v="2"/>
    <x v="0"/>
  </r>
  <r>
    <x v="6654"/>
    <x v="3304"/>
    <x v="297"/>
    <x v="1213"/>
    <x v="1"/>
    <x v="454"/>
    <x v="454"/>
    <x v="2"/>
    <x v="0"/>
    <x v="23"/>
    <x v="16"/>
    <x v="27"/>
    <x v="1"/>
    <x v="872"/>
    <x v="2"/>
    <x v="7"/>
    <x v="866"/>
    <x v="3844"/>
    <x v="1"/>
    <x v="2"/>
    <x v="4790"/>
    <x v="1"/>
    <x v="0"/>
  </r>
  <r>
    <x v="6655"/>
    <x v="3304"/>
    <x v="297"/>
    <x v="1213"/>
    <x v="1"/>
    <x v="454"/>
    <x v="454"/>
    <x v="2"/>
    <x v="0"/>
    <x v="23"/>
    <x v="16"/>
    <x v="27"/>
    <x v="1"/>
    <x v="1227"/>
    <x v="2"/>
    <x v="11"/>
    <x v="1211"/>
    <x v="4573"/>
    <x v="7"/>
    <x v="2"/>
    <x v="5405"/>
    <x v="1"/>
    <x v="0"/>
  </r>
  <r>
    <x v="6656"/>
    <x v="3304"/>
    <x v="297"/>
    <x v="1213"/>
    <x v="1"/>
    <x v="454"/>
    <x v="454"/>
    <x v="2"/>
    <x v="0"/>
    <x v="23"/>
    <x v="16"/>
    <x v="27"/>
    <x v="1"/>
    <x v="911"/>
    <x v="1"/>
    <x v="4"/>
    <x v="903"/>
    <x v="4351"/>
    <x v="0"/>
    <x v="2"/>
    <x v="5091"/>
    <x v="1"/>
    <x v="0"/>
  </r>
  <r>
    <x v="6657"/>
    <x v="3304"/>
    <x v="297"/>
    <x v="1213"/>
    <x v="1"/>
    <x v="454"/>
    <x v="454"/>
    <x v="2"/>
    <x v="0"/>
    <x v="23"/>
    <x v="16"/>
    <x v="27"/>
    <x v="1"/>
    <x v="1510"/>
    <x v="1"/>
    <x v="12"/>
    <x v="1497"/>
    <x v="3024"/>
    <x v="2"/>
    <x v="2"/>
    <x v="5406"/>
    <x v="1"/>
    <x v="0"/>
  </r>
  <r>
    <x v="6658"/>
    <x v="3304"/>
    <x v="297"/>
    <x v="1213"/>
    <x v="1"/>
    <x v="454"/>
    <x v="454"/>
    <x v="2"/>
    <x v="0"/>
    <x v="23"/>
    <x v="16"/>
    <x v="27"/>
    <x v="1"/>
    <x v="592"/>
    <x v="0"/>
    <x v="5"/>
    <x v="592"/>
    <x v="4574"/>
    <x v="0"/>
    <x v="2"/>
    <x v="5407"/>
    <x v="1"/>
    <x v="0"/>
  </r>
  <r>
    <x v="6659"/>
    <x v="3304"/>
    <x v="297"/>
    <x v="1213"/>
    <x v="1"/>
    <x v="454"/>
    <x v="454"/>
    <x v="2"/>
    <x v="0"/>
    <x v="23"/>
    <x v="16"/>
    <x v="27"/>
    <x v="1"/>
    <x v="977"/>
    <x v="0"/>
    <x v="3"/>
    <x v="832"/>
    <x v="4575"/>
    <x v="6"/>
    <x v="5"/>
    <x v="5408"/>
    <x v="1"/>
    <x v="0"/>
  </r>
  <r>
    <x v="6660"/>
    <x v="3305"/>
    <x v="816"/>
    <x v="1214"/>
    <x v="0"/>
    <x v="591"/>
    <x v="591"/>
    <x v="0"/>
    <x v="0"/>
    <x v="104"/>
    <x v="31"/>
    <x v="128"/>
    <x v="3"/>
    <x v="1643"/>
    <x v="1"/>
    <x v="6"/>
    <x v="1633"/>
    <x v="4576"/>
    <x v="0"/>
    <x v="0"/>
    <x v="5409"/>
    <x v="3"/>
    <x v="0"/>
  </r>
  <r>
    <x v="6661"/>
    <x v="3305"/>
    <x v="816"/>
    <x v="1214"/>
    <x v="0"/>
    <x v="591"/>
    <x v="591"/>
    <x v="0"/>
    <x v="0"/>
    <x v="104"/>
    <x v="31"/>
    <x v="128"/>
    <x v="3"/>
    <x v="1051"/>
    <x v="1"/>
    <x v="9"/>
    <x v="1040"/>
    <x v="2009"/>
    <x v="0"/>
    <x v="0"/>
    <x v="5410"/>
    <x v="3"/>
    <x v="0"/>
  </r>
  <r>
    <x v="6662"/>
    <x v="3305"/>
    <x v="816"/>
    <x v="1214"/>
    <x v="0"/>
    <x v="591"/>
    <x v="591"/>
    <x v="0"/>
    <x v="0"/>
    <x v="104"/>
    <x v="31"/>
    <x v="128"/>
    <x v="3"/>
    <x v="1242"/>
    <x v="1"/>
    <x v="8"/>
    <x v="1225"/>
    <x v="2509"/>
    <x v="3"/>
    <x v="0"/>
    <x v="5411"/>
    <x v="3"/>
    <x v="0"/>
  </r>
  <r>
    <x v="6663"/>
    <x v="3306"/>
    <x v="40"/>
    <x v="943"/>
    <x v="1"/>
    <x v="220"/>
    <x v="220"/>
    <x v="0"/>
    <x v="0"/>
    <x v="173"/>
    <x v="17"/>
    <x v="220"/>
    <x v="0"/>
    <x v="719"/>
    <x v="0"/>
    <x v="3"/>
    <x v="718"/>
    <x v="4577"/>
    <x v="2"/>
    <x v="0"/>
    <x v="5412"/>
    <x v="0"/>
    <x v="0"/>
  </r>
  <r>
    <x v="6664"/>
    <x v="3306"/>
    <x v="40"/>
    <x v="943"/>
    <x v="1"/>
    <x v="220"/>
    <x v="220"/>
    <x v="0"/>
    <x v="0"/>
    <x v="173"/>
    <x v="17"/>
    <x v="220"/>
    <x v="0"/>
    <x v="842"/>
    <x v="1"/>
    <x v="12"/>
    <x v="836"/>
    <x v="4578"/>
    <x v="3"/>
    <x v="0"/>
    <x v="5413"/>
    <x v="0"/>
    <x v="0"/>
  </r>
  <r>
    <x v="6665"/>
    <x v="3307"/>
    <x v="216"/>
    <x v="461"/>
    <x v="0"/>
    <x v="365"/>
    <x v="365"/>
    <x v="0"/>
    <x v="0"/>
    <x v="218"/>
    <x v="5"/>
    <x v="273"/>
    <x v="2"/>
    <x v="1766"/>
    <x v="1"/>
    <x v="10"/>
    <x v="1755"/>
    <x v="4579"/>
    <x v="2"/>
    <x v="2"/>
    <x v="5414"/>
    <x v="2"/>
    <x v="0"/>
  </r>
  <r>
    <x v="6666"/>
    <x v="3308"/>
    <x v="605"/>
    <x v="324"/>
    <x v="0"/>
    <x v="222"/>
    <x v="222"/>
    <x v="0"/>
    <x v="0"/>
    <x v="219"/>
    <x v="30"/>
    <x v="274"/>
    <x v="3"/>
    <x v="1685"/>
    <x v="0"/>
    <x v="5"/>
    <x v="1673"/>
    <x v="4580"/>
    <x v="2"/>
    <x v="0"/>
    <x v="5415"/>
    <x v="3"/>
    <x v="0"/>
  </r>
  <r>
    <x v="6667"/>
    <x v="3308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x v="51"/>
    <x v="3"/>
    <x v="0"/>
  </r>
  <r>
    <x v="6668"/>
    <x v="3308"/>
    <x v="605"/>
    <x v="324"/>
    <x v="0"/>
    <x v="222"/>
    <x v="222"/>
    <x v="0"/>
    <x v="0"/>
    <x v="219"/>
    <x v="30"/>
    <x v="274"/>
    <x v="3"/>
    <x v="1768"/>
    <x v="1"/>
    <x v="14"/>
    <x v="1757"/>
    <x v="4581"/>
    <x v="0"/>
    <x v="0"/>
    <x v="5416"/>
    <x v="3"/>
    <x v="0"/>
  </r>
  <r>
    <x v="6669"/>
    <x v="3308"/>
    <x v="605"/>
    <x v="324"/>
    <x v="0"/>
    <x v="222"/>
    <x v="222"/>
    <x v="0"/>
    <x v="0"/>
    <x v="219"/>
    <x v="30"/>
    <x v="274"/>
    <x v="3"/>
    <x v="1563"/>
    <x v="2"/>
    <x v="11"/>
    <x v="1554"/>
    <x v="4582"/>
    <x v="2"/>
    <x v="0"/>
    <x v="5417"/>
    <x v="3"/>
    <x v="0"/>
  </r>
  <r>
    <x v="6670"/>
    <x v="3309"/>
    <x v="1126"/>
    <x v="990"/>
    <x v="1"/>
    <x v="414"/>
    <x v="414"/>
    <x v="2"/>
    <x v="0"/>
    <x v="38"/>
    <x v="32"/>
    <x v="112"/>
    <x v="0"/>
    <x v="528"/>
    <x v="1"/>
    <x v="8"/>
    <x v="528"/>
    <x v="3548"/>
    <x v="0"/>
    <x v="0"/>
    <x v="4041"/>
    <x v="0"/>
    <x v="0"/>
  </r>
  <r>
    <x v="6671"/>
    <x v="3310"/>
    <x v="709"/>
    <x v="55"/>
    <x v="0"/>
    <x v="516"/>
    <x v="516"/>
    <x v="1"/>
    <x v="0"/>
    <x v="1"/>
    <x v="1"/>
    <x v="3"/>
    <x v="1"/>
    <x v="582"/>
    <x v="1"/>
    <x v="8"/>
    <x v="582"/>
    <x v="2000"/>
    <x v="0"/>
    <x v="2"/>
    <x v="5418"/>
    <x v="1"/>
    <x v="0"/>
  </r>
  <r>
    <x v="6672"/>
    <x v="3311"/>
    <x v="861"/>
    <x v="1215"/>
    <x v="1"/>
    <x v="115"/>
    <x v="115"/>
    <x v="1"/>
    <x v="0"/>
    <x v="70"/>
    <x v="1"/>
    <x v="142"/>
    <x v="1"/>
    <x v="108"/>
    <x v="1"/>
    <x v="6"/>
    <x v="108"/>
    <x v="4583"/>
    <x v="3"/>
    <x v="0"/>
    <x v="5419"/>
    <x v="1"/>
    <x v="0"/>
  </r>
  <r>
    <x v="6673"/>
    <x v="3312"/>
    <x v="577"/>
    <x v="64"/>
    <x v="1"/>
    <x v="69"/>
    <x v="69"/>
    <x v="2"/>
    <x v="0"/>
    <x v="262"/>
    <x v="17"/>
    <x v="325"/>
    <x v="0"/>
    <x v="1793"/>
    <x v="0"/>
    <x v="5"/>
    <x v="1783"/>
    <x v="4584"/>
    <x v="4"/>
    <x v="0"/>
    <x v="616"/>
    <x v="0"/>
    <x v="0"/>
  </r>
  <r>
    <x v="6674"/>
    <x v="3313"/>
    <x v="82"/>
    <x v="78"/>
    <x v="0"/>
    <x v="658"/>
    <x v="658"/>
    <x v="0"/>
    <x v="0"/>
    <x v="104"/>
    <x v="14"/>
    <x v="451"/>
    <x v="2"/>
    <x v="853"/>
    <x v="1"/>
    <x v="6"/>
    <x v="846"/>
    <x v="268"/>
    <x v="5"/>
    <x v="0"/>
    <x v="5420"/>
    <x v="2"/>
    <x v="0"/>
  </r>
  <r>
    <x v="6675"/>
    <x v="3313"/>
    <x v="82"/>
    <x v="78"/>
    <x v="0"/>
    <x v="658"/>
    <x v="658"/>
    <x v="0"/>
    <x v="0"/>
    <x v="104"/>
    <x v="14"/>
    <x v="451"/>
    <x v="2"/>
    <x v="1794"/>
    <x v="2"/>
    <x v="15"/>
    <x v="1784"/>
    <x v="4585"/>
    <x v="0"/>
    <x v="0"/>
    <x v="5421"/>
    <x v="2"/>
    <x v="0"/>
  </r>
  <r>
    <x v="6676"/>
    <x v="3313"/>
    <x v="82"/>
    <x v="78"/>
    <x v="0"/>
    <x v="658"/>
    <x v="658"/>
    <x v="0"/>
    <x v="0"/>
    <x v="104"/>
    <x v="14"/>
    <x v="451"/>
    <x v="2"/>
    <x v="1683"/>
    <x v="1"/>
    <x v="9"/>
    <x v="1671"/>
    <x v="4586"/>
    <x v="2"/>
    <x v="0"/>
    <x v="5422"/>
    <x v="2"/>
    <x v="0"/>
  </r>
  <r>
    <x v="6677"/>
    <x v="3313"/>
    <x v="82"/>
    <x v="78"/>
    <x v="0"/>
    <x v="658"/>
    <x v="658"/>
    <x v="0"/>
    <x v="0"/>
    <x v="104"/>
    <x v="14"/>
    <x v="451"/>
    <x v="2"/>
    <x v="1543"/>
    <x v="2"/>
    <x v="11"/>
    <x v="1531"/>
    <x v="4587"/>
    <x v="1"/>
    <x v="0"/>
    <x v="5423"/>
    <x v="2"/>
    <x v="0"/>
  </r>
  <r>
    <x v="6678"/>
    <x v="3314"/>
    <x v="982"/>
    <x v="1216"/>
    <x v="1"/>
    <x v="174"/>
    <x v="174"/>
    <x v="2"/>
    <x v="0"/>
    <x v="42"/>
    <x v="16"/>
    <x v="51"/>
    <x v="1"/>
    <x v="904"/>
    <x v="0"/>
    <x v="5"/>
    <x v="896"/>
    <x v="4588"/>
    <x v="3"/>
    <x v="2"/>
    <x v="5424"/>
    <x v="1"/>
    <x v="0"/>
  </r>
  <r>
    <x v="6679"/>
    <x v="3315"/>
    <x v="264"/>
    <x v="285"/>
    <x v="0"/>
    <x v="26"/>
    <x v="26"/>
    <x v="0"/>
    <x v="0"/>
    <x v="255"/>
    <x v="29"/>
    <x v="315"/>
    <x v="3"/>
    <x v="376"/>
    <x v="1"/>
    <x v="4"/>
    <x v="377"/>
    <x v="2943"/>
    <x v="7"/>
    <x v="0"/>
    <x v="5425"/>
    <x v="3"/>
    <x v="0"/>
  </r>
  <r>
    <x v="6680"/>
    <x v="3315"/>
    <x v="264"/>
    <x v="285"/>
    <x v="0"/>
    <x v="26"/>
    <x v="26"/>
    <x v="0"/>
    <x v="0"/>
    <x v="255"/>
    <x v="29"/>
    <x v="315"/>
    <x v="3"/>
    <x v="368"/>
    <x v="1"/>
    <x v="10"/>
    <x v="369"/>
    <x v="710"/>
    <x v="4"/>
    <x v="0"/>
    <x v="5426"/>
    <x v="3"/>
    <x v="0"/>
  </r>
  <r>
    <x v="6681"/>
    <x v="3315"/>
    <x v="264"/>
    <x v="285"/>
    <x v="0"/>
    <x v="26"/>
    <x v="26"/>
    <x v="0"/>
    <x v="0"/>
    <x v="255"/>
    <x v="29"/>
    <x v="315"/>
    <x v="3"/>
    <x v="1619"/>
    <x v="1"/>
    <x v="10"/>
    <x v="1610"/>
    <x v="678"/>
    <x v="1"/>
    <x v="0"/>
    <x v="691"/>
    <x v="3"/>
    <x v="0"/>
  </r>
  <r>
    <x v="6682"/>
    <x v="3316"/>
    <x v="314"/>
    <x v="771"/>
    <x v="2"/>
    <x v="503"/>
    <x v="503"/>
    <x v="2"/>
    <x v="0"/>
    <x v="47"/>
    <x v="6"/>
    <x v="56"/>
    <x v="2"/>
    <x v="751"/>
    <x v="1"/>
    <x v="8"/>
    <x v="749"/>
    <x v="4589"/>
    <x v="0"/>
    <x v="0"/>
    <x v="5427"/>
    <x v="2"/>
    <x v="0"/>
  </r>
  <r>
    <x v="6683"/>
    <x v="3317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x v="5428"/>
    <x v="1"/>
    <x v="0"/>
  </r>
  <r>
    <x v="6684"/>
    <x v="3318"/>
    <x v="997"/>
    <x v="190"/>
    <x v="1"/>
    <x v="498"/>
    <x v="498"/>
    <x v="0"/>
    <x v="0"/>
    <x v="41"/>
    <x v="10"/>
    <x v="50"/>
    <x v="2"/>
    <x v="906"/>
    <x v="1"/>
    <x v="4"/>
    <x v="898"/>
    <x v="4590"/>
    <x v="7"/>
    <x v="2"/>
    <x v="5429"/>
    <x v="2"/>
    <x v="0"/>
  </r>
  <r>
    <x v="6685"/>
    <x v="3318"/>
    <x v="997"/>
    <x v="190"/>
    <x v="1"/>
    <x v="498"/>
    <x v="498"/>
    <x v="0"/>
    <x v="0"/>
    <x v="41"/>
    <x v="10"/>
    <x v="50"/>
    <x v="2"/>
    <x v="689"/>
    <x v="0"/>
    <x v="5"/>
    <x v="689"/>
    <x v="4591"/>
    <x v="0"/>
    <x v="7"/>
    <x v="5430"/>
    <x v="2"/>
    <x v="0"/>
  </r>
  <r>
    <x v="6686"/>
    <x v="3318"/>
    <x v="997"/>
    <x v="190"/>
    <x v="1"/>
    <x v="498"/>
    <x v="498"/>
    <x v="0"/>
    <x v="0"/>
    <x v="41"/>
    <x v="10"/>
    <x v="50"/>
    <x v="2"/>
    <x v="950"/>
    <x v="1"/>
    <x v="6"/>
    <x v="943"/>
    <x v="1332"/>
    <x v="2"/>
    <x v="2"/>
    <x v="1909"/>
    <x v="2"/>
    <x v="0"/>
  </r>
  <r>
    <x v="6687"/>
    <x v="3319"/>
    <x v="263"/>
    <x v="1033"/>
    <x v="1"/>
    <x v="643"/>
    <x v="643"/>
    <x v="0"/>
    <x v="0"/>
    <x v="1"/>
    <x v="1"/>
    <x v="3"/>
    <x v="1"/>
    <x v="1362"/>
    <x v="1"/>
    <x v="4"/>
    <x v="1348"/>
    <x v="2105"/>
    <x v="4"/>
    <x v="0"/>
    <x v="2269"/>
    <x v="1"/>
    <x v="0"/>
  </r>
  <r>
    <x v="6688"/>
    <x v="3320"/>
    <x v="434"/>
    <x v="1097"/>
    <x v="0"/>
    <x v="698"/>
    <x v="698"/>
    <x v="1"/>
    <x v="0"/>
    <x v="8"/>
    <x v="1"/>
    <x v="9"/>
    <x v="1"/>
    <x v="1130"/>
    <x v="2"/>
    <x v="11"/>
    <x v="1118"/>
    <x v="1375"/>
    <x v="4"/>
    <x v="0"/>
    <x v="5431"/>
    <x v="1"/>
    <x v="0"/>
  </r>
  <r>
    <x v="6689"/>
    <x v="3321"/>
    <x v="574"/>
    <x v="784"/>
    <x v="1"/>
    <x v="532"/>
    <x v="532"/>
    <x v="1"/>
    <x v="0"/>
    <x v="12"/>
    <x v="5"/>
    <x v="14"/>
    <x v="2"/>
    <x v="1279"/>
    <x v="1"/>
    <x v="6"/>
    <x v="1264"/>
    <x v="4592"/>
    <x v="2"/>
    <x v="2"/>
    <x v="5432"/>
    <x v="2"/>
    <x v="0"/>
  </r>
  <r>
    <x v="6690"/>
    <x v="3322"/>
    <x v="689"/>
    <x v="727"/>
    <x v="1"/>
    <x v="624"/>
    <x v="624"/>
    <x v="1"/>
    <x v="0"/>
    <x v="158"/>
    <x v="6"/>
    <x v="201"/>
    <x v="2"/>
    <x v="236"/>
    <x v="1"/>
    <x v="8"/>
    <x v="237"/>
    <x v="255"/>
    <x v="4"/>
    <x v="0"/>
    <x v="5433"/>
    <x v="2"/>
    <x v="0"/>
  </r>
  <r>
    <x v="6691"/>
    <x v="3322"/>
    <x v="689"/>
    <x v="727"/>
    <x v="1"/>
    <x v="624"/>
    <x v="624"/>
    <x v="1"/>
    <x v="0"/>
    <x v="158"/>
    <x v="6"/>
    <x v="201"/>
    <x v="2"/>
    <x v="408"/>
    <x v="1"/>
    <x v="9"/>
    <x v="408"/>
    <x v="4524"/>
    <x v="5"/>
    <x v="0"/>
    <x v="5434"/>
    <x v="2"/>
    <x v="0"/>
  </r>
  <r>
    <x v="6692"/>
    <x v="3323"/>
    <x v="938"/>
    <x v="851"/>
    <x v="0"/>
    <x v="660"/>
    <x v="660"/>
    <x v="2"/>
    <x v="0"/>
    <x v="335"/>
    <x v="28"/>
    <x v="416"/>
    <x v="0"/>
    <x v="1311"/>
    <x v="1"/>
    <x v="8"/>
    <x v="1297"/>
    <x v="4593"/>
    <x v="10"/>
    <x v="0"/>
    <x v="5435"/>
    <x v="0"/>
    <x v="0"/>
  </r>
  <r>
    <x v="6693"/>
    <x v="3324"/>
    <x v="1033"/>
    <x v="725"/>
    <x v="0"/>
    <x v="693"/>
    <x v="693"/>
    <x v="0"/>
    <x v="0"/>
    <x v="248"/>
    <x v="39"/>
    <x v="307"/>
    <x v="3"/>
    <x v="1397"/>
    <x v="1"/>
    <x v="10"/>
    <x v="1384"/>
    <x v="2210"/>
    <x v="1"/>
    <x v="0"/>
    <x v="2384"/>
    <x v="3"/>
    <x v="0"/>
  </r>
  <r>
    <x v="6694"/>
    <x v="3325"/>
    <x v="370"/>
    <x v="881"/>
    <x v="1"/>
    <x v="776"/>
    <x v="776"/>
    <x v="2"/>
    <x v="0"/>
    <x v="47"/>
    <x v="6"/>
    <x v="56"/>
    <x v="2"/>
    <x v="1097"/>
    <x v="2"/>
    <x v="11"/>
    <x v="1087"/>
    <x v="4594"/>
    <x v="1"/>
    <x v="0"/>
    <x v="5436"/>
    <x v="2"/>
    <x v="0"/>
  </r>
  <r>
    <x v="6695"/>
    <x v="3326"/>
    <x v="499"/>
    <x v="439"/>
    <x v="1"/>
    <x v="440"/>
    <x v="440"/>
    <x v="0"/>
    <x v="0"/>
    <x v="20"/>
    <x v="15"/>
    <x v="23"/>
    <x v="3"/>
    <x v="1591"/>
    <x v="1"/>
    <x v="8"/>
    <x v="1583"/>
    <x v="4595"/>
    <x v="1"/>
    <x v="2"/>
    <x v="5437"/>
    <x v="3"/>
    <x v="0"/>
  </r>
  <r>
    <x v="6696"/>
    <x v="3326"/>
    <x v="499"/>
    <x v="439"/>
    <x v="1"/>
    <x v="440"/>
    <x v="440"/>
    <x v="0"/>
    <x v="0"/>
    <x v="20"/>
    <x v="15"/>
    <x v="23"/>
    <x v="3"/>
    <x v="908"/>
    <x v="1"/>
    <x v="8"/>
    <x v="900"/>
    <x v="4596"/>
    <x v="1"/>
    <x v="2"/>
    <x v="5438"/>
    <x v="3"/>
    <x v="0"/>
  </r>
  <r>
    <x v="6697"/>
    <x v="3326"/>
    <x v="499"/>
    <x v="439"/>
    <x v="1"/>
    <x v="440"/>
    <x v="440"/>
    <x v="0"/>
    <x v="0"/>
    <x v="20"/>
    <x v="15"/>
    <x v="23"/>
    <x v="3"/>
    <x v="1397"/>
    <x v="1"/>
    <x v="10"/>
    <x v="1384"/>
    <x v="3837"/>
    <x v="7"/>
    <x v="0"/>
    <x v="5439"/>
    <x v="3"/>
    <x v="0"/>
  </r>
  <r>
    <x v="6698"/>
    <x v="3327"/>
    <x v="246"/>
    <x v="262"/>
    <x v="1"/>
    <x v="517"/>
    <x v="517"/>
    <x v="0"/>
    <x v="0"/>
    <x v="70"/>
    <x v="1"/>
    <x v="142"/>
    <x v="1"/>
    <x v="1795"/>
    <x v="1"/>
    <x v="10"/>
    <x v="1785"/>
    <x v="4597"/>
    <x v="0"/>
    <x v="0"/>
    <x v="5440"/>
    <x v="1"/>
    <x v="0"/>
  </r>
  <r>
    <x v="6699"/>
    <x v="3327"/>
    <x v="246"/>
    <x v="262"/>
    <x v="1"/>
    <x v="517"/>
    <x v="517"/>
    <x v="0"/>
    <x v="0"/>
    <x v="70"/>
    <x v="1"/>
    <x v="142"/>
    <x v="1"/>
    <x v="1153"/>
    <x v="0"/>
    <x v="1"/>
    <x v="1141"/>
    <x v="2284"/>
    <x v="0"/>
    <x v="2"/>
    <x v="2469"/>
    <x v="1"/>
    <x v="0"/>
  </r>
  <r>
    <x v="6700"/>
    <x v="3327"/>
    <x v="246"/>
    <x v="262"/>
    <x v="1"/>
    <x v="517"/>
    <x v="517"/>
    <x v="0"/>
    <x v="0"/>
    <x v="70"/>
    <x v="1"/>
    <x v="142"/>
    <x v="1"/>
    <x v="301"/>
    <x v="1"/>
    <x v="8"/>
    <x v="301"/>
    <x v="4503"/>
    <x v="1"/>
    <x v="2"/>
    <x v="5307"/>
    <x v="1"/>
    <x v="0"/>
  </r>
  <r>
    <x v="6701"/>
    <x v="3328"/>
    <x v="1128"/>
    <x v="1217"/>
    <x v="1"/>
    <x v="495"/>
    <x v="495"/>
    <x v="0"/>
    <x v="0"/>
    <x v="481"/>
    <x v="3"/>
    <x v="574"/>
    <x v="0"/>
    <x v="1154"/>
    <x v="0"/>
    <x v="5"/>
    <x v="1142"/>
    <x v="4598"/>
    <x v="4"/>
    <x v="2"/>
    <x v="5441"/>
    <x v="0"/>
    <x v="0"/>
  </r>
  <r>
    <x v="6702"/>
    <x v="3328"/>
    <x v="1128"/>
    <x v="1217"/>
    <x v="1"/>
    <x v="495"/>
    <x v="495"/>
    <x v="0"/>
    <x v="0"/>
    <x v="481"/>
    <x v="3"/>
    <x v="574"/>
    <x v="0"/>
    <x v="880"/>
    <x v="1"/>
    <x v="8"/>
    <x v="874"/>
    <x v="1697"/>
    <x v="4"/>
    <x v="6"/>
    <x v="5442"/>
    <x v="0"/>
    <x v="0"/>
  </r>
  <r>
    <x v="6703"/>
    <x v="3329"/>
    <x v="537"/>
    <x v="1218"/>
    <x v="1"/>
    <x v="394"/>
    <x v="394"/>
    <x v="0"/>
    <x v="0"/>
    <x v="85"/>
    <x v="1"/>
    <x v="106"/>
    <x v="1"/>
    <x v="1236"/>
    <x v="2"/>
    <x v="7"/>
    <x v="1219"/>
    <x v="2075"/>
    <x v="0"/>
    <x v="2"/>
    <x v="2926"/>
    <x v="1"/>
    <x v="0"/>
  </r>
  <r>
    <x v="6704"/>
    <x v="3329"/>
    <x v="537"/>
    <x v="1218"/>
    <x v="1"/>
    <x v="394"/>
    <x v="394"/>
    <x v="0"/>
    <x v="0"/>
    <x v="85"/>
    <x v="1"/>
    <x v="106"/>
    <x v="1"/>
    <x v="804"/>
    <x v="1"/>
    <x v="13"/>
    <x v="802"/>
    <x v="4599"/>
    <x v="1"/>
    <x v="0"/>
    <x v="5443"/>
    <x v="1"/>
    <x v="0"/>
  </r>
  <r>
    <x v="6705"/>
    <x v="3329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x v="168"/>
    <x v="1"/>
    <x v="0"/>
  </r>
  <r>
    <x v="6706"/>
    <x v="3330"/>
    <x v="545"/>
    <x v="1219"/>
    <x v="1"/>
    <x v="281"/>
    <x v="281"/>
    <x v="1"/>
    <x v="0"/>
    <x v="2"/>
    <x v="2"/>
    <x v="2"/>
    <x v="0"/>
    <x v="918"/>
    <x v="2"/>
    <x v="7"/>
    <x v="910"/>
    <x v="4600"/>
    <x v="3"/>
    <x v="2"/>
    <x v="5444"/>
    <x v="0"/>
    <x v="0"/>
  </r>
  <r>
    <x v="6707"/>
    <x v="3331"/>
    <x v="138"/>
    <x v="1220"/>
    <x v="1"/>
    <x v="408"/>
    <x v="408"/>
    <x v="2"/>
    <x v="0"/>
    <x v="248"/>
    <x v="39"/>
    <x v="307"/>
    <x v="3"/>
    <x v="1796"/>
    <x v="1"/>
    <x v="2"/>
    <x v="1786"/>
    <x v="1507"/>
    <x v="1"/>
    <x v="0"/>
    <x v="1589"/>
    <x v="3"/>
    <x v="0"/>
  </r>
  <r>
    <x v="6708"/>
    <x v="3332"/>
    <x v="717"/>
    <x v="765"/>
    <x v="1"/>
    <x v="47"/>
    <x v="47"/>
    <x v="0"/>
    <x v="0"/>
    <x v="482"/>
    <x v="27"/>
    <x v="575"/>
    <x v="1"/>
    <x v="157"/>
    <x v="0"/>
    <x v="1"/>
    <x v="158"/>
    <x v="2214"/>
    <x v="4"/>
    <x v="2"/>
    <x v="2388"/>
    <x v="1"/>
    <x v="0"/>
  </r>
  <r>
    <x v="6709"/>
    <x v="3332"/>
    <x v="717"/>
    <x v="765"/>
    <x v="1"/>
    <x v="47"/>
    <x v="47"/>
    <x v="0"/>
    <x v="0"/>
    <x v="482"/>
    <x v="27"/>
    <x v="575"/>
    <x v="1"/>
    <x v="268"/>
    <x v="0"/>
    <x v="1"/>
    <x v="268"/>
    <x v="286"/>
    <x v="1"/>
    <x v="2"/>
    <x v="291"/>
    <x v="1"/>
    <x v="0"/>
  </r>
  <r>
    <x v="6710"/>
    <x v="3333"/>
    <x v="10"/>
    <x v="485"/>
    <x v="2"/>
    <x v="70"/>
    <x v="70"/>
    <x v="1"/>
    <x v="0"/>
    <x v="280"/>
    <x v="1"/>
    <x v="351"/>
    <x v="1"/>
    <x v="1160"/>
    <x v="1"/>
    <x v="8"/>
    <x v="1147"/>
    <x v="4601"/>
    <x v="8"/>
    <x v="2"/>
    <x v="5445"/>
    <x v="1"/>
    <x v="0"/>
  </r>
  <r>
    <x v="6711"/>
    <x v="3334"/>
    <x v="238"/>
    <x v="783"/>
    <x v="0"/>
    <x v="307"/>
    <x v="307"/>
    <x v="0"/>
    <x v="0"/>
    <x v="38"/>
    <x v="24"/>
    <x v="47"/>
    <x v="3"/>
    <x v="1024"/>
    <x v="1"/>
    <x v="6"/>
    <x v="1015"/>
    <x v="4541"/>
    <x v="1"/>
    <x v="2"/>
    <x v="5446"/>
    <x v="3"/>
    <x v="0"/>
  </r>
  <r>
    <x v="6712"/>
    <x v="3335"/>
    <x v="817"/>
    <x v="93"/>
    <x v="3"/>
    <x v="72"/>
    <x v="72"/>
    <x v="0"/>
    <x v="0"/>
    <x v="242"/>
    <x v="10"/>
    <x v="300"/>
    <x v="2"/>
    <x v="1319"/>
    <x v="0"/>
    <x v="5"/>
    <x v="1305"/>
    <x v="4602"/>
    <x v="5"/>
    <x v="7"/>
    <x v="5447"/>
    <x v="2"/>
    <x v="0"/>
  </r>
  <r>
    <x v="6713"/>
    <x v="3335"/>
    <x v="817"/>
    <x v="93"/>
    <x v="3"/>
    <x v="72"/>
    <x v="72"/>
    <x v="0"/>
    <x v="0"/>
    <x v="242"/>
    <x v="10"/>
    <x v="300"/>
    <x v="2"/>
    <x v="267"/>
    <x v="0"/>
    <x v="5"/>
    <x v="267"/>
    <x v="4603"/>
    <x v="1"/>
    <x v="7"/>
    <x v="5448"/>
    <x v="2"/>
    <x v="0"/>
  </r>
  <r>
    <x v="6714"/>
    <x v="3335"/>
    <x v="817"/>
    <x v="93"/>
    <x v="3"/>
    <x v="72"/>
    <x v="72"/>
    <x v="0"/>
    <x v="0"/>
    <x v="242"/>
    <x v="10"/>
    <x v="300"/>
    <x v="2"/>
    <x v="960"/>
    <x v="2"/>
    <x v="11"/>
    <x v="953"/>
    <x v="4604"/>
    <x v="1"/>
    <x v="2"/>
    <x v="5449"/>
    <x v="2"/>
    <x v="0"/>
  </r>
  <r>
    <x v="6715"/>
    <x v="3335"/>
    <x v="817"/>
    <x v="93"/>
    <x v="3"/>
    <x v="72"/>
    <x v="72"/>
    <x v="0"/>
    <x v="0"/>
    <x v="242"/>
    <x v="10"/>
    <x v="300"/>
    <x v="2"/>
    <x v="1571"/>
    <x v="1"/>
    <x v="6"/>
    <x v="1562"/>
    <x v="4605"/>
    <x v="5"/>
    <x v="2"/>
    <x v="5450"/>
    <x v="2"/>
    <x v="0"/>
  </r>
  <r>
    <x v="6716"/>
    <x v="3336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x v="3129"/>
    <x v="0"/>
    <x v="0"/>
  </r>
  <r>
    <x v="6717"/>
    <x v="3336"/>
    <x v="143"/>
    <x v="1221"/>
    <x v="1"/>
    <x v="278"/>
    <x v="278"/>
    <x v="2"/>
    <x v="0"/>
    <x v="322"/>
    <x v="36"/>
    <x v="400"/>
    <x v="0"/>
    <x v="548"/>
    <x v="1"/>
    <x v="10"/>
    <x v="548"/>
    <x v="243"/>
    <x v="4"/>
    <x v="0"/>
    <x v="1683"/>
    <x v="0"/>
    <x v="0"/>
  </r>
  <r>
    <x v="6718"/>
    <x v="3336"/>
    <x v="143"/>
    <x v="1221"/>
    <x v="1"/>
    <x v="278"/>
    <x v="278"/>
    <x v="2"/>
    <x v="0"/>
    <x v="322"/>
    <x v="36"/>
    <x v="400"/>
    <x v="0"/>
    <x v="892"/>
    <x v="0"/>
    <x v="5"/>
    <x v="885"/>
    <x v="4606"/>
    <x v="4"/>
    <x v="0"/>
    <x v="5451"/>
    <x v="0"/>
    <x v="0"/>
  </r>
  <r>
    <x v="6719"/>
    <x v="3337"/>
    <x v="186"/>
    <x v="292"/>
    <x v="2"/>
    <x v="11"/>
    <x v="11"/>
    <x v="0"/>
    <x v="0"/>
    <x v="483"/>
    <x v="3"/>
    <x v="576"/>
    <x v="0"/>
    <x v="937"/>
    <x v="1"/>
    <x v="9"/>
    <x v="930"/>
    <x v="4337"/>
    <x v="1"/>
    <x v="2"/>
    <x v="5452"/>
    <x v="0"/>
    <x v="0"/>
  </r>
  <r>
    <x v="6720"/>
    <x v="3338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x v="5453"/>
    <x v="1"/>
    <x v="0"/>
  </r>
  <r>
    <x v="6721"/>
    <x v="3338"/>
    <x v="20"/>
    <x v="706"/>
    <x v="1"/>
    <x v="317"/>
    <x v="317"/>
    <x v="1"/>
    <x v="0"/>
    <x v="1"/>
    <x v="1"/>
    <x v="3"/>
    <x v="1"/>
    <x v="1759"/>
    <x v="1"/>
    <x v="6"/>
    <x v="1748"/>
    <x v="4607"/>
    <x v="0"/>
    <x v="0"/>
    <x v="5454"/>
    <x v="1"/>
    <x v="0"/>
  </r>
  <r>
    <x v="6722"/>
    <x v="3338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x v="5455"/>
    <x v="1"/>
    <x v="0"/>
  </r>
  <r>
    <x v="6723"/>
    <x v="3339"/>
    <x v="507"/>
    <x v="371"/>
    <x v="0"/>
    <x v="718"/>
    <x v="718"/>
    <x v="0"/>
    <x v="0"/>
    <x v="462"/>
    <x v="38"/>
    <x v="555"/>
    <x v="3"/>
    <x v="1099"/>
    <x v="1"/>
    <x v="13"/>
    <x v="128"/>
    <x v="1471"/>
    <x v="5"/>
    <x v="0"/>
    <x v="5456"/>
    <x v="3"/>
    <x v="0"/>
  </r>
  <r>
    <x v="6724"/>
    <x v="3340"/>
    <x v="126"/>
    <x v="1069"/>
    <x v="1"/>
    <x v="227"/>
    <x v="227"/>
    <x v="0"/>
    <x v="0"/>
    <x v="4"/>
    <x v="4"/>
    <x v="5"/>
    <x v="1"/>
    <x v="203"/>
    <x v="1"/>
    <x v="13"/>
    <x v="204"/>
    <x v="4608"/>
    <x v="1"/>
    <x v="0"/>
    <x v="5457"/>
    <x v="1"/>
    <x v="0"/>
  </r>
  <r>
    <x v="6725"/>
    <x v="3340"/>
    <x v="126"/>
    <x v="1069"/>
    <x v="1"/>
    <x v="227"/>
    <x v="227"/>
    <x v="0"/>
    <x v="0"/>
    <x v="4"/>
    <x v="4"/>
    <x v="5"/>
    <x v="1"/>
    <x v="1647"/>
    <x v="1"/>
    <x v="2"/>
    <x v="1636"/>
    <x v="469"/>
    <x v="1"/>
    <x v="0"/>
    <x v="5458"/>
    <x v="1"/>
    <x v="0"/>
  </r>
  <r>
    <x v="6726"/>
    <x v="3340"/>
    <x v="126"/>
    <x v="1069"/>
    <x v="1"/>
    <x v="227"/>
    <x v="227"/>
    <x v="0"/>
    <x v="0"/>
    <x v="4"/>
    <x v="4"/>
    <x v="5"/>
    <x v="1"/>
    <x v="625"/>
    <x v="1"/>
    <x v="8"/>
    <x v="625"/>
    <x v="4609"/>
    <x v="4"/>
    <x v="2"/>
    <x v="5459"/>
    <x v="1"/>
    <x v="0"/>
  </r>
  <r>
    <x v="6727"/>
    <x v="3341"/>
    <x v="682"/>
    <x v="719"/>
    <x v="0"/>
    <x v="281"/>
    <x v="281"/>
    <x v="1"/>
    <x v="0"/>
    <x v="102"/>
    <x v="14"/>
    <x v="237"/>
    <x v="2"/>
    <x v="1733"/>
    <x v="1"/>
    <x v="10"/>
    <x v="1721"/>
    <x v="932"/>
    <x v="2"/>
    <x v="0"/>
    <x v="966"/>
    <x v="2"/>
    <x v="0"/>
  </r>
  <r>
    <x v="6728"/>
    <x v="3342"/>
    <x v="254"/>
    <x v="333"/>
    <x v="1"/>
    <x v="716"/>
    <x v="716"/>
    <x v="1"/>
    <x v="0"/>
    <x v="100"/>
    <x v="2"/>
    <x v="123"/>
    <x v="0"/>
    <x v="1172"/>
    <x v="0"/>
    <x v="5"/>
    <x v="1158"/>
    <x v="4610"/>
    <x v="5"/>
    <x v="2"/>
    <x v="5460"/>
    <x v="0"/>
    <x v="0"/>
  </r>
  <r>
    <x v="6729"/>
    <x v="3343"/>
    <x v="652"/>
    <x v="403"/>
    <x v="2"/>
    <x v="296"/>
    <x v="296"/>
    <x v="1"/>
    <x v="0"/>
    <x v="214"/>
    <x v="18"/>
    <x v="296"/>
    <x v="0"/>
    <x v="1282"/>
    <x v="1"/>
    <x v="8"/>
    <x v="1267"/>
    <x v="4611"/>
    <x v="1"/>
    <x v="6"/>
    <x v="5461"/>
    <x v="0"/>
    <x v="0"/>
  </r>
  <r>
    <x v="6730"/>
    <x v="3343"/>
    <x v="652"/>
    <x v="403"/>
    <x v="2"/>
    <x v="296"/>
    <x v="296"/>
    <x v="1"/>
    <x v="0"/>
    <x v="214"/>
    <x v="18"/>
    <x v="296"/>
    <x v="0"/>
    <x v="228"/>
    <x v="0"/>
    <x v="1"/>
    <x v="229"/>
    <x v="4612"/>
    <x v="4"/>
    <x v="2"/>
    <x v="5462"/>
    <x v="0"/>
    <x v="0"/>
  </r>
  <r>
    <x v="6731"/>
    <x v="3343"/>
    <x v="652"/>
    <x v="403"/>
    <x v="2"/>
    <x v="296"/>
    <x v="296"/>
    <x v="1"/>
    <x v="0"/>
    <x v="214"/>
    <x v="18"/>
    <x v="296"/>
    <x v="0"/>
    <x v="289"/>
    <x v="1"/>
    <x v="10"/>
    <x v="289"/>
    <x v="561"/>
    <x v="4"/>
    <x v="2"/>
    <x v="570"/>
    <x v="0"/>
    <x v="0"/>
  </r>
  <r>
    <x v="6732"/>
    <x v="3344"/>
    <x v="1129"/>
    <x v="1222"/>
    <x v="2"/>
    <x v="722"/>
    <x v="722"/>
    <x v="1"/>
    <x v="0"/>
    <x v="34"/>
    <x v="22"/>
    <x v="42"/>
    <x v="1"/>
    <x v="1486"/>
    <x v="1"/>
    <x v="10"/>
    <x v="1473"/>
    <x v="3479"/>
    <x v="4"/>
    <x v="2"/>
    <x v="3954"/>
    <x v="1"/>
    <x v="0"/>
  </r>
  <r>
    <x v="6733"/>
    <x v="3344"/>
    <x v="1129"/>
    <x v="1222"/>
    <x v="2"/>
    <x v="722"/>
    <x v="722"/>
    <x v="1"/>
    <x v="0"/>
    <x v="34"/>
    <x v="22"/>
    <x v="42"/>
    <x v="1"/>
    <x v="1266"/>
    <x v="1"/>
    <x v="9"/>
    <x v="1250"/>
    <x v="4613"/>
    <x v="0"/>
    <x v="2"/>
    <x v="5463"/>
    <x v="1"/>
    <x v="0"/>
  </r>
  <r>
    <x v="6734"/>
    <x v="3345"/>
    <x v="139"/>
    <x v="603"/>
    <x v="1"/>
    <x v="773"/>
    <x v="773"/>
    <x v="2"/>
    <x v="0"/>
    <x v="100"/>
    <x v="2"/>
    <x v="229"/>
    <x v="0"/>
    <x v="676"/>
    <x v="1"/>
    <x v="2"/>
    <x v="676"/>
    <x v="3280"/>
    <x v="0"/>
    <x v="2"/>
    <x v="3702"/>
    <x v="0"/>
    <x v="0"/>
  </r>
  <r>
    <x v="6735"/>
    <x v="3346"/>
    <x v="342"/>
    <x v="229"/>
    <x v="1"/>
    <x v="537"/>
    <x v="537"/>
    <x v="0"/>
    <x v="0"/>
    <x v="8"/>
    <x v="1"/>
    <x v="34"/>
    <x v="1"/>
    <x v="983"/>
    <x v="1"/>
    <x v="9"/>
    <x v="976"/>
    <x v="4614"/>
    <x v="1"/>
    <x v="0"/>
    <x v="5464"/>
    <x v="1"/>
    <x v="0"/>
  </r>
  <r>
    <x v="6736"/>
    <x v="3346"/>
    <x v="342"/>
    <x v="229"/>
    <x v="1"/>
    <x v="537"/>
    <x v="537"/>
    <x v="0"/>
    <x v="0"/>
    <x v="8"/>
    <x v="1"/>
    <x v="34"/>
    <x v="1"/>
    <x v="1662"/>
    <x v="1"/>
    <x v="4"/>
    <x v="1650"/>
    <x v="4404"/>
    <x v="1"/>
    <x v="0"/>
    <x v="5168"/>
    <x v="1"/>
    <x v="0"/>
  </r>
  <r>
    <x v="6737"/>
    <x v="3346"/>
    <x v="342"/>
    <x v="229"/>
    <x v="1"/>
    <x v="537"/>
    <x v="537"/>
    <x v="0"/>
    <x v="0"/>
    <x v="8"/>
    <x v="1"/>
    <x v="34"/>
    <x v="1"/>
    <x v="1764"/>
    <x v="1"/>
    <x v="4"/>
    <x v="1753"/>
    <x v="4615"/>
    <x v="6"/>
    <x v="0"/>
    <x v="5465"/>
    <x v="1"/>
    <x v="0"/>
  </r>
  <r>
    <x v="6738"/>
    <x v="3346"/>
    <x v="342"/>
    <x v="229"/>
    <x v="1"/>
    <x v="537"/>
    <x v="537"/>
    <x v="0"/>
    <x v="0"/>
    <x v="8"/>
    <x v="1"/>
    <x v="34"/>
    <x v="1"/>
    <x v="491"/>
    <x v="1"/>
    <x v="8"/>
    <x v="491"/>
    <x v="4616"/>
    <x v="4"/>
    <x v="2"/>
    <x v="5466"/>
    <x v="1"/>
    <x v="0"/>
  </r>
  <r>
    <x v="6739"/>
    <x v="3347"/>
    <x v="542"/>
    <x v="1223"/>
    <x v="1"/>
    <x v="514"/>
    <x v="514"/>
    <x v="0"/>
    <x v="0"/>
    <x v="22"/>
    <x v="10"/>
    <x v="36"/>
    <x v="2"/>
    <x v="1354"/>
    <x v="1"/>
    <x v="4"/>
    <x v="1340"/>
    <x v="4617"/>
    <x v="1"/>
    <x v="2"/>
    <x v="5467"/>
    <x v="2"/>
    <x v="0"/>
  </r>
  <r>
    <x v="6740"/>
    <x v="3347"/>
    <x v="542"/>
    <x v="1223"/>
    <x v="1"/>
    <x v="514"/>
    <x v="514"/>
    <x v="0"/>
    <x v="0"/>
    <x v="22"/>
    <x v="10"/>
    <x v="36"/>
    <x v="2"/>
    <x v="1189"/>
    <x v="0"/>
    <x v="1"/>
    <x v="1175"/>
    <x v="4618"/>
    <x v="0"/>
    <x v="4"/>
    <x v="5468"/>
    <x v="2"/>
    <x v="0"/>
  </r>
  <r>
    <x v="6741"/>
    <x v="3347"/>
    <x v="542"/>
    <x v="1223"/>
    <x v="1"/>
    <x v="514"/>
    <x v="514"/>
    <x v="0"/>
    <x v="0"/>
    <x v="22"/>
    <x v="10"/>
    <x v="36"/>
    <x v="2"/>
    <x v="796"/>
    <x v="1"/>
    <x v="6"/>
    <x v="794"/>
    <x v="2569"/>
    <x v="1"/>
    <x v="2"/>
    <x v="4615"/>
    <x v="2"/>
    <x v="0"/>
  </r>
  <r>
    <x v="6742"/>
    <x v="3348"/>
    <x v="91"/>
    <x v="513"/>
    <x v="1"/>
    <x v="138"/>
    <x v="138"/>
    <x v="0"/>
    <x v="0"/>
    <x v="1"/>
    <x v="1"/>
    <x v="141"/>
    <x v="1"/>
    <x v="64"/>
    <x v="0"/>
    <x v="1"/>
    <x v="124"/>
    <x v="4619"/>
    <x v="1"/>
    <x v="2"/>
    <x v="5469"/>
    <x v="1"/>
    <x v="0"/>
  </r>
  <r>
    <x v="6743"/>
    <x v="3349"/>
    <x v="1130"/>
    <x v="1224"/>
    <x v="1"/>
    <x v="133"/>
    <x v="133"/>
    <x v="1"/>
    <x v="0"/>
    <x v="18"/>
    <x v="38"/>
    <x v="354"/>
    <x v="3"/>
    <x v="150"/>
    <x v="1"/>
    <x v="10"/>
    <x v="151"/>
    <x v="1211"/>
    <x v="5"/>
    <x v="0"/>
    <x v="5470"/>
    <x v="3"/>
    <x v="0"/>
  </r>
  <r>
    <x v="6744"/>
    <x v="3350"/>
    <x v="114"/>
    <x v="812"/>
    <x v="0"/>
    <x v="394"/>
    <x v="394"/>
    <x v="0"/>
    <x v="0"/>
    <x v="65"/>
    <x v="24"/>
    <x v="82"/>
    <x v="3"/>
    <x v="590"/>
    <x v="2"/>
    <x v="11"/>
    <x v="590"/>
    <x v="4620"/>
    <x v="5"/>
    <x v="2"/>
    <x v="5471"/>
    <x v="3"/>
    <x v="0"/>
  </r>
  <r>
    <x v="6745"/>
    <x v="3350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x v="5472"/>
    <x v="3"/>
    <x v="0"/>
  </r>
  <r>
    <x v="6746"/>
    <x v="3351"/>
    <x v="38"/>
    <x v="38"/>
    <x v="2"/>
    <x v="33"/>
    <x v="33"/>
    <x v="1"/>
    <x v="0"/>
    <x v="20"/>
    <x v="15"/>
    <x v="29"/>
    <x v="3"/>
    <x v="1443"/>
    <x v="2"/>
    <x v="7"/>
    <x v="1431"/>
    <x v="3211"/>
    <x v="2"/>
    <x v="0"/>
    <x v="3619"/>
    <x v="3"/>
    <x v="0"/>
  </r>
  <r>
    <x v="6747"/>
    <x v="3352"/>
    <x v="157"/>
    <x v="159"/>
    <x v="1"/>
    <x v="211"/>
    <x v="211"/>
    <x v="0"/>
    <x v="0"/>
    <x v="20"/>
    <x v="15"/>
    <x v="45"/>
    <x v="3"/>
    <x v="440"/>
    <x v="1"/>
    <x v="8"/>
    <x v="440"/>
    <x v="3652"/>
    <x v="7"/>
    <x v="2"/>
    <x v="5473"/>
    <x v="3"/>
    <x v="0"/>
  </r>
  <r>
    <x v="6748"/>
    <x v="3352"/>
    <x v="157"/>
    <x v="159"/>
    <x v="1"/>
    <x v="211"/>
    <x v="211"/>
    <x v="0"/>
    <x v="0"/>
    <x v="20"/>
    <x v="15"/>
    <x v="45"/>
    <x v="3"/>
    <x v="1357"/>
    <x v="1"/>
    <x v="10"/>
    <x v="1343"/>
    <x v="1465"/>
    <x v="1"/>
    <x v="0"/>
    <x v="2695"/>
    <x v="3"/>
    <x v="0"/>
  </r>
  <r>
    <x v="6749"/>
    <x v="3352"/>
    <x v="157"/>
    <x v="159"/>
    <x v="1"/>
    <x v="211"/>
    <x v="211"/>
    <x v="0"/>
    <x v="0"/>
    <x v="20"/>
    <x v="15"/>
    <x v="45"/>
    <x v="3"/>
    <x v="1717"/>
    <x v="2"/>
    <x v="7"/>
    <x v="1704"/>
    <x v="4621"/>
    <x v="0"/>
    <x v="0"/>
    <x v="5474"/>
    <x v="3"/>
    <x v="0"/>
  </r>
  <r>
    <x v="6750"/>
    <x v="3353"/>
    <x v="931"/>
    <x v="991"/>
    <x v="0"/>
    <x v="669"/>
    <x v="669"/>
    <x v="0"/>
    <x v="0"/>
    <x v="267"/>
    <x v="30"/>
    <x v="334"/>
    <x v="3"/>
    <x v="1534"/>
    <x v="0"/>
    <x v="1"/>
    <x v="1522"/>
    <x v="4331"/>
    <x v="0"/>
    <x v="0"/>
    <x v="5475"/>
    <x v="3"/>
    <x v="0"/>
  </r>
  <r>
    <x v="6751"/>
    <x v="3353"/>
    <x v="931"/>
    <x v="991"/>
    <x v="0"/>
    <x v="669"/>
    <x v="669"/>
    <x v="0"/>
    <x v="0"/>
    <x v="267"/>
    <x v="30"/>
    <x v="334"/>
    <x v="3"/>
    <x v="1518"/>
    <x v="1"/>
    <x v="9"/>
    <x v="1505"/>
    <x v="4622"/>
    <x v="0"/>
    <x v="0"/>
    <x v="5476"/>
    <x v="3"/>
    <x v="0"/>
  </r>
  <r>
    <x v="6752"/>
    <x v="3353"/>
    <x v="931"/>
    <x v="991"/>
    <x v="0"/>
    <x v="669"/>
    <x v="669"/>
    <x v="0"/>
    <x v="0"/>
    <x v="267"/>
    <x v="30"/>
    <x v="334"/>
    <x v="3"/>
    <x v="334"/>
    <x v="1"/>
    <x v="10"/>
    <x v="334"/>
    <x v="1168"/>
    <x v="0"/>
    <x v="0"/>
    <x v="4027"/>
    <x v="3"/>
    <x v="0"/>
  </r>
  <r>
    <x v="6753"/>
    <x v="3353"/>
    <x v="931"/>
    <x v="991"/>
    <x v="0"/>
    <x v="669"/>
    <x v="669"/>
    <x v="0"/>
    <x v="0"/>
    <x v="267"/>
    <x v="30"/>
    <x v="334"/>
    <x v="3"/>
    <x v="1406"/>
    <x v="1"/>
    <x v="8"/>
    <x v="1393"/>
    <x v="4623"/>
    <x v="0"/>
    <x v="0"/>
    <x v="5477"/>
    <x v="3"/>
    <x v="0"/>
  </r>
  <r>
    <x v="6754"/>
    <x v="3353"/>
    <x v="931"/>
    <x v="991"/>
    <x v="0"/>
    <x v="669"/>
    <x v="669"/>
    <x v="0"/>
    <x v="0"/>
    <x v="267"/>
    <x v="30"/>
    <x v="334"/>
    <x v="3"/>
    <x v="14"/>
    <x v="1"/>
    <x v="9"/>
    <x v="14"/>
    <x v="4624"/>
    <x v="4"/>
    <x v="0"/>
    <x v="5478"/>
    <x v="3"/>
    <x v="0"/>
  </r>
  <r>
    <x v="6755"/>
    <x v="3354"/>
    <x v="175"/>
    <x v="184"/>
    <x v="1"/>
    <x v="779"/>
    <x v="779"/>
    <x v="1"/>
    <x v="0"/>
    <x v="80"/>
    <x v="30"/>
    <x v="100"/>
    <x v="3"/>
    <x v="1462"/>
    <x v="0"/>
    <x v="5"/>
    <x v="1448"/>
    <x v="4625"/>
    <x v="2"/>
    <x v="0"/>
    <x v="5479"/>
    <x v="3"/>
    <x v="0"/>
  </r>
  <r>
    <x v="6756"/>
    <x v="3354"/>
    <x v="175"/>
    <x v="184"/>
    <x v="1"/>
    <x v="779"/>
    <x v="779"/>
    <x v="1"/>
    <x v="0"/>
    <x v="80"/>
    <x v="30"/>
    <x v="100"/>
    <x v="3"/>
    <x v="1584"/>
    <x v="0"/>
    <x v="1"/>
    <x v="1575"/>
    <x v="4626"/>
    <x v="4"/>
    <x v="0"/>
    <x v="5480"/>
    <x v="3"/>
    <x v="0"/>
  </r>
  <r>
    <x v="6757"/>
    <x v="3354"/>
    <x v="175"/>
    <x v="184"/>
    <x v="1"/>
    <x v="779"/>
    <x v="779"/>
    <x v="1"/>
    <x v="0"/>
    <x v="80"/>
    <x v="30"/>
    <x v="100"/>
    <x v="3"/>
    <x v="803"/>
    <x v="2"/>
    <x v="7"/>
    <x v="801"/>
    <x v="4627"/>
    <x v="5"/>
    <x v="0"/>
    <x v="5481"/>
    <x v="3"/>
    <x v="0"/>
  </r>
  <r>
    <x v="6758"/>
    <x v="3354"/>
    <x v="175"/>
    <x v="184"/>
    <x v="1"/>
    <x v="779"/>
    <x v="779"/>
    <x v="1"/>
    <x v="0"/>
    <x v="80"/>
    <x v="30"/>
    <x v="100"/>
    <x v="3"/>
    <x v="356"/>
    <x v="1"/>
    <x v="4"/>
    <x v="356"/>
    <x v="3411"/>
    <x v="0"/>
    <x v="0"/>
    <x v="232"/>
    <x v="3"/>
    <x v="0"/>
  </r>
  <r>
    <x v="6759"/>
    <x v="3355"/>
    <x v="574"/>
    <x v="274"/>
    <x v="1"/>
    <x v="767"/>
    <x v="767"/>
    <x v="0"/>
    <x v="0"/>
    <x v="247"/>
    <x v="3"/>
    <x v="306"/>
    <x v="0"/>
    <x v="894"/>
    <x v="1"/>
    <x v="6"/>
    <x v="887"/>
    <x v="3388"/>
    <x v="7"/>
    <x v="2"/>
    <x v="5482"/>
    <x v="0"/>
    <x v="0"/>
  </r>
  <r>
    <x v="6760"/>
    <x v="3356"/>
    <x v="335"/>
    <x v="569"/>
    <x v="1"/>
    <x v="157"/>
    <x v="157"/>
    <x v="0"/>
    <x v="0"/>
    <x v="20"/>
    <x v="15"/>
    <x v="45"/>
    <x v="3"/>
    <x v="72"/>
    <x v="1"/>
    <x v="4"/>
    <x v="72"/>
    <x v="1050"/>
    <x v="1"/>
    <x v="0"/>
    <x v="232"/>
    <x v="3"/>
    <x v="0"/>
  </r>
  <r>
    <x v="6761"/>
    <x v="3357"/>
    <x v="1131"/>
    <x v="1050"/>
    <x v="0"/>
    <x v="715"/>
    <x v="715"/>
    <x v="1"/>
    <x v="0"/>
    <x v="20"/>
    <x v="15"/>
    <x v="45"/>
    <x v="3"/>
    <x v="901"/>
    <x v="0"/>
    <x v="1"/>
    <x v="893"/>
    <x v="4628"/>
    <x v="0"/>
    <x v="9"/>
    <x v="5483"/>
    <x v="3"/>
    <x v="0"/>
  </r>
  <r>
    <x v="6762"/>
    <x v="3358"/>
    <x v="476"/>
    <x v="1054"/>
    <x v="1"/>
    <x v="210"/>
    <x v="210"/>
    <x v="0"/>
    <x v="0"/>
    <x v="22"/>
    <x v="10"/>
    <x v="36"/>
    <x v="2"/>
    <x v="2"/>
    <x v="1"/>
    <x v="2"/>
    <x v="2"/>
    <x v="3204"/>
    <x v="2"/>
    <x v="2"/>
    <x v="3610"/>
    <x v="2"/>
    <x v="0"/>
  </r>
  <r>
    <x v="6763"/>
    <x v="3358"/>
    <x v="476"/>
    <x v="1054"/>
    <x v="1"/>
    <x v="210"/>
    <x v="210"/>
    <x v="0"/>
    <x v="0"/>
    <x v="22"/>
    <x v="10"/>
    <x v="36"/>
    <x v="2"/>
    <x v="210"/>
    <x v="1"/>
    <x v="4"/>
    <x v="211"/>
    <x v="2083"/>
    <x v="0"/>
    <x v="2"/>
    <x v="4313"/>
    <x v="2"/>
    <x v="0"/>
  </r>
  <r>
    <x v="6764"/>
    <x v="3358"/>
    <x v="476"/>
    <x v="1054"/>
    <x v="1"/>
    <x v="210"/>
    <x v="210"/>
    <x v="0"/>
    <x v="0"/>
    <x v="22"/>
    <x v="10"/>
    <x v="36"/>
    <x v="2"/>
    <x v="1797"/>
    <x v="2"/>
    <x v="15"/>
    <x v="1787"/>
    <x v="4629"/>
    <x v="1"/>
    <x v="4"/>
    <x v="5484"/>
    <x v="2"/>
    <x v="0"/>
  </r>
  <r>
    <x v="6765"/>
    <x v="3359"/>
    <x v="693"/>
    <x v="321"/>
    <x v="1"/>
    <x v="695"/>
    <x v="695"/>
    <x v="0"/>
    <x v="0"/>
    <x v="22"/>
    <x v="10"/>
    <x v="155"/>
    <x v="2"/>
    <x v="291"/>
    <x v="0"/>
    <x v="1"/>
    <x v="291"/>
    <x v="2613"/>
    <x v="1"/>
    <x v="4"/>
    <x v="2877"/>
    <x v="2"/>
    <x v="0"/>
  </r>
  <r>
    <x v="6766"/>
    <x v="3359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x v="33"/>
    <x v="2"/>
    <x v="0"/>
  </r>
  <r>
    <x v="6767"/>
    <x v="3359"/>
    <x v="693"/>
    <x v="321"/>
    <x v="1"/>
    <x v="695"/>
    <x v="695"/>
    <x v="0"/>
    <x v="0"/>
    <x v="22"/>
    <x v="10"/>
    <x v="155"/>
    <x v="2"/>
    <x v="1027"/>
    <x v="0"/>
    <x v="5"/>
    <x v="1018"/>
    <x v="4630"/>
    <x v="2"/>
    <x v="7"/>
    <x v="5485"/>
    <x v="2"/>
    <x v="0"/>
  </r>
  <r>
    <x v="6768"/>
    <x v="3360"/>
    <x v="1132"/>
    <x v="128"/>
    <x v="1"/>
    <x v="728"/>
    <x v="728"/>
    <x v="1"/>
    <x v="0"/>
    <x v="80"/>
    <x v="30"/>
    <x v="100"/>
    <x v="3"/>
    <x v="912"/>
    <x v="1"/>
    <x v="8"/>
    <x v="904"/>
    <x v="4631"/>
    <x v="3"/>
    <x v="0"/>
    <x v="5486"/>
    <x v="3"/>
    <x v="0"/>
  </r>
  <r>
    <x v="6769"/>
    <x v="3361"/>
    <x v="20"/>
    <x v="19"/>
    <x v="1"/>
    <x v="655"/>
    <x v="655"/>
    <x v="2"/>
    <x v="0"/>
    <x v="38"/>
    <x v="32"/>
    <x v="112"/>
    <x v="0"/>
    <x v="1658"/>
    <x v="1"/>
    <x v="6"/>
    <x v="1646"/>
    <x v="3826"/>
    <x v="2"/>
    <x v="0"/>
    <x v="4396"/>
    <x v="0"/>
    <x v="0"/>
  </r>
  <r>
    <x v="6770"/>
    <x v="3362"/>
    <x v="34"/>
    <x v="114"/>
    <x v="1"/>
    <x v="714"/>
    <x v="714"/>
    <x v="1"/>
    <x v="0"/>
    <x v="42"/>
    <x v="16"/>
    <x v="51"/>
    <x v="1"/>
    <x v="1078"/>
    <x v="1"/>
    <x v="10"/>
    <x v="1068"/>
    <x v="1257"/>
    <x v="2"/>
    <x v="2"/>
    <x v="1306"/>
    <x v="1"/>
    <x v="0"/>
  </r>
  <r>
    <x v="6771"/>
    <x v="3362"/>
    <x v="34"/>
    <x v="114"/>
    <x v="1"/>
    <x v="714"/>
    <x v="714"/>
    <x v="1"/>
    <x v="0"/>
    <x v="42"/>
    <x v="16"/>
    <x v="51"/>
    <x v="1"/>
    <x v="1784"/>
    <x v="1"/>
    <x v="8"/>
    <x v="1774"/>
    <x v="4632"/>
    <x v="1"/>
    <x v="6"/>
    <x v="5487"/>
    <x v="1"/>
    <x v="0"/>
  </r>
  <r>
    <x v="6772"/>
    <x v="3363"/>
    <x v="254"/>
    <x v="281"/>
    <x v="1"/>
    <x v="194"/>
    <x v="194"/>
    <x v="2"/>
    <x v="0"/>
    <x v="1"/>
    <x v="1"/>
    <x v="25"/>
    <x v="1"/>
    <x v="308"/>
    <x v="1"/>
    <x v="8"/>
    <x v="308"/>
    <x v="326"/>
    <x v="0"/>
    <x v="2"/>
    <x v="332"/>
    <x v="1"/>
    <x v="0"/>
  </r>
  <r>
    <x v="6773"/>
    <x v="3363"/>
    <x v="254"/>
    <x v="281"/>
    <x v="1"/>
    <x v="194"/>
    <x v="194"/>
    <x v="2"/>
    <x v="0"/>
    <x v="1"/>
    <x v="1"/>
    <x v="25"/>
    <x v="1"/>
    <x v="1581"/>
    <x v="1"/>
    <x v="8"/>
    <x v="1572"/>
    <x v="4633"/>
    <x v="7"/>
    <x v="2"/>
    <x v="5488"/>
    <x v="1"/>
    <x v="0"/>
  </r>
  <r>
    <x v="6774"/>
    <x v="3363"/>
    <x v="254"/>
    <x v="281"/>
    <x v="1"/>
    <x v="194"/>
    <x v="194"/>
    <x v="2"/>
    <x v="0"/>
    <x v="1"/>
    <x v="1"/>
    <x v="25"/>
    <x v="1"/>
    <x v="1798"/>
    <x v="1"/>
    <x v="10"/>
    <x v="1788"/>
    <x v="789"/>
    <x v="5"/>
    <x v="0"/>
    <x v="814"/>
    <x v="1"/>
    <x v="0"/>
  </r>
  <r>
    <x v="6775"/>
    <x v="3364"/>
    <x v="368"/>
    <x v="442"/>
    <x v="1"/>
    <x v="441"/>
    <x v="441"/>
    <x v="0"/>
    <x v="0"/>
    <x v="20"/>
    <x v="15"/>
    <x v="23"/>
    <x v="3"/>
    <x v="249"/>
    <x v="1"/>
    <x v="10"/>
    <x v="250"/>
    <x v="4634"/>
    <x v="4"/>
    <x v="0"/>
    <x v="5489"/>
    <x v="3"/>
    <x v="0"/>
  </r>
  <r>
    <x v="6776"/>
    <x v="3365"/>
    <x v="64"/>
    <x v="47"/>
    <x v="1"/>
    <x v="690"/>
    <x v="690"/>
    <x v="0"/>
    <x v="0"/>
    <x v="52"/>
    <x v="5"/>
    <x v="65"/>
    <x v="2"/>
    <x v="41"/>
    <x v="1"/>
    <x v="4"/>
    <x v="41"/>
    <x v="4635"/>
    <x v="1"/>
    <x v="2"/>
    <x v="5490"/>
    <x v="2"/>
    <x v="0"/>
  </r>
  <r>
    <x v="6777"/>
    <x v="3366"/>
    <x v="480"/>
    <x v="1085"/>
    <x v="1"/>
    <x v="642"/>
    <x v="642"/>
    <x v="2"/>
    <x v="0"/>
    <x v="20"/>
    <x v="15"/>
    <x v="29"/>
    <x v="3"/>
    <x v="1233"/>
    <x v="2"/>
    <x v="11"/>
    <x v="1216"/>
    <x v="4636"/>
    <x v="6"/>
    <x v="0"/>
    <x v="5491"/>
    <x v="3"/>
    <x v="0"/>
  </r>
  <r>
    <x v="6778"/>
    <x v="3367"/>
    <x v="323"/>
    <x v="1054"/>
    <x v="0"/>
    <x v="520"/>
    <x v="520"/>
    <x v="0"/>
    <x v="0"/>
    <x v="248"/>
    <x v="39"/>
    <x v="307"/>
    <x v="3"/>
    <x v="1121"/>
    <x v="0"/>
    <x v="0"/>
    <x v="1109"/>
    <x v="4637"/>
    <x v="1"/>
    <x v="0"/>
    <x v="5492"/>
    <x v="3"/>
    <x v="0"/>
  </r>
  <r>
    <x v="6779"/>
    <x v="3367"/>
    <x v="323"/>
    <x v="1054"/>
    <x v="0"/>
    <x v="520"/>
    <x v="520"/>
    <x v="0"/>
    <x v="0"/>
    <x v="248"/>
    <x v="39"/>
    <x v="307"/>
    <x v="3"/>
    <x v="1256"/>
    <x v="0"/>
    <x v="5"/>
    <x v="1240"/>
    <x v="1816"/>
    <x v="0"/>
    <x v="0"/>
    <x v="3642"/>
    <x v="3"/>
    <x v="0"/>
  </r>
  <r>
    <x v="6780"/>
    <x v="3367"/>
    <x v="323"/>
    <x v="1054"/>
    <x v="0"/>
    <x v="520"/>
    <x v="520"/>
    <x v="0"/>
    <x v="0"/>
    <x v="248"/>
    <x v="39"/>
    <x v="307"/>
    <x v="3"/>
    <x v="849"/>
    <x v="1"/>
    <x v="8"/>
    <x v="842"/>
    <x v="1030"/>
    <x v="0"/>
    <x v="0"/>
    <x v="1072"/>
    <x v="3"/>
    <x v="0"/>
  </r>
  <r>
    <x v="6781"/>
    <x v="3367"/>
    <x v="323"/>
    <x v="1054"/>
    <x v="0"/>
    <x v="520"/>
    <x v="520"/>
    <x v="0"/>
    <x v="0"/>
    <x v="248"/>
    <x v="39"/>
    <x v="307"/>
    <x v="3"/>
    <x v="676"/>
    <x v="1"/>
    <x v="2"/>
    <x v="676"/>
    <x v="2037"/>
    <x v="8"/>
    <x v="0"/>
    <x v="2195"/>
    <x v="3"/>
    <x v="0"/>
  </r>
  <r>
    <x v="6782"/>
    <x v="3368"/>
    <x v="800"/>
    <x v="303"/>
    <x v="0"/>
    <x v="547"/>
    <x v="547"/>
    <x v="0"/>
    <x v="0"/>
    <x v="10"/>
    <x v="9"/>
    <x v="105"/>
    <x v="3"/>
    <x v="545"/>
    <x v="0"/>
    <x v="5"/>
    <x v="545"/>
    <x v="4638"/>
    <x v="4"/>
    <x v="2"/>
    <x v="5493"/>
    <x v="3"/>
    <x v="0"/>
  </r>
  <r>
    <x v="6783"/>
    <x v="3368"/>
    <x v="800"/>
    <x v="303"/>
    <x v="0"/>
    <x v="547"/>
    <x v="547"/>
    <x v="0"/>
    <x v="0"/>
    <x v="10"/>
    <x v="9"/>
    <x v="105"/>
    <x v="3"/>
    <x v="1799"/>
    <x v="1"/>
    <x v="14"/>
    <x v="1789"/>
    <x v="4639"/>
    <x v="1"/>
    <x v="2"/>
    <x v="5494"/>
    <x v="3"/>
    <x v="0"/>
  </r>
  <r>
    <x v="6784"/>
    <x v="3368"/>
    <x v="800"/>
    <x v="303"/>
    <x v="0"/>
    <x v="547"/>
    <x v="547"/>
    <x v="0"/>
    <x v="0"/>
    <x v="10"/>
    <x v="9"/>
    <x v="105"/>
    <x v="3"/>
    <x v="1744"/>
    <x v="0"/>
    <x v="3"/>
    <x v="1733"/>
    <x v="4640"/>
    <x v="7"/>
    <x v="10"/>
    <x v="5495"/>
    <x v="3"/>
    <x v="0"/>
  </r>
  <r>
    <x v="6785"/>
    <x v="3368"/>
    <x v="800"/>
    <x v="303"/>
    <x v="0"/>
    <x v="547"/>
    <x v="547"/>
    <x v="0"/>
    <x v="0"/>
    <x v="10"/>
    <x v="9"/>
    <x v="105"/>
    <x v="3"/>
    <x v="391"/>
    <x v="1"/>
    <x v="4"/>
    <x v="392"/>
    <x v="4641"/>
    <x v="2"/>
    <x v="2"/>
    <x v="5496"/>
    <x v="3"/>
    <x v="0"/>
  </r>
  <r>
    <x v="6786"/>
    <x v="3368"/>
    <x v="800"/>
    <x v="303"/>
    <x v="0"/>
    <x v="547"/>
    <x v="547"/>
    <x v="0"/>
    <x v="0"/>
    <x v="10"/>
    <x v="9"/>
    <x v="105"/>
    <x v="3"/>
    <x v="260"/>
    <x v="1"/>
    <x v="10"/>
    <x v="260"/>
    <x v="561"/>
    <x v="4"/>
    <x v="2"/>
    <x v="570"/>
    <x v="3"/>
    <x v="0"/>
  </r>
  <r>
    <x v="6787"/>
    <x v="3369"/>
    <x v="1023"/>
    <x v="1006"/>
    <x v="1"/>
    <x v="101"/>
    <x v="101"/>
    <x v="0"/>
    <x v="0"/>
    <x v="118"/>
    <x v="32"/>
    <x v="148"/>
    <x v="0"/>
    <x v="784"/>
    <x v="0"/>
    <x v="5"/>
    <x v="783"/>
    <x v="2110"/>
    <x v="1"/>
    <x v="0"/>
    <x v="2275"/>
    <x v="0"/>
    <x v="0"/>
  </r>
  <r>
    <x v="6788"/>
    <x v="3369"/>
    <x v="1023"/>
    <x v="1006"/>
    <x v="1"/>
    <x v="101"/>
    <x v="101"/>
    <x v="0"/>
    <x v="0"/>
    <x v="118"/>
    <x v="32"/>
    <x v="148"/>
    <x v="0"/>
    <x v="991"/>
    <x v="1"/>
    <x v="10"/>
    <x v="983"/>
    <x v="1570"/>
    <x v="3"/>
    <x v="0"/>
    <x v="5497"/>
    <x v="0"/>
    <x v="0"/>
  </r>
  <r>
    <x v="6789"/>
    <x v="3370"/>
    <x v="67"/>
    <x v="609"/>
    <x v="0"/>
    <x v="566"/>
    <x v="566"/>
    <x v="1"/>
    <x v="0"/>
    <x v="28"/>
    <x v="3"/>
    <x v="35"/>
    <x v="0"/>
    <x v="399"/>
    <x v="1"/>
    <x v="6"/>
    <x v="400"/>
    <x v="1196"/>
    <x v="4"/>
    <x v="2"/>
    <x v="5498"/>
    <x v="0"/>
    <x v="0"/>
  </r>
  <r>
    <x v="6790"/>
    <x v="3371"/>
    <x v="76"/>
    <x v="398"/>
    <x v="2"/>
    <x v="780"/>
    <x v="780"/>
    <x v="0"/>
    <x v="0"/>
    <x v="43"/>
    <x v="1"/>
    <x v="52"/>
    <x v="1"/>
    <x v="255"/>
    <x v="1"/>
    <x v="8"/>
    <x v="256"/>
    <x v="1366"/>
    <x v="2"/>
    <x v="2"/>
    <x v="5499"/>
    <x v="1"/>
    <x v="1"/>
  </r>
  <r>
    <x v="6791"/>
    <x v="3372"/>
    <x v="338"/>
    <x v="441"/>
    <x v="1"/>
    <x v="408"/>
    <x v="408"/>
    <x v="2"/>
    <x v="0"/>
    <x v="301"/>
    <x v="1"/>
    <x v="378"/>
    <x v="1"/>
    <x v="1611"/>
    <x v="0"/>
    <x v="5"/>
    <x v="1602"/>
    <x v="4642"/>
    <x v="7"/>
    <x v="0"/>
    <x v="5500"/>
    <x v="1"/>
    <x v="0"/>
  </r>
  <r>
    <x v="6792"/>
    <x v="3373"/>
    <x v="860"/>
    <x v="913"/>
    <x v="2"/>
    <x v="394"/>
    <x v="394"/>
    <x v="0"/>
    <x v="0"/>
    <x v="54"/>
    <x v="29"/>
    <x v="69"/>
    <x v="3"/>
    <x v="542"/>
    <x v="1"/>
    <x v="8"/>
    <x v="542"/>
    <x v="2780"/>
    <x v="1"/>
    <x v="0"/>
    <x v="3090"/>
    <x v="3"/>
    <x v="0"/>
  </r>
  <r>
    <x v="6793"/>
    <x v="3374"/>
    <x v="547"/>
    <x v="988"/>
    <x v="1"/>
    <x v="204"/>
    <x v="204"/>
    <x v="1"/>
    <x v="0"/>
    <x v="22"/>
    <x v="10"/>
    <x v="26"/>
    <x v="2"/>
    <x v="1031"/>
    <x v="1"/>
    <x v="4"/>
    <x v="1022"/>
    <x v="4643"/>
    <x v="0"/>
    <x v="2"/>
    <x v="5501"/>
    <x v="2"/>
    <x v="0"/>
  </r>
  <r>
    <x v="6794"/>
    <x v="3374"/>
    <x v="547"/>
    <x v="988"/>
    <x v="1"/>
    <x v="204"/>
    <x v="204"/>
    <x v="1"/>
    <x v="0"/>
    <x v="22"/>
    <x v="10"/>
    <x v="26"/>
    <x v="2"/>
    <x v="1278"/>
    <x v="2"/>
    <x v="7"/>
    <x v="1263"/>
    <x v="1977"/>
    <x v="1"/>
    <x v="2"/>
    <x v="5502"/>
    <x v="2"/>
    <x v="0"/>
  </r>
  <r>
    <x v="6795"/>
    <x v="3374"/>
    <x v="547"/>
    <x v="988"/>
    <x v="1"/>
    <x v="204"/>
    <x v="204"/>
    <x v="1"/>
    <x v="0"/>
    <x v="22"/>
    <x v="10"/>
    <x v="26"/>
    <x v="2"/>
    <x v="1618"/>
    <x v="0"/>
    <x v="5"/>
    <x v="1609"/>
    <x v="527"/>
    <x v="0"/>
    <x v="7"/>
    <x v="5503"/>
    <x v="2"/>
    <x v="0"/>
  </r>
  <r>
    <x v="6796"/>
    <x v="3375"/>
    <x v="767"/>
    <x v="454"/>
    <x v="3"/>
    <x v="498"/>
    <x v="498"/>
    <x v="0"/>
    <x v="0"/>
    <x v="12"/>
    <x v="5"/>
    <x v="16"/>
    <x v="2"/>
    <x v="1001"/>
    <x v="0"/>
    <x v="5"/>
    <x v="1253"/>
    <x v="1869"/>
    <x v="0"/>
    <x v="7"/>
    <x v="5504"/>
    <x v="2"/>
    <x v="0"/>
  </r>
  <r>
    <x v="6797"/>
    <x v="3375"/>
    <x v="767"/>
    <x v="454"/>
    <x v="3"/>
    <x v="498"/>
    <x v="498"/>
    <x v="0"/>
    <x v="0"/>
    <x v="12"/>
    <x v="5"/>
    <x v="16"/>
    <x v="2"/>
    <x v="412"/>
    <x v="1"/>
    <x v="8"/>
    <x v="412"/>
    <x v="4644"/>
    <x v="7"/>
    <x v="3"/>
    <x v="5505"/>
    <x v="2"/>
    <x v="0"/>
  </r>
  <r>
    <x v="6798"/>
    <x v="3375"/>
    <x v="767"/>
    <x v="454"/>
    <x v="3"/>
    <x v="498"/>
    <x v="498"/>
    <x v="0"/>
    <x v="0"/>
    <x v="12"/>
    <x v="5"/>
    <x v="16"/>
    <x v="2"/>
    <x v="1800"/>
    <x v="0"/>
    <x v="5"/>
    <x v="1790"/>
    <x v="4645"/>
    <x v="2"/>
    <x v="7"/>
    <x v="5506"/>
    <x v="2"/>
    <x v="0"/>
  </r>
  <r>
    <x v="6799"/>
    <x v="3376"/>
    <x v="591"/>
    <x v="1015"/>
    <x v="1"/>
    <x v="429"/>
    <x v="429"/>
    <x v="1"/>
    <x v="0"/>
    <x v="42"/>
    <x v="16"/>
    <x v="51"/>
    <x v="1"/>
    <x v="223"/>
    <x v="0"/>
    <x v="3"/>
    <x v="224"/>
    <x v="4646"/>
    <x v="7"/>
    <x v="5"/>
    <x v="5507"/>
    <x v="1"/>
    <x v="0"/>
  </r>
  <r>
    <x v="6800"/>
    <x v="3376"/>
    <x v="591"/>
    <x v="1015"/>
    <x v="1"/>
    <x v="429"/>
    <x v="429"/>
    <x v="1"/>
    <x v="0"/>
    <x v="42"/>
    <x v="16"/>
    <x v="51"/>
    <x v="1"/>
    <x v="1384"/>
    <x v="2"/>
    <x v="15"/>
    <x v="1370"/>
    <x v="4647"/>
    <x v="0"/>
    <x v="6"/>
    <x v="5508"/>
    <x v="1"/>
    <x v="0"/>
  </r>
  <r>
    <x v="6801"/>
    <x v="3376"/>
    <x v="591"/>
    <x v="1015"/>
    <x v="1"/>
    <x v="429"/>
    <x v="429"/>
    <x v="1"/>
    <x v="0"/>
    <x v="42"/>
    <x v="16"/>
    <x v="51"/>
    <x v="1"/>
    <x v="1202"/>
    <x v="2"/>
    <x v="11"/>
    <x v="1187"/>
    <x v="4648"/>
    <x v="1"/>
    <x v="2"/>
    <x v="5509"/>
    <x v="1"/>
    <x v="0"/>
  </r>
  <r>
    <x v="6802"/>
    <x v="3376"/>
    <x v="591"/>
    <x v="1015"/>
    <x v="1"/>
    <x v="429"/>
    <x v="429"/>
    <x v="1"/>
    <x v="0"/>
    <x v="42"/>
    <x v="16"/>
    <x v="51"/>
    <x v="1"/>
    <x v="725"/>
    <x v="2"/>
    <x v="11"/>
    <x v="724"/>
    <x v="4649"/>
    <x v="0"/>
    <x v="2"/>
    <x v="5510"/>
    <x v="1"/>
    <x v="0"/>
  </r>
  <r>
    <x v="6803"/>
    <x v="3376"/>
    <x v="591"/>
    <x v="1015"/>
    <x v="1"/>
    <x v="429"/>
    <x v="429"/>
    <x v="1"/>
    <x v="0"/>
    <x v="42"/>
    <x v="16"/>
    <x v="51"/>
    <x v="1"/>
    <x v="1144"/>
    <x v="0"/>
    <x v="1"/>
    <x v="1132"/>
    <x v="4650"/>
    <x v="0"/>
    <x v="2"/>
    <x v="5511"/>
    <x v="1"/>
    <x v="0"/>
  </r>
  <r>
    <x v="6804"/>
    <x v="3377"/>
    <x v="1082"/>
    <x v="911"/>
    <x v="2"/>
    <x v="168"/>
    <x v="168"/>
    <x v="0"/>
    <x v="0"/>
    <x v="225"/>
    <x v="1"/>
    <x v="281"/>
    <x v="1"/>
    <x v="1233"/>
    <x v="2"/>
    <x v="11"/>
    <x v="1216"/>
    <x v="2622"/>
    <x v="0"/>
    <x v="0"/>
    <x v="5512"/>
    <x v="1"/>
    <x v="0"/>
  </r>
  <r>
    <x v="6805"/>
    <x v="3378"/>
    <x v="754"/>
    <x v="573"/>
    <x v="2"/>
    <x v="516"/>
    <x v="516"/>
    <x v="1"/>
    <x v="0"/>
    <x v="118"/>
    <x v="32"/>
    <x v="148"/>
    <x v="0"/>
    <x v="1383"/>
    <x v="1"/>
    <x v="10"/>
    <x v="1369"/>
    <x v="745"/>
    <x v="0"/>
    <x v="0"/>
    <x v="5513"/>
    <x v="0"/>
    <x v="0"/>
  </r>
  <r>
    <x v="6806"/>
    <x v="3379"/>
    <x v="53"/>
    <x v="168"/>
    <x v="1"/>
    <x v="241"/>
    <x v="241"/>
    <x v="1"/>
    <x v="0"/>
    <x v="231"/>
    <x v="4"/>
    <x v="577"/>
    <x v="1"/>
    <x v="308"/>
    <x v="1"/>
    <x v="8"/>
    <x v="308"/>
    <x v="4651"/>
    <x v="7"/>
    <x v="2"/>
    <x v="5514"/>
    <x v="1"/>
    <x v="0"/>
  </r>
  <r>
    <x v="6807"/>
    <x v="3380"/>
    <x v="1052"/>
    <x v="1225"/>
    <x v="1"/>
    <x v="182"/>
    <x v="182"/>
    <x v="1"/>
    <x v="0"/>
    <x v="12"/>
    <x v="5"/>
    <x v="14"/>
    <x v="2"/>
    <x v="447"/>
    <x v="1"/>
    <x v="10"/>
    <x v="447"/>
    <x v="4016"/>
    <x v="1"/>
    <x v="2"/>
    <x v="4652"/>
    <x v="2"/>
    <x v="0"/>
  </r>
  <r>
    <x v="6808"/>
    <x v="3380"/>
    <x v="1052"/>
    <x v="1225"/>
    <x v="1"/>
    <x v="182"/>
    <x v="182"/>
    <x v="1"/>
    <x v="0"/>
    <x v="12"/>
    <x v="5"/>
    <x v="14"/>
    <x v="2"/>
    <x v="1608"/>
    <x v="0"/>
    <x v="5"/>
    <x v="1599"/>
    <x v="1052"/>
    <x v="1"/>
    <x v="7"/>
    <x v="5515"/>
    <x v="2"/>
    <x v="0"/>
  </r>
  <r>
    <x v="6809"/>
    <x v="3381"/>
    <x v="32"/>
    <x v="17"/>
    <x v="2"/>
    <x v="519"/>
    <x v="519"/>
    <x v="0"/>
    <x v="0"/>
    <x v="10"/>
    <x v="9"/>
    <x v="11"/>
    <x v="3"/>
    <x v="625"/>
    <x v="1"/>
    <x v="8"/>
    <x v="625"/>
    <x v="3556"/>
    <x v="0"/>
    <x v="6"/>
    <x v="4051"/>
    <x v="3"/>
    <x v="0"/>
  </r>
  <r>
    <x v="6810"/>
    <x v="3381"/>
    <x v="32"/>
    <x v="17"/>
    <x v="2"/>
    <x v="519"/>
    <x v="519"/>
    <x v="0"/>
    <x v="0"/>
    <x v="10"/>
    <x v="9"/>
    <x v="11"/>
    <x v="3"/>
    <x v="1794"/>
    <x v="2"/>
    <x v="15"/>
    <x v="1784"/>
    <x v="4652"/>
    <x v="7"/>
    <x v="6"/>
    <x v="5516"/>
    <x v="3"/>
    <x v="0"/>
  </r>
  <r>
    <x v="6811"/>
    <x v="3381"/>
    <x v="32"/>
    <x v="17"/>
    <x v="2"/>
    <x v="519"/>
    <x v="519"/>
    <x v="0"/>
    <x v="0"/>
    <x v="10"/>
    <x v="9"/>
    <x v="11"/>
    <x v="3"/>
    <x v="394"/>
    <x v="0"/>
    <x v="1"/>
    <x v="395"/>
    <x v="4653"/>
    <x v="0"/>
    <x v="4"/>
    <x v="5517"/>
    <x v="3"/>
    <x v="0"/>
  </r>
  <r>
    <x v="6812"/>
    <x v="3381"/>
    <x v="32"/>
    <x v="17"/>
    <x v="2"/>
    <x v="519"/>
    <x v="519"/>
    <x v="0"/>
    <x v="0"/>
    <x v="10"/>
    <x v="9"/>
    <x v="11"/>
    <x v="3"/>
    <x v="785"/>
    <x v="1"/>
    <x v="8"/>
    <x v="784"/>
    <x v="4654"/>
    <x v="4"/>
    <x v="6"/>
    <x v="5518"/>
    <x v="3"/>
    <x v="0"/>
  </r>
  <r>
    <x v="6813"/>
    <x v="3381"/>
    <x v="32"/>
    <x v="17"/>
    <x v="2"/>
    <x v="519"/>
    <x v="519"/>
    <x v="0"/>
    <x v="0"/>
    <x v="10"/>
    <x v="9"/>
    <x v="11"/>
    <x v="3"/>
    <x v="1801"/>
    <x v="0"/>
    <x v="5"/>
    <x v="1791"/>
    <x v="4655"/>
    <x v="8"/>
    <x v="2"/>
    <x v="5519"/>
    <x v="3"/>
    <x v="0"/>
  </r>
  <r>
    <x v="6814"/>
    <x v="3381"/>
    <x v="32"/>
    <x v="17"/>
    <x v="2"/>
    <x v="519"/>
    <x v="519"/>
    <x v="0"/>
    <x v="0"/>
    <x v="10"/>
    <x v="9"/>
    <x v="11"/>
    <x v="3"/>
    <x v="344"/>
    <x v="2"/>
    <x v="15"/>
    <x v="344"/>
    <x v="4656"/>
    <x v="0"/>
    <x v="6"/>
    <x v="5520"/>
    <x v="3"/>
    <x v="0"/>
  </r>
  <r>
    <x v="6815"/>
    <x v="3382"/>
    <x v="1103"/>
    <x v="365"/>
    <x v="1"/>
    <x v="485"/>
    <x v="485"/>
    <x v="0"/>
    <x v="0"/>
    <x v="4"/>
    <x v="4"/>
    <x v="59"/>
    <x v="1"/>
    <x v="1035"/>
    <x v="0"/>
    <x v="5"/>
    <x v="325"/>
    <x v="875"/>
    <x v="1"/>
    <x v="0"/>
    <x v="5118"/>
    <x v="1"/>
    <x v="0"/>
  </r>
  <r>
    <x v="6816"/>
    <x v="3382"/>
    <x v="1103"/>
    <x v="365"/>
    <x v="1"/>
    <x v="485"/>
    <x v="485"/>
    <x v="0"/>
    <x v="0"/>
    <x v="4"/>
    <x v="4"/>
    <x v="59"/>
    <x v="1"/>
    <x v="294"/>
    <x v="1"/>
    <x v="13"/>
    <x v="294"/>
    <x v="1511"/>
    <x v="2"/>
    <x v="0"/>
    <x v="5521"/>
    <x v="1"/>
    <x v="0"/>
  </r>
  <r>
    <x v="6817"/>
    <x v="3382"/>
    <x v="1103"/>
    <x v="365"/>
    <x v="1"/>
    <x v="485"/>
    <x v="485"/>
    <x v="0"/>
    <x v="0"/>
    <x v="4"/>
    <x v="4"/>
    <x v="59"/>
    <x v="1"/>
    <x v="316"/>
    <x v="1"/>
    <x v="8"/>
    <x v="316"/>
    <x v="4657"/>
    <x v="1"/>
    <x v="2"/>
    <x v="5522"/>
    <x v="1"/>
    <x v="0"/>
  </r>
  <r>
    <x v="6818"/>
    <x v="3383"/>
    <x v="116"/>
    <x v="378"/>
    <x v="1"/>
    <x v="628"/>
    <x v="628"/>
    <x v="1"/>
    <x v="0"/>
    <x v="97"/>
    <x v="10"/>
    <x v="120"/>
    <x v="2"/>
    <x v="1338"/>
    <x v="1"/>
    <x v="8"/>
    <x v="1323"/>
    <x v="4658"/>
    <x v="2"/>
    <x v="3"/>
    <x v="5523"/>
    <x v="2"/>
    <x v="0"/>
  </r>
  <r>
    <x v="6819"/>
    <x v="3383"/>
    <x v="116"/>
    <x v="378"/>
    <x v="1"/>
    <x v="628"/>
    <x v="628"/>
    <x v="1"/>
    <x v="0"/>
    <x v="97"/>
    <x v="10"/>
    <x v="120"/>
    <x v="2"/>
    <x v="1494"/>
    <x v="0"/>
    <x v="5"/>
    <x v="1482"/>
    <x v="4659"/>
    <x v="1"/>
    <x v="7"/>
    <x v="5524"/>
    <x v="2"/>
    <x v="0"/>
  </r>
  <r>
    <x v="6820"/>
    <x v="3383"/>
    <x v="116"/>
    <x v="378"/>
    <x v="1"/>
    <x v="628"/>
    <x v="628"/>
    <x v="1"/>
    <x v="0"/>
    <x v="97"/>
    <x v="10"/>
    <x v="120"/>
    <x v="2"/>
    <x v="167"/>
    <x v="0"/>
    <x v="1"/>
    <x v="168"/>
    <x v="4653"/>
    <x v="0"/>
    <x v="4"/>
    <x v="5525"/>
    <x v="2"/>
    <x v="0"/>
  </r>
  <r>
    <x v="6821"/>
    <x v="3383"/>
    <x v="116"/>
    <x v="378"/>
    <x v="1"/>
    <x v="628"/>
    <x v="628"/>
    <x v="1"/>
    <x v="0"/>
    <x v="97"/>
    <x v="10"/>
    <x v="120"/>
    <x v="2"/>
    <x v="345"/>
    <x v="0"/>
    <x v="5"/>
    <x v="345"/>
    <x v="369"/>
    <x v="0"/>
    <x v="7"/>
    <x v="5526"/>
    <x v="2"/>
    <x v="0"/>
  </r>
  <r>
    <x v="6822"/>
    <x v="3384"/>
    <x v="808"/>
    <x v="170"/>
    <x v="1"/>
    <x v="473"/>
    <x v="473"/>
    <x v="0"/>
    <x v="0"/>
    <x v="1"/>
    <x v="1"/>
    <x v="1"/>
    <x v="1"/>
    <x v="731"/>
    <x v="1"/>
    <x v="9"/>
    <x v="730"/>
    <x v="4660"/>
    <x v="2"/>
    <x v="0"/>
    <x v="5527"/>
    <x v="1"/>
    <x v="0"/>
  </r>
  <r>
    <x v="6823"/>
    <x v="3385"/>
    <x v="395"/>
    <x v="421"/>
    <x v="1"/>
    <x v="453"/>
    <x v="453"/>
    <x v="1"/>
    <x v="0"/>
    <x v="122"/>
    <x v="19"/>
    <x v="153"/>
    <x v="0"/>
    <x v="466"/>
    <x v="1"/>
    <x v="12"/>
    <x v="467"/>
    <x v="4661"/>
    <x v="6"/>
    <x v="0"/>
    <x v="5528"/>
    <x v="0"/>
    <x v="0"/>
  </r>
  <r>
    <x v="6824"/>
    <x v="3385"/>
    <x v="395"/>
    <x v="421"/>
    <x v="1"/>
    <x v="453"/>
    <x v="453"/>
    <x v="1"/>
    <x v="0"/>
    <x v="122"/>
    <x v="19"/>
    <x v="153"/>
    <x v="0"/>
    <x v="363"/>
    <x v="0"/>
    <x v="3"/>
    <x v="363"/>
    <x v="4662"/>
    <x v="0"/>
    <x v="0"/>
    <x v="5529"/>
    <x v="0"/>
    <x v="0"/>
  </r>
  <r>
    <x v="6825"/>
    <x v="3386"/>
    <x v="824"/>
    <x v="1080"/>
    <x v="1"/>
    <x v="568"/>
    <x v="568"/>
    <x v="1"/>
    <x v="0"/>
    <x v="240"/>
    <x v="14"/>
    <x v="376"/>
    <x v="2"/>
    <x v="720"/>
    <x v="1"/>
    <x v="4"/>
    <x v="719"/>
    <x v="4663"/>
    <x v="0"/>
    <x v="0"/>
    <x v="5530"/>
    <x v="2"/>
    <x v="0"/>
  </r>
  <r>
    <x v="6826"/>
    <x v="3386"/>
    <x v="824"/>
    <x v="1080"/>
    <x v="1"/>
    <x v="568"/>
    <x v="568"/>
    <x v="1"/>
    <x v="0"/>
    <x v="240"/>
    <x v="14"/>
    <x v="376"/>
    <x v="2"/>
    <x v="1388"/>
    <x v="2"/>
    <x v="16"/>
    <x v="1374"/>
    <x v="4664"/>
    <x v="2"/>
    <x v="0"/>
    <x v="5531"/>
    <x v="2"/>
    <x v="0"/>
  </r>
  <r>
    <x v="6827"/>
    <x v="3386"/>
    <x v="824"/>
    <x v="1080"/>
    <x v="1"/>
    <x v="568"/>
    <x v="568"/>
    <x v="1"/>
    <x v="0"/>
    <x v="240"/>
    <x v="14"/>
    <x v="376"/>
    <x v="2"/>
    <x v="1498"/>
    <x v="1"/>
    <x v="8"/>
    <x v="1486"/>
    <x v="2556"/>
    <x v="0"/>
    <x v="0"/>
    <x v="2802"/>
    <x v="2"/>
    <x v="0"/>
  </r>
  <r>
    <x v="6828"/>
    <x v="3386"/>
    <x v="824"/>
    <x v="1080"/>
    <x v="1"/>
    <x v="568"/>
    <x v="568"/>
    <x v="1"/>
    <x v="0"/>
    <x v="240"/>
    <x v="14"/>
    <x v="376"/>
    <x v="2"/>
    <x v="696"/>
    <x v="1"/>
    <x v="8"/>
    <x v="696"/>
    <x v="4665"/>
    <x v="3"/>
    <x v="0"/>
    <x v="5532"/>
    <x v="2"/>
    <x v="0"/>
  </r>
  <r>
    <x v="6829"/>
    <x v="3386"/>
    <x v="824"/>
    <x v="1080"/>
    <x v="1"/>
    <x v="568"/>
    <x v="568"/>
    <x v="1"/>
    <x v="0"/>
    <x v="240"/>
    <x v="14"/>
    <x v="376"/>
    <x v="2"/>
    <x v="207"/>
    <x v="1"/>
    <x v="6"/>
    <x v="208"/>
    <x v="2041"/>
    <x v="0"/>
    <x v="0"/>
    <x v="5533"/>
    <x v="2"/>
    <x v="0"/>
  </r>
  <r>
    <x v="6830"/>
    <x v="3387"/>
    <x v="435"/>
    <x v="1045"/>
    <x v="0"/>
    <x v="463"/>
    <x v="463"/>
    <x v="1"/>
    <x v="0"/>
    <x v="20"/>
    <x v="15"/>
    <x v="29"/>
    <x v="3"/>
    <x v="984"/>
    <x v="2"/>
    <x v="7"/>
    <x v="977"/>
    <x v="933"/>
    <x v="1"/>
    <x v="0"/>
    <x v="5534"/>
    <x v="3"/>
    <x v="0"/>
  </r>
  <r>
    <x v="6831"/>
    <x v="3388"/>
    <x v="246"/>
    <x v="1186"/>
    <x v="1"/>
    <x v="750"/>
    <x v="750"/>
    <x v="0"/>
    <x v="0"/>
    <x v="20"/>
    <x v="15"/>
    <x v="23"/>
    <x v="3"/>
    <x v="1298"/>
    <x v="1"/>
    <x v="9"/>
    <x v="1283"/>
    <x v="2053"/>
    <x v="4"/>
    <x v="0"/>
    <x v="5535"/>
    <x v="3"/>
    <x v="0"/>
  </r>
  <r>
    <x v="6832"/>
    <x v="3389"/>
    <x v="998"/>
    <x v="334"/>
    <x v="1"/>
    <x v="273"/>
    <x v="273"/>
    <x v="0"/>
    <x v="0"/>
    <x v="22"/>
    <x v="10"/>
    <x v="26"/>
    <x v="2"/>
    <x v="1412"/>
    <x v="1"/>
    <x v="6"/>
    <x v="1399"/>
    <x v="2245"/>
    <x v="1"/>
    <x v="2"/>
    <x v="2423"/>
    <x v="2"/>
    <x v="0"/>
  </r>
  <r>
    <x v="6833"/>
    <x v="3390"/>
    <x v="162"/>
    <x v="1054"/>
    <x v="3"/>
    <x v="307"/>
    <x v="307"/>
    <x v="0"/>
    <x v="0"/>
    <x v="157"/>
    <x v="1"/>
    <x v="200"/>
    <x v="1"/>
    <x v="962"/>
    <x v="0"/>
    <x v="3"/>
    <x v="955"/>
    <x v="4666"/>
    <x v="7"/>
    <x v="2"/>
    <x v="5536"/>
    <x v="1"/>
    <x v="0"/>
  </r>
  <r>
    <x v="6834"/>
    <x v="3391"/>
    <x v="73"/>
    <x v="71"/>
    <x v="1"/>
    <x v="606"/>
    <x v="606"/>
    <x v="1"/>
    <x v="0"/>
    <x v="484"/>
    <x v="1"/>
    <x v="578"/>
    <x v="1"/>
    <x v="1775"/>
    <x v="2"/>
    <x v="11"/>
    <x v="1765"/>
    <x v="4667"/>
    <x v="0"/>
    <x v="0"/>
    <x v="5537"/>
    <x v="1"/>
    <x v="0"/>
  </r>
  <r>
    <x v="6835"/>
    <x v="3392"/>
    <x v="453"/>
    <x v="1191"/>
    <x v="1"/>
    <x v="393"/>
    <x v="393"/>
    <x v="1"/>
    <x v="0"/>
    <x v="302"/>
    <x v="1"/>
    <x v="379"/>
    <x v="1"/>
    <x v="580"/>
    <x v="1"/>
    <x v="2"/>
    <x v="580"/>
    <x v="4668"/>
    <x v="2"/>
    <x v="0"/>
    <x v="5538"/>
    <x v="1"/>
    <x v="0"/>
  </r>
  <r>
    <x v="6836"/>
    <x v="3392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x v="5539"/>
    <x v="1"/>
    <x v="0"/>
  </r>
  <r>
    <x v="6837"/>
    <x v="3393"/>
    <x v="380"/>
    <x v="1112"/>
    <x v="1"/>
    <x v="541"/>
    <x v="541"/>
    <x v="1"/>
    <x v="0"/>
    <x v="219"/>
    <x v="30"/>
    <x v="274"/>
    <x v="3"/>
    <x v="324"/>
    <x v="1"/>
    <x v="6"/>
    <x v="324"/>
    <x v="1760"/>
    <x v="4"/>
    <x v="0"/>
    <x v="4704"/>
    <x v="3"/>
    <x v="0"/>
  </r>
  <r>
    <x v="6838"/>
    <x v="3394"/>
    <x v="1119"/>
    <x v="736"/>
    <x v="1"/>
    <x v="712"/>
    <x v="712"/>
    <x v="1"/>
    <x v="0"/>
    <x v="170"/>
    <x v="1"/>
    <x v="216"/>
    <x v="1"/>
    <x v="1739"/>
    <x v="1"/>
    <x v="9"/>
    <x v="1728"/>
    <x v="3945"/>
    <x v="2"/>
    <x v="0"/>
    <x v="4555"/>
    <x v="1"/>
    <x v="0"/>
  </r>
  <r>
    <x v="6839"/>
    <x v="3394"/>
    <x v="1119"/>
    <x v="736"/>
    <x v="1"/>
    <x v="712"/>
    <x v="712"/>
    <x v="1"/>
    <x v="0"/>
    <x v="170"/>
    <x v="1"/>
    <x v="216"/>
    <x v="1"/>
    <x v="918"/>
    <x v="2"/>
    <x v="7"/>
    <x v="910"/>
    <x v="4669"/>
    <x v="2"/>
    <x v="2"/>
    <x v="5540"/>
    <x v="1"/>
    <x v="0"/>
  </r>
  <r>
    <x v="6840"/>
    <x v="3395"/>
    <x v="401"/>
    <x v="157"/>
    <x v="2"/>
    <x v="486"/>
    <x v="486"/>
    <x v="2"/>
    <x v="0"/>
    <x v="21"/>
    <x v="24"/>
    <x v="411"/>
    <x v="3"/>
    <x v="91"/>
    <x v="1"/>
    <x v="8"/>
    <x v="91"/>
    <x v="4670"/>
    <x v="1"/>
    <x v="6"/>
    <x v="5541"/>
    <x v="3"/>
    <x v="0"/>
  </r>
  <r>
    <x v="6841"/>
    <x v="3396"/>
    <x v="126"/>
    <x v="106"/>
    <x v="1"/>
    <x v="295"/>
    <x v="295"/>
    <x v="1"/>
    <x v="0"/>
    <x v="24"/>
    <x v="17"/>
    <x v="28"/>
    <x v="0"/>
    <x v="1691"/>
    <x v="2"/>
    <x v="11"/>
    <x v="1679"/>
    <x v="4671"/>
    <x v="1"/>
    <x v="0"/>
    <x v="5542"/>
    <x v="0"/>
    <x v="0"/>
  </r>
  <r>
    <x v="6842"/>
    <x v="3396"/>
    <x v="126"/>
    <x v="106"/>
    <x v="1"/>
    <x v="295"/>
    <x v="295"/>
    <x v="1"/>
    <x v="0"/>
    <x v="24"/>
    <x v="17"/>
    <x v="28"/>
    <x v="0"/>
    <x v="1228"/>
    <x v="1"/>
    <x v="13"/>
    <x v="128"/>
    <x v="1189"/>
    <x v="1"/>
    <x v="0"/>
    <x v="1878"/>
    <x v="0"/>
    <x v="0"/>
  </r>
  <r>
    <x v="6843"/>
    <x v="3396"/>
    <x v="126"/>
    <x v="106"/>
    <x v="1"/>
    <x v="295"/>
    <x v="295"/>
    <x v="1"/>
    <x v="0"/>
    <x v="24"/>
    <x v="17"/>
    <x v="28"/>
    <x v="0"/>
    <x v="1033"/>
    <x v="1"/>
    <x v="4"/>
    <x v="1024"/>
    <x v="4672"/>
    <x v="2"/>
    <x v="0"/>
    <x v="5543"/>
    <x v="0"/>
    <x v="0"/>
  </r>
  <r>
    <x v="6844"/>
    <x v="3396"/>
    <x v="126"/>
    <x v="106"/>
    <x v="1"/>
    <x v="295"/>
    <x v="295"/>
    <x v="1"/>
    <x v="0"/>
    <x v="24"/>
    <x v="17"/>
    <x v="28"/>
    <x v="0"/>
    <x v="1802"/>
    <x v="0"/>
    <x v="1"/>
    <x v="1792"/>
    <x v="4673"/>
    <x v="4"/>
    <x v="0"/>
    <x v="5544"/>
    <x v="0"/>
    <x v="0"/>
  </r>
  <r>
    <x v="6845"/>
    <x v="3397"/>
    <x v="522"/>
    <x v="984"/>
    <x v="1"/>
    <x v="604"/>
    <x v="604"/>
    <x v="2"/>
    <x v="0"/>
    <x v="485"/>
    <x v="1"/>
    <x v="579"/>
    <x v="1"/>
    <x v="1180"/>
    <x v="0"/>
    <x v="1"/>
    <x v="1166"/>
    <x v="1645"/>
    <x v="0"/>
    <x v="2"/>
    <x v="1742"/>
    <x v="1"/>
    <x v="0"/>
  </r>
  <r>
    <x v="6846"/>
    <x v="3398"/>
    <x v="195"/>
    <x v="201"/>
    <x v="1"/>
    <x v="602"/>
    <x v="602"/>
    <x v="1"/>
    <x v="0"/>
    <x v="1"/>
    <x v="1"/>
    <x v="1"/>
    <x v="1"/>
    <x v="1788"/>
    <x v="1"/>
    <x v="10"/>
    <x v="1778"/>
    <x v="4674"/>
    <x v="4"/>
    <x v="0"/>
    <x v="5545"/>
    <x v="1"/>
    <x v="0"/>
  </r>
  <r>
    <x v="6847"/>
    <x v="3399"/>
    <x v="427"/>
    <x v="18"/>
    <x v="1"/>
    <x v="73"/>
    <x v="73"/>
    <x v="0"/>
    <x v="0"/>
    <x v="42"/>
    <x v="16"/>
    <x v="51"/>
    <x v="1"/>
    <x v="431"/>
    <x v="2"/>
    <x v="7"/>
    <x v="431"/>
    <x v="684"/>
    <x v="7"/>
    <x v="2"/>
    <x v="5546"/>
    <x v="1"/>
    <x v="0"/>
  </r>
  <r>
    <x v="6848"/>
    <x v="3400"/>
    <x v="1133"/>
    <x v="490"/>
    <x v="2"/>
    <x v="590"/>
    <x v="590"/>
    <x v="0"/>
    <x v="0"/>
    <x v="436"/>
    <x v="10"/>
    <x v="527"/>
    <x v="2"/>
    <x v="1684"/>
    <x v="1"/>
    <x v="10"/>
    <x v="1672"/>
    <x v="4449"/>
    <x v="0"/>
    <x v="2"/>
    <x v="5239"/>
    <x v="2"/>
    <x v="0"/>
  </r>
  <r>
    <x v="6849"/>
    <x v="3401"/>
    <x v="1017"/>
    <x v="452"/>
    <x v="1"/>
    <x v="546"/>
    <x v="546"/>
    <x v="0"/>
    <x v="0"/>
    <x v="1"/>
    <x v="1"/>
    <x v="62"/>
    <x v="1"/>
    <x v="1442"/>
    <x v="0"/>
    <x v="5"/>
    <x v="1430"/>
    <x v="3634"/>
    <x v="4"/>
    <x v="0"/>
    <x v="5547"/>
    <x v="1"/>
    <x v="0"/>
  </r>
  <r>
    <x v="6850"/>
    <x v="3402"/>
    <x v="1134"/>
    <x v="712"/>
    <x v="1"/>
    <x v="705"/>
    <x v="705"/>
    <x v="1"/>
    <x v="0"/>
    <x v="47"/>
    <x v="6"/>
    <x v="56"/>
    <x v="2"/>
    <x v="37"/>
    <x v="0"/>
    <x v="0"/>
    <x v="37"/>
    <x v="4675"/>
    <x v="5"/>
    <x v="0"/>
    <x v="5548"/>
    <x v="2"/>
    <x v="0"/>
  </r>
  <r>
    <x v="6851"/>
    <x v="3402"/>
    <x v="1134"/>
    <x v="712"/>
    <x v="1"/>
    <x v="705"/>
    <x v="705"/>
    <x v="1"/>
    <x v="0"/>
    <x v="47"/>
    <x v="6"/>
    <x v="56"/>
    <x v="2"/>
    <x v="58"/>
    <x v="1"/>
    <x v="8"/>
    <x v="58"/>
    <x v="4676"/>
    <x v="3"/>
    <x v="0"/>
    <x v="5549"/>
    <x v="2"/>
    <x v="0"/>
  </r>
  <r>
    <x v="6852"/>
    <x v="3403"/>
    <x v="331"/>
    <x v="675"/>
    <x v="0"/>
    <x v="751"/>
    <x v="751"/>
    <x v="1"/>
    <x v="0"/>
    <x v="290"/>
    <x v="36"/>
    <x v="365"/>
    <x v="0"/>
    <x v="177"/>
    <x v="1"/>
    <x v="4"/>
    <x v="178"/>
    <x v="4677"/>
    <x v="4"/>
    <x v="0"/>
    <x v="5550"/>
    <x v="0"/>
    <x v="0"/>
  </r>
  <r>
    <x v="6853"/>
    <x v="3403"/>
    <x v="331"/>
    <x v="675"/>
    <x v="0"/>
    <x v="751"/>
    <x v="751"/>
    <x v="1"/>
    <x v="0"/>
    <x v="290"/>
    <x v="36"/>
    <x v="365"/>
    <x v="0"/>
    <x v="1405"/>
    <x v="2"/>
    <x v="7"/>
    <x v="1392"/>
    <x v="4678"/>
    <x v="1"/>
    <x v="0"/>
    <x v="5551"/>
    <x v="0"/>
    <x v="0"/>
  </r>
  <r>
    <x v="6854"/>
    <x v="3403"/>
    <x v="331"/>
    <x v="675"/>
    <x v="0"/>
    <x v="751"/>
    <x v="751"/>
    <x v="1"/>
    <x v="0"/>
    <x v="290"/>
    <x v="36"/>
    <x v="365"/>
    <x v="0"/>
    <x v="196"/>
    <x v="1"/>
    <x v="4"/>
    <x v="197"/>
    <x v="4679"/>
    <x v="4"/>
    <x v="0"/>
    <x v="5552"/>
    <x v="0"/>
    <x v="0"/>
  </r>
  <r>
    <x v="6855"/>
    <x v="3403"/>
    <x v="331"/>
    <x v="675"/>
    <x v="0"/>
    <x v="751"/>
    <x v="751"/>
    <x v="1"/>
    <x v="0"/>
    <x v="290"/>
    <x v="36"/>
    <x v="365"/>
    <x v="0"/>
    <x v="1134"/>
    <x v="1"/>
    <x v="10"/>
    <x v="1122"/>
    <x v="4680"/>
    <x v="0"/>
    <x v="0"/>
    <x v="5553"/>
    <x v="0"/>
    <x v="0"/>
  </r>
  <r>
    <x v="6856"/>
    <x v="3403"/>
    <x v="331"/>
    <x v="675"/>
    <x v="0"/>
    <x v="751"/>
    <x v="751"/>
    <x v="1"/>
    <x v="0"/>
    <x v="290"/>
    <x v="36"/>
    <x v="365"/>
    <x v="0"/>
    <x v="1697"/>
    <x v="1"/>
    <x v="12"/>
    <x v="1685"/>
    <x v="1101"/>
    <x v="1"/>
    <x v="0"/>
    <x v="4058"/>
    <x v="0"/>
    <x v="0"/>
  </r>
  <r>
    <x v="6857"/>
    <x v="3404"/>
    <x v="827"/>
    <x v="901"/>
    <x v="1"/>
    <x v="519"/>
    <x v="519"/>
    <x v="0"/>
    <x v="0"/>
    <x v="1"/>
    <x v="1"/>
    <x v="141"/>
    <x v="1"/>
    <x v="945"/>
    <x v="1"/>
    <x v="10"/>
    <x v="938"/>
    <x v="4681"/>
    <x v="1"/>
    <x v="0"/>
    <x v="5554"/>
    <x v="1"/>
    <x v="1"/>
  </r>
  <r>
    <x v="6858"/>
    <x v="3404"/>
    <x v="827"/>
    <x v="901"/>
    <x v="1"/>
    <x v="519"/>
    <x v="519"/>
    <x v="0"/>
    <x v="0"/>
    <x v="1"/>
    <x v="1"/>
    <x v="141"/>
    <x v="1"/>
    <x v="932"/>
    <x v="1"/>
    <x v="2"/>
    <x v="925"/>
    <x v="1576"/>
    <x v="0"/>
    <x v="0"/>
    <x v="1666"/>
    <x v="1"/>
    <x v="1"/>
  </r>
  <r>
    <x v="6859"/>
    <x v="3404"/>
    <x v="827"/>
    <x v="901"/>
    <x v="1"/>
    <x v="519"/>
    <x v="519"/>
    <x v="0"/>
    <x v="0"/>
    <x v="1"/>
    <x v="1"/>
    <x v="141"/>
    <x v="1"/>
    <x v="845"/>
    <x v="1"/>
    <x v="13"/>
    <x v="839"/>
    <x v="2943"/>
    <x v="2"/>
    <x v="0"/>
    <x v="4664"/>
    <x v="1"/>
    <x v="1"/>
  </r>
  <r>
    <x v="6860"/>
    <x v="3404"/>
    <x v="827"/>
    <x v="901"/>
    <x v="1"/>
    <x v="519"/>
    <x v="519"/>
    <x v="0"/>
    <x v="0"/>
    <x v="1"/>
    <x v="1"/>
    <x v="141"/>
    <x v="1"/>
    <x v="606"/>
    <x v="2"/>
    <x v="11"/>
    <x v="606"/>
    <x v="4682"/>
    <x v="10"/>
    <x v="0"/>
    <x v="5555"/>
    <x v="1"/>
    <x v="1"/>
  </r>
  <r>
    <x v="6861"/>
    <x v="3404"/>
    <x v="827"/>
    <x v="901"/>
    <x v="1"/>
    <x v="519"/>
    <x v="519"/>
    <x v="0"/>
    <x v="0"/>
    <x v="1"/>
    <x v="1"/>
    <x v="141"/>
    <x v="1"/>
    <x v="1186"/>
    <x v="1"/>
    <x v="2"/>
    <x v="1172"/>
    <x v="4173"/>
    <x v="8"/>
    <x v="0"/>
    <x v="5556"/>
    <x v="1"/>
    <x v="1"/>
  </r>
  <r>
    <x v="6862"/>
    <x v="3404"/>
    <x v="827"/>
    <x v="901"/>
    <x v="1"/>
    <x v="519"/>
    <x v="519"/>
    <x v="0"/>
    <x v="0"/>
    <x v="1"/>
    <x v="1"/>
    <x v="141"/>
    <x v="1"/>
    <x v="1209"/>
    <x v="0"/>
    <x v="1"/>
    <x v="1194"/>
    <x v="287"/>
    <x v="1"/>
    <x v="2"/>
    <x v="4598"/>
    <x v="1"/>
    <x v="1"/>
  </r>
  <r>
    <x v="6863"/>
    <x v="3405"/>
    <x v="96"/>
    <x v="274"/>
    <x v="1"/>
    <x v="199"/>
    <x v="199"/>
    <x v="1"/>
    <x v="0"/>
    <x v="52"/>
    <x v="5"/>
    <x v="65"/>
    <x v="2"/>
    <x v="1440"/>
    <x v="1"/>
    <x v="10"/>
    <x v="1428"/>
    <x v="563"/>
    <x v="0"/>
    <x v="2"/>
    <x v="572"/>
    <x v="2"/>
    <x v="0"/>
  </r>
  <r>
    <x v="6864"/>
    <x v="3406"/>
    <x v="1036"/>
    <x v="267"/>
    <x v="1"/>
    <x v="554"/>
    <x v="554"/>
    <x v="1"/>
    <x v="0"/>
    <x v="1"/>
    <x v="1"/>
    <x v="25"/>
    <x v="1"/>
    <x v="741"/>
    <x v="1"/>
    <x v="8"/>
    <x v="739"/>
    <x v="2538"/>
    <x v="0"/>
    <x v="2"/>
    <x v="234"/>
    <x v="1"/>
    <x v="0"/>
  </r>
  <r>
    <x v="6865"/>
    <x v="3406"/>
    <x v="1036"/>
    <x v="267"/>
    <x v="1"/>
    <x v="554"/>
    <x v="554"/>
    <x v="1"/>
    <x v="0"/>
    <x v="1"/>
    <x v="1"/>
    <x v="25"/>
    <x v="1"/>
    <x v="461"/>
    <x v="2"/>
    <x v="7"/>
    <x v="462"/>
    <x v="1377"/>
    <x v="2"/>
    <x v="2"/>
    <x v="5557"/>
    <x v="1"/>
    <x v="0"/>
  </r>
  <r>
    <x v="6866"/>
    <x v="3406"/>
    <x v="1036"/>
    <x v="267"/>
    <x v="1"/>
    <x v="554"/>
    <x v="554"/>
    <x v="1"/>
    <x v="0"/>
    <x v="1"/>
    <x v="1"/>
    <x v="25"/>
    <x v="1"/>
    <x v="106"/>
    <x v="2"/>
    <x v="11"/>
    <x v="106"/>
    <x v="2369"/>
    <x v="1"/>
    <x v="0"/>
    <x v="2575"/>
    <x v="1"/>
    <x v="0"/>
  </r>
  <r>
    <x v="6867"/>
    <x v="3406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x v="5558"/>
    <x v="1"/>
    <x v="0"/>
  </r>
  <r>
    <x v="6868"/>
    <x v="3406"/>
    <x v="1036"/>
    <x v="267"/>
    <x v="1"/>
    <x v="554"/>
    <x v="554"/>
    <x v="1"/>
    <x v="0"/>
    <x v="1"/>
    <x v="1"/>
    <x v="25"/>
    <x v="1"/>
    <x v="1382"/>
    <x v="0"/>
    <x v="3"/>
    <x v="1367"/>
    <x v="4683"/>
    <x v="6"/>
    <x v="2"/>
    <x v="5559"/>
    <x v="1"/>
    <x v="0"/>
  </r>
  <r>
    <x v="6869"/>
    <x v="3406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x v="91"/>
    <x v="1"/>
    <x v="0"/>
  </r>
  <r>
    <x v="6870"/>
    <x v="3406"/>
    <x v="1036"/>
    <x v="267"/>
    <x v="1"/>
    <x v="554"/>
    <x v="554"/>
    <x v="1"/>
    <x v="0"/>
    <x v="1"/>
    <x v="1"/>
    <x v="25"/>
    <x v="1"/>
    <x v="1610"/>
    <x v="1"/>
    <x v="10"/>
    <x v="1601"/>
    <x v="4021"/>
    <x v="6"/>
    <x v="0"/>
    <x v="5560"/>
    <x v="1"/>
    <x v="0"/>
  </r>
  <r>
    <x v="6871"/>
    <x v="3407"/>
    <x v="5"/>
    <x v="542"/>
    <x v="0"/>
    <x v="575"/>
    <x v="575"/>
    <x v="1"/>
    <x v="0"/>
    <x v="22"/>
    <x v="10"/>
    <x v="26"/>
    <x v="2"/>
    <x v="690"/>
    <x v="1"/>
    <x v="2"/>
    <x v="690"/>
    <x v="1655"/>
    <x v="1"/>
    <x v="2"/>
    <x v="1753"/>
    <x v="2"/>
    <x v="0"/>
  </r>
  <r>
    <x v="6872"/>
    <x v="3408"/>
    <x v="1135"/>
    <x v="79"/>
    <x v="2"/>
    <x v="65"/>
    <x v="65"/>
    <x v="0"/>
    <x v="0"/>
    <x v="4"/>
    <x v="4"/>
    <x v="59"/>
    <x v="1"/>
    <x v="1668"/>
    <x v="1"/>
    <x v="10"/>
    <x v="1656"/>
    <x v="1393"/>
    <x v="7"/>
    <x v="0"/>
    <x v="5561"/>
    <x v="1"/>
    <x v="0"/>
  </r>
  <r>
    <x v="6873"/>
    <x v="3409"/>
    <x v="1136"/>
    <x v="657"/>
    <x v="0"/>
    <x v="14"/>
    <x v="14"/>
    <x v="0"/>
    <x v="0"/>
    <x v="486"/>
    <x v="5"/>
    <x v="580"/>
    <x v="2"/>
    <x v="828"/>
    <x v="1"/>
    <x v="8"/>
    <x v="824"/>
    <x v="999"/>
    <x v="2"/>
    <x v="3"/>
    <x v="1038"/>
    <x v="2"/>
    <x v="0"/>
  </r>
  <r>
    <x v="6874"/>
    <x v="3409"/>
    <x v="1136"/>
    <x v="657"/>
    <x v="0"/>
    <x v="14"/>
    <x v="14"/>
    <x v="0"/>
    <x v="0"/>
    <x v="486"/>
    <x v="5"/>
    <x v="580"/>
    <x v="2"/>
    <x v="959"/>
    <x v="2"/>
    <x v="11"/>
    <x v="952"/>
    <x v="2486"/>
    <x v="1"/>
    <x v="2"/>
    <x v="2805"/>
    <x v="2"/>
    <x v="0"/>
  </r>
  <r>
    <x v="6875"/>
    <x v="3410"/>
    <x v="64"/>
    <x v="165"/>
    <x v="1"/>
    <x v="462"/>
    <x v="462"/>
    <x v="0"/>
    <x v="0"/>
    <x v="269"/>
    <x v="17"/>
    <x v="336"/>
    <x v="0"/>
    <x v="1351"/>
    <x v="1"/>
    <x v="2"/>
    <x v="1337"/>
    <x v="2989"/>
    <x v="0"/>
    <x v="0"/>
    <x v="3335"/>
    <x v="0"/>
    <x v="0"/>
  </r>
  <r>
    <x v="6876"/>
    <x v="3410"/>
    <x v="64"/>
    <x v="165"/>
    <x v="1"/>
    <x v="462"/>
    <x v="462"/>
    <x v="0"/>
    <x v="0"/>
    <x v="269"/>
    <x v="17"/>
    <x v="336"/>
    <x v="0"/>
    <x v="1258"/>
    <x v="0"/>
    <x v="3"/>
    <x v="1242"/>
    <x v="679"/>
    <x v="1"/>
    <x v="0"/>
    <x v="5562"/>
    <x v="0"/>
    <x v="0"/>
  </r>
  <r>
    <x v="6877"/>
    <x v="3411"/>
    <x v="52"/>
    <x v="526"/>
    <x v="3"/>
    <x v="0"/>
    <x v="0"/>
    <x v="0"/>
    <x v="0"/>
    <x v="61"/>
    <x v="5"/>
    <x v="162"/>
    <x v="2"/>
    <x v="859"/>
    <x v="0"/>
    <x v="5"/>
    <x v="853"/>
    <x v="4684"/>
    <x v="5"/>
    <x v="7"/>
    <x v="5563"/>
    <x v="2"/>
    <x v="0"/>
  </r>
  <r>
    <x v="6878"/>
    <x v="3411"/>
    <x v="52"/>
    <x v="526"/>
    <x v="3"/>
    <x v="0"/>
    <x v="0"/>
    <x v="0"/>
    <x v="0"/>
    <x v="61"/>
    <x v="5"/>
    <x v="162"/>
    <x v="2"/>
    <x v="1083"/>
    <x v="1"/>
    <x v="10"/>
    <x v="1073"/>
    <x v="758"/>
    <x v="7"/>
    <x v="2"/>
    <x v="781"/>
    <x v="2"/>
    <x v="0"/>
  </r>
  <r>
    <x v="6879"/>
    <x v="3412"/>
    <x v="494"/>
    <x v="1197"/>
    <x v="0"/>
    <x v="69"/>
    <x v="69"/>
    <x v="2"/>
    <x v="0"/>
    <x v="4"/>
    <x v="4"/>
    <x v="59"/>
    <x v="1"/>
    <x v="445"/>
    <x v="0"/>
    <x v="1"/>
    <x v="445"/>
    <x v="4202"/>
    <x v="2"/>
    <x v="2"/>
    <x v="5564"/>
    <x v="1"/>
    <x v="0"/>
  </r>
  <r>
    <x v="6880"/>
    <x v="3412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x v="56"/>
    <x v="1"/>
    <x v="0"/>
  </r>
  <r>
    <x v="6881"/>
    <x v="3412"/>
    <x v="494"/>
    <x v="1197"/>
    <x v="0"/>
    <x v="69"/>
    <x v="69"/>
    <x v="2"/>
    <x v="0"/>
    <x v="4"/>
    <x v="4"/>
    <x v="59"/>
    <x v="1"/>
    <x v="214"/>
    <x v="0"/>
    <x v="3"/>
    <x v="215"/>
    <x v="4685"/>
    <x v="6"/>
    <x v="0"/>
    <x v="5565"/>
    <x v="1"/>
    <x v="0"/>
  </r>
  <r>
    <x v="6882"/>
    <x v="3412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x v="5566"/>
    <x v="1"/>
    <x v="0"/>
  </r>
  <r>
    <x v="6883"/>
    <x v="3412"/>
    <x v="494"/>
    <x v="1197"/>
    <x v="0"/>
    <x v="69"/>
    <x v="69"/>
    <x v="2"/>
    <x v="0"/>
    <x v="4"/>
    <x v="4"/>
    <x v="59"/>
    <x v="1"/>
    <x v="393"/>
    <x v="1"/>
    <x v="10"/>
    <x v="394"/>
    <x v="1159"/>
    <x v="2"/>
    <x v="0"/>
    <x v="1203"/>
    <x v="1"/>
    <x v="0"/>
  </r>
  <r>
    <x v="6884"/>
    <x v="3413"/>
    <x v="70"/>
    <x v="630"/>
    <x v="1"/>
    <x v="217"/>
    <x v="217"/>
    <x v="0"/>
    <x v="0"/>
    <x v="31"/>
    <x v="11"/>
    <x v="39"/>
    <x v="2"/>
    <x v="1476"/>
    <x v="0"/>
    <x v="1"/>
    <x v="1463"/>
    <x v="4686"/>
    <x v="8"/>
    <x v="0"/>
    <x v="5567"/>
    <x v="2"/>
    <x v="0"/>
  </r>
  <r>
    <x v="6885"/>
    <x v="3414"/>
    <x v="18"/>
    <x v="31"/>
    <x v="1"/>
    <x v="456"/>
    <x v="456"/>
    <x v="0"/>
    <x v="0"/>
    <x v="24"/>
    <x v="24"/>
    <x v="157"/>
    <x v="3"/>
    <x v="103"/>
    <x v="2"/>
    <x v="11"/>
    <x v="103"/>
    <x v="4687"/>
    <x v="4"/>
    <x v="2"/>
    <x v="5568"/>
    <x v="3"/>
    <x v="0"/>
  </r>
  <r>
    <x v="6886"/>
    <x v="3414"/>
    <x v="18"/>
    <x v="31"/>
    <x v="1"/>
    <x v="456"/>
    <x v="456"/>
    <x v="0"/>
    <x v="0"/>
    <x v="24"/>
    <x v="24"/>
    <x v="157"/>
    <x v="3"/>
    <x v="1015"/>
    <x v="2"/>
    <x v="7"/>
    <x v="1006"/>
    <x v="4688"/>
    <x v="0"/>
    <x v="10"/>
    <x v="5569"/>
    <x v="3"/>
    <x v="0"/>
  </r>
  <r>
    <x v="6887"/>
    <x v="3415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x v="71"/>
    <x v="1"/>
    <x v="0"/>
  </r>
  <r>
    <x v="6888"/>
    <x v="3415"/>
    <x v="1016"/>
    <x v="1060"/>
    <x v="1"/>
    <x v="328"/>
    <x v="328"/>
    <x v="0"/>
    <x v="0"/>
    <x v="1"/>
    <x v="1"/>
    <x v="3"/>
    <x v="1"/>
    <x v="997"/>
    <x v="1"/>
    <x v="8"/>
    <x v="989"/>
    <x v="4689"/>
    <x v="1"/>
    <x v="2"/>
    <x v="5570"/>
    <x v="1"/>
    <x v="0"/>
  </r>
  <r>
    <x v="6889"/>
    <x v="3416"/>
    <x v="65"/>
    <x v="304"/>
    <x v="1"/>
    <x v="164"/>
    <x v="164"/>
    <x v="1"/>
    <x v="0"/>
    <x v="38"/>
    <x v="32"/>
    <x v="112"/>
    <x v="0"/>
    <x v="179"/>
    <x v="2"/>
    <x v="7"/>
    <x v="180"/>
    <x v="4690"/>
    <x v="8"/>
    <x v="0"/>
    <x v="5571"/>
    <x v="0"/>
    <x v="0"/>
  </r>
  <r>
    <x v="6890"/>
    <x v="3416"/>
    <x v="65"/>
    <x v="304"/>
    <x v="1"/>
    <x v="164"/>
    <x v="164"/>
    <x v="1"/>
    <x v="0"/>
    <x v="38"/>
    <x v="32"/>
    <x v="112"/>
    <x v="0"/>
    <x v="251"/>
    <x v="1"/>
    <x v="10"/>
    <x v="252"/>
    <x v="363"/>
    <x v="3"/>
    <x v="0"/>
    <x v="5572"/>
    <x v="0"/>
    <x v="0"/>
  </r>
  <r>
    <x v="6891"/>
    <x v="3416"/>
    <x v="65"/>
    <x v="304"/>
    <x v="1"/>
    <x v="164"/>
    <x v="164"/>
    <x v="1"/>
    <x v="0"/>
    <x v="38"/>
    <x v="32"/>
    <x v="112"/>
    <x v="0"/>
    <x v="108"/>
    <x v="1"/>
    <x v="6"/>
    <x v="108"/>
    <x v="3369"/>
    <x v="1"/>
    <x v="0"/>
    <x v="5573"/>
    <x v="0"/>
    <x v="0"/>
  </r>
  <r>
    <x v="6892"/>
    <x v="3416"/>
    <x v="65"/>
    <x v="304"/>
    <x v="1"/>
    <x v="164"/>
    <x v="164"/>
    <x v="1"/>
    <x v="0"/>
    <x v="38"/>
    <x v="32"/>
    <x v="112"/>
    <x v="0"/>
    <x v="1465"/>
    <x v="1"/>
    <x v="10"/>
    <x v="1451"/>
    <x v="243"/>
    <x v="4"/>
    <x v="0"/>
    <x v="245"/>
    <x v="0"/>
    <x v="0"/>
  </r>
  <r>
    <x v="6893"/>
    <x v="3416"/>
    <x v="65"/>
    <x v="304"/>
    <x v="1"/>
    <x v="164"/>
    <x v="164"/>
    <x v="1"/>
    <x v="0"/>
    <x v="38"/>
    <x v="32"/>
    <x v="112"/>
    <x v="0"/>
    <x v="1524"/>
    <x v="0"/>
    <x v="5"/>
    <x v="1511"/>
    <x v="2352"/>
    <x v="4"/>
    <x v="0"/>
    <x v="2555"/>
    <x v="0"/>
    <x v="0"/>
  </r>
  <r>
    <x v="6894"/>
    <x v="3416"/>
    <x v="65"/>
    <x v="304"/>
    <x v="1"/>
    <x v="164"/>
    <x v="164"/>
    <x v="1"/>
    <x v="0"/>
    <x v="38"/>
    <x v="32"/>
    <x v="112"/>
    <x v="0"/>
    <x v="53"/>
    <x v="2"/>
    <x v="7"/>
    <x v="53"/>
    <x v="4691"/>
    <x v="0"/>
    <x v="0"/>
    <x v="5574"/>
    <x v="0"/>
    <x v="0"/>
  </r>
  <r>
    <x v="6895"/>
    <x v="3416"/>
    <x v="65"/>
    <x v="304"/>
    <x v="1"/>
    <x v="164"/>
    <x v="164"/>
    <x v="1"/>
    <x v="0"/>
    <x v="38"/>
    <x v="32"/>
    <x v="112"/>
    <x v="0"/>
    <x v="610"/>
    <x v="1"/>
    <x v="14"/>
    <x v="610"/>
    <x v="4692"/>
    <x v="0"/>
    <x v="0"/>
    <x v="5575"/>
    <x v="0"/>
    <x v="0"/>
  </r>
  <r>
    <x v="6896"/>
    <x v="3416"/>
    <x v="65"/>
    <x v="304"/>
    <x v="1"/>
    <x v="164"/>
    <x v="164"/>
    <x v="1"/>
    <x v="0"/>
    <x v="38"/>
    <x v="32"/>
    <x v="112"/>
    <x v="0"/>
    <x v="1689"/>
    <x v="1"/>
    <x v="10"/>
    <x v="1677"/>
    <x v="1672"/>
    <x v="2"/>
    <x v="0"/>
    <x v="1770"/>
    <x v="0"/>
    <x v="0"/>
  </r>
  <r>
    <x v="6897"/>
    <x v="3417"/>
    <x v="238"/>
    <x v="1171"/>
    <x v="1"/>
    <x v="237"/>
    <x v="237"/>
    <x v="0"/>
    <x v="0"/>
    <x v="80"/>
    <x v="24"/>
    <x v="345"/>
    <x v="3"/>
    <x v="1224"/>
    <x v="1"/>
    <x v="8"/>
    <x v="1208"/>
    <x v="4693"/>
    <x v="1"/>
    <x v="6"/>
    <x v="5576"/>
    <x v="3"/>
    <x v="0"/>
  </r>
  <r>
    <x v="6898"/>
    <x v="3418"/>
    <x v="1137"/>
    <x v="1226"/>
    <x v="0"/>
    <x v="745"/>
    <x v="745"/>
    <x v="0"/>
    <x v="0"/>
    <x v="14"/>
    <x v="10"/>
    <x v="17"/>
    <x v="2"/>
    <x v="812"/>
    <x v="0"/>
    <x v="1"/>
    <x v="809"/>
    <x v="4694"/>
    <x v="3"/>
    <x v="4"/>
    <x v="5577"/>
    <x v="2"/>
    <x v="0"/>
  </r>
  <r>
    <x v="6899"/>
    <x v="3418"/>
    <x v="1137"/>
    <x v="1226"/>
    <x v="0"/>
    <x v="745"/>
    <x v="745"/>
    <x v="0"/>
    <x v="0"/>
    <x v="14"/>
    <x v="10"/>
    <x v="17"/>
    <x v="2"/>
    <x v="1206"/>
    <x v="1"/>
    <x v="8"/>
    <x v="1191"/>
    <x v="4695"/>
    <x v="5"/>
    <x v="3"/>
    <x v="5578"/>
    <x v="2"/>
    <x v="0"/>
  </r>
  <r>
    <x v="6900"/>
    <x v="3419"/>
    <x v="67"/>
    <x v="835"/>
    <x v="1"/>
    <x v="184"/>
    <x v="184"/>
    <x v="2"/>
    <x v="0"/>
    <x v="20"/>
    <x v="15"/>
    <x v="29"/>
    <x v="3"/>
    <x v="657"/>
    <x v="2"/>
    <x v="11"/>
    <x v="657"/>
    <x v="4696"/>
    <x v="3"/>
    <x v="0"/>
    <x v="5579"/>
    <x v="3"/>
    <x v="0"/>
  </r>
  <r>
    <x v="6901"/>
    <x v="3420"/>
    <x v="1138"/>
    <x v="892"/>
    <x v="3"/>
    <x v="403"/>
    <x v="403"/>
    <x v="1"/>
    <x v="0"/>
    <x v="101"/>
    <x v="1"/>
    <x v="125"/>
    <x v="1"/>
    <x v="306"/>
    <x v="2"/>
    <x v="16"/>
    <x v="306"/>
    <x v="4697"/>
    <x v="2"/>
    <x v="2"/>
    <x v="5580"/>
    <x v="1"/>
    <x v="0"/>
  </r>
  <r>
    <x v="6902"/>
    <x v="3421"/>
    <x v="264"/>
    <x v="221"/>
    <x v="1"/>
    <x v="329"/>
    <x v="329"/>
    <x v="1"/>
    <x v="0"/>
    <x v="22"/>
    <x v="10"/>
    <x v="155"/>
    <x v="2"/>
    <x v="659"/>
    <x v="1"/>
    <x v="13"/>
    <x v="659"/>
    <x v="4698"/>
    <x v="4"/>
    <x v="2"/>
    <x v="5581"/>
    <x v="2"/>
    <x v="0"/>
  </r>
  <r>
    <x v="6903"/>
    <x v="3421"/>
    <x v="264"/>
    <x v="221"/>
    <x v="1"/>
    <x v="329"/>
    <x v="329"/>
    <x v="1"/>
    <x v="0"/>
    <x v="22"/>
    <x v="10"/>
    <x v="155"/>
    <x v="2"/>
    <x v="1803"/>
    <x v="1"/>
    <x v="9"/>
    <x v="1793"/>
    <x v="4699"/>
    <x v="0"/>
    <x v="3"/>
    <x v="5582"/>
    <x v="2"/>
    <x v="0"/>
  </r>
  <r>
    <x v="6904"/>
    <x v="3421"/>
    <x v="264"/>
    <x v="221"/>
    <x v="1"/>
    <x v="329"/>
    <x v="329"/>
    <x v="1"/>
    <x v="0"/>
    <x v="22"/>
    <x v="10"/>
    <x v="155"/>
    <x v="2"/>
    <x v="1755"/>
    <x v="1"/>
    <x v="4"/>
    <x v="1745"/>
    <x v="4700"/>
    <x v="2"/>
    <x v="2"/>
    <x v="5583"/>
    <x v="2"/>
    <x v="0"/>
  </r>
  <r>
    <x v="6905"/>
    <x v="3422"/>
    <x v="1139"/>
    <x v="274"/>
    <x v="0"/>
    <x v="272"/>
    <x v="272"/>
    <x v="1"/>
    <x v="0"/>
    <x v="71"/>
    <x v="1"/>
    <x v="90"/>
    <x v="1"/>
    <x v="683"/>
    <x v="1"/>
    <x v="4"/>
    <x v="683"/>
    <x v="3893"/>
    <x v="7"/>
    <x v="0"/>
    <x v="5584"/>
    <x v="1"/>
    <x v="0"/>
  </r>
  <r>
    <x v="6906"/>
    <x v="3423"/>
    <x v="968"/>
    <x v="775"/>
    <x v="3"/>
    <x v="153"/>
    <x v="153"/>
    <x v="1"/>
    <x v="0"/>
    <x v="149"/>
    <x v="12"/>
    <x v="190"/>
    <x v="2"/>
    <x v="340"/>
    <x v="1"/>
    <x v="8"/>
    <x v="340"/>
    <x v="521"/>
    <x v="0"/>
    <x v="0"/>
    <x v="5585"/>
    <x v="2"/>
    <x v="0"/>
  </r>
  <r>
    <x v="6907"/>
    <x v="3424"/>
    <x v="720"/>
    <x v="767"/>
    <x v="1"/>
    <x v="517"/>
    <x v="517"/>
    <x v="0"/>
    <x v="0"/>
    <x v="4"/>
    <x v="4"/>
    <x v="5"/>
    <x v="1"/>
    <x v="1718"/>
    <x v="2"/>
    <x v="7"/>
    <x v="1705"/>
    <x v="3796"/>
    <x v="0"/>
    <x v="2"/>
    <x v="4357"/>
    <x v="1"/>
    <x v="0"/>
  </r>
  <r>
    <x v="6908"/>
    <x v="3425"/>
    <x v="389"/>
    <x v="159"/>
    <x v="1"/>
    <x v="68"/>
    <x v="68"/>
    <x v="1"/>
    <x v="0"/>
    <x v="310"/>
    <x v="20"/>
    <x v="387"/>
    <x v="0"/>
    <x v="1256"/>
    <x v="0"/>
    <x v="5"/>
    <x v="1240"/>
    <x v="1816"/>
    <x v="0"/>
    <x v="0"/>
    <x v="3642"/>
    <x v="0"/>
    <x v="0"/>
  </r>
  <r>
    <x v="6909"/>
    <x v="3426"/>
    <x v="103"/>
    <x v="233"/>
    <x v="0"/>
    <x v="23"/>
    <x v="23"/>
    <x v="0"/>
    <x v="0"/>
    <x v="38"/>
    <x v="24"/>
    <x v="47"/>
    <x v="3"/>
    <x v="757"/>
    <x v="1"/>
    <x v="8"/>
    <x v="755"/>
    <x v="1293"/>
    <x v="1"/>
    <x v="6"/>
    <x v="1868"/>
    <x v="3"/>
    <x v="0"/>
  </r>
  <r>
    <x v="6910"/>
    <x v="3427"/>
    <x v="570"/>
    <x v="641"/>
    <x v="1"/>
    <x v="364"/>
    <x v="364"/>
    <x v="0"/>
    <x v="0"/>
    <x v="4"/>
    <x v="4"/>
    <x v="5"/>
    <x v="1"/>
    <x v="266"/>
    <x v="0"/>
    <x v="0"/>
    <x v="266"/>
    <x v="4701"/>
    <x v="0"/>
    <x v="0"/>
    <x v="5586"/>
    <x v="1"/>
    <x v="0"/>
  </r>
  <r>
    <x v="6911"/>
    <x v="3428"/>
    <x v="378"/>
    <x v="727"/>
    <x v="0"/>
    <x v="75"/>
    <x v="75"/>
    <x v="0"/>
    <x v="0"/>
    <x v="8"/>
    <x v="1"/>
    <x v="9"/>
    <x v="1"/>
    <x v="821"/>
    <x v="1"/>
    <x v="4"/>
    <x v="817"/>
    <x v="4702"/>
    <x v="1"/>
    <x v="0"/>
    <x v="5587"/>
    <x v="1"/>
    <x v="0"/>
  </r>
  <r>
    <x v="6912"/>
    <x v="3429"/>
    <x v="743"/>
    <x v="547"/>
    <x v="0"/>
    <x v="605"/>
    <x v="605"/>
    <x v="1"/>
    <x v="0"/>
    <x v="1"/>
    <x v="1"/>
    <x v="13"/>
    <x v="1"/>
    <x v="685"/>
    <x v="2"/>
    <x v="11"/>
    <x v="685"/>
    <x v="4703"/>
    <x v="4"/>
    <x v="0"/>
    <x v="5588"/>
    <x v="1"/>
    <x v="0"/>
  </r>
  <r>
    <x v="6913"/>
    <x v="3430"/>
    <x v="821"/>
    <x v="883"/>
    <x v="1"/>
    <x v="101"/>
    <x v="101"/>
    <x v="0"/>
    <x v="0"/>
    <x v="487"/>
    <x v="2"/>
    <x v="581"/>
    <x v="0"/>
    <x v="104"/>
    <x v="2"/>
    <x v="7"/>
    <x v="104"/>
    <x v="4029"/>
    <x v="0"/>
    <x v="2"/>
    <x v="4672"/>
    <x v="0"/>
    <x v="0"/>
  </r>
  <r>
    <x v="6914"/>
    <x v="3431"/>
    <x v="1091"/>
    <x v="473"/>
    <x v="1"/>
    <x v="413"/>
    <x v="413"/>
    <x v="0"/>
    <x v="0"/>
    <x v="22"/>
    <x v="10"/>
    <x v="36"/>
    <x v="2"/>
    <x v="546"/>
    <x v="1"/>
    <x v="4"/>
    <x v="546"/>
    <x v="4704"/>
    <x v="7"/>
    <x v="2"/>
    <x v="5589"/>
    <x v="2"/>
    <x v="0"/>
  </r>
  <r>
    <x v="6915"/>
    <x v="3431"/>
    <x v="1091"/>
    <x v="473"/>
    <x v="1"/>
    <x v="413"/>
    <x v="413"/>
    <x v="0"/>
    <x v="0"/>
    <x v="22"/>
    <x v="10"/>
    <x v="36"/>
    <x v="2"/>
    <x v="528"/>
    <x v="1"/>
    <x v="8"/>
    <x v="528"/>
    <x v="4705"/>
    <x v="5"/>
    <x v="3"/>
    <x v="5590"/>
    <x v="2"/>
    <x v="0"/>
  </r>
  <r>
    <x v="6916"/>
    <x v="3431"/>
    <x v="1091"/>
    <x v="473"/>
    <x v="1"/>
    <x v="413"/>
    <x v="413"/>
    <x v="0"/>
    <x v="0"/>
    <x v="22"/>
    <x v="10"/>
    <x v="36"/>
    <x v="2"/>
    <x v="968"/>
    <x v="1"/>
    <x v="10"/>
    <x v="961"/>
    <x v="4706"/>
    <x v="4"/>
    <x v="2"/>
    <x v="5591"/>
    <x v="2"/>
    <x v="0"/>
  </r>
  <r>
    <x v="6917"/>
    <x v="3432"/>
    <x v="757"/>
    <x v="444"/>
    <x v="1"/>
    <x v="741"/>
    <x v="741"/>
    <x v="1"/>
    <x v="0"/>
    <x v="301"/>
    <x v="1"/>
    <x v="378"/>
    <x v="1"/>
    <x v="1131"/>
    <x v="0"/>
    <x v="1"/>
    <x v="1119"/>
    <x v="4707"/>
    <x v="2"/>
    <x v="2"/>
    <x v="5592"/>
    <x v="1"/>
    <x v="0"/>
  </r>
  <r>
    <x v="6918"/>
    <x v="3433"/>
    <x v="947"/>
    <x v="172"/>
    <x v="0"/>
    <x v="298"/>
    <x v="298"/>
    <x v="0"/>
    <x v="0"/>
    <x v="4"/>
    <x v="4"/>
    <x v="60"/>
    <x v="1"/>
    <x v="1511"/>
    <x v="1"/>
    <x v="14"/>
    <x v="1498"/>
    <x v="4708"/>
    <x v="1"/>
    <x v="0"/>
    <x v="5593"/>
    <x v="1"/>
    <x v="0"/>
  </r>
  <r>
    <x v="6919"/>
    <x v="3434"/>
    <x v="1031"/>
    <x v="311"/>
    <x v="1"/>
    <x v="428"/>
    <x v="428"/>
    <x v="1"/>
    <x v="0"/>
    <x v="10"/>
    <x v="9"/>
    <x v="105"/>
    <x v="3"/>
    <x v="800"/>
    <x v="1"/>
    <x v="8"/>
    <x v="798"/>
    <x v="4709"/>
    <x v="0"/>
    <x v="6"/>
    <x v="5594"/>
    <x v="3"/>
    <x v="0"/>
  </r>
  <r>
    <x v="6920"/>
    <x v="3435"/>
    <x v="425"/>
    <x v="965"/>
    <x v="1"/>
    <x v="78"/>
    <x v="78"/>
    <x v="0"/>
    <x v="0"/>
    <x v="443"/>
    <x v="1"/>
    <x v="536"/>
    <x v="1"/>
    <x v="543"/>
    <x v="1"/>
    <x v="9"/>
    <x v="543"/>
    <x v="4710"/>
    <x v="3"/>
    <x v="0"/>
    <x v="5595"/>
    <x v="1"/>
    <x v="0"/>
  </r>
  <r>
    <x v="6921"/>
    <x v="3436"/>
    <x v="1095"/>
    <x v="939"/>
    <x v="1"/>
    <x v="390"/>
    <x v="390"/>
    <x v="2"/>
    <x v="0"/>
    <x v="20"/>
    <x v="15"/>
    <x v="164"/>
    <x v="3"/>
    <x v="618"/>
    <x v="1"/>
    <x v="12"/>
    <x v="618"/>
    <x v="4711"/>
    <x v="7"/>
    <x v="0"/>
    <x v="5596"/>
    <x v="3"/>
    <x v="0"/>
  </r>
  <r>
    <x v="6922"/>
    <x v="3437"/>
    <x v="199"/>
    <x v="1227"/>
    <x v="0"/>
    <x v="384"/>
    <x v="384"/>
    <x v="0"/>
    <x v="0"/>
    <x v="109"/>
    <x v="19"/>
    <x v="340"/>
    <x v="0"/>
    <x v="508"/>
    <x v="1"/>
    <x v="2"/>
    <x v="508"/>
    <x v="4712"/>
    <x v="2"/>
    <x v="0"/>
    <x v="5597"/>
    <x v="0"/>
    <x v="0"/>
  </r>
  <r>
    <x v="6923"/>
    <x v="3437"/>
    <x v="199"/>
    <x v="1227"/>
    <x v="0"/>
    <x v="384"/>
    <x v="384"/>
    <x v="0"/>
    <x v="0"/>
    <x v="109"/>
    <x v="19"/>
    <x v="340"/>
    <x v="0"/>
    <x v="436"/>
    <x v="1"/>
    <x v="12"/>
    <x v="436"/>
    <x v="1576"/>
    <x v="0"/>
    <x v="0"/>
    <x v="5598"/>
    <x v="0"/>
    <x v="0"/>
  </r>
  <r>
    <x v="6924"/>
    <x v="3438"/>
    <x v="672"/>
    <x v="107"/>
    <x v="1"/>
    <x v="538"/>
    <x v="538"/>
    <x v="0"/>
    <x v="0"/>
    <x v="20"/>
    <x v="15"/>
    <x v="45"/>
    <x v="3"/>
    <x v="938"/>
    <x v="1"/>
    <x v="10"/>
    <x v="931"/>
    <x v="4713"/>
    <x v="3"/>
    <x v="0"/>
    <x v="5599"/>
    <x v="3"/>
    <x v="0"/>
  </r>
  <r>
    <x v="6925"/>
    <x v="3438"/>
    <x v="672"/>
    <x v="107"/>
    <x v="1"/>
    <x v="538"/>
    <x v="538"/>
    <x v="0"/>
    <x v="0"/>
    <x v="20"/>
    <x v="15"/>
    <x v="45"/>
    <x v="3"/>
    <x v="1544"/>
    <x v="0"/>
    <x v="0"/>
    <x v="1532"/>
    <x v="2871"/>
    <x v="13"/>
    <x v="2"/>
    <x v="3191"/>
    <x v="3"/>
    <x v="0"/>
  </r>
  <r>
    <x v="6926"/>
    <x v="3439"/>
    <x v="1062"/>
    <x v="1151"/>
    <x v="1"/>
    <x v="730"/>
    <x v="730"/>
    <x v="0"/>
    <x v="0"/>
    <x v="1"/>
    <x v="1"/>
    <x v="3"/>
    <x v="1"/>
    <x v="1729"/>
    <x v="1"/>
    <x v="2"/>
    <x v="1716"/>
    <x v="1381"/>
    <x v="1"/>
    <x v="0"/>
    <x v="3602"/>
    <x v="1"/>
    <x v="0"/>
  </r>
  <r>
    <x v="6927"/>
    <x v="3440"/>
    <x v="661"/>
    <x v="22"/>
    <x v="0"/>
    <x v="76"/>
    <x v="76"/>
    <x v="0"/>
    <x v="0"/>
    <x v="8"/>
    <x v="1"/>
    <x v="9"/>
    <x v="1"/>
    <x v="1247"/>
    <x v="1"/>
    <x v="4"/>
    <x v="1231"/>
    <x v="4714"/>
    <x v="4"/>
    <x v="0"/>
    <x v="5600"/>
    <x v="1"/>
    <x v="0"/>
  </r>
  <r>
    <x v="6928"/>
    <x v="3440"/>
    <x v="661"/>
    <x v="22"/>
    <x v="0"/>
    <x v="76"/>
    <x v="76"/>
    <x v="0"/>
    <x v="0"/>
    <x v="8"/>
    <x v="1"/>
    <x v="9"/>
    <x v="1"/>
    <x v="573"/>
    <x v="1"/>
    <x v="2"/>
    <x v="573"/>
    <x v="2521"/>
    <x v="1"/>
    <x v="0"/>
    <x v="3635"/>
    <x v="1"/>
    <x v="0"/>
  </r>
  <r>
    <x v="6929"/>
    <x v="3440"/>
    <x v="661"/>
    <x v="22"/>
    <x v="0"/>
    <x v="76"/>
    <x v="76"/>
    <x v="0"/>
    <x v="0"/>
    <x v="8"/>
    <x v="1"/>
    <x v="9"/>
    <x v="1"/>
    <x v="348"/>
    <x v="2"/>
    <x v="7"/>
    <x v="348"/>
    <x v="4715"/>
    <x v="3"/>
    <x v="2"/>
    <x v="5601"/>
    <x v="1"/>
    <x v="0"/>
  </r>
  <r>
    <x v="6930"/>
    <x v="3440"/>
    <x v="661"/>
    <x v="22"/>
    <x v="0"/>
    <x v="76"/>
    <x v="76"/>
    <x v="0"/>
    <x v="0"/>
    <x v="8"/>
    <x v="1"/>
    <x v="9"/>
    <x v="1"/>
    <x v="681"/>
    <x v="1"/>
    <x v="10"/>
    <x v="681"/>
    <x v="1024"/>
    <x v="7"/>
    <x v="0"/>
    <x v="1920"/>
    <x v="1"/>
    <x v="0"/>
  </r>
  <r>
    <x v="6931"/>
    <x v="3441"/>
    <x v="686"/>
    <x v="701"/>
    <x v="1"/>
    <x v="461"/>
    <x v="461"/>
    <x v="0"/>
    <x v="0"/>
    <x v="10"/>
    <x v="9"/>
    <x v="11"/>
    <x v="3"/>
    <x v="1804"/>
    <x v="2"/>
    <x v="7"/>
    <x v="1794"/>
    <x v="4716"/>
    <x v="7"/>
    <x v="10"/>
    <x v="5602"/>
    <x v="3"/>
    <x v="0"/>
  </r>
  <r>
    <x v="6932"/>
    <x v="3441"/>
    <x v="686"/>
    <x v="701"/>
    <x v="1"/>
    <x v="461"/>
    <x v="461"/>
    <x v="0"/>
    <x v="0"/>
    <x v="10"/>
    <x v="9"/>
    <x v="11"/>
    <x v="3"/>
    <x v="1730"/>
    <x v="2"/>
    <x v="7"/>
    <x v="1717"/>
    <x v="1821"/>
    <x v="0"/>
    <x v="10"/>
    <x v="5603"/>
    <x v="3"/>
    <x v="0"/>
  </r>
  <r>
    <x v="6933"/>
    <x v="3441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x v="4546"/>
    <x v="3"/>
    <x v="0"/>
  </r>
  <r>
    <x v="6934"/>
    <x v="3441"/>
    <x v="686"/>
    <x v="701"/>
    <x v="1"/>
    <x v="461"/>
    <x v="461"/>
    <x v="0"/>
    <x v="0"/>
    <x v="10"/>
    <x v="9"/>
    <x v="11"/>
    <x v="3"/>
    <x v="1062"/>
    <x v="1"/>
    <x v="6"/>
    <x v="1051"/>
    <x v="4717"/>
    <x v="0"/>
    <x v="2"/>
    <x v="5604"/>
    <x v="3"/>
    <x v="0"/>
  </r>
  <r>
    <x v="6935"/>
    <x v="3442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x v="99"/>
    <x v="2"/>
    <x v="0"/>
  </r>
  <r>
    <x v="6936"/>
    <x v="3443"/>
    <x v="476"/>
    <x v="383"/>
    <x v="2"/>
    <x v="638"/>
    <x v="638"/>
    <x v="2"/>
    <x v="0"/>
    <x v="22"/>
    <x v="10"/>
    <x v="155"/>
    <x v="2"/>
    <x v="1805"/>
    <x v="0"/>
    <x v="5"/>
    <x v="1795"/>
    <x v="4718"/>
    <x v="0"/>
    <x v="7"/>
    <x v="5605"/>
    <x v="2"/>
    <x v="0"/>
  </r>
  <r>
    <x v="6937"/>
    <x v="3444"/>
    <x v="345"/>
    <x v="1228"/>
    <x v="3"/>
    <x v="519"/>
    <x v="519"/>
    <x v="0"/>
    <x v="0"/>
    <x v="236"/>
    <x v="5"/>
    <x v="293"/>
    <x v="2"/>
    <x v="1767"/>
    <x v="1"/>
    <x v="10"/>
    <x v="1756"/>
    <x v="4719"/>
    <x v="0"/>
    <x v="2"/>
    <x v="5606"/>
    <x v="2"/>
    <x v="0"/>
  </r>
  <r>
    <x v="6938"/>
    <x v="3445"/>
    <x v="732"/>
    <x v="333"/>
    <x v="1"/>
    <x v="413"/>
    <x v="413"/>
    <x v="0"/>
    <x v="0"/>
    <x v="4"/>
    <x v="4"/>
    <x v="59"/>
    <x v="1"/>
    <x v="1806"/>
    <x v="2"/>
    <x v="11"/>
    <x v="1796"/>
    <x v="4720"/>
    <x v="4"/>
    <x v="0"/>
    <x v="5607"/>
    <x v="1"/>
    <x v="0"/>
  </r>
  <r>
    <x v="6939"/>
    <x v="3446"/>
    <x v="335"/>
    <x v="569"/>
    <x v="1"/>
    <x v="609"/>
    <x v="609"/>
    <x v="1"/>
    <x v="0"/>
    <x v="20"/>
    <x v="15"/>
    <x v="29"/>
    <x v="3"/>
    <x v="669"/>
    <x v="1"/>
    <x v="8"/>
    <x v="669"/>
    <x v="4721"/>
    <x v="0"/>
    <x v="2"/>
    <x v="5608"/>
    <x v="3"/>
    <x v="0"/>
  </r>
  <r>
    <x v="6940"/>
    <x v="3446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x v="3288"/>
    <x v="3"/>
    <x v="0"/>
  </r>
  <r>
    <x v="6941"/>
    <x v="3446"/>
    <x v="335"/>
    <x v="569"/>
    <x v="1"/>
    <x v="609"/>
    <x v="609"/>
    <x v="1"/>
    <x v="0"/>
    <x v="20"/>
    <x v="15"/>
    <x v="29"/>
    <x v="3"/>
    <x v="518"/>
    <x v="1"/>
    <x v="4"/>
    <x v="518"/>
    <x v="4722"/>
    <x v="4"/>
    <x v="0"/>
    <x v="5609"/>
    <x v="3"/>
    <x v="0"/>
  </r>
  <r>
    <x v="6942"/>
    <x v="3446"/>
    <x v="335"/>
    <x v="569"/>
    <x v="1"/>
    <x v="609"/>
    <x v="609"/>
    <x v="1"/>
    <x v="0"/>
    <x v="20"/>
    <x v="15"/>
    <x v="29"/>
    <x v="3"/>
    <x v="1274"/>
    <x v="1"/>
    <x v="10"/>
    <x v="1259"/>
    <x v="4243"/>
    <x v="1"/>
    <x v="0"/>
    <x v="4951"/>
    <x v="3"/>
    <x v="0"/>
  </r>
  <r>
    <x v="6943"/>
    <x v="3447"/>
    <x v="395"/>
    <x v="1229"/>
    <x v="1"/>
    <x v="709"/>
    <x v="709"/>
    <x v="0"/>
    <x v="0"/>
    <x v="1"/>
    <x v="1"/>
    <x v="3"/>
    <x v="1"/>
    <x v="1807"/>
    <x v="2"/>
    <x v="7"/>
    <x v="1797"/>
    <x v="4723"/>
    <x v="2"/>
    <x v="2"/>
    <x v="5610"/>
    <x v="1"/>
    <x v="0"/>
  </r>
  <r>
    <x v="6944"/>
    <x v="3448"/>
    <x v="865"/>
    <x v="1138"/>
    <x v="1"/>
    <x v="764"/>
    <x v="764"/>
    <x v="1"/>
    <x v="0"/>
    <x v="46"/>
    <x v="13"/>
    <x v="284"/>
    <x v="3"/>
    <x v="994"/>
    <x v="1"/>
    <x v="8"/>
    <x v="986"/>
    <x v="1760"/>
    <x v="4"/>
    <x v="0"/>
    <x v="5611"/>
    <x v="3"/>
    <x v="0"/>
  </r>
  <r>
    <x v="6945"/>
    <x v="3449"/>
    <x v="955"/>
    <x v="1037"/>
    <x v="1"/>
    <x v="411"/>
    <x v="411"/>
    <x v="0"/>
    <x v="0"/>
    <x v="20"/>
    <x v="15"/>
    <x v="164"/>
    <x v="3"/>
    <x v="1219"/>
    <x v="0"/>
    <x v="0"/>
    <x v="1203"/>
    <x v="2987"/>
    <x v="2"/>
    <x v="2"/>
    <x v="5612"/>
    <x v="3"/>
    <x v="0"/>
  </r>
  <r>
    <x v="6946"/>
    <x v="3450"/>
    <x v="529"/>
    <x v="681"/>
    <x v="1"/>
    <x v="270"/>
    <x v="270"/>
    <x v="2"/>
    <x v="0"/>
    <x v="43"/>
    <x v="1"/>
    <x v="52"/>
    <x v="1"/>
    <x v="310"/>
    <x v="1"/>
    <x v="13"/>
    <x v="310"/>
    <x v="4724"/>
    <x v="0"/>
    <x v="0"/>
    <x v="5613"/>
    <x v="1"/>
    <x v="0"/>
  </r>
  <r>
    <x v="6947"/>
    <x v="3451"/>
    <x v="334"/>
    <x v="1230"/>
    <x v="1"/>
    <x v="233"/>
    <x v="233"/>
    <x v="0"/>
    <x v="0"/>
    <x v="34"/>
    <x v="10"/>
    <x v="173"/>
    <x v="2"/>
    <x v="942"/>
    <x v="1"/>
    <x v="4"/>
    <x v="935"/>
    <x v="3167"/>
    <x v="0"/>
    <x v="2"/>
    <x v="3562"/>
    <x v="2"/>
    <x v="0"/>
  </r>
  <r>
    <x v="6948"/>
    <x v="3451"/>
    <x v="334"/>
    <x v="1230"/>
    <x v="1"/>
    <x v="233"/>
    <x v="233"/>
    <x v="0"/>
    <x v="0"/>
    <x v="34"/>
    <x v="10"/>
    <x v="173"/>
    <x v="2"/>
    <x v="1534"/>
    <x v="0"/>
    <x v="1"/>
    <x v="1522"/>
    <x v="3391"/>
    <x v="1"/>
    <x v="4"/>
    <x v="3837"/>
    <x v="2"/>
    <x v="0"/>
  </r>
  <r>
    <x v="6949"/>
    <x v="3452"/>
    <x v="123"/>
    <x v="381"/>
    <x v="3"/>
    <x v="399"/>
    <x v="399"/>
    <x v="2"/>
    <x v="0"/>
    <x v="20"/>
    <x v="15"/>
    <x v="164"/>
    <x v="3"/>
    <x v="1124"/>
    <x v="1"/>
    <x v="8"/>
    <x v="1112"/>
    <x v="4725"/>
    <x v="3"/>
    <x v="2"/>
    <x v="5614"/>
    <x v="3"/>
    <x v="0"/>
  </r>
  <r>
    <x v="6950"/>
    <x v="3452"/>
    <x v="123"/>
    <x v="381"/>
    <x v="3"/>
    <x v="399"/>
    <x v="399"/>
    <x v="2"/>
    <x v="0"/>
    <x v="20"/>
    <x v="15"/>
    <x v="164"/>
    <x v="3"/>
    <x v="972"/>
    <x v="0"/>
    <x v="3"/>
    <x v="966"/>
    <x v="2620"/>
    <x v="1"/>
    <x v="10"/>
    <x v="2885"/>
    <x v="3"/>
    <x v="0"/>
  </r>
  <r>
    <x v="6951"/>
    <x v="3453"/>
    <x v="312"/>
    <x v="1005"/>
    <x v="1"/>
    <x v="136"/>
    <x v="136"/>
    <x v="1"/>
    <x v="0"/>
    <x v="61"/>
    <x v="5"/>
    <x v="162"/>
    <x v="2"/>
    <x v="1808"/>
    <x v="2"/>
    <x v="15"/>
    <x v="1798"/>
    <x v="4726"/>
    <x v="0"/>
    <x v="10"/>
    <x v="5615"/>
    <x v="2"/>
    <x v="0"/>
  </r>
  <r>
    <x v="6952"/>
    <x v="3454"/>
    <x v="653"/>
    <x v="1120"/>
    <x v="2"/>
    <x v="31"/>
    <x v="31"/>
    <x v="0"/>
    <x v="0"/>
    <x v="1"/>
    <x v="1"/>
    <x v="141"/>
    <x v="1"/>
    <x v="1181"/>
    <x v="1"/>
    <x v="8"/>
    <x v="1167"/>
    <x v="929"/>
    <x v="1"/>
    <x v="2"/>
    <x v="5616"/>
    <x v="1"/>
    <x v="0"/>
  </r>
  <r>
    <x v="6953"/>
    <x v="3454"/>
    <x v="653"/>
    <x v="1120"/>
    <x v="2"/>
    <x v="31"/>
    <x v="31"/>
    <x v="0"/>
    <x v="0"/>
    <x v="1"/>
    <x v="1"/>
    <x v="141"/>
    <x v="1"/>
    <x v="1595"/>
    <x v="1"/>
    <x v="8"/>
    <x v="1587"/>
    <x v="4727"/>
    <x v="4"/>
    <x v="2"/>
    <x v="5617"/>
    <x v="1"/>
    <x v="0"/>
  </r>
  <r>
    <x v="6954"/>
    <x v="3454"/>
    <x v="653"/>
    <x v="1120"/>
    <x v="2"/>
    <x v="31"/>
    <x v="31"/>
    <x v="0"/>
    <x v="0"/>
    <x v="1"/>
    <x v="1"/>
    <x v="141"/>
    <x v="1"/>
    <x v="1370"/>
    <x v="2"/>
    <x v="7"/>
    <x v="1355"/>
    <x v="4483"/>
    <x v="2"/>
    <x v="2"/>
    <x v="5287"/>
    <x v="1"/>
    <x v="0"/>
  </r>
  <r>
    <x v="6955"/>
    <x v="3455"/>
    <x v="334"/>
    <x v="32"/>
    <x v="1"/>
    <x v="322"/>
    <x v="322"/>
    <x v="1"/>
    <x v="0"/>
    <x v="1"/>
    <x v="1"/>
    <x v="25"/>
    <x v="1"/>
    <x v="761"/>
    <x v="1"/>
    <x v="12"/>
    <x v="760"/>
    <x v="4728"/>
    <x v="0"/>
    <x v="0"/>
    <x v="5618"/>
    <x v="1"/>
    <x v="0"/>
  </r>
  <r>
    <x v="6956"/>
    <x v="3456"/>
    <x v="216"/>
    <x v="194"/>
    <x v="1"/>
    <x v="781"/>
    <x v="781"/>
    <x v="0"/>
    <x v="0"/>
    <x v="38"/>
    <x v="32"/>
    <x v="112"/>
    <x v="0"/>
    <x v="1344"/>
    <x v="1"/>
    <x v="8"/>
    <x v="1329"/>
    <x v="3441"/>
    <x v="2"/>
    <x v="0"/>
    <x v="5619"/>
    <x v="0"/>
    <x v="0"/>
  </r>
  <r>
    <x v="6957"/>
    <x v="3456"/>
    <x v="216"/>
    <x v="194"/>
    <x v="1"/>
    <x v="781"/>
    <x v="781"/>
    <x v="0"/>
    <x v="0"/>
    <x v="38"/>
    <x v="32"/>
    <x v="112"/>
    <x v="0"/>
    <x v="28"/>
    <x v="0"/>
    <x v="5"/>
    <x v="28"/>
    <x v="2678"/>
    <x v="7"/>
    <x v="0"/>
    <x v="1398"/>
    <x v="0"/>
    <x v="0"/>
  </r>
  <r>
    <x v="6958"/>
    <x v="3457"/>
    <x v="874"/>
    <x v="591"/>
    <x v="0"/>
    <x v="563"/>
    <x v="563"/>
    <x v="2"/>
    <x v="0"/>
    <x v="8"/>
    <x v="1"/>
    <x v="94"/>
    <x v="1"/>
    <x v="177"/>
    <x v="1"/>
    <x v="4"/>
    <x v="178"/>
    <x v="4729"/>
    <x v="7"/>
    <x v="0"/>
    <x v="5620"/>
    <x v="1"/>
    <x v="0"/>
  </r>
  <r>
    <x v="6959"/>
    <x v="3457"/>
    <x v="874"/>
    <x v="591"/>
    <x v="0"/>
    <x v="563"/>
    <x v="563"/>
    <x v="2"/>
    <x v="0"/>
    <x v="8"/>
    <x v="1"/>
    <x v="94"/>
    <x v="1"/>
    <x v="126"/>
    <x v="1"/>
    <x v="10"/>
    <x v="127"/>
    <x v="678"/>
    <x v="1"/>
    <x v="0"/>
    <x v="691"/>
    <x v="1"/>
    <x v="0"/>
  </r>
  <r>
    <x v="6960"/>
    <x v="3457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x v="91"/>
    <x v="1"/>
    <x v="0"/>
  </r>
  <r>
    <x v="6961"/>
    <x v="3458"/>
    <x v="468"/>
    <x v="173"/>
    <x v="3"/>
    <x v="353"/>
    <x v="353"/>
    <x v="2"/>
    <x v="0"/>
    <x v="169"/>
    <x v="1"/>
    <x v="215"/>
    <x v="1"/>
    <x v="1026"/>
    <x v="1"/>
    <x v="6"/>
    <x v="1017"/>
    <x v="4730"/>
    <x v="1"/>
    <x v="0"/>
    <x v="5621"/>
    <x v="1"/>
    <x v="0"/>
  </r>
  <r>
    <x v="6962"/>
    <x v="3459"/>
    <x v="87"/>
    <x v="1231"/>
    <x v="0"/>
    <x v="63"/>
    <x v="63"/>
    <x v="1"/>
    <x v="0"/>
    <x v="29"/>
    <x v="20"/>
    <x v="37"/>
    <x v="0"/>
    <x v="29"/>
    <x v="1"/>
    <x v="12"/>
    <x v="29"/>
    <x v="4731"/>
    <x v="2"/>
    <x v="0"/>
    <x v="5622"/>
    <x v="0"/>
    <x v="0"/>
  </r>
  <r>
    <x v="6963"/>
    <x v="3459"/>
    <x v="87"/>
    <x v="1231"/>
    <x v="0"/>
    <x v="63"/>
    <x v="63"/>
    <x v="1"/>
    <x v="0"/>
    <x v="29"/>
    <x v="20"/>
    <x v="37"/>
    <x v="0"/>
    <x v="1453"/>
    <x v="1"/>
    <x v="6"/>
    <x v="1439"/>
    <x v="4732"/>
    <x v="1"/>
    <x v="0"/>
    <x v="5623"/>
    <x v="0"/>
    <x v="0"/>
  </r>
  <r>
    <x v="6964"/>
    <x v="3459"/>
    <x v="87"/>
    <x v="1231"/>
    <x v="0"/>
    <x v="63"/>
    <x v="63"/>
    <x v="1"/>
    <x v="0"/>
    <x v="29"/>
    <x v="20"/>
    <x v="37"/>
    <x v="0"/>
    <x v="544"/>
    <x v="1"/>
    <x v="8"/>
    <x v="544"/>
    <x v="906"/>
    <x v="2"/>
    <x v="0"/>
    <x v="5624"/>
    <x v="0"/>
    <x v="0"/>
  </r>
  <r>
    <x v="6965"/>
    <x v="3459"/>
    <x v="87"/>
    <x v="1231"/>
    <x v="0"/>
    <x v="63"/>
    <x v="63"/>
    <x v="1"/>
    <x v="0"/>
    <x v="29"/>
    <x v="20"/>
    <x v="37"/>
    <x v="0"/>
    <x v="1302"/>
    <x v="2"/>
    <x v="11"/>
    <x v="1287"/>
    <x v="4733"/>
    <x v="0"/>
    <x v="0"/>
    <x v="5625"/>
    <x v="0"/>
    <x v="0"/>
  </r>
  <r>
    <x v="6966"/>
    <x v="3459"/>
    <x v="87"/>
    <x v="1231"/>
    <x v="0"/>
    <x v="63"/>
    <x v="63"/>
    <x v="1"/>
    <x v="0"/>
    <x v="29"/>
    <x v="20"/>
    <x v="37"/>
    <x v="0"/>
    <x v="507"/>
    <x v="1"/>
    <x v="8"/>
    <x v="507"/>
    <x v="4734"/>
    <x v="0"/>
    <x v="0"/>
    <x v="5626"/>
    <x v="0"/>
    <x v="0"/>
  </r>
  <r>
    <x v="6967"/>
    <x v="3459"/>
    <x v="87"/>
    <x v="1231"/>
    <x v="0"/>
    <x v="63"/>
    <x v="63"/>
    <x v="1"/>
    <x v="0"/>
    <x v="29"/>
    <x v="20"/>
    <x v="37"/>
    <x v="0"/>
    <x v="1604"/>
    <x v="1"/>
    <x v="10"/>
    <x v="1596"/>
    <x v="1847"/>
    <x v="6"/>
    <x v="0"/>
    <x v="1982"/>
    <x v="0"/>
    <x v="0"/>
  </r>
  <r>
    <x v="6968"/>
    <x v="3460"/>
    <x v="1140"/>
    <x v="52"/>
    <x v="0"/>
    <x v="172"/>
    <x v="172"/>
    <x v="1"/>
    <x v="0"/>
    <x v="20"/>
    <x v="15"/>
    <x v="164"/>
    <x v="3"/>
    <x v="903"/>
    <x v="2"/>
    <x v="7"/>
    <x v="895"/>
    <x v="4735"/>
    <x v="1"/>
    <x v="0"/>
    <x v="5627"/>
    <x v="3"/>
    <x v="0"/>
  </r>
  <r>
    <x v="6969"/>
    <x v="3461"/>
    <x v="994"/>
    <x v="405"/>
    <x v="0"/>
    <x v="677"/>
    <x v="677"/>
    <x v="0"/>
    <x v="0"/>
    <x v="468"/>
    <x v="4"/>
    <x v="561"/>
    <x v="1"/>
    <x v="527"/>
    <x v="0"/>
    <x v="5"/>
    <x v="527"/>
    <x v="2615"/>
    <x v="2"/>
    <x v="0"/>
    <x v="5628"/>
    <x v="1"/>
    <x v="0"/>
  </r>
  <r>
    <x v="6970"/>
    <x v="3462"/>
    <x v="20"/>
    <x v="425"/>
    <x v="1"/>
    <x v="455"/>
    <x v="455"/>
    <x v="0"/>
    <x v="0"/>
    <x v="42"/>
    <x v="16"/>
    <x v="51"/>
    <x v="1"/>
    <x v="1555"/>
    <x v="1"/>
    <x v="4"/>
    <x v="1543"/>
    <x v="1438"/>
    <x v="0"/>
    <x v="2"/>
    <x v="5629"/>
    <x v="1"/>
    <x v="1"/>
  </r>
  <r>
    <x v="6971"/>
    <x v="346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x v="214"/>
    <x v="1"/>
    <x v="1"/>
  </r>
  <r>
    <x v="6972"/>
    <x v="3462"/>
    <x v="20"/>
    <x v="425"/>
    <x v="1"/>
    <x v="455"/>
    <x v="455"/>
    <x v="0"/>
    <x v="0"/>
    <x v="42"/>
    <x v="16"/>
    <x v="51"/>
    <x v="1"/>
    <x v="1538"/>
    <x v="2"/>
    <x v="7"/>
    <x v="1526"/>
    <x v="2749"/>
    <x v="0"/>
    <x v="2"/>
    <x v="3046"/>
    <x v="1"/>
    <x v="1"/>
  </r>
  <r>
    <x v="6973"/>
    <x v="3462"/>
    <x v="20"/>
    <x v="425"/>
    <x v="1"/>
    <x v="455"/>
    <x v="455"/>
    <x v="0"/>
    <x v="0"/>
    <x v="42"/>
    <x v="16"/>
    <x v="51"/>
    <x v="1"/>
    <x v="58"/>
    <x v="1"/>
    <x v="8"/>
    <x v="58"/>
    <x v="4736"/>
    <x v="4"/>
    <x v="6"/>
    <x v="5630"/>
    <x v="1"/>
    <x v="1"/>
  </r>
  <r>
    <x v="6974"/>
    <x v="3463"/>
    <x v="175"/>
    <x v="184"/>
    <x v="1"/>
    <x v="230"/>
    <x v="230"/>
    <x v="0"/>
    <x v="0"/>
    <x v="12"/>
    <x v="5"/>
    <x v="14"/>
    <x v="2"/>
    <x v="1571"/>
    <x v="1"/>
    <x v="6"/>
    <x v="1562"/>
    <x v="4142"/>
    <x v="0"/>
    <x v="2"/>
    <x v="3291"/>
    <x v="2"/>
    <x v="0"/>
  </r>
  <r>
    <x v="6975"/>
    <x v="3464"/>
    <x v="1141"/>
    <x v="790"/>
    <x v="1"/>
    <x v="388"/>
    <x v="388"/>
    <x v="1"/>
    <x v="0"/>
    <x v="23"/>
    <x v="16"/>
    <x v="27"/>
    <x v="1"/>
    <x v="1139"/>
    <x v="1"/>
    <x v="2"/>
    <x v="1127"/>
    <x v="2184"/>
    <x v="0"/>
    <x v="2"/>
    <x v="2352"/>
    <x v="1"/>
    <x v="1"/>
  </r>
  <r>
    <x v="6976"/>
    <x v="3464"/>
    <x v="1141"/>
    <x v="790"/>
    <x v="1"/>
    <x v="388"/>
    <x v="388"/>
    <x v="1"/>
    <x v="0"/>
    <x v="23"/>
    <x v="16"/>
    <x v="27"/>
    <x v="1"/>
    <x v="622"/>
    <x v="0"/>
    <x v="5"/>
    <x v="622"/>
    <x v="4737"/>
    <x v="4"/>
    <x v="2"/>
    <x v="5631"/>
    <x v="1"/>
    <x v="1"/>
  </r>
  <r>
    <x v="6977"/>
    <x v="3465"/>
    <x v="881"/>
    <x v="940"/>
    <x v="2"/>
    <x v="212"/>
    <x v="212"/>
    <x v="0"/>
    <x v="0"/>
    <x v="186"/>
    <x v="36"/>
    <x v="236"/>
    <x v="0"/>
    <x v="993"/>
    <x v="2"/>
    <x v="7"/>
    <x v="985"/>
    <x v="2830"/>
    <x v="0"/>
    <x v="0"/>
    <x v="5632"/>
    <x v="0"/>
    <x v="0"/>
  </r>
  <r>
    <x v="6978"/>
    <x v="3466"/>
    <x v="920"/>
    <x v="364"/>
    <x v="0"/>
    <x v="111"/>
    <x v="111"/>
    <x v="0"/>
    <x v="0"/>
    <x v="118"/>
    <x v="32"/>
    <x v="148"/>
    <x v="0"/>
    <x v="362"/>
    <x v="1"/>
    <x v="10"/>
    <x v="362"/>
    <x v="4738"/>
    <x v="6"/>
    <x v="0"/>
    <x v="5633"/>
    <x v="0"/>
    <x v="0"/>
  </r>
  <r>
    <x v="6979"/>
    <x v="3467"/>
    <x v="424"/>
    <x v="992"/>
    <x v="1"/>
    <x v="2"/>
    <x v="2"/>
    <x v="0"/>
    <x v="0"/>
    <x v="1"/>
    <x v="1"/>
    <x v="1"/>
    <x v="1"/>
    <x v="1693"/>
    <x v="1"/>
    <x v="10"/>
    <x v="1681"/>
    <x v="901"/>
    <x v="2"/>
    <x v="0"/>
    <x v="934"/>
    <x v="1"/>
    <x v="0"/>
  </r>
  <r>
    <x v="6980"/>
    <x v="3468"/>
    <x v="845"/>
    <x v="821"/>
    <x v="2"/>
    <x v="162"/>
    <x v="162"/>
    <x v="1"/>
    <x v="0"/>
    <x v="20"/>
    <x v="15"/>
    <x v="23"/>
    <x v="3"/>
    <x v="1084"/>
    <x v="1"/>
    <x v="13"/>
    <x v="1074"/>
    <x v="4739"/>
    <x v="4"/>
    <x v="0"/>
    <x v="5634"/>
    <x v="3"/>
    <x v="0"/>
  </r>
  <r>
    <x v="6981"/>
    <x v="3468"/>
    <x v="845"/>
    <x v="821"/>
    <x v="2"/>
    <x v="162"/>
    <x v="162"/>
    <x v="1"/>
    <x v="0"/>
    <x v="20"/>
    <x v="15"/>
    <x v="23"/>
    <x v="3"/>
    <x v="1603"/>
    <x v="1"/>
    <x v="10"/>
    <x v="1595"/>
    <x v="4740"/>
    <x v="1"/>
    <x v="0"/>
    <x v="5635"/>
    <x v="3"/>
    <x v="0"/>
  </r>
  <r>
    <x v="6982"/>
    <x v="3469"/>
    <x v="142"/>
    <x v="344"/>
    <x v="1"/>
    <x v="350"/>
    <x v="350"/>
    <x v="0"/>
    <x v="0"/>
    <x v="66"/>
    <x v="12"/>
    <x v="83"/>
    <x v="2"/>
    <x v="544"/>
    <x v="1"/>
    <x v="8"/>
    <x v="544"/>
    <x v="906"/>
    <x v="2"/>
    <x v="0"/>
    <x v="5624"/>
    <x v="2"/>
    <x v="0"/>
  </r>
  <r>
    <x v="6983"/>
    <x v="3469"/>
    <x v="142"/>
    <x v="344"/>
    <x v="1"/>
    <x v="350"/>
    <x v="350"/>
    <x v="0"/>
    <x v="0"/>
    <x v="66"/>
    <x v="12"/>
    <x v="83"/>
    <x v="2"/>
    <x v="402"/>
    <x v="2"/>
    <x v="7"/>
    <x v="403"/>
    <x v="4741"/>
    <x v="7"/>
    <x v="0"/>
    <x v="5636"/>
    <x v="2"/>
    <x v="0"/>
  </r>
  <r>
    <x v="6984"/>
    <x v="3469"/>
    <x v="142"/>
    <x v="344"/>
    <x v="1"/>
    <x v="350"/>
    <x v="350"/>
    <x v="0"/>
    <x v="0"/>
    <x v="66"/>
    <x v="12"/>
    <x v="83"/>
    <x v="2"/>
    <x v="549"/>
    <x v="1"/>
    <x v="9"/>
    <x v="549"/>
    <x v="4742"/>
    <x v="4"/>
    <x v="9"/>
    <x v="5637"/>
    <x v="2"/>
    <x v="0"/>
  </r>
  <r>
    <x v="6985"/>
    <x v="3469"/>
    <x v="142"/>
    <x v="344"/>
    <x v="1"/>
    <x v="350"/>
    <x v="350"/>
    <x v="0"/>
    <x v="0"/>
    <x v="66"/>
    <x v="12"/>
    <x v="83"/>
    <x v="2"/>
    <x v="777"/>
    <x v="1"/>
    <x v="8"/>
    <x v="776"/>
    <x v="3520"/>
    <x v="4"/>
    <x v="0"/>
    <x v="4009"/>
    <x v="2"/>
    <x v="0"/>
  </r>
  <r>
    <x v="6986"/>
    <x v="3469"/>
    <x v="142"/>
    <x v="344"/>
    <x v="1"/>
    <x v="350"/>
    <x v="350"/>
    <x v="0"/>
    <x v="0"/>
    <x v="66"/>
    <x v="12"/>
    <x v="83"/>
    <x v="2"/>
    <x v="879"/>
    <x v="1"/>
    <x v="6"/>
    <x v="873"/>
    <x v="493"/>
    <x v="0"/>
    <x v="0"/>
    <x v="5638"/>
    <x v="2"/>
    <x v="0"/>
  </r>
  <r>
    <x v="6987"/>
    <x v="3469"/>
    <x v="142"/>
    <x v="344"/>
    <x v="1"/>
    <x v="350"/>
    <x v="350"/>
    <x v="0"/>
    <x v="0"/>
    <x v="66"/>
    <x v="12"/>
    <x v="83"/>
    <x v="2"/>
    <x v="1085"/>
    <x v="1"/>
    <x v="8"/>
    <x v="1075"/>
    <x v="1603"/>
    <x v="2"/>
    <x v="0"/>
    <x v="4741"/>
    <x v="2"/>
    <x v="0"/>
  </r>
  <r>
    <x v="6988"/>
    <x v="3470"/>
    <x v="343"/>
    <x v="38"/>
    <x v="0"/>
    <x v="179"/>
    <x v="179"/>
    <x v="1"/>
    <x v="0"/>
    <x v="2"/>
    <x v="2"/>
    <x v="2"/>
    <x v="0"/>
    <x v="1364"/>
    <x v="1"/>
    <x v="9"/>
    <x v="1350"/>
    <x v="4127"/>
    <x v="2"/>
    <x v="2"/>
    <x v="5639"/>
    <x v="0"/>
    <x v="0"/>
  </r>
  <r>
    <x v="6989"/>
    <x v="3471"/>
    <x v="157"/>
    <x v="114"/>
    <x v="2"/>
    <x v="589"/>
    <x v="589"/>
    <x v="0"/>
    <x v="0"/>
    <x v="488"/>
    <x v="5"/>
    <x v="582"/>
    <x v="2"/>
    <x v="1809"/>
    <x v="1"/>
    <x v="9"/>
    <x v="1799"/>
    <x v="4743"/>
    <x v="0"/>
    <x v="3"/>
    <x v="5640"/>
    <x v="2"/>
    <x v="0"/>
  </r>
  <r>
    <x v="6990"/>
    <x v="3472"/>
    <x v="627"/>
    <x v="681"/>
    <x v="0"/>
    <x v="584"/>
    <x v="584"/>
    <x v="0"/>
    <x v="0"/>
    <x v="409"/>
    <x v="17"/>
    <x v="496"/>
    <x v="0"/>
    <x v="667"/>
    <x v="1"/>
    <x v="9"/>
    <x v="667"/>
    <x v="4744"/>
    <x v="1"/>
    <x v="0"/>
    <x v="5641"/>
    <x v="0"/>
    <x v="0"/>
  </r>
  <r>
    <x v="6991"/>
    <x v="3472"/>
    <x v="627"/>
    <x v="681"/>
    <x v="0"/>
    <x v="584"/>
    <x v="584"/>
    <x v="0"/>
    <x v="0"/>
    <x v="409"/>
    <x v="17"/>
    <x v="496"/>
    <x v="0"/>
    <x v="1409"/>
    <x v="2"/>
    <x v="7"/>
    <x v="1396"/>
    <x v="4745"/>
    <x v="2"/>
    <x v="0"/>
    <x v="5642"/>
    <x v="0"/>
    <x v="0"/>
  </r>
  <r>
    <x v="6992"/>
    <x v="3472"/>
    <x v="627"/>
    <x v="681"/>
    <x v="0"/>
    <x v="584"/>
    <x v="584"/>
    <x v="0"/>
    <x v="0"/>
    <x v="409"/>
    <x v="17"/>
    <x v="496"/>
    <x v="0"/>
    <x v="1292"/>
    <x v="0"/>
    <x v="5"/>
    <x v="1278"/>
    <x v="4702"/>
    <x v="1"/>
    <x v="0"/>
    <x v="5643"/>
    <x v="0"/>
    <x v="0"/>
  </r>
  <r>
    <x v="6993"/>
    <x v="3472"/>
    <x v="627"/>
    <x v="681"/>
    <x v="0"/>
    <x v="584"/>
    <x v="584"/>
    <x v="0"/>
    <x v="0"/>
    <x v="409"/>
    <x v="17"/>
    <x v="496"/>
    <x v="0"/>
    <x v="108"/>
    <x v="1"/>
    <x v="6"/>
    <x v="108"/>
    <x v="4583"/>
    <x v="3"/>
    <x v="0"/>
    <x v="5419"/>
    <x v="0"/>
    <x v="0"/>
  </r>
  <r>
    <x v="6994"/>
    <x v="3472"/>
    <x v="627"/>
    <x v="681"/>
    <x v="0"/>
    <x v="584"/>
    <x v="584"/>
    <x v="0"/>
    <x v="0"/>
    <x v="409"/>
    <x v="17"/>
    <x v="496"/>
    <x v="0"/>
    <x v="311"/>
    <x v="1"/>
    <x v="6"/>
    <x v="311"/>
    <x v="4746"/>
    <x v="2"/>
    <x v="0"/>
    <x v="5644"/>
    <x v="0"/>
    <x v="0"/>
  </r>
  <r>
    <x v="6995"/>
    <x v="3473"/>
    <x v="902"/>
    <x v="6"/>
    <x v="1"/>
    <x v="636"/>
    <x v="636"/>
    <x v="1"/>
    <x v="0"/>
    <x v="98"/>
    <x v="33"/>
    <x v="121"/>
    <x v="1"/>
    <x v="1037"/>
    <x v="1"/>
    <x v="9"/>
    <x v="1027"/>
    <x v="4747"/>
    <x v="4"/>
    <x v="0"/>
    <x v="5645"/>
    <x v="1"/>
    <x v="0"/>
  </r>
  <r>
    <x v="6996"/>
    <x v="3474"/>
    <x v="331"/>
    <x v="209"/>
    <x v="0"/>
    <x v="80"/>
    <x v="80"/>
    <x v="1"/>
    <x v="0"/>
    <x v="179"/>
    <x v="10"/>
    <x v="228"/>
    <x v="2"/>
    <x v="153"/>
    <x v="1"/>
    <x v="8"/>
    <x v="154"/>
    <x v="4748"/>
    <x v="4"/>
    <x v="3"/>
    <x v="5646"/>
    <x v="2"/>
    <x v="0"/>
  </r>
  <r>
    <x v="6997"/>
    <x v="3474"/>
    <x v="331"/>
    <x v="209"/>
    <x v="0"/>
    <x v="80"/>
    <x v="80"/>
    <x v="1"/>
    <x v="0"/>
    <x v="179"/>
    <x v="10"/>
    <x v="228"/>
    <x v="2"/>
    <x v="1082"/>
    <x v="1"/>
    <x v="10"/>
    <x v="1072"/>
    <x v="4749"/>
    <x v="4"/>
    <x v="2"/>
    <x v="5647"/>
    <x v="2"/>
    <x v="0"/>
  </r>
  <r>
    <x v="6998"/>
    <x v="3475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x v="2056"/>
    <x v="1"/>
    <x v="0"/>
  </r>
  <r>
    <x v="6999"/>
    <x v="3476"/>
    <x v="1143"/>
    <x v="990"/>
    <x v="2"/>
    <x v="169"/>
    <x v="169"/>
    <x v="1"/>
    <x v="0"/>
    <x v="103"/>
    <x v="0"/>
    <x v="175"/>
    <x v="0"/>
    <x v="1710"/>
    <x v="1"/>
    <x v="9"/>
    <x v="1699"/>
    <x v="4750"/>
    <x v="1"/>
    <x v="0"/>
    <x v="5648"/>
    <x v="0"/>
    <x v="0"/>
  </r>
  <r>
    <x v="7000"/>
    <x v="3476"/>
    <x v="1143"/>
    <x v="990"/>
    <x v="2"/>
    <x v="169"/>
    <x v="169"/>
    <x v="1"/>
    <x v="0"/>
    <x v="103"/>
    <x v="0"/>
    <x v="175"/>
    <x v="0"/>
    <x v="505"/>
    <x v="1"/>
    <x v="14"/>
    <x v="505"/>
    <x v="4751"/>
    <x v="0"/>
    <x v="0"/>
    <x v="5649"/>
    <x v="0"/>
    <x v="0"/>
  </r>
  <r>
    <x v="7001"/>
    <x v="3477"/>
    <x v="1110"/>
    <x v="1157"/>
    <x v="1"/>
    <x v="660"/>
    <x v="660"/>
    <x v="2"/>
    <x v="0"/>
    <x v="489"/>
    <x v="10"/>
    <x v="583"/>
    <x v="2"/>
    <x v="1585"/>
    <x v="0"/>
    <x v="1"/>
    <x v="1576"/>
    <x v="4752"/>
    <x v="4"/>
    <x v="4"/>
    <x v="5650"/>
    <x v="2"/>
    <x v="0"/>
  </r>
  <r>
    <x v="7002"/>
    <x v="3478"/>
    <x v="710"/>
    <x v="760"/>
    <x v="0"/>
    <x v="694"/>
    <x v="694"/>
    <x v="1"/>
    <x v="0"/>
    <x v="1"/>
    <x v="1"/>
    <x v="62"/>
    <x v="1"/>
    <x v="479"/>
    <x v="0"/>
    <x v="5"/>
    <x v="480"/>
    <x v="4753"/>
    <x v="3"/>
    <x v="0"/>
    <x v="5651"/>
    <x v="1"/>
    <x v="0"/>
  </r>
  <r>
    <x v="7003"/>
    <x v="3478"/>
    <x v="710"/>
    <x v="760"/>
    <x v="0"/>
    <x v="694"/>
    <x v="694"/>
    <x v="1"/>
    <x v="0"/>
    <x v="1"/>
    <x v="1"/>
    <x v="62"/>
    <x v="1"/>
    <x v="1311"/>
    <x v="1"/>
    <x v="8"/>
    <x v="1297"/>
    <x v="1971"/>
    <x v="0"/>
    <x v="2"/>
    <x v="2122"/>
    <x v="1"/>
    <x v="0"/>
  </r>
  <r>
    <x v="7004"/>
    <x v="3479"/>
    <x v="851"/>
    <x v="58"/>
    <x v="1"/>
    <x v="545"/>
    <x v="545"/>
    <x v="1"/>
    <x v="0"/>
    <x v="396"/>
    <x v="5"/>
    <x v="482"/>
    <x v="2"/>
    <x v="1396"/>
    <x v="1"/>
    <x v="10"/>
    <x v="1383"/>
    <x v="1182"/>
    <x v="7"/>
    <x v="2"/>
    <x v="1673"/>
    <x v="2"/>
    <x v="0"/>
  </r>
  <r>
    <x v="7005"/>
    <x v="3480"/>
    <x v="549"/>
    <x v="745"/>
    <x v="1"/>
    <x v="223"/>
    <x v="223"/>
    <x v="0"/>
    <x v="0"/>
    <x v="20"/>
    <x v="15"/>
    <x v="29"/>
    <x v="3"/>
    <x v="1756"/>
    <x v="0"/>
    <x v="1"/>
    <x v="1746"/>
    <x v="4754"/>
    <x v="0"/>
    <x v="9"/>
    <x v="5652"/>
    <x v="3"/>
    <x v="0"/>
  </r>
  <r>
    <x v="7006"/>
    <x v="3481"/>
    <x v="534"/>
    <x v="444"/>
    <x v="1"/>
    <x v="133"/>
    <x v="133"/>
    <x v="1"/>
    <x v="0"/>
    <x v="22"/>
    <x v="10"/>
    <x v="36"/>
    <x v="2"/>
    <x v="1445"/>
    <x v="0"/>
    <x v="5"/>
    <x v="1432"/>
    <x v="1086"/>
    <x v="0"/>
    <x v="7"/>
    <x v="4462"/>
    <x v="2"/>
    <x v="0"/>
  </r>
  <r>
    <x v="7007"/>
    <x v="3482"/>
    <x v="291"/>
    <x v="454"/>
    <x v="1"/>
    <x v="471"/>
    <x v="471"/>
    <x v="1"/>
    <x v="0"/>
    <x v="24"/>
    <x v="24"/>
    <x v="157"/>
    <x v="3"/>
    <x v="410"/>
    <x v="1"/>
    <x v="8"/>
    <x v="410"/>
    <x v="2253"/>
    <x v="0"/>
    <x v="6"/>
    <x v="2433"/>
    <x v="3"/>
    <x v="0"/>
  </r>
  <r>
    <x v="7008"/>
    <x v="3482"/>
    <x v="291"/>
    <x v="454"/>
    <x v="1"/>
    <x v="471"/>
    <x v="471"/>
    <x v="1"/>
    <x v="0"/>
    <x v="24"/>
    <x v="24"/>
    <x v="157"/>
    <x v="3"/>
    <x v="463"/>
    <x v="0"/>
    <x v="1"/>
    <x v="464"/>
    <x v="4755"/>
    <x v="1"/>
    <x v="4"/>
    <x v="5653"/>
    <x v="3"/>
    <x v="0"/>
  </r>
  <r>
    <x v="7009"/>
    <x v="3482"/>
    <x v="291"/>
    <x v="454"/>
    <x v="1"/>
    <x v="471"/>
    <x v="471"/>
    <x v="1"/>
    <x v="0"/>
    <x v="24"/>
    <x v="24"/>
    <x v="157"/>
    <x v="3"/>
    <x v="1525"/>
    <x v="0"/>
    <x v="5"/>
    <x v="1512"/>
    <x v="3346"/>
    <x v="7"/>
    <x v="2"/>
    <x v="5654"/>
    <x v="3"/>
    <x v="0"/>
  </r>
  <r>
    <x v="7010"/>
    <x v="3483"/>
    <x v="235"/>
    <x v="248"/>
    <x v="1"/>
    <x v="218"/>
    <x v="218"/>
    <x v="0"/>
    <x v="0"/>
    <x v="20"/>
    <x v="15"/>
    <x v="45"/>
    <x v="3"/>
    <x v="1366"/>
    <x v="1"/>
    <x v="8"/>
    <x v="307"/>
    <x v="2119"/>
    <x v="2"/>
    <x v="2"/>
    <x v="5655"/>
    <x v="3"/>
    <x v="0"/>
  </r>
  <r>
    <x v="7011"/>
    <x v="3483"/>
    <x v="235"/>
    <x v="248"/>
    <x v="1"/>
    <x v="218"/>
    <x v="218"/>
    <x v="0"/>
    <x v="0"/>
    <x v="20"/>
    <x v="15"/>
    <x v="45"/>
    <x v="3"/>
    <x v="1576"/>
    <x v="1"/>
    <x v="14"/>
    <x v="1567"/>
    <x v="1325"/>
    <x v="0"/>
    <x v="0"/>
    <x v="3264"/>
    <x v="3"/>
    <x v="0"/>
  </r>
  <r>
    <x v="7012"/>
    <x v="3483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x v="79"/>
    <x v="3"/>
    <x v="0"/>
  </r>
  <r>
    <x v="7013"/>
    <x v="3484"/>
    <x v="34"/>
    <x v="33"/>
    <x v="0"/>
    <x v="626"/>
    <x v="626"/>
    <x v="2"/>
    <x v="0"/>
    <x v="162"/>
    <x v="1"/>
    <x v="205"/>
    <x v="1"/>
    <x v="672"/>
    <x v="0"/>
    <x v="0"/>
    <x v="672"/>
    <x v="4756"/>
    <x v="1"/>
    <x v="11"/>
    <x v="5656"/>
    <x v="1"/>
    <x v="0"/>
  </r>
  <r>
    <x v="7014"/>
    <x v="3485"/>
    <x v="518"/>
    <x v="1232"/>
    <x v="0"/>
    <x v="524"/>
    <x v="524"/>
    <x v="1"/>
    <x v="0"/>
    <x v="102"/>
    <x v="0"/>
    <x v="126"/>
    <x v="0"/>
    <x v="414"/>
    <x v="1"/>
    <x v="9"/>
    <x v="414"/>
    <x v="4757"/>
    <x v="1"/>
    <x v="0"/>
    <x v="5657"/>
    <x v="0"/>
    <x v="0"/>
  </r>
  <r>
    <x v="7015"/>
    <x v="3485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x v="5658"/>
    <x v="0"/>
    <x v="0"/>
  </r>
  <r>
    <x v="7016"/>
    <x v="3485"/>
    <x v="518"/>
    <x v="1232"/>
    <x v="0"/>
    <x v="524"/>
    <x v="524"/>
    <x v="1"/>
    <x v="0"/>
    <x v="102"/>
    <x v="0"/>
    <x v="126"/>
    <x v="0"/>
    <x v="469"/>
    <x v="2"/>
    <x v="7"/>
    <x v="470"/>
    <x v="2173"/>
    <x v="1"/>
    <x v="0"/>
    <x v="5659"/>
    <x v="0"/>
    <x v="0"/>
  </r>
  <r>
    <x v="7017"/>
    <x v="3485"/>
    <x v="518"/>
    <x v="1232"/>
    <x v="0"/>
    <x v="524"/>
    <x v="524"/>
    <x v="1"/>
    <x v="0"/>
    <x v="102"/>
    <x v="0"/>
    <x v="126"/>
    <x v="0"/>
    <x v="1463"/>
    <x v="1"/>
    <x v="10"/>
    <x v="1449"/>
    <x v="1830"/>
    <x v="1"/>
    <x v="0"/>
    <x v="1961"/>
    <x v="0"/>
    <x v="0"/>
  </r>
  <r>
    <x v="7018"/>
    <x v="3486"/>
    <x v="661"/>
    <x v="1233"/>
    <x v="0"/>
    <x v="325"/>
    <x v="325"/>
    <x v="0"/>
    <x v="0"/>
    <x v="20"/>
    <x v="15"/>
    <x v="45"/>
    <x v="3"/>
    <x v="1647"/>
    <x v="1"/>
    <x v="2"/>
    <x v="1636"/>
    <x v="4395"/>
    <x v="3"/>
    <x v="0"/>
    <x v="5660"/>
    <x v="3"/>
    <x v="0"/>
  </r>
  <r>
    <x v="7019"/>
    <x v="348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x v="12"/>
    <x v="1"/>
    <x v="0"/>
  </r>
  <r>
    <x v="7020"/>
    <x v="3487"/>
    <x v="709"/>
    <x v="55"/>
    <x v="1"/>
    <x v="275"/>
    <x v="275"/>
    <x v="0"/>
    <x v="0"/>
    <x v="60"/>
    <x v="22"/>
    <x v="76"/>
    <x v="1"/>
    <x v="1768"/>
    <x v="1"/>
    <x v="14"/>
    <x v="1757"/>
    <x v="4758"/>
    <x v="7"/>
    <x v="2"/>
    <x v="5661"/>
    <x v="1"/>
    <x v="0"/>
  </r>
  <r>
    <x v="7021"/>
    <x v="3487"/>
    <x v="709"/>
    <x v="55"/>
    <x v="1"/>
    <x v="275"/>
    <x v="275"/>
    <x v="0"/>
    <x v="0"/>
    <x v="60"/>
    <x v="22"/>
    <x v="76"/>
    <x v="1"/>
    <x v="247"/>
    <x v="0"/>
    <x v="5"/>
    <x v="248"/>
    <x v="1728"/>
    <x v="1"/>
    <x v="2"/>
    <x v="5662"/>
    <x v="1"/>
    <x v="0"/>
  </r>
  <r>
    <x v="7022"/>
    <x v="3487"/>
    <x v="709"/>
    <x v="55"/>
    <x v="1"/>
    <x v="275"/>
    <x v="275"/>
    <x v="0"/>
    <x v="0"/>
    <x v="60"/>
    <x v="22"/>
    <x v="76"/>
    <x v="1"/>
    <x v="424"/>
    <x v="2"/>
    <x v="7"/>
    <x v="424"/>
    <x v="4759"/>
    <x v="6"/>
    <x v="2"/>
    <x v="5663"/>
    <x v="1"/>
    <x v="0"/>
  </r>
  <r>
    <x v="7023"/>
    <x v="3487"/>
    <x v="709"/>
    <x v="55"/>
    <x v="1"/>
    <x v="275"/>
    <x v="275"/>
    <x v="0"/>
    <x v="0"/>
    <x v="60"/>
    <x v="22"/>
    <x v="76"/>
    <x v="1"/>
    <x v="712"/>
    <x v="1"/>
    <x v="10"/>
    <x v="711"/>
    <x v="277"/>
    <x v="5"/>
    <x v="2"/>
    <x v="282"/>
    <x v="1"/>
    <x v="0"/>
  </r>
  <r>
    <x v="7024"/>
    <x v="3487"/>
    <x v="709"/>
    <x v="55"/>
    <x v="1"/>
    <x v="275"/>
    <x v="275"/>
    <x v="0"/>
    <x v="0"/>
    <x v="60"/>
    <x v="22"/>
    <x v="76"/>
    <x v="1"/>
    <x v="1030"/>
    <x v="1"/>
    <x v="10"/>
    <x v="1021"/>
    <x v="1334"/>
    <x v="6"/>
    <x v="2"/>
    <x v="1392"/>
    <x v="1"/>
    <x v="0"/>
  </r>
  <r>
    <x v="7025"/>
    <x v="3488"/>
    <x v="695"/>
    <x v="1234"/>
    <x v="1"/>
    <x v="259"/>
    <x v="259"/>
    <x v="1"/>
    <x v="0"/>
    <x v="20"/>
    <x v="15"/>
    <x v="23"/>
    <x v="3"/>
    <x v="529"/>
    <x v="2"/>
    <x v="7"/>
    <x v="529"/>
    <x v="4760"/>
    <x v="5"/>
    <x v="0"/>
    <x v="5664"/>
    <x v="3"/>
    <x v="0"/>
  </r>
  <r>
    <x v="7026"/>
    <x v="3488"/>
    <x v="695"/>
    <x v="1234"/>
    <x v="1"/>
    <x v="259"/>
    <x v="259"/>
    <x v="1"/>
    <x v="0"/>
    <x v="20"/>
    <x v="15"/>
    <x v="23"/>
    <x v="3"/>
    <x v="1784"/>
    <x v="1"/>
    <x v="8"/>
    <x v="1774"/>
    <x v="4761"/>
    <x v="4"/>
    <x v="2"/>
    <x v="5665"/>
    <x v="3"/>
    <x v="0"/>
  </r>
  <r>
    <x v="7027"/>
    <x v="3489"/>
    <x v="926"/>
    <x v="60"/>
    <x v="1"/>
    <x v="361"/>
    <x v="361"/>
    <x v="0"/>
    <x v="0"/>
    <x v="20"/>
    <x v="15"/>
    <x v="164"/>
    <x v="3"/>
    <x v="709"/>
    <x v="1"/>
    <x v="2"/>
    <x v="708"/>
    <x v="3691"/>
    <x v="0"/>
    <x v="0"/>
    <x v="4222"/>
    <x v="3"/>
    <x v="0"/>
  </r>
  <r>
    <x v="7028"/>
    <x v="3490"/>
    <x v="887"/>
    <x v="491"/>
    <x v="0"/>
    <x v="430"/>
    <x v="430"/>
    <x v="0"/>
    <x v="0"/>
    <x v="9"/>
    <x v="8"/>
    <x v="10"/>
    <x v="2"/>
    <x v="987"/>
    <x v="1"/>
    <x v="10"/>
    <x v="980"/>
    <x v="1284"/>
    <x v="2"/>
    <x v="0"/>
    <x v="1335"/>
    <x v="2"/>
    <x v="0"/>
  </r>
  <r>
    <x v="7029"/>
    <x v="3491"/>
    <x v="583"/>
    <x v="619"/>
    <x v="1"/>
    <x v="494"/>
    <x v="494"/>
    <x v="1"/>
    <x v="0"/>
    <x v="20"/>
    <x v="15"/>
    <x v="164"/>
    <x v="3"/>
    <x v="1190"/>
    <x v="1"/>
    <x v="4"/>
    <x v="683"/>
    <x v="4681"/>
    <x v="1"/>
    <x v="0"/>
    <x v="5666"/>
    <x v="3"/>
    <x v="0"/>
  </r>
  <r>
    <x v="7030"/>
    <x v="3491"/>
    <x v="583"/>
    <x v="619"/>
    <x v="1"/>
    <x v="494"/>
    <x v="494"/>
    <x v="1"/>
    <x v="0"/>
    <x v="20"/>
    <x v="15"/>
    <x v="164"/>
    <x v="3"/>
    <x v="1542"/>
    <x v="2"/>
    <x v="11"/>
    <x v="1530"/>
    <x v="3978"/>
    <x v="0"/>
    <x v="0"/>
    <x v="4592"/>
    <x v="3"/>
    <x v="0"/>
  </r>
  <r>
    <x v="7031"/>
    <x v="3491"/>
    <x v="583"/>
    <x v="619"/>
    <x v="1"/>
    <x v="494"/>
    <x v="494"/>
    <x v="1"/>
    <x v="0"/>
    <x v="20"/>
    <x v="15"/>
    <x v="164"/>
    <x v="3"/>
    <x v="290"/>
    <x v="1"/>
    <x v="6"/>
    <x v="290"/>
    <x v="1663"/>
    <x v="1"/>
    <x v="0"/>
    <x v="5667"/>
    <x v="3"/>
    <x v="0"/>
  </r>
  <r>
    <x v="7032"/>
    <x v="3491"/>
    <x v="583"/>
    <x v="619"/>
    <x v="1"/>
    <x v="494"/>
    <x v="494"/>
    <x v="1"/>
    <x v="0"/>
    <x v="20"/>
    <x v="15"/>
    <x v="164"/>
    <x v="3"/>
    <x v="1209"/>
    <x v="0"/>
    <x v="1"/>
    <x v="1194"/>
    <x v="4762"/>
    <x v="1"/>
    <x v="9"/>
    <x v="5668"/>
    <x v="3"/>
    <x v="0"/>
  </r>
  <r>
    <x v="7033"/>
    <x v="3491"/>
    <x v="583"/>
    <x v="619"/>
    <x v="1"/>
    <x v="494"/>
    <x v="494"/>
    <x v="1"/>
    <x v="0"/>
    <x v="20"/>
    <x v="15"/>
    <x v="164"/>
    <x v="3"/>
    <x v="710"/>
    <x v="1"/>
    <x v="8"/>
    <x v="709"/>
    <x v="4763"/>
    <x v="1"/>
    <x v="2"/>
    <x v="5669"/>
    <x v="3"/>
    <x v="0"/>
  </r>
  <r>
    <x v="7034"/>
    <x v="3491"/>
    <x v="583"/>
    <x v="619"/>
    <x v="1"/>
    <x v="494"/>
    <x v="494"/>
    <x v="1"/>
    <x v="0"/>
    <x v="20"/>
    <x v="15"/>
    <x v="164"/>
    <x v="3"/>
    <x v="908"/>
    <x v="1"/>
    <x v="8"/>
    <x v="900"/>
    <x v="4596"/>
    <x v="1"/>
    <x v="2"/>
    <x v="5438"/>
    <x v="3"/>
    <x v="0"/>
  </r>
  <r>
    <x v="7035"/>
    <x v="3492"/>
    <x v="45"/>
    <x v="87"/>
    <x v="1"/>
    <x v="531"/>
    <x v="531"/>
    <x v="1"/>
    <x v="0"/>
    <x v="70"/>
    <x v="1"/>
    <x v="188"/>
    <x v="1"/>
    <x v="635"/>
    <x v="0"/>
    <x v="1"/>
    <x v="635"/>
    <x v="4764"/>
    <x v="1"/>
    <x v="2"/>
    <x v="5670"/>
    <x v="1"/>
    <x v="0"/>
  </r>
  <r>
    <x v="7036"/>
    <x v="3493"/>
    <x v="1073"/>
    <x v="352"/>
    <x v="0"/>
    <x v="750"/>
    <x v="750"/>
    <x v="0"/>
    <x v="0"/>
    <x v="121"/>
    <x v="2"/>
    <x v="152"/>
    <x v="0"/>
    <x v="851"/>
    <x v="2"/>
    <x v="16"/>
    <x v="844"/>
    <x v="2006"/>
    <x v="0"/>
    <x v="2"/>
    <x v="3911"/>
    <x v="0"/>
    <x v="0"/>
  </r>
  <r>
    <x v="7037"/>
    <x v="3494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x v="91"/>
    <x v="0"/>
    <x v="0"/>
  </r>
  <r>
    <x v="7038"/>
    <x v="3494"/>
    <x v="585"/>
    <x v="474"/>
    <x v="1"/>
    <x v="287"/>
    <x v="287"/>
    <x v="0"/>
    <x v="0"/>
    <x v="214"/>
    <x v="32"/>
    <x v="268"/>
    <x v="0"/>
    <x v="1811"/>
    <x v="1"/>
    <x v="6"/>
    <x v="1801"/>
    <x v="1465"/>
    <x v="1"/>
    <x v="0"/>
    <x v="5671"/>
    <x v="0"/>
    <x v="0"/>
  </r>
  <r>
    <x v="7039"/>
    <x v="3495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x v="242"/>
    <x v="3"/>
    <x v="0"/>
  </r>
  <r>
    <x v="7040"/>
    <x v="3495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x v="3029"/>
    <x v="3"/>
    <x v="0"/>
  </r>
  <r>
    <x v="7041"/>
    <x v="3495"/>
    <x v="94"/>
    <x v="350"/>
    <x v="1"/>
    <x v="247"/>
    <x v="247"/>
    <x v="0"/>
    <x v="0"/>
    <x v="20"/>
    <x v="15"/>
    <x v="29"/>
    <x v="3"/>
    <x v="1292"/>
    <x v="0"/>
    <x v="5"/>
    <x v="1278"/>
    <x v="2259"/>
    <x v="0"/>
    <x v="0"/>
    <x v="2525"/>
    <x v="3"/>
    <x v="0"/>
  </r>
  <r>
    <x v="7042"/>
    <x v="3496"/>
    <x v="930"/>
    <x v="989"/>
    <x v="1"/>
    <x v="277"/>
    <x v="277"/>
    <x v="0"/>
    <x v="0"/>
    <x v="10"/>
    <x v="9"/>
    <x v="63"/>
    <x v="3"/>
    <x v="1687"/>
    <x v="2"/>
    <x v="16"/>
    <x v="1675"/>
    <x v="2798"/>
    <x v="2"/>
    <x v="10"/>
    <x v="5672"/>
    <x v="3"/>
    <x v="0"/>
  </r>
  <r>
    <x v="7043"/>
    <x v="3496"/>
    <x v="930"/>
    <x v="989"/>
    <x v="1"/>
    <x v="277"/>
    <x v="277"/>
    <x v="0"/>
    <x v="0"/>
    <x v="10"/>
    <x v="9"/>
    <x v="63"/>
    <x v="3"/>
    <x v="474"/>
    <x v="0"/>
    <x v="1"/>
    <x v="475"/>
    <x v="4765"/>
    <x v="4"/>
    <x v="4"/>
    <x v="5673"/>
    <x v="3"/>
    <x v="0"/>
  </r>
  <r>
    <x v="7044"/>
    <x v="3496"/>
    <x v="930"/>
    <x v="989"/>
    <x v="1"/>
    <x v="277"/>
    <x v="277"/>
    <x v="0"/>
    <x v="0"/>
    <x v="10"/>
    <x v="9"/>
    <x v="63"/>
    <x v="3"/>
    <x v="1322"/>
    <x v="1"/>
    <x v="14"/>
    <x v="1308"/>
    <x v="1997"/>
    <x v="0"/>
    <x v="2"/>
    <x v="2149"/>
    <x v="3"/>
    <x v="0"/>
  </r>
  <r>
    <x v="7045"/>
    <x v="3497"/>
    <x v="54"/>
    <x v="333"/>
    <x v="1"/>
    <x v="601"/>
    <x v="601"/>
    <x v="1"/>
    <x v="0"/>
    <x v="61"/>
    <x v="5"/>
    <x v="162"/>
    <x v="2"/>
    <x v="1215"/>
    <x v="1"/>
    <x v="10"/>
    <x v="1199"/>
    <x v="4766"/>
    <x v="0"/>
    <x v="2"/>
    <x v="5674"/>
    <x v="2"/>
    <x v="0"/>
  </r>
  <r>
    <x v="7046"/>
    <x v="3498"/>
    <x v="918"/>
    <x v="1021"/>
    <x v="1"/>
    <x v="134"/>
    <x v="134"/>
    <x v="2"/>
    <x v="0"/>
    <x v="3"/>
    <x v="1"/>
    <x v="137"/>
    <x v="1"/>
    <x v="209"/>
    <x v="0"/>
    <x v="3"/>
    <x v="210"/>
    <x v="4767"/>
    <x v="7"/>
    <x v="2"/>
    <x v="5675"/>
    <x v="1"/>
    <x v="0"/>
  </r>
  <r>
    <x v="7047"/>
    <x v="3498"/>
    <x v="918"/>
    <x v="1021"/>
    <x v="1"/>
    <x v="134"/>
    <x v="134"/>
    <x v="2"/>
    <x v="0"/>
    <x v="3"/>
    <x v="1"/>
    <x v="137"/>
    <x v="1"/>
    <x v="295"/>
    <x v="2"/>
    <x v="11"/>
    <x v="295"/>
    <x v="4768"/>
    <x v="4"/>
    <x v="0"/>
    <x v="5676"/>
    <x v="1"/>
    <x v="0"/>
  </r>
  <r>
    <x v="7048"/>
    <x v="3499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x v="12"/>
    <x v="0"/>
    <x v="0"/>
  </r>
  <r>
    <x v="7049"/>
    <x v="3500"/>
    <x v="794"/>
    <x v="839"/>
    <x v="1"/>
    <x v="593"/>
    <x v="593"/>
    <x v="2"/>
    <x v="0"/>
    <x v="34"/>
    <x v="22"/>
    <x v="42"/>
    <x v="1"/>
    <x v="1583"/>
    <x v="1"/>
    <x v="6"/>
    <x v="1574"/>
    <x v="4769"/>
    <x v="0"/>
    <x v="2"/>
    <x v="5677"/>
    <x v="1"/>
    <x v="0"/>
  </r>
  <r>
    <x v="7050"/>
    <x v="3501"/>
    <x v="25"/>
    <x v="440"/>
    <x v="3"/>
    <x v="576"/>
    <x v="576"/>
    <x v="0"/>
    <x v="0"/>
    <x v="125"/>
    <x v="1"/>
    <x v="158"/>
    <x v="1"/>
    <x v="270"/>
    <x v="1"/>
    <x v="8"/>
    <x v="270"/>
    <x v="4770"/>
    <x v="2"/>
    <x v="2"/>
    <x v="5678"/>
    <x v="1"/>
    <x v="1"/>
  </r>
  <r>
    <x v="7051"/>
    <x v="3501"/>
    <x v="25"/>
    <x v="440"/>
    <x v="3"/>
    <x v="576"/>
    <x v="576"/>
    <x v="0"/>
    <x v="0"/>
    <x v="125"/>
    <x v="1"/>
    <x v="158"/>
    <x v="1"/>
    <x v="1759"/>
    <x v="1"/>
    <x v="6"/>
    <x v="1748"/>
    <x v="4607"/>
    <x v="0"/>
    <x v="0"/>
    <x v="5454"/>
    <x v="1"/>
    <x v="1"/>
  </r>
  <r>
    <x v="7052"/>
    <x v="3501"/>
    <x v="25"/>
    <x v="440"/>
    <x v="3"/>
    <x v="576"/>
    <x v="576"/>
    <x v="0"/>
    <x v="0"/>
    <x v="125"/>
    <x v="1"/>
    <x v="158"/>
    <x v="1"/>
    <x v="1174"/>
    <x v="1"/>
    <x v="10"/>
    <x v="1160"/>
    <x v="4771"/>
    <x v="7"/>
    <x v="0"/>
    <x v="5679"/>
    <x v="1"/>
    <x v="1"/>
  </r>
  <r>
    <x v="7053"/>
    <x v="3501"/>
    <x v="25"/>
    <x v="440"/>
    <x v="3"/>
    <x v="576"/>
    <x v="576"/>
    <x v="0"/>
    <x v="0"/>
    <x v="125"/>
    <x v="1"/>
    <x v="158"/>
    <x v="1"/>
    <x v="632"/>
    <x v="2"/>
    <x v="11"/>
    <x v="632"/>
    <x v="668"/>
    <x v="4"/>
    <x v="0"/>
    <x v="5680"/>
    <x v="1"/>
    <x v="1"/>
  </r>
  <r>
    <x v="7054"/>
    <x v="3501"/>
    <x v="25"/>
    <x v="440"/>
    <x v="3"/>
    <x v="576"/>
    <x v="576"/>
    <x v="0"/>
    <x v="0"/>
    <x v="125"/>
    <x v="1"/>
    <x v="158"/>
    <x v="1"/>
    <x v="1209"/>
    <x v="0"/>
    <x v="1"/>
    <x v="1194"/>
    <x v="4158"/>
    <x v="2"/>
    <x v="2"/>
    <x v="5681"/>
    <x v="1"/>
    <x v="1"/>
  </r>
  <r>
    <x v="7055"/>
    <x v="3501"/>
    <x v="25"/>
    <x v="440"/>
    <x v="3"/>
    <x v="576"/>
    <x v="576"/>
    <x v="0"/>
    <x v="0"/>
    <x v="125"/>
    <x v="1"/>
    <x v="158"/>
    <x v="1"/>
    <x v="528"/>
    <x v="1"/>
    <x v="8"/>
    <x v="528"/>
    <x v="2045"/>
    <x v="1"/>
    <x v="2"/>
    <x v="5682"/>
    <x v="1"/>
    <x v="1"/>
  </r>
  <r>
    <x v="7056"/>
    <x v="3501"/>
    <x v="25"/>
    <x v="440"/>
    <x v="3"/>
    <x v="576"/>
    <x v="576"/>
    <x v="0"/>
    <x v="0"/>
    <x v="125"/>
    <x v="1"/>
    <x v="158"/>
    <x v="1"/>
    <x v="822"/>
    <x v="1"/>
    <x v="8"/>
    <x v="818"/>
    <x v="4772"/>
    <x v="6"/>
    <x v="2"/>
    <x v="5683"/>
    <x v="1"/>
    <x v="1"/>
  </r>
  <r>
    <x v="7057"/>
    <x v="3501"/>
    <x v="25"/>
    <x v="440"/>
    <x v="3"/>
    <x v="576"/>
    <x v="576"/>
    <x v="0"/>
    <x v="0"/>
    <x v="125"/>
    <x v="1"/>
    <x v="158"/>
    <x v="1"/>
    <x v="898"/>
    <x v="0"/>
    <x v="3"/>
    <x v="891"/>
    <x v="4773"/>
    <x v="3"/>
    <x v="2"/>
    <x v="5684"/>
    <x v="1"/>
    <x v="1"/>
  </r>
  <r>
    <x v="7058"/>
    <x v="3501"/>
    <x v="25"/>
    <x v="440"/>
    <x v="3"/>
    <x v="576"/>
    <x v="576"/>
    <x v="0"/>
    <x v="0"/>
    <x v="125"/>
    <x v="1"/>
    <x v="158"/>
    <x v="1"/>
    <x v="1764"/>
    <x v="1"/>
    <x v="4"/>
    <x v="1753"/>
    <x v="4774"/>
    <x v="1"/>
    <x v="0"/>
    <x v="1965"/>
    <x v="1"/>
    <x v="1"/>
  </r>
  <r>
    <x v="7059"/>
    <x v="3501"/>
    <x v="25"/>
    <x v="440"/>
    <x v="3"/>
    <x v="576"/>
    <x v="576"/>
    <x v="0"/>
    <x v="0"/>
    <x v="125"/>
    <x v="1"/>
    <x v="158"/>
    <x v="1"/>
    <x v="586"/>
    <x v="1"/>
    <x v="9"/>
    <x v="586"/>
    <x v="4775"/>
    <x v="0"/>
    <x v="0"/>
    <x v="5685"/>
    <x v="1"/>
    <x v="1"/>
  </r>
  <r>
    <x v="7060"/>
    <x v="3501"/>
    <x v="25"/>
    <x v="440"/>
    <x v="3"/>
    <x v="576"/>
    <x v="576"/>
    <x v="0"/>
    <x v="0"/>
    <x v="125"/>
    <x v="1"/>
    <x v="158"/>
    <x v="1"/>
    <x v="1812"/>
    <x v="1"/>
    <x v="8"/>
    <x v="1802"/>
    <x v="4776"/>
    <x v="0"/>
    <x v="2"/>
    <x v="5686"/>
    <x v="1"/>
    <x v="1"/>
  </r>
  <r>
    <x v="7061"/>
    <x v="3502"/>
    <x v="302"/>
    <x v="43"/>
    <x v="0"/>
    <x v="175"/>
    <x v="175"/>
    <x v="1"/>
    <x v="0"/>
    <x v="213"/>
    <x v="7"/>
    <x v="267"/>
    <x v="1"/>
    <x v="881"/>
    <x v="1"/>
    <x v="8"/>
    <x v="875"/>
    <x v="4777"/>
    <x v="1"/>
    <x v="2"/>
    <x v="5687"/>
    <x v="1"/>
    <x v="0"/>
  </r>
  <r>
    <x v="7062"/>
    <x v="3503"/>
    <x v="723"/>
    <x v="844"/>
    <x v="0"/>
    <x v="107"/>
    <x v="107"/>
    <x v="0"/>
    <x v="0"/>
    <x v="24"/>
    <x v="21"/>
    <x v="329"/>
    <x v="1"/>
    <x v="1758"/>
    <x v="1"/>
    <x v="12"/>
    <x v="1711"/>
    <x v="4778"/>
    <x v="1"/>
    <x v="2"/>
    <x v="5688"/>
    <x v="1"/>
    <x v="0"/>
  </r>
  <r>
    <x v="7063"/>
    <x v="3504"/>
    <x v="515"/>
    <x v="559"/>
    <x v="1"/>
    <x v="450"/>
    <x v="450"/>
    <x v="2"/>
    <x v="0"/>
    <x v="127"/>
    <x v="21"/>
    <x v="160"/>
    <x v="1"/>
    <x v="1562"/>
    <x v="1"/>
    <x v="14"/>
    <x v="1553"/>
    <x v="928"/>
    <x v="0"/>
    <x v="2"/>
    <x v="5689"/>
    <x v="1"/>
    <x v="0"/>
  </r>
  <r>
    <x v="7064"/>
    <x v="3505"/>
    <x v="1144"/>
    <x v="736"/>
    <x v="1"/>
    <x v="282"/>
    <x v="282"/>
    <x v="0"/>
    <x v="0"/>
    <x v="30"/>
    <x v="15"/>
    <x v="144"/>
    <x v="3"/>
    <x v="930"/>
    <x v="1"/>
    <x v="9"/>
    <x v="923"/>
    <x v="4779"/>
    <x v="1"/>
    <x v="0"/>
    <x v="5690"/>
    <x v="3"/>
    <x v="0"/>
  </r>
  <r>
    <x v="7065"/>
    <x v="3506"/>
    <x v="776"/>
    <x v="820"/>
    <x v="2"/>
    <x v="276"/>
    <x v="276"/>
    <x v="1"/>
    <x v="0"/>
    <x v="1"/>
    <x v="1"/>
    <x v="141"/>
    <x v="1"/>
    <x v="734"/>
    <x v="1"/>
    <x v="4"/>
    <x v="733"/>
    <x v="4780"/>
    <x v="3"/>
    <x v="0"/>
    <x v="5691"/>
    <x v="1"/>
    <x v="0"/>
  </r>
  <r>
    <x v="7066"/>
    <x v="3507"/>
    <x v="198"/>
    <x v="895"/>
    <x v="1"/>
    <x v="644"/>
    <x v="644"/>
    <x v="2"/>
    <x v="0"/>
    <x v="1"/>
    <x v="1"/>
    <x v="13"/>
    <x v="1"/>
    <x v="1434"/>
    <x v="1"/>
    <x v="10"/>
    <x v="1422"/>
    <x v="789"/>
    <x v="5"/>
    <x v="0"/>
    <x v="814"/>
    <x v="1"/>
    <x v="0"/>
  </r>
  <r>
    <x v="7067"/>
    <x v="3508"/>
    <x v="206"/>
    <x v="476"/>
    <x v="1"/>
    <x v="155"/>
    <x v="155"/>
    <x v="1"/>
    <x v="0"/>
    <x v="61"/>
    <x v="5"/>
    <x v="176"/>
    <x v="2"/>
    <x v="185"/>
    <x v="1"/>
    <x v="8"/>
    <x v="186"/>
    <x v="3240"/>
    <x v="0"/>
    <x v="3"/>
    <x v="3657"/>
    <x v="2"/>
    <x v="0"/>
  </r>
  <r>
    <x v="7068"/>
    <x v="3508"/>
    <x v="206"/>
    <x v="476"/>
    <x v="1"/>
    <x v="155"/>
    <x v="155"/>
    <x v="1"/>
    <x v="0"/>
    <x v="61"/>
    <x v="5"/>
    <x v="176"/>
    <x v="2"/>
    <x v="693"/>
    <x v="1"/>
    <x v="10"/>
    <x v="693"/>
    <x v="4781"/>
    <x v="6"/>
    <x v="2"/>
    <x v="5692"/>
    <x v="2"/>
    <x v="0"/>
  </r>
  <r>
    <x v="7069"/>
    <x v="3509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x v="158"/>
    <x v="1"/>
    <x v="0"/>
  </r>
  <r>
    <x v="7070"/>
    <x v="3510"/>
    <x v="64"/>
    <x v="165"/>
    <x v="0"/>
    <x v="711"/>
    <x v="711"/>
    <x v="2"/>
    <x v="0"/>
    <x v="22"/>
    <x v="10"/>
    <x v="155"/>
    <x v="2"/>
    <x v="609"/>
    <x v="1"/>
    <x v="10"/>
    <x v="609"/>
    <x v="4766"/>
    <x v="0"/>
    <x v="2"/>
    <x v="5674"/>
    <x v="2"/>
    <x v="0"/>
  </r>
  <r>
    <x v="7071"/>
    <x v="3511"/>
    <x v="310"/>
    <x v="1235"/>
    <x v="1"/>
    <x v="237"/>
    <x v="237"/>
    <x v="0"/>
    <x v="0"/>
    <x v="392"/>
    <x v="5"/>
    <x v="477"/>
    <x v="2"/>
    <x v="1477"/>
    <x v="1"/>
    <x v="6"/>
    <x v="1464"/>
    <x v="3079"/>
    <x v="0"/>
    <x v="2"/>
    <x v="3450"/>
    <x v="2"/>
    <x v="0"/>
  </r>
  <r>
    <x v="7072"/>
    <x v="3511"/>
    <x v="310"/>
    <x v="1235"/>
    <x v="1"/>
    <x v="237"/>
    <x v="237"/>
    <x v="0"/>
    <x v="0"/>
    <x v="392"/>
    <x v="5"/>
    <x v="477"/>
    <x v="2"/>
    <x v="1114"/>
    <x v="1"/>
    <x v="10"/>
    <x v="1103"/>
    <x v="1182"/>
    <x v="7"/>
    <x v="2"/>
    <x v="1673"/>
    <x v="2"/>
    <x v="0"/>
  </r>
  <r>
    <x v="7073"/>
    <x v="3511"/>
    <x v="310"/>
    <x v="1235"/>
    <x v="1"/>
    <x v="237"/>
    <x v="237"/>
    <x v="0"/>
    <x v="0"/>
    <x v="392"/>
    <x v="5"/>
    <x v="477"/>
    <x v="2"/>
    <x v="399"/>
    <x v="1"/>
    <x v="6"/>
    <x v="400"/>
    <x v="4782"/>
    <x v="2"/>
    <x v="2"/>
    <x v="5693"/>
    <x v="2"/>
    <x v="0"/>
  </r>
  <r>
    <x v="7074"/>
    <x v="3511"/>
    <x v="310"/>
    <x v="1235"/>
    <x v="1"/>
    <x v="237"/>
    <x v="237"/>
    <x v="0"/>
    <x v="0"/>
    <x v="392"/>
    <x v="5"/>
    <x v="477"/>
    <x v="2"/>
    <x v="990"/>
    <x v="1"/>
    <x v="8"/>
    <x v="305"/>
    <x v="4783"/>
    <x v="4"/>
    <x v="3"/>
    <x v="5694"/>
    <x v="2"/>
    <x v="0"/>
  </r>
  <r>
    <x v="7075"/>
    <x v="3511"/>
    <x v="310"/>
    <x v="1235"/>
    <x v="1"/>
    <x v="237"/>
    <x v="237"/>
    <x v="0"/>
    <x v="0"/>
    <x v="392"/>
    <x v="5"/>
    <x v="477"/>
    <x v="2"/>
    <x v="1059"/>
    <x v="1"/>
    <x v="14"/>
    <x v="1048"/>
    <x v="4784"/>
    <x v="0"/>
    <x v="2"/>
    <x v="5695"/>
    <x v="2"/>
    <x v="0"/>
  </r>
  <r>
    <x v="7076"/>
    <x v="3512"/>
    <x v="536"/>
    <x v="968"/>
    <x v="1"/>
    <x v="758"/>
    <x v="758"/>
    <x v="0"/>
    <x v="0"/>
    <x v="4"/>
    <x v="4"/>
    <x v="59"/>
    <x v="1"/>
    <x v="598"/>
    <x v="1"/>
    <x v="12"/>
    <x v="598"/>
    <x v="2803"/>
    <x v="2"/>
    <x v="0"/>
    <x v="5696"/>
    <x v="1"/>
    <x v="0"/>
  </r>
  <r>
    <x v="7077"/>
    <x v="3513"/>
    <x v="476"/>
    <x v="479"/>
    <x v="1"/>
    <x v="555"/>
    <x v="555"/>
    <x v="0"/>
    <x v="0"/>
    <x v="35"/>
    <x v="3"/>
    <x v="43"/>
    <x v="0"/>
    <x v="634"/>
    <x v="1"/>
    <x v="8"/>
    <x v="634"/>
    <x v="4785"/>
    <x v="3"/>
    <x v="6"/>
    <x v="5697"/>
    <x v="0"/>
    <x v="1"/>
  </r>
  <r>
    <x v="7078"/>
    <x v="3513"/>
    <x v="476"/>
    <x v="479"/>
    <x v="1"/>
    <x v="555"/>
    <x v="555"/>
    <x v="0"/>
    <x v="0"/>
    <x v="35"/>
    <x v="3"/>
    <x v="43"/>
    <x v="0"/>
    <x v="1428"/>
    <x v="1"/>
    <x v="9"/>
    <x v="1416"/>
    <x v="4786"/>
    <x v="6"/>
    <x v="2"/>
    <x v="5698"/>
    <x v="0"/>
    <x v="1"/>
  </r>
  <r>
    <x v="7079"/>
    <x v="3513"/>
    <x v="476"/>
    <x v="479"/>
    <x v="1"/>
    <x v="555"/>
    <x v="555"/>
    <x v="0"/>
    <x v="0"/>
    <x v="35"/>
    <x v="3"/>
    <x v="43"/>
    <x v="0"/>
    <x v="487"/>
    <x v="1"/>
    <x v="6"/>
    <x v="487"/>
    <x v="530"/>
    <x v="4"/>
    <x v="2"/>
    <x v="541"/>
    <x v="0"/>
    <x v="1"/>
  </r>
  <r>
    <x v="7080"/>
    <x v="3513"/>
    <x v="476"/>
    <x v="479"/>
    <x v="1"/>
    <x v="555"/>
    <x v="555"/>
    <x v="0"/>
    <x v="0"/>
    <x v="35"/>
    <x v="3"/>
    <x v="43"/>
    <x v="0"/>
    <x v="114"/>
    <x v="0"/>
    <x v="3"/>
    <x v="114"/>
    <x v="4787"/>
    <x v="1"/>
    <x v="10"/>
    <x v="5699"/>
    <x v="0"/>
    <x v="1"/>
  </r>
  <r>
    <x v="7081"/>
    <x v="3513"/>
    <x v="476"/>
    <x v="479"/>
    <x v="1"/>
    <x v="555"/>
    <x v="555"/>
    <x v="0"/>
    <x v="0"/>
    <x v="35"/>
    <x v="3"/>
    <x v="43"/>
    <x v="0"/>
    <x v="695"/>
    <x v="2"/>
    <x v="11"/>
    <x v="1062"/>
    <x v="4788"/>
    <x v="1"/>
    <x v="2"/>
    <x v="5700"/>
    <x v="0"/>
    <x v="1"/>
  </r>
  <r>
    <x v="7082"/>
    <x v="3513"/>
    <x v="476"/>
    <x v="479"/>
    <x v="1"/>
    <x v="555"/>
    <x v="555"/>
    <x v="0"/>
    <x v="0"/>
    <x v="35"/>
    <x v="3"/>
    <x v="43"/>
    <x v="0"/>
    <x v="1426"/>
    <x v="1"/>
    <x v="8"/>
    <x v="1414"/>
    <x v="4789"/>
    <x v="2"/>
    <x v="6"/>
    <x v="5701"/>
    <x v="0"/>
    <x v="1"/>
  </r>
  <r>
    <x v="7083"/>
    <x v="3514"/>
    <x v="246"/>
    <x v="262"/>
    <x v="0"/>
    <x v="255"/>
    <x v="255"/>
    <x v="1"/>
    <x v="0"/>
    <x v="3"/>
    <x v="1"/>
    <x v="137"/>
    <x v="1"/>
    <x v="1273"/>
    <x v="1"/>
    <x v="6"/>
    <x v="1258"/>
    <x v="2872"/>
    <x v="0"/>
    <x v="0"/>
    <x v="5702"/>
    <x v="1"/>
    <x v="0"/>
  </r>
  <r>
    <x v="7084"/>
    <x v="3514"/>
    <x v="246"/>
    <x v="262"/>
    <x v="0"/>
    <x v="255"/>
    <x v="255"/>
    <x v="1"/>
    <x v="0"/>
    <x v="3"/>
    <x v="1"/>
    <x v="137"/>
    <x v="1"/>
    <x v="944"/>
    <x v="2"/>
    <x v="7"/>
    <x v="937"/>
    <x v="4790"/>
    <x v="6"/>
    <x v="2"/>
    <x v="5703"/>
    <x v="1"/>
    <x v="0"/>
  </r>
  <r>
    <x v="7085"/>
    <x v="3515"/>
    <x v="145"/>
    <x v="938"/>
    <x v="2"/>
    <x v="340"/>
    <x v="340"/>
    <x v="1"/>
    <x v="0"/>
    <x v="142"/>
    <x v="9"/>
    <x v="181"/>
    <x v="3"/>
    <x v="1547"/>
    <x v="1"/>
    <x v="8"/>
    <x v="1535"/>
    <x v="4791"/>
    <x v="2"/>
    <x v="6"/>
    <x v="5704"/>
    <x v="3"/>
    <x v="0"/>
  </r>
  <r>
    <x v="7086"/>
    <x v="3515"/>
    <x v="145"/>
    <x v="938"/>
    <x v="2"/>
    <x v="340"/>
    <x v="340"/>
    <x v="1"/>
    <x v="0"/>
    <x v="142"/>
    <x v="9"/>
    <x v="181"/>
    <x v="3"/>
    <x v="1420"/>
    <x v="1"/>
    <x v="14"/>
    <x v="1408"/>
    <x v="4792"/>
    <x v="0"/>
    <x v="2"/>
    <x v="5705"/>
    <x v="3"/>
    <x v="0"/>
  </r>
  <r>
    <x v="7087"/>
    <x v="3516"/>
    <x v="646"/>
    <x v="1236"/>
    <x v="0"/>
    <x v="654"/>
    <x v="654"/>
    <x v="0"/>
    <x v="0"/>
    <x v="1"/>
    <x v="1"/>
    <x v="25"/>
    <x v="1"/>
    <x v="1291"/>
    <x v="1"/>
    <x v="4"/>
    <x v="1277"/>
    <x v="4191"/>
    <x v="1"/>
    <x v="0"/>
    <x v="4877"/>
    <x v="1"/>
    <x v="0"/>
  </r>
  <r>
    <x v="7088"/>
    <x v="3517"/>
    <x v="969"/>
    <x v="983"/>
    <x v="0"/>
    <x v="226"/>
    <x v="226"/>
    <x v="0"/>
    <x v="0"/>
    <x v="306"/>
    <x v="33"/>
    <x v="383"/>
    <x v="1"/>
    <x v="1041"/>
    <x v="1"/>
    <x v="6"/>
    <x v="1030"/>
    <x v="1378"/>
    <x v="4"/>
    <x v="0"/>
    <x v="3447"/>
    <x v="1"/>
    <x v="0"/>
  </r>
  <r>
    <x v="7089"/>
    <x v="3518"/>
    <x v="140"/>
    <x v="141"/>
    <x v="0"/>
    <x v="120"/>
    <x v="120"/>
    <x v="1"/>
    <x v="0"/>
    <x v="1"/>
    <x v="1"/>
    <x v="3"/>
    <x v="1"/>
    <x v="1187"/>
    <x v="2"/>
    <x v="7"/>
    <x v="1173"/>
    <x v="668"/>
    <x v="7"/>
    <x v="2"/>
    <x v="5706"/>
    <x v="1"/>
    <x v="0"/>
  </r>
  <r>
    <x v="7090"/>
    <x v="3519"/>
    <x v="1145"/>
    <x v="1237"/>
    <x v="1"/>
    <x v="530"/>
    <x v="530"/>
    <x v="0"/>
    <x v="0"/>
    <x v="0"/>
    <x v="0"/>
    <x v="0"/>
    <x v="0"/>
    <x v="258"/>
    <x v="1"/>
    <x v="10"/>
    <x v="33"/>
    <x v="1938"/>
    <x v="1"/>
    <x v="0"/>
    <x v="2086"/>
    <x v="0"/>
    <x v="0"/>
  </r>
  <r>
    <x v="7091"/>
    <x v="3519"/>
    <x v="1145"/>
    <x v="1237"/>
    <x v="1"/>
    <x v="530"/>
    <x v="530"/>
    <x v="0"/>
    <x v="0"/>
    <x v="0"/>
    <x v="0"/>
    <x v="0"/>
    <x v="0"/>
    <x v="1309"/>
    <x v="1"/>
    <x v="9"/>
    <x v="1294"/>
    <x v="4793"/>
    <x v="1"/>
    <x v="0"/>
    <x v="5707"/>
    <x v="0"/>
    <x v="0"/>
  </r>
  <r>
    <x v="7092"/>
    <x v="3519"/>
    <x v="1145"/>
    <x v="1237"/>
    <x v="1"/>
    <x v="530"/>
    <x v="530"/>
    <x v="0"/>
    <x v="0"/>
    <x v="0"/>
    <x v="0"/>
    <x v="0"/>
    <x v="0"/>
    <x v="1394"/>
    <x v="1"/>
    <x v="6"/>
    <x v="1380"/>
    <x v="3931"/>
    <x v="0"/>
    <x v="0"/>
    <x v="4537"/>
    <x v="0"/>
    <x v="0"/>
  </r>
  <r>
    <x v="7093"/>
    <x v="3519"/>
    <x v="1145"/>
    <x v="1237"/>
    <x v="1"/>
    <x v="530"/>
    <x v="530"/>
    <x v="0"/>
    <x v="0"/>
    <x v="0"/>
    <x v="0"/>
    <x v="0"/>
    <x v="0"/>
    <x v="1540"/>
    <x v="1"/>
    <x v="10"/>
    <x v="1528"/>
    <x v="3786"/>
    <x v="2"/>
    <x v="0"/>
    <x v="4342"/>
    <x v="0"/>
    <x v="0"/>
  </r>
  <r>
    <x v="7094"/>
    <x v="3520"/>
    <x v="97"/>
    <x v="95"/>
    <x v="0"/>
    <x v="535"/>
    <x v="535"/>
    <x v="0"/>
    <x v="0"/>
    <x v="27"/>
    <x v="10"/>
    <x v="67"/>
    <x v="2"/>
    <x v="295"/>
    <x v="2"/>
    <x v="11"/>
    <x v="295"/>
    <x v="4620"/>
    <x v="5"/>
    <x v="2"/>
    <x v="5708"/>
    <x v="2"/>
    <x v="0"/>
  </r>
  <r>
    <x v="7095"/>
    <x v="3521"/>
    <x v="1146"/>
    <x v="428"/>
    <x v="2"/>
    <x v="261"/>
    <x v="261"/>
    <x v="0"/>
    <x v="0"/>
    <x v="20"/>
    <x v="15"/>
    <x v="29"/>
    <x v="3"/>
    <x v="997"/>
    <x v="1"/>
    <x v="8"/>
    <x v="989"/>
    <x v="4794"/>
    <x v="5"/>
    <x v="2"/>
    <x v="5709"/>
    <x v="3"/>
    <x v="0"/>
  </r>
  <r>
    <x v="7096"/>
    <x v="3521"/>
    <x v="1146"/>
    <x v="428"/>
    <x v="2"/>
    <x v="261"/>
    <x v="261"/>
    <x v="0"/>
    <x v="0"/>
    <x v="20"/>
    <x v="15"/>
    <x v="29"/>
    <x v="3"/>
    <x v="1591"/>
    <x v="1"/>
    <x v="8"/>
    <x v="1583"/>
    <x v="4795"/>
    <x v="0"/>
    <x v="2"/>
    <x v="5710"/>
    <x v="3"/>
    <x v="0"/>
  </r>
  <r>
    <x v="7097"/>
    <x v="3521"/>
    <x v="1146"/>
    <x v="428"/>
    <x v="2"/>
    <x v="261"/>
    <x v="261"/>
    <x v="0"/>
    <x v="0"/>
    <x v="20"/>
    <x v="15"/>
    <x v="29"/>
    <x v="3"/>
    <x v="858"/>
    <x v="1"/>
    <x v="8"/>
    <x v="852"/>
    <x v="1046"/>
    <x v="2"/>
    <x v="2"/>
    <x v="1087"/>
    <x v="3"/>
    <x v="0"/>
  </r>
  <r>
    <x v="7098"/>
    <x v="3522"/>
    <x v="44"/>
    <x v="173"/>
    <x v="1"/>
    <x v="263"/>
    <x v="263"/>
    <x v="0"/>
    <x v="0"/>
    <x v="20"/>
    <x v="15"/>
    <x v="164"/>
    <x v="3"/>
    <x v="1733"/>
    <x v="1"/>
    <x v="10"/>
    <x v="1721"/>
    <x v="4796"/>
    <x v="6"/>
    <x v="0"/>
    <x v="5711"/>
    <x v="3"/>
    <x v="0"/>
  </r>
  <r>
    <x v="7099"/>
    <x v="3523"/>
    <x v="207"/>
    <x v="1090"/>
    <x v="0"/>
    <x v="650"/>
    <x v="650"/>
    <x v="0"/>
    <x v="0"/>
    <x v="20"/>
    <x v="15"/>
    <x v="29"/>
    <x v="3"/>
    <x v="1733"/>
    <x v="1"/>
    <x v="10"/>
    <x v="1721"/>
    <x v="3543"/>
    <x v="5"/>
    <x v="0"/>
    <x v="4036"/>
    <x v="3"/>
    <x v="0"/>
  </r>
  <r>
    <x v="7100"/>
    <x v="3524"/>
    <x v="533"/>
    <x v="986"/>
    <x v="1"/>
    <x v="325"/>
    <x v="325"/>
    <x v="0"/>
    <x v="0"/>
    <x v="48"/>
    <x v="16"/>
    <x v="57"/>
    <x v="1"/>
    <x v="1170"/>
    <x v="1"/>
    <x v="12"/>
    <x v="153"/>
    <x v="3032"/>
    <x v="1"/>
    <x v="2"/>
    <x v="5712"/>
    <x v="1"/>
    <x v="0"/>
  </r>
  <r>
    <x v="7101"/>
    <x v="3525"/>
    <x v="1147"/>
    <x v="816"/>
    <x v="0"/>
    <x v="737"/>
    <x v="737"/>
    <x v="1"/>
    <x v="0"/>
    <x v="112"/>
    <x v="5"/>
    <x v="139"/>
    <x v="2"/>
    <x v="33"/>
    <x v="1"/>
    <x v="10"/>
    <x v="33"/>
    <x v="3073"/>
    <x v="0"/>
    <x v="2"/>
    <x v="3442"/>
    <x v="2"/>
    <x v="0"/>
  </r>
  <r>
    <x v="7102"/>
    <x v="3526"/>
    <x v="158"/>
    <x v="131"/>
    <x v="2"/>
    <x v="405"/>
    <x v="405"/>
    <x v="0"/>
    <x v="0"/>
    <x v="10"/>
    <x v="9"/>
    <x v="11"/>
    <x v="3"/>
    <x v="347"/>
    <x v="1"/>
    <x v="8"/>
    <x v="347"/>
    <x v="4797"/>
    <x v="1"/>
    <x v="6"/>
    <x v="5713"/>
    <x v="3"/>
    <x v="0"/>
  </r>
  <r>
    <x v="7103"/>
    <x v="3527"/>
    <x v="507"/>
    <x v="221"/>
    <x v="1"/>
    <x v="412"/>
    <x v="412"/>
    <x v="0"/>
    <x v="0"/>
    <x v="157"/>
    <x v="1"/>
    <x v="200"/>
    <x v="1"/>
    <x v="1672"/>
    <x v="1"/>
    <x v="4"/>
    <x v="1660"/>
    <x v="4798"/>
    <x v="0"/>
    <x v="0"/>
    <x v="5714"/>
    <x v="1"/>
    <x v="0"/>
  </r>
  <r>
    <x v="7104"/>
    <x v="3528"/>
    <x v="249"/>
    <x v="329"/>
    <x v="0"/>
    <x v="542"/>
    <x v="542"/>
    <x v="1"/>
    <x v="0"/>
    <x v="46"/>
    <x v="24"/>
    <x v="55"/>
    <x v="3"/>
    <x v="323"/>
    <x v="0"/>
    <x v="1"/>
    <x v="323"/>
    <x v="4799"/>
    <x v="5"/>
    <x v="4"/>
    <x v="5715"/>
    <x v="3"/>
    <x v="0"/>
  </r>
  <r>
    <x v="7105"/>
    <x v="3528"/>
    <x v="249"/>
    <x v="329"/>
    <x v="0"/>
    <x v="542"/>
    <x v="542"/>
    <x v="1"/>
    <x v="0"/>
    <x v="46"/>
    <x v="24"/>
    <x v="55"/>
    <x v="3"/>
    <x v="1372"/>
    <x v="0"/>
    <x v="5"/>
    <x v="1357"/>
    <x v="4800"/>
    <x v="1"/>
    <x v="2"/>
    <x v="5716"/>
    <x v="3"/>
    <x v="0"/>
  </r>
  <r>
    <x v="7106"/>
    <x v="3528"/>
    <x v="249"/>
    <x v="329"/>
    <x v="0"/>
    <x v="542"/>
    <x v="542"/>
    <x v="1"/>
    <x v="0"/>
    <x v="46"/>
    <x v="24"/>
    <x v="55"/>
    <x v="3"/>
    <x v="1617"/>
    <x v="2"/>
    <x v="11"/>
    <x v="1608"/>
    <x v="4801"/>
    <x v="6"/>
    <x v="2"/>
    <x v="5717"/>
    <x v="3"/>
    <x v="0"/>
  </r>
  <r>
    <x v="7107"/>
    <x v="3529"/>
    <x v="475"/>
    <x v="408"/>
    <x v="1"/>
    <x v="27"/>
    <x v="27"/>
    <x v="0"/>
    <x v="0"/>
    <x v="20"/>
    <x v="15"/>
    <x v="45"/>
    <x v="3"/>
    <x v="714"/>
    <x v="2"/>
    <x v="7"/>
    <x v="713"/>
    <x v="2275"/>
    <x v="0"/>
    <x v="0"/>
    <x v="2666"/>
    <x v="3"/>
    <x v="0"/>
  </r>
  <r>
    <x v="7108"/>
    <x v="3529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x v="5718"/>
    <x v="3"/>
    <x v="0"/>
  </r>
  <r>
    <x v="7109"/>
    <x v="3529"/>
    <x v="475"/>
    <x v="408"/>
    <x v="1"/>
    <x v="27"/>
    <x v="27"/>
    <x v="0"/>
    <x v="0"/>
    <x v="20"/>
    <x v="15"/>
    <x v="45"/>
    <x v="3"/>
    <x v="156"/>
    <x v="1"/>
    <x v="4"/>
    <x v="157"/>
    <x v="4802"/>
    <x v="4"/>
    <x v="0"/>
    <x v="5719"/>
    <x v="3"/>
    <x v="0"/>
  </r>
  <r>
    <x v="7110"/>
    <x v="3529"/>
    <x v="475"/>
    <x v="408"/>
    <x v="1"/>
    <x v="27"/>
    <x v="27"/>
    <x v="0"/>
    <x v="0"/>
    <x v="20"/>
    <x v="15"/>
    <x v="45"/>
    <x v="3"/>
    <x v="1562"/>
    <x v="1"/>
    <x v="14"/>
    <x v="1553"/>
    <x v="3433"/>
    <x v="0"/>
    <x v="0"/>
    <x v="5720"/>
    <x v="3"/>
    <x v="0"/>
  </r>
  <r>
    <x v="7111"/>
    <x v="3529"/>
    <x v="475"/>
    <x v="408"/>
    <x v="1"/>
    <x v="27"/>
    <x v="27"/>
    <x v="0"/>
    <x v="0"/>
    <x v="20"/>
    <x v="15"/>
    <x v="45"/>
    <x v="3"/>
    <x v="915"/>
    <x v="1"/>
    <x v="6"/>
    <x v="907"/>
    <x v="1002"/>
    <x v="0"/>
    <x v="0"/>
    <x v="5721"/>
    <x v="3"/>
    <x v="0"/>
  </r>
  <r>
    <x v="7112"/>
    <x v="3529"/>
    <x v="475"/>
    <x v="408"/>
    <x v="1"/>
    <x v="27"/>
    <x v="27"/>
    <x v="0"/>
    <x v="0"/>
    <x v="20"/>
    <x v="15"/>
    <x v="45"/>
    <x v="3"/>
    <x v="133"/>
    <x v="1"/>
    <x v="14"/>
    <x v="134"/>
    <x v="2803"/>
    <x v="2"/>
    <x v="0"/>
    <x v="3114"/>
    <x v="3"/>
    <x v="0"/>
  </r>
  <r>
    <x v="7113"/>
    <x v="3529"/>
    <x v="475"/>
    <x v="408"/>
    <x v="1"/>
    <x v="27"/>
    <x v="27"/>
    <x v="0"/>
    <x v="0"/>
    <x v="20"/>
    <x v="15"/>
    <x v="45"/>
    <x v="3"/>
    <x v="1458"/>
    <x v="1"/>
    <x v="8"/>
    <x v="1444"/>
    <x v="4803"/>
    <x v="0"/>
    <x v="2"/>
    <x v="5722"/>
    <x v="3"/>
    <x v="0"/>
  </r>
  <r>
    <x v="7114"/>
    <x v="3530"/>
    <x v="465"/>
    <x v="1238"/>
    <x v="2"/>
    <x v="352"/>
    <x v="352"/>
    <x v="1"/>
    <x v="0"/>
    <x v="0"/>
    <x v="33"/>
    <x v="319"/>
    <x v="1"/>
    <x v="1660"/>
    <x v="0"/>
    <x v="3"/>
    <x v="1648"/>
    <x v="4804"/>
    <x v="5"/>
    <x v="0"/>
    <x v="5723"/>
    <x v="1"/>
    <x v="0"/>
  </r>
  <r>
    <x v="7115"/>
    <x v="3530"/>
    <x v="465"/>
    <x v="1238"/>
    <x v="2"/>
    <x v="352"/>
    <x v="352"/>
    <x v="1"/>
    <x v="0"/>
    <x v="0"/>
    <x v="33"/>
    <x v="319"/>
    <x v="1"/>
    <x v="175"/>
    <x v="1"/>
    <x v="8"/>
    <x v="176"/>
    <x v="4805"/>
    <x v="0"/>
    <x v="2"/>
    <x v="5724"/>
    <x v="1"/>
    <x v="0"/>
  </r>
  <r>
    <x v="7116"/>
    <x v="3531"/>
    <x v="638"/>
    <x v="1204"/>
    <x v="0"/>
    <x v="490"/>
    <x v="490"/>
    <x v="0"/>
    <x v="0"/>
    <x v="4"/>
    <x v="4"/>
    <x v="5"/>
    <x v="1"/>
    <x v="1090"/>
    <x v="1"/>
    <x v="10"/>
    <x v="1080"/>
    <x v="1168"/>
    <x v="0"/>
    <x v="0"/>
    <x v="4027"/>
    <x v="1"/>
    <x v="0"/>
  </r>
  <r>
    <x v="7117"/>
    <x v="3531"/>
    <x v="638"/>
    <x v="1204"/>
    <x v="0"/>
    <x v="490"/>
    <x v="490"/>
    <x v="0"/>
    <x v="0"/>
    <x v="4"/>
    <x v="4"/>
    <x v="5"/>
    <x v="1"/>
    <x v="1338"/>
    <x v="1"/>
    <x v="8"/>
    <x v="1323"/>
    <x v="2956"/>
    <x v="7"/>
    <x v="2"/>
    <x v="5725"/>
    <x v="1"/>
    <x v="0"/>
  </r>
  <r>
    <x v="7118"/>
    <x v="3532"/>
    <x v="778"/>
    <x v="1239"/>
    <x v="1"/>
    <x v="687"/>
    <x v="687"/>
    <x v="1"/>
    <x v="0"/>
    <x v="20"/>
    <x v="15"/>
    <x v="29"/>
    <x v="3"/>
    <x v="1331"/>
    <x v="1"/>
    <x v="10"/>
    <x v="1316"/>
    <x v="1465"/>
    <x v="1"/>
    <x v="0"/>
    <x v="1544"/>
    <x v="3"/>
    <x v="0"/>
  </r>
  <r>
    <x v="7119"/>
    <x v="3533"/>
    <x v="701"/>
    <x v="865"/>
    <x v="1"/>
    <x v="55"/>
    <x v="55"/>
    <x v="1"/>
    <x v="0"/>
    <x v="4"/>
    <x v="4"/>
    <x v="5"/>
    <x v="1"/>
    <x v="530"/>
    <x v="1"/>
    <x v="8"/>
    <x v="530"/>
    <x v="1162"/>
    <x v="0"/>
    <x v="2"/>
    <x v="1206"/>
    <x v="1"/>
    <x v="1"/>
  </r>
  <r>
    <x v="7120"/>
    <x v="3534"/>
    <x v="407"/>
    <x v="436"/>
    <x v="1"/>
    <x v="152"/>
    <x v="152"/>
    <x v="1"/>
    <x v="0"/>
    <x v="214"/>
    <x v="18"/>
    <x v="296"/>
    <x v="0"/>
    <x v="1188"/>
    <x v="1"/>
    <x v="8"/>
    <x v="1174"/>
    <x v="4806"/>
    <x v="7"/>
    <x v="6"/>
    <x v="5726"/>
    <x v="0"/>
    <x v="0"/>
  </r>
  <r>
    <x v="7121"/>
    <x v="3535"/>
    <x v="96"/>
    <x v="274"/>
    <x v="1"/>
    <x v="2"/>
    <x v="2"/>
    <x v="0"/>
    <x v="0"/>
    <x v="4"/>
    <x v="4"/>
    <x v="59"/>
    <x v="1"/>
    <x v="1774"/>
    <x v="1"/>
    <x v="10"/>
    <x v="1764"/>
    <x v="1085"/>
    <x v="3"/>
    <x v="0"/>
    <x v="5727"/>
    <x v="1"/>
    <x v="0"/>
  </r>
  <r>
    <x v="7122"/>
    <x v="3535"/>
    <x v="96"/>
    <x v="274"/>
    <x v="1"/>
    <x v="2"/>
    <x v="2"/>
    <x v="0"/>
    <x v="0"/>
    <x v="4"/>
    <x v="4"/>
    <x v="59"/>
    <x v="1"/>
    <x v="1531"/>
    <x v="0"/>
    <x v="0"/>
    <x v="1518"/>
    <x v="1741"/>
    <x v="0"/>
    <x v="0"/>
    <x v="2979"/>
    <x v="1"/>
    <x v="0"/>
  </r>
  <r>
    <x v="7123"/>
    <x v="3536"/>
    <x v="101"/>
    <x v="99"/>
    <x v="1"/>
    <x v="751"/>
    <x v="751"/>
    <x v="1"/>
    <x v="0"/>
    <x v="20"/>
    <x v="15"/>
    <x v="45"/>
    <x v="3"/>
    <x v="1533"/>
    <x v="0"/>
    <x v="5"/>
    <x v="1521"/>
    <x v="4807"/>
    <x v="1"/>
    <x v="0"/>
    <x v="5728"/>
    <x v="3"/>
    <x v="0"/>
  </r>
  <r>
    <x v="7124"/>
    <x v="3536"/>
    <x v="101"/>
    <x v="99"/>
    <x v="1"/>
    <x v="751"/>
    <x v="751"/>
    <x v="1"/>
    <x v="0"/>
    <x v="20"/>
    <x v="15"/>
    <x v="45"/>
    <x v="3"/>
    <x v="1415"/>
    <x v="1"/>
    <x v="10"/>
    <x v="1402"/>
    <x v="3803"/>
    <x v="1"/>
    <x v="0"/>
    <x v="4367"/>
    <x v="3"/>
    <x v="0"/>
  </r>
  <r>
    <x v="7125"/>
    <x v="3537"/>
    <x v="720"/>
    <x v="953"/>
    <x v="0"/>
    <x v="506"/>
    <x v="506"/>
    <x v="0"/>
    <x v="0"/>
    <x v="118"/>
    <x v="32"/>
    <x v="148"/>
    <x v="0"/>
    <x v="1296"/>
    <x v="1"/>
    <x v="10"/>
    <x v="1281"/>
    <x v="1465"/>
    <x v="1"/>
    <x v="0"/>
    <x v="1544"/>
    <x v="0"/>
    <x v="0"/>
  </r>
  <r>
    <x v="7126"/>
    <x v="3537"/>
    <x v="720"/>
    <x v="953"/>
    <x v="0"/>
    <x v="506"/>
    <x v="506"/>
    <x v="0"/>
    <x v="0"/>
    <x v="118"/>
    <x v="32"/>
    <x v="148"/>
    <x v="0"/>
    <x v="182"/>
    <x v="1"/>
    <x v="6"/>
    <x v="183"/>
    <x v="4808"/>
    <x v="1"/>
    <x v="0"/>
    <x v="5729"/>
    <x v="0"/>
    <x v="0"/>
  </r>
  <r>
    <x v="7127"/>
    <x v="3538"/>
    <x v="696"/>
    <x v="73"/>
    <x v="1"/>
    <x v="594"/>
    <x v="594"/>
    <x v="0"/>
    <x v="0"/>
    <x v="46"/>
    <x v="13"/>
    <x v="284"/>
    <x v="3"/>
    <x v="1128"/>
    <x v="1"/>
    <x v="10"/>
    <x v="1116"/>
    <x v="4809"/>
    <x v="2"/>
    <x v="0"/>
    <x v="5730"/>
    <x v="3"/>
    <x v="0"/>
  </r>
  <r>
    <x v="7128"/>
    <x v="3538"/>
    <x v="696"/>
    <x v="73"/>
    <x v="1"/>
    <x v="594"/>
    <x v="594"/>
    <x v="0"/>
    <x v="0"/>
    <x v="46"/>
    <x v="13"/>
    <x v="284"/>
    <x v="3"/>
    <x v="1467"/>
    <x v="0"/>
    <x v="5"/>
    <x v="1454"/>
    <x v="548"/>
    <x v="4"/>
    <x v="0"/>
    <x v="5731"/>
    <x v="3"/>
    <x v="0"/>
  </r>
  <r>
    <x v="7129"/>
    <x v="3539"/>
    <x v="947"/>
    <x v="1002"/>
    <x v="1"/>
    <x v="7"/>
    <x v="7"/>
    <x v="0"/>
    <x v="0"/>
    <x v="316"/>
    <x v="18"/>
    <x v="394"/>
    <x v="0"/>
    <x v="916"/>
    <x v="2"/>
    <x v="11"/>
    <x v="908"/>
    <x v="2083"/>
    <x v="4"/>
    <x v="2"/>
    <x v="4300"/>
    <x v="0"/>
    <x v="0"/>
  </r>
  <r>
    <x v="7130"/>
    <x v="3539"/>
    <x v="947"/>
    <x v="1002"/>
    <x v="1"/>
    <x v="7"/>
    <x v="7"/>
    <x v="0"/>
    <x v="0"/>
    <x v="316"/>
    <x v="18"/>
    <x v="394"/>
    <x v="0"/>
    <x v="1665"/>
    <x v="1"/>
    <x v="10"/>
    <x v="1723"/>
    <x v="4810"/>
    <x v="3"/>
    <x v="2"/>
    <x v="5732"/>
    <x v="0"/>
    <x v="0"/>
  </r>
  <r>
    <x v="7131"/>
    <x v="3540"/>
    <x v="200"/>
    <x v="670"/>
    <x v="1"/>
    <x v="499"/>
    <x v="499"/>
    <x v="2"/>
    <x v="0"/>
    <x v="102"/>
    <x v="14"/>
    <x v="237"/>
    <x v="2"/>
    <x v="977"/>
    <x v="0"/>
    <x v="3"/>
    <x v="832"/>
    <x v="4811"/>
    <x v="1"/>
    <x v="0"/>
    <x v="5733"/>
    <x v="2"/>
    <x v="0"/>
  </r>
  <r>
    <x v="7132"/>
    <x v="3540"/>
    <x v="200"/>
    <x v="670"/>
    <x v="1"/>
    <x v="499"/>
    <x v="499"/>
    <x v="2"/>
    <x v="0"/>
    <x v="102"/>
    <x v="14"/>
    <x v="237"/>
    <x v="2"/>
    <x v="1147"/>
    <x v="2"/>
    <x v="7"/>
    <x v="1135"/>
    <x v="2135"/>
    <x v="4"/>
    <x v="0"/>
    <x v="5734"/>
    <x v="2"/>
    <x v="0"/>
  </r>
  <r>
    <x v="7133"/>
    <x v="3540"/>
    <x v="200"/>
    <x v="670"/>
    <x v="1"/>
    <x v="499"/>
    <x v="499"/>
    <x v="2"/>
    <x v="0"/>
    <x v="102"/>
    <x v="14"/>
    <x v="237"/>
    <x v="2"/>
    <x v="1001"/>
    <x v="0"/>
    <x v="5"/>
    <x v="993"/>
    <x v="1302"/>
    <x v="0"/>
    <x v="0"/>
    <x v="1357"/>
    <x v="2"/>
    <x v="0"/>
  </r>
  <r>
    <x v="7134"/>
    <x v="3540"/>
    <x v="200"/>
    <x v="670"/>
    <x v="1"/>
    <x v="499"/>
    <x v="499"/>
    <x v="2"/>
    <x v="0"/>
    <x v="102"/>
    <x v="14"/>
    <x v="237"/>
    <x v="2"/>
    <x v="817"/>
    <x v="2"/>
    <x v="7"/>
    <x v="813"/>
    <x v="2273"/>
    <x v="0"/>
    <x v="0"/>
    <x v="2456"/>
    <x v="2"/>
    <x v="0"/>
  </r>
  <r>
    <x v="7135"/>
    <x v="3540"/>
    <x v="200"/>
    <x v="670"/>
    <x v="1"/>
    <x v="499"/>
    <x v="499"/>
    <x v="2"/>
    <x v="0"/>
    <x v="102"/>
    <x v="14"/>
    <x v="237"/>
    <x v="2"/>
    <x v="157"/>
    <x v="0"/>
    <x v="1"/>
    <x v="158"/>
    <x v="4812"/>
    <x v="1"/>
    <x v="0"/>
    <x v="5735"/>
    <x v="2"/>
    <x v="0"/>
  </r>
  <r>
    <x v="7136"/>
    <x v="3541"/>
    <x v="312"/>
    <x v="562"/>
    <x v="1"/>
    <x v="286"/>
    <x v="286"/>
    <x v="0"/>
    <x v="0"/>
    <x v="100"/>
    <x v="2"/>
    <x v="123"/>
    <x v="0"/>
    <x v="544"/>
    <x v="1"/>
    <x v="8"/>
    <x v="544"/>
    <x v="2200"/>
    <x v="2"/>
    <x v="6"/>
    <x v="2372"/>
    <x v="0"/>
    <x v="0"/>
  </r>
  <r>
    <x v="7137"/>
    <x v="3541"/>
    <x v="312"/>
    <x v="562"/>
    <x v="1"/>
    <x v="286"/>
    <x v="286"/>
    <x v="0"/>
    <x v="0"/>
    <x v="100"/>
    <x v="2"/>
    <x v="123"/>
    <x v="0"/>
    <x v="376"/>
    <x v="1"/>
    <x v="4"/>
    <x v="377"/>
    <x v="4813"/>
    <x v="0"/>
    <x v="2"/>
    <x v="5736"/>
    <x v="0"/>
    <x v="0"/>
  </r>
  <r>
    <x v="7138"/>
    <x v="3541"/>
    <x v="312"/>
    <x v="562"/>
    <x v="1"/>
    <x v="286"/>
    <x v="286"/>
    <x v="0"/>
    <x v="0"/>
    <x v="100"/>
    <x v="2"/>
    <x v="123"/>
    <x v="0"/>
    <x v="270"/>
    <x v="1"/>
    <x v="8"/>
    <x v="270"/>
    <x v="4814"/>
    <x v="4"/>
    <x v="6"/>
    <x v="5737"/>
    <x v="0"/>
    <x v="0"/>
  </r>
  <r>
    <x v="7139"/>
    <x v="3541"/>
    <x v="312"/>
    <x v="562"/>
    <x v="1"/>
    <x v="286"/>
    <x v="286"/>
    <x v="0"/>
    <x v="0"/>
    <x v="100"/>
    <x v="2"/>
    <x v="123"/>
    <x v="0"/>
    <x v="430"/>
    <x v="0"/>
    <x v="0"/>
    <x v="430"/>
    <x v="4815"/>
    <x v="1"/>
    <x v="2"/>
    <x v="5738"/>
    <x v="0"/>
    <x v="0"/>
  </r>
  <r>
    <x v="7140"/>
    <x v="3542"/>
    <x v="210"/>
    <x v="285"/>
    <x v="3"/>
    <x v="228"/>
    <x v="228"/>
    <x v="0"/>
    <x v="0"/>
    <x v="490"/>
    <x v="25"/>
    <x v="584"/>
    <x v="2"/>
    <x v="721"/>
    <x v="2"/>
    <x v="11"/>
    <x v="720"/>
    <x v="4816"/>
    <x v="4"/>
    <x v="0"/>
    <x v="5739"/>
    <x v="2"/>
    <x v="0"/>
  </r>
  <r>
    <x v="7141"/>
    <x v="3542"/>
    <x v="210"/>
    <x v="285"/>
    <x v="3"/>
    <x v="228"/>
    <x v="228"/>
    <x v="0"/>
    <x v="0"/>
    <x v="490"/>
    <x v="25"/>
    <x v="584"/>
    <x v="2"/>
    <x v="1251"/>
    <x v="0"/>
    <x v="5"/>
    <x v="1235"/>
    <x v="4817"/>
    <x v="2"/>
    <x v="0"/>
    <x v="5740"/>
    <x v="2"/>
    <x v="0"/>
  </r>
  <r>
    <x v="7142"/>
    <x v="3543"/>
    <x v="156"/>
    <x v="695"/>
    <x v="1"/>
    <x v="6"/>
    <x v="6"/>
    <x v="2"/>
    <x v="0"/>
    <x v="173"/>
    <x v="17"/>
    <x v="220"/>
    <x v="0"/>
    <x v="1380"/>
    <x v="0"/>
    <x v="5"/>
    <x v="1365"/>
    <x v="4818"/>
    <x v="2"/>
    <x v="0"/>
    <x v="5741"/>
    <x v="0"/>
    <x v="0"/>
  </r>
  <r>
    <x v="7143"/>
    <x v="3544"/>
    <x v="825"/>
    <x v="1034"/>
    <x v="1"/>
    <x v="762"/>
    <x v="762"/>
    <x v="2"/>
    <x v="0"/>
    <x v="10"/>
    <x v="9"/>
    <x v="11"/>
    <x v="3"/>
    <x v="1367"/>
    <x v="2"/>
    <x v="7"/>
    <x v="1352"/>
    <x v="4819"/>
    <x v="2"/>
    <x v="10"/>
    <x v="5742"/>
    <x v="3"/>
    <x v="0"/>
  </r>
  <r>
    <x v="7144"/>
    <x v="3544"/>
    <x v="825"/>
    <x v="1034"/>
    <x v="1"/>
    <x v="762"/>
    <x v="762"/>
    <x v="2"/>
    <x v="0"/>
    <x v="10"/>
    <x v="9"/>
    <x v="11"/>
    <x v="3"/>
    <x v="102"/>
    <x v="1"/>
    <x v="8"/>
    <x v="102"/>
    <x v="4241"/>
    <x v="7"/>
    <x v="6"/>
    <x v="4949"/>
    <x v="3"/>
    <x v="0"/>
  </r>
  <r>
    <x v="7145"/>
    <x v="3544"/>
    <x v="825"/>
    <x v="1034"/>
    <x v="1"/>
    <x v="762"/>
    <x v="762"/>
    <x v="2"/>
    <x v="0"/>
    <x v="10"/>
    <x v="9"/>
    <x v="11"/>
    <x v="3"/>
    <x v="838"/>
    <x v="0"/>
    <x v="3"/>
    <x v="832"/>
    <x v="1259"/>
    <x v="1"/>
    <x v="10"/>
    <x v="5743"/>
    <x v="3"/>
    <x v="0"/>
  </r>
  <r>
    <x v="7146"/>
    <x v="3544"/>
    <x v="825"/>
    <x v="1034"/>
    <x v="1"/>
    <x v="762"/>
    <x v="762"/>
    <x v="2"/>
    <x v="0"/>
    <x v="10"/>
    <x v="9"/>
    <x v="11"/>
    <x v="3"/>
    <x v="1789"/>
    <x v="1"/>
    <x v="4"/>
    <x v="1779"/>
    <x v="4820"/>
    <x v="7"/>
    <x v="2"/>
    <x v="5744"/>
    <x v="3"/>
    <x v="0"/>
  </r>
  <r>
    <x v="7147"/>
    <x v="3545"/>
    <x v="1"/>
    <x v="432"/>
    <x v="1"/>
    <x v="558"/>
    <x v="558"/>
    <x v="0"/>
    <x v="0"/>
    <x v="85"/>
    <x v="15"/>
    <x v="254"/>
    <x v="3"/>
    <x v="1174"/>
    <x v="1"/>
    <x v="10"/>
    <x v="1160"/>
    <x v="1663"/>
    <x v="1"/>
    <x v="0"/>
    <x v="1761"/>
    <x v="3"/>
    <x v="0"/>
  </r>
  <r>
    <x v="7148"/>
    <x v="3545"/>
    <x v="1"/>
    <x v="432"/>
    <x v="1"/>
    <x v="558"/>
    <x v="558"/>
    <x v="0"/>
    <x v="0"/>
    <x v="85"/>
    <x v="15"/>
    <x v="254"/>
    <x v="3"/>
    <x v="1297"/>
    <x v="1"/>
    <x v="9"/>
    <x v="1282"/>
    <x v="4821"/>
    <x v="1"/>
    <x v="0"/>
    <x v="3407"/>
    <x v="3"/>
    <x v="0"/>
  </r>
  <r>
    <x v="7149"/>
    <x v="3546"/>
    <x v="153"/>
    <x v="314"/>
    <x v="1"/>
    <x v="104"/>
    <x v="104"/>
    <x v="0"/>
    <x v="0"/>
    <x v="12"/>
    <x v="5"/>
    <x v="32"/>
    <x v="2"/>
    <x v="1246"/>
    <x v="2"/>
    <x v="7"/>
    <x v="1230"/>
    <x v="4822"/>
    <x v="1"/>
    <x v="2"/>
    <x v="5745"/>
    <x v="2"/>
    <x v="0"/>
  </r>
  <r>
    <x v="7150"/>
    <x v="3547"/>
    <x v="66"/>
    <x v="738"/>
    <x v="1"/>
    <x v="676"/>
    <x v="676"/>
    <x v="2"/>
    <x v="0"/>
    <x v="428"/>
    <x v="19"/>
    <x v="518"/>
    <x v="0"/>
    <x v="474"/>
    <x v="0"/>
    <x v="1"/>
    <x v="475"/>
    <x v="1741"/>
    <x v="0"/>
    <x v="0"/>
    <x v="5746"/>
    <x v="0"/>
    <x v="0"/>
  </r>
  <r>
    <x v="7151"/>
    <x v="3548"/>
    <x v="66"/>
    <x v="209"/>
    <x v="0"/>
    <x v="743"/>
    <x v="743"/>
    <x v="0"/>
    <x v="0"/>
    <x v="123"/>
    <x v="16"/>
    <x v="154"/>
    <x v="1"/>
    <x v="962"/>
    <x v="0"/>
    <x v="3"/>
    <x v="955"/>
    <x v="4823"/>
    <x v="0"/>
    <x v="5"/>
    <x v="5747"/>
    <x v="1"/>
    <x v="0"/>
  </r>
  <r>
    <x v="7152"/>
    <x v="3549"/>
    <x v="1148"/>
    <x v="323"/>
    <x v="1"/>
    <x v="162"/>
    <x v="162"/>
    <x v="1"/>
    <x v="0"/>
    <x v="108"/>
    <x v="3"/>
    <x v="222"/>
    <x v="0"/>
    <x v="417"/>
    <x v="1"/>
    <x v="10"/>
    <x v="417"/>
    <x v="1666"/>
    <x v="0"/>
    <x v="2"/>
    <x v="1764"/>
    <x v="0"/>
    <x v="0"/>
  </r>
  <r>
    <x v="7153"/>
    <x v="3550"/>
    <x v="895"/>
    <x v="631"/>
    <x v="1"/>
    <x v="493"/>
    <x v="493"/>
    <x v="0"/>
    <x v="0"/>
    <x v="22"/>
    <x v="10"/>
    <x v="26"/>
    <x v="2"/>
    <x v="983"/>
    <x v="1"/>
    <x v="9"/>
    <x v="976"/>
    <x v="4824"/>
    <x v="3"/>
    <x v="3"/>
    <x v="5748"/>
    <x v="2"/>
    <x v="0"/>
  </r>
  <r>
    <x v="7154"/>
    <x v="3551"/>
    <x v="707"/>
    <x v="98"/>
    <x v="0"/>
    <x v="23"/>
    <x v="23"/>
    <x v="0"/>
    <x v="0"/>
    <x v="38"/>
    <x v="32"/>
    <x v="112"/>
    <x v="0"/>
    <x v="1762"/>
    <x v="0"/>
    <x v="5"/>
    <x v="1751"/>
    <x v="4825"/>
    <x v="5"/>
    <x v="0"/>
    <x v="5749"/>
    <x v="0"/>
    <x v="1"/>
  </r>
  <r>
    <x v="7155"/>
    <x v="3551"/>
    <x v="707"/>
    <x v="98"/>
    <x v="0"/>
    <x v="23"/>
    <x v="23"/>
    <x v="0"/>
    <x v="0"/>
    <x v="38"/>
    <x v="32"/>
    <x v="112"/>
    <x v="0"/>
    <x v="351"/>
    <x v="1"/>
    <x v="8"/>
    <x v="351"/>
    <x v="4826"/>
    <x v="2"/>
    <x v="0"/>
    <x v="5750"/>
    <x v="0"/>
    <x v="1"/>
  </r>
  <r>
    <x v="7156"/>
    <x v="3552"/>
    <x v="568"/>
    <x v="605"/>
    <x v="1"/>
    <x v="409"/>
    <x v="409"/>
    <x v="0"/>
    <x v="0"/>
    <x v="334"/>
    <x v="30"/>
    <x v="415"/>
    <x v="3"/>
    <x v="746"/>
    <x v="1"/>
    <x v="2"/>
    <x v="744"/>
    <x v="3358"/>
    <x v="7"/>
    <x v="0"/>
    <x v="5751"/>
    <x v="3"/>
    <x v="0"/>
  </r>
  <r>
    <x v="7157"/>
    <x v="3553"/>
    <x v="463"/>
    <x v="509"/>
    <x v="0"/>
    <x v="417"/>
    <x v="417"/>
    <x v="0"/>
    <x v="0"/>
    <x v="1"/>
    <x v="1"/>
    <x v="3"/>
    <x v="1"/>
    <x v="210"/>
    <x v="1"/>
    <x v="4"/>
    <x v="211"/>
    <x v="1190"/>
    <x v="4"/>
    <x v="0"/>
    <x v="4936"/>
    <x v="1"/>
    <x v="0"/>
  </r>
  <r>
    <x v="7158"/>
    <x v="3553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x v="5752"/>
    <x v="1"/>
    <x v="0"/>
  </r>
  <r>
    <x v="7159"/>
    <x v="3554"/>
    <x v="1149"/>
    <x v="1185"/>
    <x v="0"/>
    <x v="408"/>
    <x v="408"/>
    <x v="2"/>
    <x v="0"/>
    <x v="22"/>
    <x v="10"/>
    <x v="36"/>
    <x v="2"/>
    <x v="872"/>
    <x v="2"/>
    <x v="7"/>
    <x v="866"/>
    <x v="2705"/>
    <x v="0"/>
    <x v="2"/>
    <x v="2995"/>
    <x v="2"/>
    <x v="0"/>
  </r>
  <r>
    <x v="7160"/>
    <x v="3554"/>
    <x v="1149"/>
    <x v="1185"/>
    <x v="0"/>
    <x v="408"/>
    <x v="408"/>
    <x v="2"/>
    <x v="0"/>
    <x v="22"/>
    <x v="10"/>
    <x v="36"/>
    <x v="2"/>
    <x v="659"/>
    <x v="1"/>
    <x v="13"/>
    <x v="659"/>
    <x v="4698"/>
    <x v="4"/>
    <x v="2"/>
    <x v="5581"/>
    <x v="2"/>
    <x v="0"/>
  </r>
  <r>
    <x v="7161"/>
    <x v="3555"/>
    <x v="1129"/>
    <x v="1240"/>
    <x v="1"/>
    <x v="474"/>
    <x v="474"/>
    <x v="0"/>
    <x v="0"/>
    <x v="102"/>
    <x v="17"/>
    <x v="195"/>
    <x v="0"/>
    <x v="339"/>
    <x v="1"/>
    <x v="10"/>
    <x v="339"/>
    <x v="1388"/>
    <x v="1"/>
    <x v="0"/>
    <x v="5753"/>
    <x v="0"/>
    <x v="0"/>
  </r>
  <r>
    <x v="7162"/>
    <x v="3555"/>
    <x v="1129"/>
    <x v="1240"/>
    <x v="1"/>
    <x v="474"/>
    <x v="474"/>
    <x v="0"/>
    <x v="0"/>
    <x v="102"/>
    <x v="17"/>
    <x v="195"/>
    <x v="0"/>
    <x v="744"/>
    <x v="1"/>
    <x v="8"/>
    <x v="742"/>
    <x v="4827"/>
    <x v="2"/>
    <x v="0"/>
    <x v="5754"/>
    <x v="0"/>
    <x v="0"/>
  </r>
  <r>
    <x v="7163"/>
    <x v="3556"/>
    <x v="1150"/>
    <x v="530"/>
    <x v="0"/>
    <x v="692"/>
    <x v="692"/>
    <x v="1"/>
    <x v="0"/>
    <x v="21"/>
    <x v="15"/>
    <x v="24"/>
    <x v="3"/>
    <x v="1503"/>
    <x v="1"/>
    <x v="12"/>
    <x v="153"/>
    <x v="4828"/>
    <x v="8"/>
    <x v="0"/>
    <x v="5755"/>
    <x v="3"/>
    <x v="0"/>
  </r>
  <r>
    <x v="7164"/>
    <x v="3556"/>
    <x v="1150"/>
    <x v="530"/>
    <x v="0"/>
    <x v="692"/>
    <x v="692"/>
    <x v="1"/>
    <x v="0"/>
    <x v="21"/>
    <x v="15"/>
    <x v="24"/>
    <x v="3"/>
    <x v="925"/>
    <x v="1"/>
    <x v="8"/>
    <x v="917"/>
    <x v="4541"/>
    <x v="1"/>
    <x v="2"/>
    <x v="5756"/>
    <x v="3"/>
    <x v="0"/>
  </r>
  <r>
    <x v="7165"/>
    <x v="3557"/>
    <x v="251"/>
    <x v="42"/>
    <x v="2"/>
    <x v="242"/>
    <x v="242"/>
    <x v="0"/>
    <x v="0"/>
    <x v="205"/>
    <x v="34"/>
    <x v="258"/>
    <x v="3"/>
    <x v="54"/>
    <x v="1"/>
    <x v="4"/>
    <x v="54"/>
    <x v="2876"/>
    <x v="0"/>
    <x v="0"/>
    <x v="5140"/>
    <x v="3"/>
    <x v="0"/>
  </r>
  <r>
    <x v="7166"/>
    <x v="3558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x v="776"/>
    <x v="1"/>
    <x v="0"/>
  </r>
  <r>
    <x v="7167"/>
    <x v="3558"/>
    <x v="192"/>
    <x v="885"/>
    <x v="0"/>
    <x v="268"/>
    <x v="268"/>
    <x v="0"/>
    <x v="0"/>
    <x v="8"/>
    <x v="1"/>
    <x v="34"/>
    <x v="1"/>
    <x v="1180"/>
    <x v="0"/>
    <x v="1"/>
    <x v="1166"/>
    <x v="4829"/>
    <x v="1"/>
    <x v="2"/>
    <x v="5757"/>
    <x v="1"/>
    <x v="0"/>
  </r>
  <r>
    <x v="7168"/>
    <x v="3558"/>
    <x v="192"/>
    <x v="885"/>
    <x v="0"/>
    <x v="268"/>
    <x v="268"/>
    <x v="0"/>
    <x v="0"/>
    <x v="8"/>
    <x v="1"/>
    <x v="34"/>
    <x v="1"/>
    <x v="392"/>
    <x v="1"/>
    <x v="4"/>
    <x v="393"/>
    <x v="4830"/>
    <x v="12"/>
    <x v="0"/>
    <x v="5758"/>
    <x v="1"/>
    <x v="0"/>
  </r>
  <r>
    <x v="7169"/>
    <x v="3558"/>
    <x v="192"/>
    <x v="885"/>
    <x v="0"/>
    <x v="268"/>
    <x v="268"/>
    <x v="0"/>
    <x v="0"/>
    <x v="8"/>
    <x v="1"/>
    <x v="34"/>
    <x v="1"/>
    <x v="1169"/>
    <x v="0"/>
    <x v="3"/>
    <x v="1156"/>
    <x v="3011"/>
    <x v="1"/>
    <x v="2"/>
    <x v="5759"/>
    <x v="1"/>
    <x v="0"/>
  </r>
  <r>
    <x v="7170"/>
    <x v="3559"/>
    <x v="1048"/>
    <x v="518"/>
    <x v="1"/>
    <x v="306"/>
    <x v="306"/>
    <x v="0"/>
    <x v="0"/>
    <x v="20"/>
    <x v="15"/>
    <x v="29"/>
    <x v="3"/>
    <x v="394"/>
    <x v="0"/>
    <x v="1"/>
    <x v="395"/>
    <x v="3489"/>
    <x v="0"/>
    <x v="9"/>
    <x v="5760"/>
    <x v="3"/>
    <x v="0"/>
  </r>
  <r>
    <x v="7171"/>
    <x v="3560"/>
    <x v="1016"/>
    <x v="433"/>
    <x v="0"/>
    <x v="611"/>
    <x v="611"/>
    <x v="0"/>
    <x v="0"/>
    <x v="8"/>
    <x v="1"/>
    <x v="9"/>
    <x v="1"/>
    <x v="357"/>
    <x v="2"/>
    <x v="11"/>
    <x v="357"/>
    <x v="3313"/>
    <x v="1"/>
    <x v="0"/>
    <x v="3741"/>
    <x v="1"/>
    <x v="0"/>
  </r>
  <r>
    <x v="7172"/>
    <x v="3561"/>
    <x v="606"/>
    <x v="922"/>
    <x v="1"/>
    <x v="96"/>
    <x v="96"/>
    <x v="1"/>
    <x v="0"/>
    <x v="12"/>
    <x v="5"/>
    <x v="32"/>
    <x v="2"/>
    <x v="357"/>
    <x v="2"/>
    <x v="11"/>
    <x v="357"/>
    <x v="740"/>
    <x v="2"/>
    <x v="2"/>
    <x v="5761"/>
    <x v="2"/>
    <x v="0"/>
  </r>
  <r>
    <x v="7173"/>
    <x v="3561"/>
    <x v="606"/>
    <x v="922"/>
    <x v="1"/>
    <x v="96"/>
    <x v="96"/>
    <x v="1"/>
    <x v="0"/>
    <x v="12"/>
    <x v="5"/>
    <x v="32"/>
    <x v="2"/>
    <x v="349"/>
    <x v="2"/>
    <x v="16"/>
    <x v="349"/>
    <x v="4697"/>
    <x v="2"/>
    <x v="2"/>
    <x v="5762"/>
    <x v="2"/>
    <x v="0"/>
  </r>
  <r>
    <x v="7174"/>
    <x v="3561"/>
    <x v="606"/>
    <x v="922"/>
    <x v="1"/>
    <x v="96"/>
    <x v="96"/>
    <x v="1"/>
    <x v="0"/>
    <x v="12"/>
    <x v="5"/>
    <x v="32"/>
    <x v="2"/>
    <x v="1323"/>
    <x v="1"/>
    <x v="10"/>
    <x v="1309"/>
    <x v="1355"/>
    <x v="1"/>
    <x v="2"/>
    <x v="1419"/>
    <x v="2"/>
    <x v="0"/>
  </r>
  <r>
    <x v="7175"/>
    <x v="3561"/>
    <x v="606"/>
    <x v="922"/>
    <x v="1"/>
    <x v="96"/>
    <x v="96"/>
    <x v="1"/>
    <x v="0"/>
    <x v="12"/>
    <x v="5"/>
    <x v="32"/>
    <x v="2"/>
    <x v="1309"/>
    <x v="1"/>
    <x v="9"/>
    <x v="1294"/>
    <x v="4831"/>
    <x v="8"/>
    <x v="3"/>
    <x v="5763"/>
    <x v="2"/>
    <x v="0"/>
  </r>
  <r>
    <x v="7176"/>
    <x v="3561"/>
    <x v="606"/>
    <x v="922"/>
    <x v="1"/>
    <x v="96"/>
    <x v="96"/>
    <x v="1"/>
    <x v="0"/>
    <x v="12"/>
    <x v="5"/>
    <x v="32"/>
    <x v="2"/>
    <x v="1031"/>
    <x v="1"/>
    <x v="4"/>
    <x v="1022"/>
    <x v="4832"/>
    <x v="1"/>
    <x v="2"/>
    <x v="5764"/>
    <x v="2"/>
    <x v="0"/>
  </r>
  <r>
    <x v="7177"/>
    <x v="3562"/>
    <x v="464"/>
    <x v="1187"/>
    <x v="1"/>
    <x v="501"/>
    <x v="501"/>
    <x v="1"/>
    <x v="0"/>
    <x v="10"/>
    <x v="9"/>
    <x v="11"/>
    <x v="3"/>
    <x v="1812"/>
    <x v="1"/>
    <x v="8"/>
    <x v="1802"/>
    <x v="4833"/>
    <x v="0"/>
    <x v="6"/>
    <x v="5765"/>
    <x v="3"/>
    <x v="0"/>
  </r>
  <r>
    <x v="7178"/>
    <x v="3562"/>
    <x v="464"/>
    <x v="1187"/>
    <x v="1"/>
    <x v="501"/>
    <x v="501"/>
    <x v="1"/>
    <x v="0"/>
    <x v="10"/>
    <x v="9"/>
    <x v="11"/>
    <x v="3"/>
    <x v="864"/>
    <x v="1"/>
    <x v="8"/>
    <x v="858"/>
    <x v="4834"/>
    <x v="1"/>
    <x v="6"/>
    <x v="5766"/>
    <x v="3"/>
    <x v="0"/>
  </r>
  <r>
    <x v="7179"/>
    <x v="3563"/>
    <x v="696"/>
    <x v="1058"/>
    <x v="1"/>
    <x v="53"/>
    <x v="53"/>
    <x v="0"/>
    <x v="0"/>
    <x v="248"/>
    <x v="39"/>
    <x v="307"/>
    <x v="3"/>
    <x v="1507"/>
    <x v="2"/>
    <x v="7"/>
    <x v="1494"/>
    <x v="1324"/>
    <x v="1"/>
    <x v="0"/>
    <x v="5767"/>
    <x v="3"/>
    <x v="0"/>
  </r>
  <r>
    <x v="7180"/>
    <x v="3564"/>
    <x v="1037"/>
    <x v="1241"/>
    <x v="2"/>
    <x v="705"/>
    <x v="705"/>
    <x v="1"/>
    <x v="0"/>
    <x v="417"/>
    <x v="32"/>
    <x v="505"/>
    <x v="0"/>
    <x v="319"/>
    <x v="1"/>
    <x v="6"/>
    <x v="319"/>
    <x v="4835"/>
    <x v="1"/>
    <x v="0"/>
    <x v="5768"/>
    <x v="0"/>
    <x v="0"/>
  </r>
  <r>
    <x v="7181"/>
    <x v="3565"/>
    <x v="797"/>
    <x v="525"/>
    <x v="0"/>
    <x v="596"/>
    <x v="596"/>
    <x v="0"/>
    <x v="0"/>
    <x v="152"/>
    <x v="24"/>
    <x v="402"/>
    <x v="3"/>
    <x v="1072"/>
    <x v="2"/>
    <x v="11"/>
    <x v="1061"/>
    <x v="4836"/>
    <x v="0"/>
    <x v="2"/>
    <x v="5769"/>
    <x v="3"/>
    <x v="0"/>
  </r>
  <r>
    <x v="7182"/>
    <x v="3566"/>
    <x v="504"/>
    <x v="605"/>
    <x v="1"/>
    <x v="125"/>
    <x v="125"/>
    <x v="2"/>
    <x v="0"/>
    <x v="1"/>
    <x v="1"/>
    <x v="3"/>
    <x v="1"/>
    <x v="699"/>
    <x v="1"/>
    <x v="8"/>
    <x v="699"/>
    <x v="4837"/>
    <x v="2"/>
    <x v="2"/>
    <x v="5770"/>
    <x v="1"/>
    <x v="1"/>
  </r>
  <r>
    <x v="7183"/>
    <x v="3567"/>
    <x v="81"/>
    <x v="880"/>
    <x v="2"/>
    <x v="49"/>
    <x v="49"/>
    <x v="0"/>
    <x v="0"/>
    <x v="248"/>
    <x v="39"/>
    <x v="307"/>
    <x v="3"/>
    <x v="38"/>
    <x v="0"/>
    <x v="1"/>
    <x v="38"/>
    <x v="4838"/>
    <x v="6"/>
    <x v="0"/>
    <x v="5771"/>
    <x v="3"/>
    <x v="0"/>
  </r>
  <r>
    <x v="7184"/>
    <x v="3568"/>
    <x v="629"/>
    <x v="1178"/>
    <x v="1"/>
    <x v="525"/>
    <x v="525"/>
    <x v="2"/>
    <x v="0"/>
    <x v="12"/>
    <x v="5"/>
    <x v="14"/>
    <x v="2"/>
    <x v="1567"/>
    <x v="1"/>
    <x v="14"/>
    <x v="1558"/>
    <x v="4839"/>
    <x v="0"/>
    <x v="2"/>
    <x v="5772"/>
    <x v="2"/>
    <x v="0"/>
  </r>
  <r>
    <x v="7185"/>
    <x v="3568"/>
    <x v="629"/>
    <x v="1178"/>
    <x v="1"/>
    <x v="525"/>
    <x v="525"/>
    <x v="2"/>
    <x v="0"/>
    <x v="12"/>
    <x v="5"/>
    <x v="14"/>
    <x v="2"/>
    <x v="1412"/>
    <x v="1"/>
    <x v="6"/>
    <x v="1399"/>
    <x v="2245"/>
    <x v="1"/>
    <x v="2"/>
    <x v="2423"/>
    <x v="2"/>
    <x v="0"/>
  </r>
  <r>
    <x v="7186"/>
    <x v="3568"/>
    <x v="629"/>
    <x v="1178"/>
    <x v="1"/>
    <x v="525"/>
    <x v="525"/>
    <x v="2"/>
    <x v="0"/>
    <x v="12"/>
    <x v="5"/>
    <x v="14"/>
    <x v="2"/>
    <x v="1391"/>
    <x v="0"/>
    <x v="1"/>
    <x v="1377"/>
    <x v="4840"/>
    <x v="4"/>
    <x v="4"/>
    <x v="5773"/>
    <x v="2"/>
    <x v="0"/>
  </r>
  <r>
    <x v="7187"/>
    <x v="3568"/>
    <x v="629"/>
    <x v="1178"/>
    <x v="1"/>
    <x v="525"/>
    <x v="525"/>
    <x v="2"/>
    <x v="0"/>
    <x v="12"/>
    <x v="5"/>
    <x v="14"/>
    <x v="2"/>
    <x v="1478"/>
    <x v="0"/>
    <x v="5"/>
    <x v="1465"/>
    <x v="1331"/>
    <x v="0"/>
    <x v="7"/>
    <x v="5774"/>
    <x v="2"/>
    <x v="0"/>
  </r>
  <r>
    <x v="7188"/>
    <x v="3568"/>
    <x v="629"/>
    <x v="1178"/>
    <x v="1"/>
    <x v="525"/>
    <x v="525"/>
    <x v="2"/>
    <x v="0"/>
    <x v="12"/>
    <x v="5"/>
    <x v="14"/>
    <x v="2"/>
    <x v="535"/>
    <x v="1"/>
    <x v="9"/>
    <x v="535"/>
    <x v="4841"/>
    <x v="4"/>
    <x v="3"/>
    <x v="5775"/>
    <x v="2"/>
    <x v="0"/>
  </r>
  <r>
    <x v="7189"/>
    <x v="3569"/>
    <x v="396"/>
    <x v="441"/>
    <x v="2"/>
    <x v="108"/>
    <x v="108"/>
    <x v="2"/>
    <x v="0"/>
    <x v="70"/>
    <x v="1"/>
    <x v="142"/>
    <x v="1"/>
    <x v="1495"/>
    <x v="2"/>
    <x v="7"/>
    <x v="1483"/>
    <x v="4842"/>
    <x v="1"/>
    <x v="2"/>
    <x v="5776"/>
    <x v="1"/>
    <x v="0"/>
  </r>
  <r>
    <x v="7190"/>
    <x v="3569"/>
    <x v="396"/>
    <x v="441"/>
    <x v="2"/>
    <x v="108"/>
    <x v="108"/>
    <x v="2"/>
    <x v="0"/>
    <x v="70"/>
    <x v="1"/>
    <x v="142"/>
    <x v="1"/>
    <x v="1660"/>
    <x v="0"/>
    <x v="3"/>
    <x v="1648"/>
    <x v="3008"/>
    <x v="1"/>
    <x v="2"/>
    <x v="5777"/>
    <x v="1"/>
    <x v="0"/>
  </r>
  <r>
    <x v="7191"/>
    <x v="3570"/>
    <x v="393"/>
    <x v="358"/>
    <x v="0"/>
    <x v="523"/>
    <x v="523"/>
    <x v="0"/>
    <x v="0"/>
    <x v="146"/>
    <x v="2"/>
    <x v="186"/>
    <x v="0"/>
    <x v="307"/>
    <x v="1"/>
    <x v="8"/>
    <x v="307"/>
    <x v="4843"/>
    <x v="4"/>
    <x v="6"/>
    <x v="5778"/>
    <x v="0"/>
    <x v="0"/>
  </r>
  <r>
    <x v="7192"/>
    <x v="3570"/>
    <x v="393"/>
    <x v="358"/>
    <x v="0"/>
    <x v="523"/>
    <x v="523"/>
    <x v="0"/>
    <x v="0"/>
    <x v="146"/>
    <x v="2"/>
    <x v="186"/>
    <x v="0"/>
    <x v="1159"/>
    <x v="1"/>
    <x v="6"/>
    <x v="772"/>
    <x v="4844"/>
    <x v="8"/>
    <x v="2"/>
    <x v="5779"/>
    <x v="0"/>
    <x v="0"/>
  </r>
  <r>
    <x v="7193"/>
    <x v="3571"/>
    <x v="1151"/>
    <x v="1242"/>
    <x v="2"/>
    <x v="365"/>
    <x v="365"/>
    <x v="0"/>
    <x v="0"/>
    <x v="118"/>
    <x v="32"/>
    <x v="148"/>
    <x v="0"/>
    <x v="906"/>
    <x v="1"/>
    <x v="4"/>
    <x v="898"/>
    <x v="4845"/>
    <x v="5"/>
    <x v="0"/>
    <x v="5780"/>
    <x v="0"/>
    <x v="0"/>
  </r>
  <r>
    <x v="7194"/>
    <x v="3571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x v="206"/>
    <x v="0"/>
    <x v="0"/>
  </r>
  <r>
    <x v="7195"/>
    <x v="3572"/>
    <x v="373"/>
    <x v="398"/>
    <x v="1"/>
    <x v="178"/>
    <x v="178"/>
    <x v="2"/>
    <x v="0"/>
    <x v="4"/>
    <x v="4"/>
    <x v="5"/>
    <x v="1"/>
    <x v="28"/>
    <x v="0"/>
    <x v="5"/>
    <x v="1310"/>
    <x v="4846"/>
    <x v="0"/>
    <x v="0"/>
    <x v="5781"/>
    <x v="1"/>
    <x v="0"/>
  </r>
  <r>
    <x v="7196"/>
    <x v="3573"/>
    <x v="759"/>
    <x v="1044"/>
    <x v="1"/>
    <x v="762"/>
    <x v="762"/>
    <x v="2"/>
    <x v="0"/>
    <x v="1"/>
    <x v="1"/>
    <x v="1"/>
    <x v="1"/>
    <x v="1046"/>
    <x v="1"/>
    <x v="6"/>
    <x v="1035"/>
    <x v="1591"/>
    <x v="2"/>
    <x v="0"/>
    <x v="1684"/>
    <x v="1"/>
    <x v="1"/>
  </r>
  <r>
    <x v="7197"/>
    <x v="3573"/>
    <x v="759"/>
    <x v="1044"/>
    <x v="1"/>
    <x v="762"/>
    <x v="762"/>
    <x v="2"/>
    <x v="0"/>
    <x v="1"/>
    <x v="1"/>
    <x v="1"/>
    <x v="1"/>
    <x v="1729"/>
    <x v="1"/>
    <x v="2"/>
    <x v="1716"/>
    <x v="2380"/>
    <x v="0"/>
    <x v="0"/>
    <x v="5782"/>
    <x v="1"/>
    <x v="1"/>
  </r>
  <r>
    <x v="7198"/>
    <x v="3574"/>
    <x v="1067"/>
    <x v="1243"/>
    <x v="1"/>
    <x v="178"/>
    <x v="178"/>
    <x v="2"/>
    <x v="0"/>
    <x v="20"/>
    <x v="15"/>
    <x v="45"/>
    <x v="3"/>
    <x v="250"/>
    <x v="1"/>
    <x v="6"/>
    <x v="251"/>
    <x v="493"/>
    <x v="0"/>
    <x v="0"/>
    <x v="5783"/>
    <x v="3"/>
    <x v="0"/>
  </r>
  <r>
    <x v="7199"/>
    <x v="3574"/>
    <x v="1067"/>
    <x v="1243"/>
    <x v="1"/>
    <x v="178"/>
    <x v="178"/>
    <x v="2"/>
    <x v="0"/>
    <x v="20"/>
    <x v="15"/>
    <x v="45"/>
    <x v="3"/>
    <x v="302"/>
    <x v="2"/>
    <x v="7"/>
    <x v="302"/>
    <x v="4847"/>
    <x v="0"/>
    <x v="0"/>
    <x v="4930"/>
    <x v="3"/>
    <x v="0"/>
  </r>
  <r>
    <x v="7200"/>
    <x v="3575"/>
    <x v="581"/>
    <x v="845"/>
    <x v="1"/>
    <x v="520"/>
    <x v="520"/>
    <x v="0"/>
    <x v="0"/>
    <x v="2"/>
    <x v="2"/>
    <x v="2"/>
    <x v="0"/>
    <x v="1285"/>
    <x v="2"/>
    <x v="7"/>
    <x v="1271"/>
    <x v="4848"/>
    <x v="7"/>
    <x v="2"/>
    <x v="5784"/>
    <x v="0"/>
    <x v="0"/>
  </r>
  <r>
    <x v="7201"/>
    <x v="3575"/>
    <x v="581"/>
    <x v="845"/>
    <x v="1"/>
    <x v="520"/>
    <x v="520"/>
    <x v="0"/>
    <x v="0"/>
    <x v="2"/>
    <x v="2"/>
    <x v="2"/>
    <x v="0"/>
    <x v="977"/>
    <x v="0"/>
    <x v="3"/>
    <x v="832"/>
    <x v="4849"/>
    <x v="3"/>
    <x v="1"/>
    <x v="5785"/>
    <x v="0"/>
    <x v="0"/>
  </r>
  <r>
    <x v="7202"/>
    <x v="3576"/>
    <x v="99"/>
    <x v="464"/>
    <x v="3"/>
    <x v="146"/>
    <x v="146"/>
    <x v="1"/>
    <x v="0"/>
    <x v="30"/>
    <x v="15"/>
    <x v="144"/>
    <x v="3"/>
    <x v="1814"/>
    <x v="0"/>
    <x v="5"/>
    <x v="1804"/>
    <x v="4850"/>
    <x v="2"/>
    <x v="0"/>
    <x v="5786"/>
    <x v="3"/>
    <x v="0"/>
  </r>
  <r>
    <x v="7203"/>
    <x v="3577"/>
    <x v="282"/>
    <x v="302"/>
    <x v="1"/>
    <x v="450"/>
    <x v="450"/>
    <x v="2"/>
    <x v="0"/>
    <x v="490"/>
    <x v="10"/>
    <x v="585"/>
    <x v="2"/>
    <x v="1677"/>
    <x v="0"/>
    <x v="5"/>
    <x v="1665"/>
    <x v="4851"/>
    <x v="1"/>
    <x v="7"/>
    <x v="5787"/>
    <x v="2"/>
    <x v="0"/>
  </r>
  <r>
    <x v="7204"/>
    <x v="3578"/>
    <x v="229"/>
    <x v="731"/>
    <x v="1"/>
    <x v="491"/>
    <x v="491"/>
    <x v="0"/>
    <x v="0"/>
    <x v="20"/>
    <x v="15"/>
    <x v="23"/>
    <x v="3"/>
    <x v="1279"/>
    <x v="1"/>
    <x v="6"/>
    <x v="1264"/>
    <x v="2398"/>
    <x v="0"/>
    <x v="0"/>
    <x v="5788"/>
    <x v="3"/>
    <x v="0"/>
  </r>
  <r>
    <x v="7205"/>
    <x v="3579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x v="843"/>
    <x v="1"/>
    <x v="1"/>
  </r>
  <r>
    <x v="7206"/>
    <x v="3579"/>
    <x v="280"/>
    <x v="299"/>
    <x v="1"/>
    <x v="441"/>
    <x v="441"/>
    <x v="0"/>
    <x v="0"/>
    <x v="8"/>
    <x v="1"/>
    <x v="9"/>
    <x v="1"/>
    <x v="1794"/>
    <x v="2"/>
    <x v="15"/>
    <x v="1784"/>
    <x v="4852"/>
    <x v="10"/>
    <x v="2"/>
    <x v="5789"/>
    <x v="1"/>
    <x v="1"/>
  </r>
  <r>
    <x v="7207"/>
    <x v="3580"/>
    <x v="108"/>
    <x v="250"/>
    <x v="2"/>
    <x v="18"/>
    <x v="18"/>
    <x v="1"/>
    <x v="0"/>
    <x v="42"/>
    <x v="16"/>
    <x v="51"/>
    <x v="1"/>
    <x v="853"/>
    <x v="1"/>
    <x v="6"/>
    <x v="846"/>
    <x v="2154"/>
    <x v="0"/>
    <x v="2"/>
    <x v="2320"/>
    <x v="1"/>
    <x v="0"/>
  </r>
  <r>
    <x v="7208"/>
    <x v="3580"/>
    <x v="108"/>
    <x v="250"/>
    <x v="2"/>
    <x v="18"/>
    <x v="18"/>
    <x v="1"/>
    <x v="0"/>
    <x v="42"/>
    <x v="16"/>
    <x v="51"/>
    <x v="1"/>
    <x v="1810"/>
    <x v="1"/>
    <x v="10"/>
    <x v="1800"/>
    <x v="561"/>
    <x v="4"/>
    <x v="2"/>
    <x v="570"/>
    <x v="1"/>
    <x v="0"/>
  </r>
  <r>
    <x v="7209"/>
    <x v="3580"/>
    <x v="108"/>
    <x v="250"/>
    <x v="2"/>
    <x v="18"/>
    <x v="18"/>
    <x v="1"/>
    <x v="0"/>
    <x v="42"/>
    <x v="16"/>
    <x v="51"/>
    <x v="1"/>
    <x v="457"/>
    <x v="1"/>
    <x v="10"/>
    <x v="458"/>
    <x v="383"/>
    <x v="0"/>
    <x v="2"/>
    <x v="3389"/>
    <x v="1"/>
    <x v="0"/>
  </r>
  <r>
    <x v="7210"/>
    <x v="3581"/>
    <x v="799"/>
    <x v="29"/>
    <x v="1"/>
    <x v="553"/>
    <x v="553"/>
    <x v="1"/>
    <x v="0"/>
    <x v="4"/>
    <x v="4"/>
    <x v="60"/>
    <x v="1"/>
    <x v="1603"/>
    <x v="1"/>
    <x v="10"/>
    <x v="1595"/>
    <x v="4740"/>
    <x v="1"/>
    <x v="0"/>
    <x v="5635"/>
    <x v="1"/>
    <x v="1"/>
  </r>
  <r>
    <x v="7211"/>
    <x v="3581"/>
    <x v="799"/>
    <x v="29"/>
    <x v="1"/>
    <x v="553"/>
    <x v="553"/>
    <x v="1"/>
    <x v="0"/>
    <x v="4"/>
    <x v="4"/>
    <x v="60"/>
    <x v="1"/>
    <x v="61"/>
    <x v="1"/>
    <x v="8"/>
    <x v="61"/>
    <x v="4853"/>
    <x v="13"/>
    <x v="2"/>
    <x v="5790"/>
    <x v="1"/>
    <x v="1"/>
  </r>
  <r>
    <x v="7212"/>
    <x v="3581"/>
    <x v="799"/>
    <x v="29"/>
    <x v="1"/>
    <x v="553"/>
    <x v="553"/>
    <x v="1"/>
    <x v="0"/>
    <x v="4"/>
    <x v="4"/>
    <x v="60"/>
    <x v="1"/>
    <x v="605"/>
    <x v="1"/>
    <x v="8"/>
    <x v="605"/>
    <x v="3938"/>
    <x v="1"/>
    <x v="2"/>
    <x v="4547"/>
    <x v="1"/>
    <x v="1"/>
  </r>
  <r>
    <x v="7213"/>
    <x v="3582"/>
    <x v="453"/>
    <x v="163"/>
    <x v="1"/>
    <x v="507"/>
    <x v="507"/>
    <x v="0"/>
    <x v="0"/>
    <x v="491"/>
    <x v="1"/>
    <x v="586"/>
    <x v="1"/>
    <x v="1123"/>
    <x v="1"/>
    <x v="2"/>
    <x v="1111"/>
    <x v="1674"/>
    <x v="1"/>
    <x v="0"/>
    <x v="4030"/>
    <x v="1"/>
    <x v="1"/>
  </r>
  <r>
    <x v="7214"/>
    <x v="3583"/>
    <x v="874"/>
    <x v="12"/>
    <x v="0"/>
    <x v="304"/>
    <x v="304"/>
    <x v="1"/>
    <x v="0"/>
    <x v="66"/>
    <x v="12"/>
    <x v="185"/>
    <x v="2"/>
    <x v="1210"/>
    <x v="1"/>
    <x v="6"/>
    <x v="1195"/>
    <x v="1235"/>
    <x v="2"/>
    <x v="0"/>
    <x v="2074"/>
    <x v="2"/>
    <x v="0"/>
  </r>
  <r>
    <x v="7215"/>
    <x v="3583"/>
    <x v="874"/>
    <x v="12"/>
    <x v="0"/>
    <x v="304"/>
    <x v="304"/>
    <x v="1"/>
    <x v="0"/>
    <x v="66"/>
    <x v="12"/>
    <x v="185"/>
    <x v="2"/>
    <x v="860"/>
    <x v="1"/>
    <x v="10"/>
    <x v="854"/>
    <x v="243"/>
    <x v="4"/>
    <x v="0"/>
    <x v="245"/>
    <x v="2"/>
    <x v="0"/>
  </r>
  <r>
    <x v="7216"/>
    <x v="3584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x v="4153"/>
    <x v="1"/>
    <x v="1"/>
  </r>
  <r>
    <x v="7217"/>
    <x v="3584"/>
    <x v="910"/>
    <x v="1192"/>
    <x v="2"/>
    <x v="48"/>
    <x v="48"/>
    <x v="0"/>
    <x v="0"/>
    <x v="8"/>
    <x v="1"/>
    <x v="9"/>
    <x v="1"/>
    <x v="920"/>
    <x v="1"/>
    <x v="8"/>
    <x v="1758"/>
    <x v="4854"/>
    <x v="0"/>
    <x v="2"/>
    <x v="5791"/>
    <x v="1"/>
    <x v="1"/>
  </r>
  <r>
    <x v="7218"/>
    <x v="3584"/>
    <x v="910"/>
    <x v="1192"/>
    <x v="2"/>
    <x v="48"/>
    <x v="48"/>
    <x v="0"/>
    <x v="0"/>
    <x v="8"/>
    <x v="1"/>
    <x v="9"/>
    <x v="1"/>
    <x v="106"/>
    <x v="2"/>
    <x v="11"/>
    <x v="106"/>
    <x v="2121"/>
    <x v="4"/>
    <x v="0"/>
    <x v="2285"/>
    <x v="1"/>
    <x v="1"/>
  </r>
  <r>
    <x v="7219"/>
    <x v="3584"/>
    <x v="910"/>
    <x v="1192"/>
    <x v="2"/>
    <x v="48"/>
    <x v="48"/>
    <x v="0"/>
    <x v="0"/>
    <x v="8"/>
    <x v="1"/>
    <x v="9"/>
    <x v="1"/>
    <x v="582"/>
    <x v="1"/>
    <x v="8"/>
    <x v="582"/>
    <x v="2000"/>
    <x v="0"/>
    <x v="2"/>
    <x v="5418"/>
    <x v="1"/>
    <x v="1"/>
  </r>
  <r>
    <x v="7220"/>
    <x v="3585"/>
    <x v="1152"/>
    <x v="705"/>
    <x v="1"/>
    <x v="443"/>
    <x v="443"/>
    <x v="0"/>
    <x v="0"/>
    <x v="10"/>
    <x v="9"/>
    <x v="11"/>
    <x v="3"/>
    <x v="569"/>
    <x v="1"/>
    <x v="8"/>
    <x v="569"/>
    <x v="4855"/>
    <x v="1"/>
    <x v="6"/>
    <x v="5792"/>
    <x v="3"/>
    <x v="0"/>
  </r>
  <r>
    <x v="7221"/>
    <x v="3586"/>
    <x v="678"/>
    <x v="523"/>
    <x v="1"/>
    <x v="592"/>
    <x v="592"/>
    <x v="0"/>
    <x v="0"/>
    <x v="20"/>
    <x v="15"/>
    <x v="45"/>
    <x v="3"/>
    <x v="1676"/>
    <x v="2"/>
    <x v="7"/>
    <x v="1664"/>
    <x v="4856"/>
    <x v="1"/>
    <x v="0"/>
    <x v="5793"/>
    <x v="3"/>
    <x v="0"/>
  </r>
  <r>
    <x v="7222"/>
    <x v="3587"/>
    <x v="264"/>
    <x v="371"/>
    <x v="1"/>
    <x v="498"/>
    <x v="498"/>
    <x v="0"/>
    <x v="0"/>
    <x v="22"/>
    <x v="10"/>
    <x v="36"/>
    <x v="2"/>
    <x v="658"/>
    <x v="2"/>
    <x v="11"/>
    <x v="658"/>
    <x v="1390"/>
    <x v="1"/>
    <x v="2"/>
    <x v="5794"/>
    <x v="2"/>
    <x v="0"/>
  </r>
  <r>
    <x v="7223"/>
    <x v="3588"/>
    <x v="216"/>
    <x v="461"/>
    <x v="1"/>
    <x v="181"/>
    <x v="181"/>
    <x v="0"/>
    <x v="0"/>
    <x v="8"/>
    <x v="1"/>
    <x v="34"/>
    <x v="1"/>
    <x v="40"/>
    <x v="2"/>
    <x v="7"/>
    <x v="40"/>
    <x v="4360"/>
    <x v="1"/>
    <x v="2"/>
    <x v="5795"/>
    <x v="1"/>
    <x v="0"/>
  </r>
  <r>
    <x v="7224"/>
    <x v="3588"/>
    <x v="216"/>
    <x v="461"/>
    <x v="1"/>
    <x v="181"/>
    <x v="181"/>
    <x v="0"/>
    <x v="0"/>
    <x v="8"/>
    <x v="1"/>
    <x v="34"/>
    <x v="1"/>
    <x v="1656"/>
    <x v="1"/>
    <x v="9"/>
    <x v="1644"/>
    <x v="4857"/>
    <x v="3"/>
    <x v="0"/>
    <x v="5796"/>
    <x v="1"/>
    <x v="0"/>
  </r>
  <r>
    <x v="7225"/>
    <x v="3588"/>
    <x v="216"/>
    <x v="461"/>
    <x v="1"/>
    <x v="181"/>
    <x v="181"/>
    <x v="0"/>
    <x v="0"/>
    <x v="8"/>
    <x v="1"/>
    <x v="34"/>
    <x v="1"/>
    <x v="442"/>
    <x v="0"/>
    <x v="5"/>
    <x v="442"/>
    <x v="4858"/>
    <x v="4"/>
    <x v="0"/>
    <x v="5797"/>
    <x v="1"/>
    <x v="0"/>
  </r>
  <r>
    <x v="7226"/>
    <x v="3589"/>
    <x v="642"/>
    <x v="458"/>
    <x v="1"/>
    <x v="20"/>
    <x v="20"/>
    <x v="1"/>
    <x v="0"/>
    <x v="10"/>
    <x v="9"/>
    <x v="63"/>
    <x v="3"/>
    <x v="1030"/>
    <x v="1"/>
    <x v="10"/>
    <x v="1021"/>
    <x v="3971"/>
    <x v="2"/>
    <x v="2"/>
    <x v="5798"/>
    <x v="3"/>
    <x v="0"/>
  </r>
  <r>
    <x v="7227"/>
    <x v="3589"/>
    <x v="642"/>
    <x v="458"/>
    <x v="1"/>
    <x v="20"/>
    <x v="20"/>
    <x v="1"/>
    <x v="0"/>
    <x v="10"/>
    <x v="9"/>
    <x v="63"/>
    <x v="3"/>
    <x v="764"/>
    <x v="2"/>
    <x v="11"/>
    <x v="763"/>
    <x v="4859"/>
    <x v="2"/>
    <x v="2"/>
    <x v="5799"/>
    <x v="3"/>
    <x v="0"/>
  </r>
  <r>
    <x v="7228"/>
    <x v="3590"/>
    <x v="836"/>
    <x v="1172"/>
    <x v="2"/>
    <x v="742"/>
    <x v="742"/>
    <x v="0"/>
    <x v="0"/>
    <x v="8"/>
    <x v="1"/>
    <x v="34"/>
    <x v="1"/>
    <x v="440"/>
    <x v="1"/>
    <x v="8"/>
    <x v="440"/>
    <x v="4860"/>
    <x v="5"/>
    <x v="2"/>
    <x v="5800"/>
    <x v="1"/>
    <x v="0"/>
  </r>
  <r>
    <x v="7229"/>
    <x v="3590"/>
    <x v="836"/>
    <x v="1172"/>
    <x v="2"/>
    <x v="742"/>
    <x v="742"/>
    <x v="0"/>
    <x v="0"/>
    <x v="8"/>
    <x v="1"/>
    <x v="34"/>
    <x v="1"/>
    <x v="229"/>
    <x v="1"/>
    <x v="10"/>
    <x v="230"/>
    <x v="4861"/>
    <x v="1"/>
    <x v="0"/>
    <x v="5801"/>
    <x v="1"/>
    <x v="0"/>
  </r>
  <r>
    <x v="7230"/>
    <x v="3591"/>
    <x v="677"/>
    <x v="1097"/>
    <x v="2"/>
    <x v="618"/>
    <x v="618"/>
    <x v="0"/>
    <x v="0"/>
    <x v="54"/>
    <x v="29"/>
    <x v="69"/>
    <x v="3"/>
    <x v="1087"/>
    <x v="1"/>
    <x v="8"/>
    <x v="1077"/>
    <x v="4862"/>
    <x v="0"/>
    <x v="0"/>
    <x v="5802"/>
    <x v="3"/>
    <x v="0"/>
  </r>
  <r>
    <x v="7231"/>
    <x v="3591"/>
    <x v="677"/>
    <x v="1097"/>
    <x v="2"/>
    <x v="618"/>
    <x v="618"/>
    <x v="0"/>
    <x v="0"/>
    <x v="54"/>
    <x v="29"/>
    <x v="69"/>
    <x v="3"/>
    <x v="1778"/>
    <x v="1"/>
    <x v="9"/>
    <x v="1768"/>
    <x v="4369"/>
    <x v="0"/>
    <x v="0"/>
    <x v="5119"/>
    <x v="3"/>
    <x v="0"/>
  </r>
  <r>
    <x v="7232"/>
    <x v="3591"/>
    <x v="677"/>
    <x v="1097"/>
    <x v="2"/>
    <x v="618"/>
    <x v="618"/>
    <x v="0"/>
    <x v="0"/>
    <x v="54"/>
    <x v="29"/>
    <x v="69"/>
    <x v="3"/>
    <x v="987"/>
    <x v="1"/>
    <x v="10"/>
    <x v="980"/>
    <x v="3320"/>
    <x v="4"/>
    <x v="0"/>
    <x v="5803"/>
    <x v="3"/>
    <x v="0"/>
  </r>
  <r>
    <x v="7233"/>
    <x v="3592"/>
    <x v="387"/>
    <x v="331"/>
    <x v="1"/>
    <x v="673"/>
    <x v="673"/>
    <x v="0"/>
    <x v="0"/>
    <x v="20"/>
    <x v="15"/>
    <x v="164"/>
    <x v="3"/>
    <x v="378"/>
    <x v="0"/>
    <x v="5"/>
    <x v="379"/>
    <x v="4863"/>
    <x v="8"/>
    <x v="0"/>
    <x v="5804"/>
    <x v="3"/>
    <x v="0"/>
  </r>
  <r>
    <x v="7234"/>
    <x v="3592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x v="2056"/>
    <x v="3"/>
    <x v="0"/>
  </r>
  <r>
    <x v="7235"/>
    <x v="3592"/>
    <x v="387"/>
    <x v="331"/>
    <x v="1"/>
    <x v="673"/>
    <x v="673"/>
    <x v="0"/>
    <x v="0"/>
    <x v="20"/>
    <x v="15"/>
    <x v="164"/>
    <x v="3"/>
    <x v="1311"/>
    <x v="1"/>
    <x v="8"/>
    <x v="1297"/>
    <x v="1971"/>
    <x v="0"/>
    <x v="2"/>
    <x v="2122"/>
    <x v="3"/>
    <x v="0"/>
  </r>
  <r>
    <x v="7236"/>
    <x v="3593"/>
    <x v="1035"/>
    <x v="28"/>
    <x v="2"/>
    <x v="224"/>
    <x v="224"/>
    <x v="0"/>
    <x v="0"/>
    <x v="1"/>
    <x v="1"/>
    <x v="13"/>
    <x v="1"/>
    <x v="649"/>
    <x v="1"/>
    <x v="6"/>
    <x v="649"/>
    <x v="880"/>
    <x v="1"/>
    <x v="0"/>
    <x v="5805"/>
    <x v="1"/>
    <x v="0"/>
  </r>
  <r>
    <x v="7237"/>
    <x v="3594"/>
    <x v="212"/>
    <x v="668"/>
    <x v="3"/>
    <x v="105"/>
    <x v="105"/>
    <x v="1"/>
    <x v="0"/>
    <x v="10"/>
    <x v="9"/>
    <x v="105"/>
    <x v="3"/>
    <x v="1815"/>
    <x v="2"/>
    <x v="15"/>
    <x v="1805"/>
    <x v="4864"/>
    <x v="1"/>
    <x v="6"/>
    <x v="5806"/>
    <x v="3"/>
    <x v="0"/>
  </r>
  <r>
    <x v="7238"/>
    <x v="3595"/>
    <x v="435"/>
    <x v="525"/>
    <x v="1"/>
    <x v="253"/>
    <x v="253"/>
    <x v="0"/>
    <x v="0"/>
    <x v="49"/>
    <x v="1"/>
    <x v="58"/>
    <x v="1"/>
    <x v="1448"/>
    <x v="0"/>
    <x v="5"/>
    <x v="1435"/>
    <x v="3384"/>
    <x v="3"/>
    <x v="0"/>
    <x v="5807"/>
    <x v="1"/>
    <x v="0"/>
  </r>
  <r>
    <x v="7239"/>
    <x v="3595"/>
    <x v="435"/>
    <x v="525"/>
    <x v="1"/>
    <x v="253"/>
    <x v="253"/>
    <x v="0"/>
    <x v="0"/>
    <x v="49"/>
    <x v="1"/>
    <x v="58"/>
    <x v="1"/>
    <x v="152"/>
    <x v="1"/>
    <x v="12"/>
    <x v="153"/>
    <x v="1500"/>
    <x v="3"/>
    <x v="0"/>
    <x v="5808"/>
    <x v="1"/>
    <x v="0"/>
  </r>
  <r>
    <x v="7240"/>
    <x v="3596"/>
    <x v="756"/>
    <x v="77"/>
    <x v="0"/>
    <x v="282"/>
    <x v="282"/>
    <x v="0"/>
    <x v="0"/>
    <x v="45"/>
    <x v="1"/>
    <x v="54"/>
    <x v="1"/>
    <x v="1462"/>
    <x v="0"/>
    <x v="5"/>
    <x v="1448"/>
    <x v="3766"/>
    <x v="3"/>
    <x v="0"/>
    <x v="5809"/>
    <x v="1"/>
    <x v="1"/>
  </r>
  <r>
    <x v="7241"/>
    <x v="3596"/>
    <x v="756"/>
    <x v="77"/>
    <x v="0"/>
    <x v="282"/>
    <x v="282"/>
    <x v="0"/>
    <x v="0"/>
    <x v="45"/>
    <x v="1"/>
    <x v="54"/>
    <x v="1"/>
    <x v="612"/>
    <x v="1"/>
    <x v="8"/>
    <x v="612"/>
    <x v="4865"/>
    <x v="5"/>
    <x v="2"/>
    <x v="5810"/>
    <x v="1"/>
    <x v="1"/>
  </r>
  <r>
    <x v="7242"/>
    <x v="3596"/>
    <x v="756"/>
    <x v="77"/>
    <x v="0"/>
    <x v="282"/>
    <x v="282"/>
    <x v="0"/>
    <x v="0"/>
    <x v="45"/>
    <x v="1"/>
    <x v="54"/>
    <x v="1"/>
    <x v="441"/>
    <x v="0"/>
    <x v="5"/>
    <x v="1719"/>
    <x v="4866"/>
    <x v="0"/>
    <x v="0"/>
    <x v="5811"/>
    <x v="1"/>
    <x v="1"/>
  </r>
  <r>
    <x v="7243"/>
    <x v="3597"/>
    <x v="629"/>
    <x v="554"/>
    <x v="0"/>
    <x v="599"/>
    <x v="599"/>
    <x v="0"/>
    <x v="0"/>
    <x v="10"/>
    <x v="9"/>
    <x v="63"/>
    <x v="3"/>
    <x v="483"/>
    <x v="0"/>
    <x v="1"/>
    <x v="483"/>
    <x v="4867"/>
    <x v="6"/>
    <x v="4"/>
    <x v="5812"/>
    <x v="3"/>
    <x v="0"/>
  </r>
  <r>
    <x v="7244"/>
    <x v="3598"/>
    <x v="1053"/>
    <x v="1169"/>
    <x v="2"/>
    <x v="210"/>
    <x v="210"/>
    <x v="0"/>
    <x v="0"/>
    <x v="1"/>
    <x v="1"/>
    <x v="13"/>
    <x v="1"/>
    <x v="1658"/>
    <x v="1"/>
    <x v="6"/>
    <x v="1646"/>
    <x v="4868"/>
    <x v="3"/>
    <x v="0"/>
    <x v="5813"/>
    <x v="1"/>
    <x v="1"/>
  </r>
  <r>
    <x v="7245"/>
    <x v="3599"/>
    <x v="839"/>
    <x v="758"/>
    <x v="1"/>
    <x v="641"/>
    <x v="641"/>
    <x v="0"/>
    <x v="0"/>
    <x v="1"/>
    <x v="1"/>
    <x v="3"/>
    <x v="1"/>
    <x v="1043"/>
    <x v="1"/>
    <x v="4"/>
    <x v="1032"/>
    <x v="1383"/>
    <x v="2"/>
    <x v="0"/>
    <x v="1449"/>
    <x v="1"/>
    <x v="0"/>
  </r>
  <r>
    <x v="7246"/>
    <x v="3600"/>
    <x v="223"/>
    <x v="448"/>
    <x v="1"/>
    <x v="329"/>
    <x v="329"/>
    <x v="1"/>
    <x v="0"/>
    <x v="38"/>
    <x v="24"/>
    <x v="47"/>
    <x v="3"/>
    <x v="1729"/>
    <x v="1"/>
    <x v="2"/>
    <x v="1716"/>
    <x v="1150"/>
    <x v="1"/>
    <x v="2"/>
    <x v="1192"/>
    <x v="3"/>
    <x v="0"/>
  </r>
  <r>
    <x v="7247"/>
    <x v="3600"/>
    <x v="223"/>
    <x v="448"/>
    <x v="1"/>
    <x v="329"/>
    <x v="329"/>
    <x v="1"/>
    <x v="0"/>
    <x v="38"/>
    <x v="24"/>
    <x v="47"/>
    <x v="3"/>
    <x v="366"/>
    <x v="0"/>
    <x v="0"/>
    <x v="367"/>
    <x v="4869"/>
    <x v="2"/>
    <x v="5"/>
    <x v="5814"/>
    <x v="3"/>
    <x v="0"/>
  </r>
  <r>
    <x v="7248"/>
    <x v="3600"/>
    <x v="223"/>
    <x v="448"/>
    <x v="1"/>
    <x v="329"/>
    <x v="329"/>
    <x v="1"/>
    <x v="0"/>
    <x v="38"/>
    <x v="24"/>
    <x v="47"/>
    <x v="3"/>
    <x v="700"/>
    <x v="1"/>
    <x v="4"/>
    <x v="700"/>
    <x v="4870"/>
    <x v="8"/>
    <x v="2"/>
    <x v="5815"/>
    <x v="3"/>
    <x v="0"/>
  </r>
  <r>
    <x v="7249"/>
    <x v="3601"/>
    <x v="593"/>
    <x v="770"/>
    <x v="0"/>
    <x v="669"/>
    <x v="669"/>
    <x v="0"/>
    <x v="0"/>
    <x v="1"/>
    <x v="1"/>
    <x v="141"/>
    <x v="1"/>
    <x v="1580"/>
    <x v="2"/>
    <x v="11"/>
    <x v="1571"/>
    <x v="1006"/>
    <x v="0"/>
    <x v="0"/>
    <x v="5816"/>
    <x v="1"/>
    <x v="0"/>
  </r>
  <r>
    <x v="7250"/>
    <x v="3601"/>
    <x v="593"/>
    <x v="770"/>
    <x v="0"/>
    <x v="669"/>
    <x v="669"/>
    <x v="0"/>
    <x v="0"/>
    <x v="1"/>
    <x v="1"/>
    <x v="141"/>
    <x v="1"/>
    <x v="1738"/>
    <x v="2"/>
    <x v="11"/>
    <x v="1727"/>
    <x v="4871"/>
    <x v="1"/>
    <x v="0"/>
    <x v="5817"/>
    <x v="1"/>
    <x v="0"/>
  </r>
  <r>
    <x v="7251"/>
    <x v="3602"/>
    <x v="278"/>
    <x v="48"/>
    <x v="1"/>
    <x v="605"/>
    <x v="605"/>
    <x v="1"/>
    <x v="0"/>
    <x v="389"/>
    <x v="2"/>
    <x v="474"/>
    <x v="0"/>
    <x v="1816"/>
    <x v="1"/>
    <x v="2"/>
    <x v="1806"/>
    <x v="2145"/>
    <x v="4"/>
    <x v="2"/>
    <x v="2311"/>
    <x v="0"/>
    <x v="0"/>
  </r>
  <r>
    <x v="7252"/>
    <x v="3603"/>
    <x v="126"/>
    <x v="801"/>
    <x v="1"/>
    <x v="281"/>
    <x v="281"/>
    <x v="1"/>
    <x v="0"/>
    <x v="43"/>
    <x v="12"/>
    <x v="526"/>
    <x v="2"/>
    <x v="1274"/>
    <x v="1"/>
    <x v="10"/>
    <x v="1259"/>
    <x v="4243"/>
    <x v="1"/>
    <x v="0"/>
    <x v="4951"/>
    <x v="2"/>
    <x v="0"/>
  </r>
  <r>
    <x v="7253"/>
    <x v="3604"/>
    <x v="198"/>
    <x v="204"/>
    <x v="1"/>
    <x v="670"/>
    <x v="670"/>
    <x v="2"/>
    <x v="0"/>
    <x v="384"/>
    <x v="6"/>
    <x v="469"/>
    <x v="2"/>
    <x v="166"/>
    <x v="1"/>
    <x v="9"/>
    <x v="167"/>
    <x v="4872"/>
    <x v="1"/>
    <x v="0"/>
    <x v="5818"/>
    <x v="2"/>
    <x v="0"/>
  </r>
  <r>
    <x v="7254"/>
    <x v="3604"/>
    <x v="198"/>
    <x v="204"/>
    <x v="1"/>
    <x v="670"/>
    <x v="670"/>
    <x v="2"/>
    <x v="0"/>
    <x v="384"/>
    <x v="6"/>
    <x v="469"/>
    <x v="2"/>
    <x v="1183"/>
    <x v="0"/>
    <x v="5"/>
    <x v="1169"/>
    <x v="4625"/>
    <x v="2"/>
    <x v="0"/>
    <x v="5819"/>
    <x v="2"/>
    <x v="0"/>
  </r>
  <r>
    <x v="7255"/>
    <x v="3604"/>
    <x v="198"/>
    <x v="204"/>
    <x v="1"/>
    <x v="670"/>
    <x v="670"/>
    <x v="2"/>
    <x v="0"/>
    <x v="384"/>
    <x v="6"/>
    <x v="469"/>
    <x v="2"/>
    <x v="253"/>
    <x v="1"/>
    <x v="4"/>
    <x v="254"/>
    <x v="4873"/>
    <x v="4"/>
    <x v="0"/>
    <x v="5820"/>
    <x v="2"/>
    <x v="0"/>
  </r>
  <r>
    <x v="7256"/>
    <x v="3604"/>
    <x v="198"/>
    <x v="204"/>
    <x v="1"/>
    <x v="670"/>
    <x v="670"/>
    <x v="2"/>
    <x v="0"/>
    <x v="384"/>
    <x v="6"/>
    <x v="469"/>
    <x v="2"/>
    <x v="324"/>
    <x v="1"/>
    <x v="6"/>
    <x v="324"/>
    <x v="348"/>
    <x v="0"/>
    <x v="0"/>
    <x v="356"/>
    <x v="2"/>
    <x v="0"/>
  </r>
  <r>
    <x v="7257"/>
    <x v="3604"/>
    <x v="198"/>
    <x v="204"/>
    <x v="1"/>
    <x v="670"/>
    <x v="670"/>
    <x v="2"/>
    <x v="0"/>
    <x v="384"/>
    <x v="6"/>
    <x v="469"/>
    <x v="2"/>
    <x v="921"/>
    <x v="1"/>
    <x v="10"/>
    <x v="913"/>
    <x v="2713"/>
    <x v="5"/>
    <x v="0"/>
    <x v="3005"/>
    <x v="2"/>
    <x v="0"/>
  </r>
  <r>
    <x v="7258"/>
    <x v="3604"/>
    <x v="198"/>
    <x v="204"/>
    <x v="1"/>
    <x v="670"/>
    <x v="670"/>
    <x v="2"/>
    <x v="0"/>
    <x v="384"/>
    <x v="6"/>
    <x v="469"/>
    <x v="2"/>
    <x v="134"/>
    <x v="1"/>
    <x v="6"/>
    <x v="135"/>
    <x v="456"/>
    <x v="2"/>
    <x v="0"/>
    <x v="4274"/>
    <x v="2"/>
    <x v="0"/>
  </r>
  <r>
    <x v="7259"/>
    <x v="3604"/>
    <x v="198"/>
    <x v="204"/>
    <x v="1"/>
    <x v="670"/>
    <x v="670"/>
    <x v="2"/>
    <x v="0"/>
    <x v="384"/>
    <x v="6"/>
    <x v="469"/>
    <x v="2"/>
    <x v="974"/>
    <x v="1"/>
    <x v="10"/>
    <x v="968"/>
    <x v="1568"/>
    <x v="3"/>
    <x v="0"/>
    <x v="1657"/>
    <x v="2"/>
    <x v="0"/>
  </r>
  <r>
    <x v="7260"/>
    <x v="3604"/>
    <x v="198"/>
    <x v="204"/>
    <x v="1"/>
    <x v="670"/>
    <x v="670"/>
    <x v="2"/>
    <x v="0"/>
    <x v="384"/>
    <x v="6"/>
    <x v="469"/>
    <x v="2"/>
    <x v="1066"/>
    <x v="2"/>
    <x v="7"/>
    <x v="1055"/>
    <x v="4874"/>
    <x v="7"/>
    <x v="0"/>
    <x v="5821"/>
    <x v="2"/>
    <x v="0"/>
  </r>
  <r>
    <x v="7261"/>
    <x v="3605"/>
    <x v="193"/>
    <x v="198"/>
    <x v="0"/>
    <x v="433"/>
    <x v="433"/>
    <x v="1"/>
    <x v="0"/>
    <x v="302"/>
    <x v="1"/>
    <x v="379"/>
    <x v="1"/>
    <x v="1706"/>
    <x v="1"/>
    <x v="6"/>
    <x v="1695"/>
    <x v="4875"/>
    <x v="3"/>
    <x v="0"/>
    <x v="5822"/>
    <x v="1"/>
    <x v="0"/>
  </r>
  <r>
    <x v="7262"/>
    <x v="3606"/>
    <x v="760"/>
    <x v="980"/>
    <x v="1"/>
    <x v="504"/>
    <x v="504"/>
    <x v="1"/>
    <x v="0"/>
    <x v="10"/>
    <x v="9"/>
    <x v="63"/>
    <x v="3"/>
    <x v="47"/>
    <x v="2"/>
    <x v="7"/>
    <x v="47"/>
    <x v="404"/>
    <x v="2"/>
    <x v="10"/>
    <x v="5823"/>
    <x v="3"/>
    <x v="0"/>
  </r>
  <r>
    <x v="7263"/>
    <x v="3606"/>
    <x v="760"/>
    <x v="980"/>
    <x v="1"/>
    <x v="504"/>
    <x v="504"/>
    <x v="1"/>
    <x v="0"/>
    <x v="10"/>
    <x v="9"/>
    <x v="63"/>
    <x v="3"/>
    <x v="1652"/>
    <x v="1"/>
    <x v="12"/>
    <x v="1641"/>
    <x v="2511"/>
    <x v="4"/>
    <x v="2"/>
    <x v="5824"/>
    <x v="3"/>
    <x v="0"/>
  </r>
  <r>
    <x v="7264"/>
    <x v="3607"/>
    <x v="487"/>
    <x v="1244"/>
    <x v="1"/>
    <x v="38"/>
    <x v="38"/>
    <x v="0"/>
    <x v="0"/>
    <x v="24"/>
    <x v="17"/>
    <x v="28"/>
    <x v="0"/>
    <x v="1502"/>
    <x v="1"/>
    <x v="6"/>
    <x v="1490"/>
    <x v="2570"/>
    <x v="3"/>
    <x v="0"/>
    <x v="2818"/>
    <x v="0"/>
    <x v="0"/>
  </r>
  <r>
    <x v="7265"/>
    <x v="3608"/>
    <x v="533"/>
    <x v="158"/>
    <x v="0"/>
    <x v="460"/>
    <x v="460"/>
    <x v="1"/>
    <x v="0"/>
    <x v="12"/>
    <x v="5"/>
    <x v="14"/>
    <x v="2"/>
    <x v="913"/>
    <x v="0"/>
    <x v="1"/>
    <x v="905"/>
    <x v="1177"/>
    <x v="0"/>
    <x v="4"/>
    <x v="5825"/>
    <x v="2"/>
    <x v="0"/>
  </r>
  <r>
    <x v="7266"/>
    <x v="3609"/>
    <x v="1153"/>
    <x v="766"/>
    <x v="3"/>
    <x v="695"/>
    <x v="695"/>
    <x v="0"/>
    <x v="0"/>
    <x v="29"/>
    <x v="18"/>
    <x v="84"/>
    <x v="0"/>
    <x v="528"/>
    <x v="1"/>
    <x v="8"/>
    <x v="528"/>
    <x v="4876"/>
    <x v="1"/>
    <x v="6"/>
    <x v="5826"/>
    <x v="0"/>
    <x v="0"/>
  </r>
  <r>
    <x v="7267"/>
    <x v="3609"/>
    <x v="1153"/>
    <x v="766"/>
    <x v="3"/>
    <x v="695"/>
    <x v="695"/>
    <x v="0"/>
    <x v="0"/>
    <x v="29"/>
    <x v="18"/>
    <x v="84"/>
    <x v="0"/>
    <x v="1018"/>
    <x v="1"/>
    <x v="4"/>
    <x v="1009"/>
    <x v="1743"/>
    <x v="4"/>
    <x v="2"/>
    <x v="5827"/>
    <x v="0"/>
    <x v="0"/>
  </r>
  <r>
    <x v="7268"/>
    <x v="3610"/>
    <x v="1154"/>
    <x v="13"/>
    <x v="1"/>
    <x v="165"/>
    <x v="165"/>
    <x v="0"/>
    <x v="0"/>
    <x v="3"/>
    <x v="3"/>
    <x v="4"/>
    <x v="0"/>
    <x v="1558"/>
    <x v="1"/>
    <x v="10"/>
    <x v="1547"/>
    <x v="2879"/>
    <x v="0"/>
    <x v="2"/>
    <x v="3201"/>
    <x v="0"/>
    <x v="1"/>
  </r>
  <r>
    <x v="7269"/>
    <x v="3610"/>
    <x v="1154"/>
    <x v="13"/>
    <x v="1"/>
    <x v="165"/>
    <x v="165"/>
    <x v="0"/>
    <x v="0"/>
    <x v="3"/>
    <x v="3"/>
    <x v="4"/>
    <x v="0"/>
    <x v="1817"/>
    <x v="0"/>
    <x v="5"/>
    <x v="1807"/>
    <x v="4877"/>
    <x v="8"/>
    <x v="2"/>
    <x v="5828"/>
    <x v="0"/>
    <x v="1"/>
  </r>
  <r>
    <x v="7270"/>
    <x v="3611"/>
    <x v="1142"/>
    <x v="42"/>
    <x v="1"/>
    <x v="470"/>
    <x v="470"/>
    <x v="1"/>
    <x v="0"/>
    <x v="49"/>
    <x v="1"/>
    <x v="58"/>
    <x v="1"/>
    <x v="1162"/>
    <x v="0"/>
    <x v="0"/>
    <x v="1149"/>
    <x v="4878"/>
    <x v="0"/>
    <x v="11"/>
    <x v="5829"/>
    <x v="1"/>
    <x v="0"/>
  </r>
  <r>
    <x v="7271"/>
    <x v="3611"/>
    <x v="1142"/>
    <x v="42"/>
    <x v="1"/>
    <x v="470"/>
    <x v="470"/>
    <x v="1"/>
    <x v="0"/>
    <x v="49"/>
    <x v="1"/>
    <x v="58"/>
    <x v="1"/>
    <x v="1298"/>
    <x v="1"/>
    <x v="9"/>
    <x v="1283"/>
    <x v="2053"/>
    <x v="4"/>
    <x v="0"/>
    <x v="5535"/>
    <x v="1"/>
    <x v="0"/>
  </r>
  <r>
    <x v="7272"/>
    <x v="3612"/>
    <x v="1155"/>
    <x v="802"/>
    <x v="1"/>
    <x v="424"/>
    <x v="424"/>
    <x v="1"/>
    <x v="0"/>
    <x v="247"/>
    <x v="3"/>
    <x v="306"/>
    <x v="0"/>
    <x v="505"/>
    <x v="1"/>
    <x v="14"/>
    <x v="505"/>
    <x v="4879"/>
    <x v="0"/>
    <x v="2"/>
    <x v="5830"/>
    <x v="0"/>
    <x v="0"/>
  </r>
  <r>
    <x v="7273"/>
    <x v="3612"/>
    <x v="1155"/>
    <x v="802"/>
    <x v="1"/>
    <x v="424"/>
    <x v="424"/>
    <x v="1"/>
    <x v="0"/>
    <x v="247"/>
    <x v="3"/>
    <x v="306"/>
    <x v="0"/>
    <x v="248"/>
    <x v="1"/>
    <x v="8"/>
    <x v="249"/>
    <x v="4880"/>
    <x v="1"/>
    <x v="6"/>
    <x v="5831"/>
    <x v="0"/>
    <x v="0"/>
  </r>
  <r>
    <x v="7274"/>
    <x v="3613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x v="5182"/>
    <x v="1"/>
    <x v="0"/>
  </r>
  <r>
    <x v="7275"/>
    <x v="3613"/>
    <x v="50"/>
    <x v="50"/>
    <x v="1"/>
    <x v="585"/>
    <x v="585"/>
    <x v="2"/>
    <x v="0"/>
    <x v="433"/>
    <x v="37"/>
    <x v="523"/>
    <x v="1"/>
    <x v="645"/>
    <x v="0"/>
    <x v="5"/>
    <x v="645"/>
    <x v="4881"/>
    <x v="3"/>
    <x v="0"/>
    <x v="5832"/>
    <x v="1"/>
    <x v="0"/>
  </r>
  <r>
    <x v="7276"/>
    <x v="3614"/>
    <x v="981"/>
    <x v="1057"/>
    <x v="1"/>
    <x v="451"/>
    <x v="451"/>
    <x v="2"/>
    <x v="0"/>
    <x v="2"/>
    <x v="2"/>
    <x v="2"/>
    <x v="0"/>
    <x v="1336"/>
    <x v="2"/>
    <x v="11"/>
    <x v="1321"/>
    <x v="4882"/>
    <x v="12"/>
    <x v="2"/>
    <x v="5833"/>
    <x v="0"/>
    <x v="0"/>
  </r>
  <r>
    <x v="7277"/>
    <x v="3615"/>
    <x v="1080"/>
    <x v="246"/>
    <x v="2"/>
    <x v="426"/>
    <x v="426"/>
    <x v="2"/>
    <x v="0"/>
    <x v="8"/>
    <x v="1"/>
    <x v="94"/>
    <x v="1"/>
    <x v="1804"/>
    <x v="2"/>
    <x v="7"/>
    <x v="1794"/>
    <x v="4883"/>
    <x v="0"/>
    <x v="2"/>
    <x v="5834"/>
    <x v="1"/>
    <x v="0"/>
  </r>
  <r>
    <x v="7278"/>
    <x v="3615"/>
    <x v="1080"/>
    <x v="246"/>
    <x v="2"/>
    <x v="426"/>
    <x v="426"/>
    <x v="2"/>
    <x v="0"/>
    <x v="8"/>
    <x v="1"/>
    <x v="94"/>
    <x v="1"/>
    <x v="1301"/>
    <x v="2"/>
    <x v="11"/>
    <x v="1286"/>
    <x v="1948"/>
    <x v="1"/>
    <x v="0"/>
    <x v="2099"/>
    <x v="1"/>
    <x v="0"/>
  </r>
  <r>
    <x v="7279"/>
    <x v="3616"/>
    <x v="675"/>
    <x v="201"/>
    <x v="3"/>
    <x v="260"/>
    <x v="260"/>
    <x v="1"/>
    <x v="0"/>
    <x v="420"/>
    <x v="16"/>
    <x v="510"/>
    <x v="1"/>
    <x v="217"/>
    <x v="2"/>
    <x v="11"/>
    <x v="463"/>
    <x v="4884"/>
    <x v="3"/>
    <x v="2"/>
    <x v="5835"/>
    <x v="1"/>
    <x v="0"/>
  </r>
  <r>
    <x v="7280"/>
    <x v="3617"/>
    <x v="780"/>
    <x v="1245"/>
    <x v="1"/>
    <x v="617"/>
    <x v="617"/>
    <x v="0"/>
    <x v="0"/>
    <x v="29"/>
    <x v="39"/>
    <x v="209"/>
    <x v="3"/>
    <x v="450"/>
    <x v="1"/>
    <x v="8"/>
    <x v="451"/>
    <x v="4885"/>
    <x v="0"/>
    <x v="0"/>
    <x v="5836"/>
    <x v="3"/>
    <x v="0"/>
  </r>
  <r>
    <x v="7281"/>
    <x v="3618"/>
    <x v="524"/>
    <x v="565"/>
    <x v="1"/>
    <x v="689"/>
    <x v="689"/>
    <x v="2"/>
    <x v="0"/>
    <x v="420"/>
    <x v="16"/>
    <x v="510"/>
    <x v="1"/>
    <x v="206"/>
    <x v="2"/>
    <x v="15"/>
    <x v="207"/>
    <x v="4886"/>
    <x v="2"/>
    <x v="6"/>
    <x v="5837"/>
    <x v="1"/>
    <x v="0"/>
  </r>
  <r>
    <x v="7282"/>
    <x v="3619"/>
    <x v="738"/>
    <x v="89"/>
    <x v="1"/>
    <x v="300"/>
    <x v="300"/>
    <x v="0"/>
    <x v="0"/>
    <x v="22"/>
    <x v="10"/>
    <x v="155"/>
    <x v="2"/>
    <x v="881"/>
    <x v="1"/>
    <x v="8"/>
    <x v="875"/>
    <x v="4887"/>
    <x v="1"/>
    <x v="3"/>
    <x v="5838"/>
    <x v="2"/>
    <x v="0"/>
  </r>
  <r>
    <x v="7283"/>
    <x v="3620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x v="5839"/>
    <x v="3"/>
    <x v="0"/>
  </r>
  <r>
    <x v="7284"/>
    <x v="3620"/>
    <x v="428"/>
    <x v="462"/>
    <x v="1"/>
    <x v="95"/>
    <x v="95"/>
    <x v="0"/>
    <x v="0"/>
    <x v="138"/>
    <x v="24"/>
    <x v="177"/>
    <x v="3"/>
    <x v="479"/>
    <x v="0"/>
    <x v="5"/>
    <x v="480"/>
    <x v="520"/>
    <x v="0"/>
    <x v="2"/>
    <x v="5840"/>
    <x v="3"/>
    <x v="0"/>
  </r>
  <r>
    <x v="7285"/>
    <x v="3621"/>
    <x v="336"/>
    <x v="163"/>
    <x v="1"/>
    <x v="318"/>
    <x v="318"/>
    <x v="0"/>
    <x v="0"/>
    <x v="8"/>
    <x v="1"/>
    <x v="94"/>
    <x v="1"/>
    <x v="567"/>
    <x v="2"/>
    <x v="11"/>
    <x v="567"/>
    <x v="4888"/>
    <x v="4"/>
    <x v="0"/>
    <x v="5841"/>
    <x v="1"/>
    <x v="0"/>
  </r>
  <r>
    <x v="7286"/>
    <x v="3622"/>
    <x v="23"/>
    <x v="22"/>
    <x v="1"/>
    <x v="740"/>
    <x v="740"/>
    <x v="1"/>
    <x v="0"/>
    <x v="268"/>
    <x v="26"/>
    <x v="335"/>
    <x v="2"/>
    <x v="1691"/>
    <x v="2"/>
    <x v="11"/>
    <x v="1679"/>
    <x v="4889"/>
    <x v="7"/>
    <x v="0"/>
    <x v="5842"/>
    <x v="2"/>
    <x v="0"/>
  </r>
  <r>
    <x v="7287"/>
    <x v="3622"/>
    <x v="23"/>
    <x v="22"/>
    <x v="1"/>
    <x v="740"/>
    <x v="740"/>
    <x v="1"/>
    <x v="0"/>
    <x v="268"/>
    <x v="26"/>
    <x v="335"/>
    <x v="2"/>
    <x v="1006"/>
    <x v="0"/>
    <x v="5"/>
    <x v="1381"/>
    <x v="2206"/>
    <x v="1"/>
    <x v="0"/>
    <x v="2380"/>
    <x v="2"/>
    <x v="0"/>
  </r>
  <r>
    <x v="7288"/>
    <x v="3623"/>
    <x v="814"/>
    <x v="1110"/>
    <x v="1"/>
    <x v="132"/>
    <x v="132"/>
    <x v="1"/>
    <x v="0"/>
    <x v="12"/>
    <x v="5"/>
    <x v="14"/>
    <x v="2"/>
    <x v="1389"/>
    <x v="2"/>
    <x v="15"/>
    <x v="1375"/>
    <x v="4890"/>
    <x v="1"/>
    <x v="10"/>
    <x v="5843"/>
    <x v="2"/>
    <x v="0"/>
  </r>
  <r>
    <x v="7289"/>
    <x v="3624"/>
    <x v="806"/>
    <x v="1246"/>
    <x v="2"/>
    <x v="56"/>
    <x v="56"/>
    <x v="0"/>
    <x v="0"/>
    <x v="8"/>
    <x v="1"/>
    <x v="34"/>
    <x v="1"/>
    <x v="298"/>
    <x v="1"/>
    <x v="4"/>
    <x v="298"/>
    <x v="2412"/>
    <x v="6"/>
    <x v="0"/>
    <x v="2628"/>
    <x v="1"/>
    <x v="0"/>
  </r>
  <r>
    <x v="7290"/>
    <x v="3624"/>
    <x v="806"/>
    <x v="1246"/>
    <x v="2"/>
    <x v="56"/>
    <x v="56"/>
    <x v="0"/>
    <x v="0"/>
    <x v="8"/>
    <x v="1"/>
    <x v="34"/>
    <x v="1"/>
    <x v="132"/>
    <x v="1"/>
    <x v="8"/>
    <x v="133"/>
    <x v="4891"/>
    <x v="0"/>
    <x v="2"/>
    <x v="5844"/>
    <x v="1"/>
    <x v="0"/>
  </r>
  <r>
    <x v="7291"/>
    <x v="3624"/>
    <x v="806"/>
    <x v="1246"/>
    <x v="2"/>
    <x v="56"/>
    <x v="56"/>
    <x v="0"/>
    <x v="0"/>
    <x v="8"/>
    <x v="1"/>
    <x v="34"/>
    <x v="1"/>
    <x v="264"/>
    <x v="1"/>
    <x v="2"/>
    <x v="264"/>
    <x v="4892"/>
    <x v="6"/>
    <x v="0"/>
    <x v="5845"/>
    <x v="1"/>
    <x v="0"/>
  </r>
  <r>
    <x v="7292"/>
    <x v="3625"/>
    <x v="769"/>
    <x v="784"/>
    <x v="1"/>
    <x v="235"/>
    <x v="235"/>
    <x v="0"/>
    <x v="0"/>
    <x v="316"/>
    <x v="18"/>
    <x v="394"/>
    <x v="0"/>
    <x v="1818"/>
    <x v="2"/>
    <x v="15"/>
    <x v="1787"/>
    <x v="4893"/>
    <x v="0"/>
    <x v="5"/>
    <x v="5846"/>
    <x v="0"/>
    <x v="0"/>
  </r>
  <r>
    <x v="7293"/>
    <x v="3626"/>
    <x v="1156"/>
    <x v="1184"/>
    <x v="1"/>
    <x v="558"/>
    <x v="558"/>
    <x v="0"/>
    <x v="0"/>
    <x v="1"/>
    <x v="1"/>
    <x v="1"/>
    <x v="1"/>
    <x v="1685"/>
    <x v="0"/>
    <x v="5"/>
    <x v="1673"/>
    <x v="4894"/>
    <x v="3"/>
    <x v="0"/>
    <x v="5847"/>
    <x v="1"/>
    <x v="0"/>
  </r>
  <r>
    <x v="7294"/>
    <x v="3627"/>
    <x v="989"/>
    <x v="1247"/>
    <x v="1"/>
    <x v="76"/>
    <x v="76"/>
    <x v="0"/>
    <x v="0"/>
    <x v="234"/>
    <x v="4"/>
    <x v="291"/>
    <x v="1"/>
    <x v="526"/>
    <x v="0"/>
    <x v="5"/>
    <x v="526"/>
    <x v="4895"/>
    <x v="7"/>
    <x v="0"/>
    <x v="5848"/>
    <x v="1"/>
    <x v="0"/>
  </r>
  <r>
    <x v="7295"/>
    <x v="3628"/>
    <x v="417"/>
    <x v="564"/>
    <x v="2"/>
    <x v="396"/>
    <x v="396"/>
    <x v="0"/>
    <x v="0"/>
    <x v="12"/>
    <x v="5"/>
    <x v="66"/>
    <x v="2"/>
    <x v="1559"/>
    <x v="1"/>
    <x v="6"/>
    <x v="1549"/>
    <x v="4896"/>
    <x v="0"/>
    <x v="2"/>
    <x v="5849"/>
    <x v="2"/>
    <x v="0"/>
  </r>
  <r>
    <x v="7296"/>
    <x v="3628"/>
    <x v="417"/>
    <x v="564"/>
    <x v="2"/>
    <x v="396"/>
    <x v="396"/>
    <x v="0"/>
    <x v="0"/>
    <x v="12"/>
    <x v="5"/>
    <x v="66"/>
    <x v="2"/>
    <x v="1705"/>
    <x v="1"/>
    <x v="13"/>
    <x v="1694"/>
    <x v="3064"/>
    <x v="5"/>
    <x v="2"/>
    <x v="5850"/>
    <x v="2"/>
    <x v="0"/>
  </r>
  <r>
    <x v="7297"/>
    <x v="3629"/>
    <x v="1157"/>
    <x v="1248"/>
    <x v="0"/>
    <x v="240"/>
    <x v="240"/>
    <x v="1"/>
    <x v="0"/>
    <x v="10"/>
    <x v="9"/>
    <x v="105"/>
    <x v="3"/>
    <x v="1220"/>
    <x v="1"/>
    <x v="4"/>
    <x v="1204"/>
    <x v="4897"/>
    <x v="2"/>
    <x v="2"/>
    <x v="5851"/>
    <x v="3"/>
    <x v="0"/>
  </r>
  <r>
    <x v="7298"/>
    <x v="3630"/>
    <x v="728"/>
    <x v="683"/>
    <x v="2"/>
    <x v="300"/>
    <x v="300"/>
    <x v="0"/>
    <x v="0"/>
    <x v="467"/>
    <x v="10"/>
    <x v="560"/>
    <x v="2"/>
    <x v="277"/>
    <x v="0"/>
    <x v="3"/>
    <x v="277"/>
    <x v="4898"/>
    <x v="4"/>
    <x v="5"/>
    <x v="5852"/>
    <x v="2"/>
    <x v="0"/>
  </r>
  <r>
    <x v="7299"/>
    <x v="3630"/>
    <x v="728"/>
    <x v="683"/>
    <x v="2"/>
    <x v="300"/>
    <x v="300"/>
    <x v="0"/>
    <x v="0"/>
    <x v="467"/>
    <x v="10"/>
    <x v="560"/>
    <x v="2"/>
    <x v="1445"/>
    <x v="0"/>
    <x v="5"/>
    <x v="1432"/>
    <x v="1086"/>
    <x v="0"/>
    <x v="7"/>
    <x v="4462"/>
    <x v="2"/>
    <x v="0"/>
  </r>
  <r>
    <x v="7300"/>
    <x v="3630"/>
    <x v="728"/>
    <x v="683"/>
    <x v="2"/>
    <x v="300"/>
    <x v="300"/>
    <x v="0"/>
    <x v="0"/>
    <x v="467"/>
    <x v="10"/>
    <x v="560"/>
    <x v="2"/>
    <x v="1659"/>
    <x v="0"/>
    <x v="0"/>
    <x v="1647"/>
    <x v="4899"/>
    <x v="5"/>
    <x v="4"/>
    <x v="5853"/>
    <x v="2"/>
    <x v="0"/>
  </r>
  <r>
    <x v="7301"/>
    <x v="3630"/>
    <x v="728"/>
    <x v="683"/>
    <x v="2"/>
    <x v="300"/>
    <x v="300"/>
    <x v="0"/>
    <x v="0"/>
    <x v="467"/>
    <x v="10"/>
    <x v="560"/>
    <x v="2"/>
    <x v="544"/>
    <x v="1"/>
    <x v="8"/>
    <x v="544"/>
    <x v="4900"/>
    <x v="1"/>
    <x v="3"/>
    <x v="5854"/>
    <x v="2"/>
    <x v="0"/>
  </r>
  <r>
    <x v="7302"/>
    <x v="3630"/>
    <x v="728"/>
    <x v="683"/>
    <x v="2"/>
    <x v="300"/>
    <x v="300"/>
    <x v="0"/>
    <x v="0"/>
    <x v="467"/>
    <x v="10"/>
    <x v="560"/>
    <x v="2"/>
    <x v="621"/>
    <x v="1"/>
    <x v="4"/>
    <x v="621"/>
    <x v="4901"/>
    <x v="2"/>
    <x v="2"/>
    <x v="5855"/>
    <x v="2"/>
    <x v="0"/>
  </r>
  <r>
    <x v="7303"/>
    <x v="3631"/>
    <x v="507"/>
    <x v="221"/>
    <x v="1"/>
    <x v="770"/>
    <x v="770"/>
    <x v="0"/>
    <x v="0"/>
    <x v="199"/>
    <x v="2"/>
    <x v="250"/>
    <x v="0"/>
    <x v="163"/>
    <x v="0"/>
    <x v="1"/>
    <x v="164"/>
    <x v="2425"/>
    <x v="0"/>
    <x v="2"/>
    <x v="2645"/>
    <x v="0"/>
    <x v="0"/>
  </r>
  <r>
    <x v="7304"/>
    <x v="3631"/>
    <x v="507"/>
    <x v="221"/>
    <x v="1"/>
    <x v="770"/>
    <x v="770"/>
    <x v="0"/>
    <x v="0"/>
    <x v="199"/>
    <x v="2"/>
    <x v="250"/>
    <x v="0"/>
    <x v="730"/>
    <x v="1"/>
    <x v="10"/>
    <x v="729"/>
    <x v="563"/>
    <x v="0"/>
    <x v="2"/>
    <x v="572"/>
    <x v="0"/>
    <x v="0"/>
  </r>
  <r>
    <x v="7305"/>
    <x v="3632"/>
    <x v="1158"/>
    <x v="1249"/>
    <x v="1"/>
    <x v="207"/>
    <x v="207"/>
    <x v="0"/>
    <x v="0"/>
    <x v="243"/>
    <x v="5"/>
    <x v="301"/>
    <x v="2"/>
    <x v="411"/>
    <x v="0"/>
    <x v="3"/>
    <x v="411"/>
    <x v="4902"/>
    <x v="1"/>
    <x v="4"/>
    <x v="5856"/>
    <x v="2"/>
    <x v="0"/>
  </r>
  <r>
    <x v="7306"/>
    <x v="3633"/>
    <x v="732"/>
    <x v="237"/>
    <x v="0"/>
    <x v="109"/>
    <x v="109"/>
    <x v="0"/>
    <x v="0"/>
    <x v="49"/>
    <x v="1"/>
    <x v="58"/>
    <x v="1"/>
    <x v="1542"/>
    <x v="2"/>
    <x v="11"/>
    <x v="1530"/>
    <x v="2775"/>
    <x v="4"/>
    <x v="0"/>
    <x v="3083"/>
    <x v="1"/>
    <x v="0"/>
  </r>
  <r>
    <x v="7307"/>
    <x v="3633"/>
    <x v="732"/>
    <x v="237"/>
    <x v="0"/>
    <x v="109"/>
    <x v="109"/>
    <x v="0"/>
    <x v="0"/>
    <x v="49"/>
    <x v="1"/>
    <x v="58"/>
    <x v="1"/>
    <x v="1459"/>
    <x v="0"/>
    <x v="1"/>
    <x v="1445"/>
    <x v="2417"/>
    <x v="0"/>
    <x v="2"/>
    <x v="2635"/>
    <x v="1"/>
    <x v="0"/>
  </r>
  <r>
    <x v="7308"/>
    <x v="3633"/>
    <x v="732"/>
    <x v="237"/>
    <x v="0"/>
    <x v="109"/>
    <x v="109"/>
    <x v="0"/>
    <x v="0"/>
    <x v="49"/>
    <x v="1"/>
    <x v="58"/>
    <x v="1"/>
    <x v="439"/>
    <x v="1"/>
    <x v="12"/>
    <x v="439"/>
    <x v="3820"/>
    <x v="1"/>
    <x v="0"/>
    <x v="4386"/>
    <x v="1"/>
    <x v="0"/>
  </r>
  <r>
    <x v="7309"/>
    <x v="3634"/>
    <x v="193"/>
    <x v="1055"/>
    <x v="0"/>
    <x v="152"/>
    <x v="152"/>
    <x v="1"/>
    <x v="0"/>
    <x v="20"/>
    <x v="15"/>
    <x v="23"/>
    <x v="3"/>
    <x v="1217"/>
    <x v="1"/>
    <x v="13"/>
    <x v="1201"/>
    <x v="4903"/>
    <x v="1"/>
    <x v="0"/>
    <x v="5857"/>
    <x v="3"/>
    <x v="0"/>
  </r>
  <r>
    <x v="7310"/>
    <x v="3635"/>
    <x v="544"/>
    <x v="905"/>
    <x v="1"/>
    <x v="217"/>
    <x v="217"/>
    <x v="0"/>
    <x v="0"/>
    <x v="66"/>
    <x v="12"/>
    <x v="83"/>
    <x v="2"/>
    <x v="569"/>
    <x v="1"/>
    <x v="8"/>
    <x v="919"/>
    <x v="4904"/>
    <x v="2"/>
    <x v="0"/>
    <x v="5858"/>
    <x v="2"/>
    <x v="0"/>
  </r>
  <r>
    <x v="7311"/>
    <x v="3636"/>
    <x v="330"/>
    <x v="349"/>
    <x v="1"/>
    <x v="623"/>
    <x v="623"/>
    <x v="0"/>
    <x v="0"/>
    <x v="100"/>
    <x v="2"/>
    <x v="327"/>
    <x v="0"/>
    <x v="744"/>
    <x v="1"/>
    <x v="8"/>
    <x v="742"/>
    <x v="1077"/>
    <x v="0"/>
    <x v="6"/>
    <x v="5859"/>
    <x v="0"/>
    <x v="0"/>
  </r>
  <r>
    <x v="7312"/>
    <x v="3636"/>
    <x v="330"/>
    <x v="349"/>
    <x v="1"/>
    <x v="623"/>
    <x v="623"/>
    <x v="0"/>
    <x v="0"/>
    <x v="100"/>
    <x v="2"/>
    <x v="327"/>
    <x v="0"/>
    <x v="440"/>
    <x v="1"/>
    <x v="8"/>
    <x v="440"/>
    <x v="4905"/>
    <x v="0"/>
    <x v="6"/>
    <x v="5860"/>
    <x v="0"/>
    <x v="0"/>
  </r>
  <r>
    <x v="7313"/>
    <x v="3636"/>
    <x v="330"/>
    <x v="349"/>
    <x v="1"/>
    <x v="623"/>
    <x v="623"/>
    <x v="0"/>
    <x v="0"/>
    <x v="100"/>
    <x v="2"/>
    <x v="327"/>
    <x v="0"/>
    <x v="1663"/>
    <x v="1"/>
    <x v="6"/>
    <x v="1651"/>
    <x v="1886"/>
    <x v="8"/>
    <x v="2"/>
    <x v="5861"/>
    <x v="0"/>
    <x v="0"/>
  </r>
  <r>
    <x v="7314"/>
    <x v="3637"/>
    <x v="316"/>
    <x v="993"/>
    <x v="1"/>
    <x v="184"/>
    <x v="184"/>
    <x v="2"/>
    <x v="0"/>
    <x v="111"/>
    <x v="10"/>
    <x v="138"/>
    <x v="2"/>
    <x v="1118"/>
    <x v="2"/>
    <x v="7"/>
    <x v="1106"/>
    <x v="4906"/>
    <x v="7"/>
    <x v="2"/>
    <x v="5862"/>
    <x v="2"/>
    <x v="0"/>
  </r>
  <r>
    <x v="7315"/>
    <x v="3638"/>
    <x v="943"/>
    <x v="1188"/>
    <x v="0"/>
    <x v="233"/>
    <x v="233"/>
    <x v="0"/>
    <x v="0"/>
    <x v="20"/>
    <x v="15"/>
    <x v="23"/>
    <x v="3"/>
    <x v="1064"/>
    <x v="1"/>
    <x v="6"/>
    <x v="1053"/>
    <x v="2911"/>
    <x v="1"/>
    <x v="0"/>
    <x v="5179"/>
    <x v="3"/>
    <x v="0"/>
  </r>
  <r>
    <x v="7316"/>
    <x v="3639"/>
    <x v="1159"/>
    <x v="550"/>
    <x v="1"/>
    <x v="240"/>
    <x v="240"/>
    <x v="1"/>
    <x v="0"/>
    <x v="20"/>
    <x v="15"/>
    <x v="164"/>
    <x v="3"/>
    <x v="10"/>
    <x v="0"/>
    <x v="3"/>
    <x v="10"/>
    <x v="4907"/>
    <x v="7"/>
    <x v="10"/>
    <x v="5863"/>
    <x v="3"/>
    <x v="0"/>
  </r>
  <r>
    <x v="7317"/>
    <x v="3640"/>
    <x v="701"/>
    <x v="410"/>
    <x v="1"/>
    <x v="542"/>
    <x v="542"/>
    <x v="1"/>
    <x v="0"/>
    <x v="492"/>
    <x v="21"/>
    <x v="587"/>
    <x v="1"/>
    <x v="1795"/>
    <x v="1"/>
    <x v="10"/>
    <x v="1785"/>
    <x v="4908"/>
    <x v="1"/>
    <x v="2"/>
    <x v="5864"/>
    <x v="1"/>
    <x v="0"/>
  </r>
  <r>
    <x v="7318"/>
    <x v="3640"/>
    <x v="701"/>
    <x v="410"/>
    <x v="1"/>
    <x v="542"/>
    <x v="542"/>
    <x v="1"/>
    <x v="0"/>
    <x v="492"/>
    <x v="21"/>
    <x v="587"/>
    <x v="1"/>
    <x v="922"/>
    <x v="1"/>
    <x v="8"/>
    <x v="914"/>
    <x v="4909"/>
    <x v="3"/>
    <x v="6"/>
    <x v="5865"/>
    <x v="1"/>
    <x v="0"/>
  </r>
  <r>
    <x v="7319"/>
    <x v="3641"/>
    <x v="200"/>
    <x v="364"/>
    <x v="0"/>
    <x v="438"/>
    <x v="438"/>
    <x v="0"/>
    <x v="0"/>
    <x v="20"/>
    <x v="15"/>
    <x v="29"/>
    <x v="3"/>
    <x v="966"/>
    <x v="2"/>
    <x v="7"/>
    <x v="1368"/>
    <x v="508"/>
    <x v="2"/>
    <x v="0"/>
    <x v="5866"/>
    <x v="3"/>
    <x v="0"/>
  </r>
  <r>
    <x v="7320"/>
    <x v="3641"/>
    <x v="200"/>
    <x v="364"/>
    <x v="0"/>
    <x v="438"/>
    <x v="438"/>
    <x v="0"/>
    <x v="0"/>
    <x v="20"/>
    <x v="15"/>
    <x v="29"/>
    <x v="3"/>
    <x v="1251"/>
    <x v="0"/>
    <x v="5"/>
    <x v="1235"/>
    <x v="4817"/>
    <x v="2"/>
    <x v="0"/>
    <x v="5740"/>
    <x v="3"/>
    <x v="0"/>
  </r>
  <r>
    <x v="7321"/>
    <x v="3642"/>
    <x v="213"/>
    <x v="285"/>
    <x v="1"/>
    <x v="501"/>
    <x v="501"/>
    <x v="1"/>
    <x v="0"/>
    <x v="22"/>
    <x v="10"/>
    <x v="36"/>
    <x v="2"/>
    <x v="1101"/>
    <x v="1"/>
    <x v="10"/>
    <x v="1090"/>
    <x v="2965"/>
    <x v="1"/>
    <x v="2"/>
    <x v="3309"/>
    <x v="2"/>
    <x v="0"/>
  </r>
  <r>
    <x v="7322"/>
    <x v="3642"/>
    <x v="213"/>
    <x v="285"/>
    <x v="1"/>
    <x v="501"/>
    <x v="501"/>
    <x v="1"/>
    <x v="0"/>
    <x v="22"/>
    <x v="10"/>
    <x v="36"/>
    <x v="2"/>
    <x v="725"/>
    <x v="2"/>
    <x v="11"/>
    <x v="724"/>
    <x v="4649"/>
    <x v="0"/>
    <x v="2"/>
    <x v="5510"/>
    <x v="2"/>
    <x v="0"/>
  </r>
  <r>
    <x v="7323"/>
    <x v="364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x v="109"/>
    <x v="3"/>
    <x v="0"/>
  </r>
  <r>
    <x v="7324"/>
    <x v="3643"/>
    <x v="256"/>
    <x v="274"/>
    <x v="2"/>
    <x v="229"/>
    <x v="229"/>
    <x v="0"/>
    <x v="0"/>
    <x v="20"/>
    <x v="15"/>
    <x v="23"/>
    <x v="3"/>
    <x v="365"/>
    <x v="1"/>
    <x v="2"/>
    <x v="365"/>
    <x v="1242"/>
    <x v="1"/>
    <x v="0"/>
    <x v="3120"/>
    <x v="3"/>
    <x v="0"/>
  </r>
  <r>
    <x v="7325"/>
    <x v="3644"/>
    <x v="468"/>
    <x v="251"/>
    <x v="1"/>
    <x v="266"/>
    <x v="266"/>
    <x v="0"/>
    <x v="0"/>
    <x v="422"/>
    <x v="4"/>
    <x v="512"/>
    <x v="1"/>
    <x v="1317"/>
    <x v="1"/>
    <x v="9"/>
    <x v="1303"/>
    <x v="4910"/>
    <x v="2"/>
    <x v="0"/>
    <x v="5867"/>
    <x v="1"/>
    <x v="0"/>
  </r>
  <r>
    <x v="7326"/>
    <x v="3644"/>
    <x v="468"/>
    <x v="251"/>
    <x v="1"/>
    <x v="266"/>
    <x v="266"/>
    <x v="0"/>
    <x v="0"/>
    <x v="422"/>
    <x v="4"/>
    <x v="512"/>
    <x v="1"/>
    <x v="379"/>
    <x v="1"/>
    <x v="8"/>
    <x v="380"/>
    <x v="4911"/>
    <x v="7"/>
    <x v="2"/>
    <x v="5868"/>
    <x v="1"/>
    <x v="0"/>
  </r>
  <r>
    <x v="7327"/>
    <x v="3645"/>
    <x v="772"/>
    <x v="507"/>
    <x v="1"/>
    <x v="337"/>
    <x v="337"/>
    <x v="2"/>
    <x v="0"/>
    <x v="493"/>
    <x v="1"/>
    <x v="588"/>
    <x v="1"/>
    <x v="1281"/>
    <x v="0"/>
    <x v="5"/>
    <x v="1266"/>
    <x v="4912"/>
    <x v="0"/>
    <x v="0"/>
    <x v="5869"/>
    <x v="1"/>
    <x v="0"/>
  </r>
  <r>
    <x v="7328"/>
    <x v="3645"/>
    <x v="772"/>
    <x v="507"/>
    <x v="1"/>
    <x v="337"/>
    <x v="337"/>
    <x v="2"/>
    <x v="0"/>
    <x v="493"/>
    <x v="1"/>
    <x v="588"/>
    <x v="1"/>
    <x v="206"/>
    <x v="2"/>
    <x v="15"/>
    <x v="207"/>
    <x v="4913"/>
    <x v="4"/>
    <x v="2"/>
    <x v="5870"/>
    <x v="1"/>
    <x v="0"/>
  </r>
  <r>
    <x v="7329"/>
    <x v="3645"/>
    <x v="772"/>
    <x v="507"/>
    <x v="1"/>
    <x v="337"/>
    <x v="337"/>
    <x v="2"/>
    <x v="0"/>
    <x v="493"/>
    <x v="1"/>
    <x v="588"/>
    <x v="1"/>
    <x v="1244"/>
    <x v="1"/>
    <x v="4"/>
    <x v="1227"/>
    <x v="4914"/>
    <x v="3"/>
    <x v="0"/>
    <x v="5871"/>
    <x v="1"/>
    <x v="0"/>
  </r>
  <r>
    <x v="7330"/>
    <x v="3646"/>
    <x v="396"/>
    <x v="1113"/>
    <x v="2"/>
    <x v="70"/>
    <x v="70"/>
    <x v="1"/>
    <x v="0"/>
    <x v="22"/>
    <x v="10"/>
    <x v="36"/>
    <x v="2"/>
    <x v="1183"/>
    <x v="0"/>
    <x v="5"/>
    <x v="1169"/>
    <x v="4915"/>
    <x v="5"/>
    <x v="7"/>
    <x v="4782"/>
    <x v="2"/>
    <x v="0"/>
  </r>
  <r>
    <x v="7331"/>
    <x v="3647"/>
    <x v="40"/>
    <x v="904"/>
    <x v="1"/>
    <x v="464"/>
    <x v="464"/>
    <x v="1"/>
    <x v="0"/>
    <x v="152"/>
    <x v="9"/>
    <x v="207"/>
    <x v="3"/>
    <x v="239"/>
    <x v="2"/>
    <x v="7"/>
    <x v="240"/>
    <x v="4916"/>
    <x v="7"/>
    <x v="10"/>
    <x v="5872"/>
    <x v="3"/>
    <x v="0"/>
  </r>
  <r>
    <x v="7332"/>
    <x v="3647"/>
    <x v="40"/>
    <x v="904"/>
    <x v="1"/>
    <x v="464"/>
    <x v="464"/>
    <x v="1"/>
    <x v="0"/>
    <x v="152"/>
    <x v="9"/>
    <x v="207"/>
    <x v="3"/>
    <x v="1561"/>
    <x v="1"/>
    <x v="8"/>
    <x v="1551"/>
    <x v="4917"/>
    <x v="3"/>
    <x v="6"/>
    <x v="5873"/>
    <x v="3"/>
    <x v="0"/>
  </r>
  <r>
    <x v="7333"/>
    <x v="3648"/>
    <x v="347"/>
    <x v="1250"/>
    <x v="1"/>
    <x v="701"/>
    <x v="701"/>
    <x v="0"/>
    <x v="0"/>
    <x v="67"/>
    <x v="2"/>
    <x v="85"/>
    <x v="0"/>
    <x v="451"/>
    <x v="0"/>
    <x v="5"/>
    <x v="452"/>
    <x v="4918"/>
    <x v="0"/>
    <x v="2"/>
    <x v="5874"/>
    <x v="0"/>
    <x v="0"/>
  </r>
  <r>
    <x v="7334"/>
    <x v="3648"/>
    <x v="347"/>
    <x v="1250"/>
    <x v="1"/>
    <x v="701"/>
    <x v="701"/>
    <x v="0"/>
    <x v="0"/>
    <x v="67"/>
    <x v="2"/>
    <x v="85"/>
    <x v="0"/>
    <x v="205"/>
    <x v="0"/>
    <x v="5"/>
    <x v="206"/>
    <x v="4919"/>
    <x v="1"/>
    <x v="2"/>
    <x v="5875"/>
    <x v="0"/>
    <x v="0"/>
  </r>
  <r>
    <x v="7335"/>
    <x v="3649"/>
    <x v="707"/>
    <x v="1090"/>
    <x v="1"/>
    <x v="600"/>
    <x v="600"/>
    <x v="0"/>
    <x v="0"/>
    <x v="20"/>
    <x v="15"/>
    <x v="23"/>
    <x v="3"/>
    <x v="695"/>
    <x v="2"/>
    <x v="11"/>
    <x v="1062"/>
    <x v="4036"/>
    <x v="0"/>
    <x v="0"/>
    <x v="4680"/>
    <x v="3"/>
    <x v="0"/>
  </r>
  <r>
    <x v="7336"/>
    <x v="3649"/>
    <x v="707"/>
    <x v="1090"/>
    <x v="1"/>
    <x v="600"/>
    <x v="600"/>
    <x v="0"/>
    <x v="0"/>
    <x v="20"/>
    <x v="15"/>
    <x v="23"/>
    <x v="3"/>
    <x v="178"/>
    <x v="0"/>
    <x v="0"/>
    <x v="179"/>
    <x v="4920"/>
    <x v="0"/>
    <x v="2"/>
    <x v="5876"/>
    <x v="3"/>
    <x v="0"/>
  </r>
  <r>
    <x v="7337"/>
    <x v="3650"/>
    <x v="296"/>
    <x v="19"/>
    <x v="2"/>
    <x v="606"/>
    <x v="606"/>
    <x v="1"/>
    <x v="0"/>
    <x v="1"/>
    <x v="1"/>
    <x v="62"/>
    <x v="1"/>
    <x v="1018"/>
    <x v="1"/>
    <x v="4"/>
    <x v="1519"/>
    <x v="4729"/>
    <x v="7"/>
    <x v="0"/>
    <x v="5877"/>
    <x v="1"/>
    <x v="0"/>
  </r>
  <r>
    <x v="7338"/>
    <x v="3651"/>
    <x v="414"/>
    <x v="955"/>
    <x v="0"/>
    <x v="416"/>
    <x v="416"/>
    <x v="1"/>
    <x v="0"/>
    <x v="20"/>
    <x v="15"/>
    <x v="45"/>
    <x v="3"/>
    <x v="1459"/>
    <x v="0"/>
    <x v="1"/>
    <x v="1445"/>
    <x v="4921"/>
    <x v="1"/>
    <x v="9"/>
    <x v="5878"/>
    <x v="3"/>
    <x v="0"/>
  </r>
  <r>
    <x v="7339"/>
    <x v="3652"/>
    <x v="1074"/>
    <x v="1251"/>
    <x v="2"/>
    <x v="346"/>
    <x v="346"/>
    <x v="1"/>
    <x v="0"/>
    <x v="20"/>
    <x v="15"/>
    <x v="29"/>
    <x v="3"/>
    <x v="649"/>
    <x v="1"/>
    <x v="6"/>
    <x v="649"/>
    <x v="1784"/>
    <x v="0"/>
    <x v="0"/>
    <x v="5879"/>
    <x v="3"/>
    <x v="0"/>
  </r>
  <r>
    <x v="7340"/>
    <x v="3653"/>
    <x v="711"/>
    <x v="1199"/>
    <x v="1"/>
    <x v="495"/>
    <x v="495"/>
    <x v="0"/>
    <x v="0"/>
    <x v="118"/>
    <x v="32"/>
    <x v="148"/>
    <x v="0"/>
    <x v="1272"/>
    <x v="0"/>
    <x v="1"/>
    <x v="1257"/>
    <x v="4922"/>
    <x v="0"/>
    <x v="0"/>
    <x v="5880"/>
    <x v="0"/>
    <x v="0"/>
  </r>
  <r>
    <x v="7341"/>
    <x v="3653"/>
    <x v="711"/>
    <x v="1199"/>
    <x v="1"/>
    <x v="495"/>
    <x v="495"/>
    <x v="0"/>
    <x v="0"/>
    <x v="118"/>
    <x v="32"/>
    <x v="148"/>
    <x v="0"/>
    <x v="49"/>
    <x v="1"/>
    <x v="2"/>
    <x v="49"/>
    <x v="4923"/>
    <x v="11"/>
    <x v="0"/>
    <x v="5881"/>
    <x v="0"/>
    <x v="0"/>
  </r>
  <r>
    <x v="7342"/>
    <x v="3653"/>
    <x v="711"/>
    <x v="1199"/>
    <x v="1"/>
    <x v="495"/>
    <x v="495"/>
    <x v="0"/>
    <x v="0"/>
    <x v="118"/>
    <x v="32"/>
    <x v="148"/>
    <x v="0"/>
    <x v="1685"/>
    <x v="0"/>
    <x v="5"/>
    <x v="1673"/>
    <x v="3567"/>
    <x v="1"/>
    <x v="0"/>
    <x v="5882"/>
    <x v="0"/>
    <x v="0"/>
  </r>
  <r>
    <x v="7343"/>
    <x v="3654"/>
    <x v="58"/>
    <x v="916"/>
    <x v="1"/>
    <x v="14"/>
    <x v="14"/>
    <x v="0"/>
    <x v="0"/>
    <x v="20"/>
    <x v="15"/>
    <x v="29"/>
    <x v="3"/>
    <x v="911"/>
    <x v="1"/>
    <x v="4"/>
    <x v="903"/>
    <x v="1643"/>
    <x v="5"/>
    <x v="0"/>
    <x v="1740"/>
    <x v="3"/>
    <x v="0"/>
  </r>
  <r>
    <x v="7344"/>
    <x v="3655"/>
    <x v="157"/>
    <x v="416"/>
    <x v="1"/>
    <x v="1"/>
    <x v="1"/>
    <x v="1"/>
    <x v="0"/>
    <x v="108"/>
    <x v="2"/>
    <x v="133"/>
    <x v="0"/>
    <x v="188"/>
    <x v="0"/>
    <x v="3"/>
    <x v="189"/>
    <x v="4924"/>
    <x v="5"/>
    <x v="1"/>
    <x v="5883"/>
    <x v="0"/>
    <x v="0"/>
  </r>
  <r>
    <x v="7345"/>
    <x v="3655"/>
    <x v="157"/>
    <x v="416"/>
    <x v="1"/>
    <x v="1"/>
    <x v="1"/>
    <x v="1"/>
    <x v="0"/>
    <x v="108"/>
    <x v="2"/>
    <x v="133"/>
    <x v="0"/>
    <x v="461"/>
    <x v="2"/>
    <x v="7"/>
    <x v="462"/>
    <x v="4925"/>
    <x v="4"/>
    <x v="2"/>
    <x v="5884"/>
    <x v="0"/>
    <x v="0"/>
  </r>
  <r>
    <x v="7346"/>
    <x v="3655"/>
    <x v="157"/>
    <x v="416"/>
    <x v="1"/>
    <x v="1"/>
    <x v="1"/>
    <x v="1"/>
    <x v="0"/>
    <x v="108"/>
    <x v="2"/>
    <x v="133"/>
    <x v="0"/>
    <x v="207"/>
    <x v="1"/>
    <x v="6"/>
    <x v="208"/>
    <x v="4926"/>
    <x v="7"/>
    <x v="2"/>
    <x v="5885"/>
    <x v="0"/>
    <x v="0"/>
  </r>
  <r>
    <x v="7347"/>
    <x v="3655"/>
    <x v="157"/>
    <x v="416"/>
    <x v="1"/>
    <x v="1"/>
    <x v="1"/>
    <x v="1"/>
    <x v="0"/>
    <x v="108"/>
    <x v="2"/>
    <x v="133"/>
    <x v="0"/>
    <x v="405"/>
    <x v="0"/>
    <x v="1"/>
    <x v="406"/>
    <x v="1466"/>
    <x v="7"/>
    <x v="2"/>
    <x v="5886"/>
    <x v="0"/>
    <x v="0"/>
  </r>
  <r>
    <x v="7348"/>
    <x v="3656"/>
    <x v="223"/>
    <x v="232"/>
    <x v="1"/>
    <x v="710"/>
    <x v="710"/>
    <x v="0"/>
    <x v="0"/>
    <x v="12"/>
    <x v="5"/>
    <x v="14"/>
    <x v="2"/>
    <x v="1218"/>
    <x v="1"/>
    <x v="9"/>
    <x v="1202"/>
    <x v="4927"/>
    <x v="1"/>
    <x v="3"/>
    <x v="5887"/>
    <x v="2"/>
    <x v="0"/>
  </r>
  <r>
    <x v="7349"/>
    <x v="3657"/>
    <x v="208"/>
    <x v="471"/>
    <x v="1"/>
    <x v="80"/>
    <x v="80"/>
    <x v="1"/>
    <x v="0"/>
    <x v="158"/>
    <x v="6"/>
    <x v="201"/>
    <x v="2"/>
    <x v="625"/>
    <x v="1"/>
    <x v="8"/>
    <x v="625"/>
    <x v="1120"/>
    <x v="5"/>
    <x v="0"/>
    <x v="5888"/>
    <x v="2"/>
    <x v="0"/>
  </r>
  <r>
    <x v="7350"/>
    <x v="3657"/>
    <x v="208"/>
    <x v="471"/>
    <x v="1"/>
    <x v="80"/>
    <x v="80"/>
    <x v="1"/>
    <x v="0"/>
    <x v="158"/>
    <x v="6"/>
    <x v="201"/>
    <x v="2"/>
    <x v="236"/>
    <x v="1"/>
    <x v="8"/>
    <x v="237"/>
    <x v="4928"/>
    <x v="2"/>
    <x v="0"/>
    <x v="3820"/>
    <x v="2"/>
    <x v="0"/>
  </r>
  <r>
    <x v="7351"/>
    <x v="3658"/>
    <x v="468"/>
    <x v="38"/>
    <x v="1"/>
    <x v="485"/>
    <x v="485"/>
    <x v="0"/>
    <x v="0"/>
    <x v="494"/>
    <x v="1"/>
    <x v="589"/>
    <x v="1"/>
    <x v="404"/>
    <x v="2"/>
    <x v="11"/>
    <x v="405"/>
    <x v="1829"/>
    <x v="3"/>
    <x v="0"/>
    <x v="1960"/>
    <x v="1"/>
    <x v="0"/>
  </r>
  <r>
    <x v="7352"/>
    <x v="3659"/>
    <x v="633"/>
    <x v="671"/>
    <x v="0"/>
    <x v="377"/>
    <x v="377"/>
    <x v="2"/>
    <x v="0"/>
    <x v="80"/>
    <x v="24"/>
    <x v="345"/>
    <x v="3"/>
    <x v="918"/>
    <x v="2"/>
    <x v="7"/>
    <x v="910"/>
    <x v="4929"/>
    <x v="8"/>
    <x v="10"/>
    <x v="5889"/>
    <x v="3"/>
    <x v="0"/>
  </r>
  <r>
    <x v="7353"/>
    <x v="3660"/>
    <x v="897"/>
    <x v="953"/>
    <x v="1"/>
    <x v="372"/>
    <x v="372"/>
    <x v="2"/>
    <x v="0"/>
    <x v="10"/>
    <x v="9"/>
    <x v="63"/>
    <x v="3"/>
    <x v="617"/>
    <x v="1"/>
    <x v="2"/>
    <x v="617"/>
    <x v="1053"/>
    <x v="2"/>
    <x v="2"/>
    <x v="5890"/>
    <x v="3"/>
    <x v="0"/>
  </r>
  <r>
    <x v="7354"/>
    <x v="3661"/>
    <x v="695"/>
    <x v="758"/>
    <x v="1"/>
    <x v="381"/>
    <x v="381"/>
    <x v="2"/>
    <x v="0"/>
    <x v="8"/>
    <x v="1"/>
    <x v="9"/>
    <x v="1"/>
    <x v="1774"/>
    <x v="1"/>
    <x v="10"/>
    <x v="1764"/>
    <x v="2744"/>
    <x v="2"/>
    <x v="0"/>
    <x v="4397"/>
    <x v="1"/>
    <x v="0"/>
  </r>
  <r>
    <x v="7355"/>
    <x v="3662"/>
    <x v="620"/>
    <x v="214"/>
    <x v="0"/>
    <x v="706"/>
    <x v="706"/>
    <x v="1"/>
    <x v="0"/>
    <x v="66"/>
    <x v="12"/>
    <x v="185"/>
    <x v="2"/>
    <x v="939"/>
    <x v="1"/>
    <x v="8"/>
    <x v="932"/>
    <x v="4930"/>
    <x v="8"/>
    <x v="0"/>
    <x v="5891"/>
    <x v="2"/>
    <x v="0"/>
  </r>
  <r>
    <x v="7356"/>
    <x v="3663"/>
    <x v="790"/>
    <x v="802"/>
    <x v="1"/>
    <x v="595"/>
    <x v="595"/>
    <x v="2"/>
    <x v="0"/>
    <x v="42"/>
    <x v="16"/>
    <x v="51"/>
    <x v="1"/>
    <x v="1039"/>
    <x v="1"/>
    <x v="6"/>
    <x v="1029"/>
    <x v="4931"/>
    <x v="7"/>
    <x v="2"/>
    <x v="5892"/>
    <x v="1"/>
    <x v="0"/>
  </r>
  <r>
    <x v="7357"/>
    <x v="3663"/>
    <x v="790"/>
    <x v="802"/>
    <x v="1"/>
    <x v="595"/>
    <x v="595"/>
    <x v="2"/>
    <x v="0"/>
    <x v="42"/>
    <x v="16"/>
    <x v="51"/>
    <x v="1"/>
    <x v="1060"/>
    <x v="0"/>
    <x v="5"/>
    <x v="1049"/>
    <x v="4932"/>
    <x v="0"/>
    <x v="2"/>
    <x v="232"/>
    <x v="1"/>
    <x v="0"/>
  </r>
  <r>
    <x v="7358"/>
    <x v="3664"/>
    <x v="125"/>
    <x v="752"/>
    <x v="0"/>
    <x v="753"/>
    <x v="753"/>
    <x v="1"/>
    <x v="0"/>
    <x v="10"/>
    <x v="9"/>
    <x v="105"/>
    <x v="3"/>
    <x v="599"/>
    <x v="2"/>
    <x v="7"/>
    <x v="599"/>
    <x v="4933"/>
    <x v="5"/>
    <x v="10"/>
    <x v="5893"/>
    <x v="3"/>
    <x v="0"/>
  </r>
  <r>
    <x v="7359"/>
    <x v="3664"/>
    <x v="125"/>
    <x v="752"/>
    <x v="0"/>
    <x v="753"/>
    <x v="753"/>
    <x v="1"/>
    <x v="0"/>
    <x v="10"/>
    <x v="9"/>
    <x v="105"/>
    <x v="3"/>
    <x v="309"/>
    <x v="0"/>
    <x v="3"/>
    <x v="309"/>
    <x v="2979"/>
    <x v="1"/>
    <x v="10"/>
    <x v="3322"/>
    <x v="3"/>
    <x v="0"/>
  </r>
  <r>
    <x v="7360"/>
    <x v="3665"/>
    <x v="408"/>
    <x v="679"/>
    <x v="2"/>
    <x v="639"/>
    <x v="639"/>
    <x v="0"/>
    <x v="0"/>
    <x v="1"/>
    <x v="1"/>
    <x v="1"/>
    <x v="1"/>
    <x v="1145"/>
    <x v="1"/>
    <x v="10"/>
    <x v="1133"/>
    <x v="541"/>
    <x v="1"/>
    <x v="0"/>
    <x v="551"/>
    <x v="1"/>
    <x v="0"/>
  </r>
  <r>
    <x v="7361"/>
    <x v="3665"/>
    <x v="408"/>
    <x v="679"/>
    <x v="2"/>
    <x v="639"/>
    <x v="639"/>
    <x v="0"/>
    <x v="0"/>
    <x v="1"/>
    <x v="1"/>
    <x v="1"/>
    <x v="1"/>
    <x v="405"/>
    <x v="0"/>
    <x v="1"/>
    <x v="406"/>
    <x v="4934"/>
    <x v="1"/>
    <x v="2"/>
    <x v="5894"/>
    <x v="1"/>
    <x v="0"/>
  </r>
  <r>
    <x v="7362"/>
    <x v="3665"/>
    <x v="408"/>
    <x v="679"/>
    <x v="2"/>
    <x v="639"/>
    <x v="639"/>
    <x v="0"/>
    <x v="0"/>
    <x v="1"/>
    <x v="1"/>
    <x v="1"/>
    <x v="1"/>
    <x v="785"/>
    <x v="1"/>
    <x v="8"/>
    <x v="784"/>
    <x v="941"/>
    <x v="1"/>
    <x v="2"/>
    <x v="975"/>
    <x v="1"/>
    <x v="0"/>
  </r>
  <r>
    <x v="7363"/>
    <x v="3666"/>
    <x v="85"/>
    <x v="49"/>
    <x v="1"/>
    <x v="103"/>
    <x v="103"/>
    <x v="1"/>
    <x v="0"/>
    <x v="10"/>
    <x v="9"/>
    <x v="11"/>
    <x v="3"/>
    <x v="867"/>
    <x v="2"/>
    <x v="7"/>
    <x v="861"/>
    <x v="4935"/>
    <x v="1"/>
    <x v="10"/>
    <x v="5895"/>
    <x v="3"/>
    <x v="0"/>
  </r>
  <r>
    <x v="7364"/>
    <x v="3666"/>
    <x v="85"/>
    <x v="49"/>
    <x v="1"/>
    <x v="103"/>
    <x v="103"/>
    <x v="1"/>
    <x v="0"/>
    <x v="10"/>
    <x v="9"/>
    <x v="11"/>
    <x v="3"/>
    <x v="1239"/>
    <x v="1"/>
    <x v="13"/>
    <x v="1222"/>
    <x v="2538"/>
    <x v="8"/>
    <x v="2"/>
    <x v="5896"/>
    <x v="3"/>
    <x v="0"/>
  </r>
  <r>
    <x v="7365"/>
    <x v="3666"/>
    <x v="85"/>
    <x v="49"/>
    <x v="1"/>
    <x v="103"/>
    <x v="103"/>
    <x v="1"/>
    <x v="0"/>
    <x v="10"/>
    <x v="9"/>
    <x v="11"/>
    <x v="3"/>
    <x v="1426"/>
    <x v="1"/>
    <x v="8"/>
    <x v="1414"/>
    <x v="4936"/>
    <x v="0"/>
    <x v="6"/>
    <x v="5897"/>
    <x v="3"/>
    <x v="0"/>
  </r>
  <r>
    <x v="7366"/>
    <x v="3666"/>
    <x v="85"/>
    <x v="49"/>
    <x v="1"/>
    <x v="103"/>
    <x v="103"/>
    <x v="1"/>
    <x v="0"/>
    <x v="10"/>
    <x v="9"/>
    <x v="11"/>
    <x v="3"/>
    <x v="1512"/>
    <x v="1"/>
    <x v="4"/>
    <x v="1499"/>
    <x v="2604"/>
    <x v="0"/>
    <x v="2"/>
    <x v="2867"/>
    <x v="3"/>
    <x v="0"/>
  </r>
  <r>
    <x v="7367"/>
    <x v="3666"/>
    <x v="85"/>
    <x v="49"/>
    <x v="1"/>
    <x v="103"/>
    <x v="103"/>
    <x v="1"/>
    <x v="0"/>
    <x v="10"/>
    <x v="9"/>
    <x v="11"/>
    <x v="3"/>
    <x v="474"/>
    <x v="0"/>
    <x v="1"/>
    <x v="475"/>
    <x v="2548"/>
    <x v="3"/>
    <x v="4"/>
    <x v="2793"/>
    <x v="3"/>
    <x v="0"/>
  </r>
  <r>
    <x v="7368"/>
    <x v="3667"/>
    <x v="4"/>
    <x v="125"/>
    <x v="2"/>
    <x v="162"/>
    <x v="162"/>
    <x v="1"/>
    <x v="0"/>
    <x v="100"/>
    <x v="2"/>
    <x v="123"/>
    <x v="0"/>
    <x v="68"/>
    <x v="1"/>
    <x v="8"/>
    <x v="1453"/>
    <x v="4937"/>
    <x v="1"/>
    <x v="6"/>
    <x v="5898"/>
    <x v="0"/>
    <x v="0"/>
  </r>
  <r>
    <x v="7369"/>
    <x v="3668"/>
    <x v="1000"/>
    <x v="739"/>
    <x v="0"/>
    <x v="592"/>
    <x v="592"/>
    <x v="0"/>
    <x v="0"/>
    <x v="253"/>
    <x v="3"/>
    <x v="313"/>
    <x v="0"/>
    <x v="782"/>
    <x v="1"/>
    <x v="2"/>
    <x v="781"/>
    <x v="877"/>
    <x v="0"/>
    <x v="2"/>
    <x v="910"/>
    <x v="0"/>
    <x v="0"/>
  </r>
  <r>
    <x v="7370"/>
    <x v="3669"/>
    <x v="919"/>
    <x v="1252"/>
    <x v="1"/>
    <x v="387"/>
    <x v="387"/>
    <x v="1"/>
    <x v="0"/>
    <x v="495"/>
    <x v="41"/>
    <x v="590"/>
    <x v="2"/>
    <x v="957"/>
    <x v="2"/>
    <x v="7"/>
    <x v="950"/>
    <x v="2052"/>
    <x v="0"/>
    <x v="0"/>
    <x v="2210"/>
    <x v="2"/>
    <x v="0"/>
  </r>
  <r>
    <x v="7371"/>
    <x v="3670"/>
    <x v="363"/>
    <x v="1253"/>
    <x v="0"/>
    <x v="440"/>
    <x v="440"/>
    <x v="0"/>
    <x v="0"/>
    <x v="85"/>
    <x v="1"/>
    <x v="106"/>
    <x v="1"/>
    <x v="4"/>
    <x v="1"/>
    <x v="4"/>
    <x v="4"/>
    <x v="4938"/>
    <x v="10"/>
    <x v="0"/>
    <x v="5899"/>
    <x v="1"/>
    <x v="0"/>
  </r>
  <r>
    <x v="7372"/>
    <x v="3670"/>
    <x v="363"/>
    <x v="1253"/>
    <x v="0"/>
    <x v="440"/>
    <x v="440"/>
    <x v="0"/>
    <x v="0"/>
    <x v="85"/>
    <x v="1"/>
    <x v="106"/>
    <x v="1"/>
    <x v="1512"/>
    <x v="1"/>
    <x v="4"/>
    <x v="1499"/>
    <x v="4939"/>
    <x v="1"/>
    <x v="0"/>
    <x v="5900"/>
    <x v="1"/>
    <x v="0"/>
  </r>
  <r>
    <x v="7373"/>
    <x v="3670"/>
    <x v="363"/>
    <x v="1253"/>
    <x v="0"/>
    <x v="440"/>
    <x v="440"/>
    <x v="0"/>
    <x v="0"/>
    <x v="85"/>
    <x v="1"/>
    <x v="106"/>
    <x v="1"/>
    <x v="1799"/>
    <x v="1"/>
    <x v="14"/>
    <x v="1789"/>
    <x v="4940"/>
    <x v="3"/>
    <x v="0"/>
    <x v="5901"/>
    <x v="1"/>
    <x v="0"/>
  </r>
  <r>
    <x v="7374"/>
    <x v="3670"/>
    <x v="363"/>
    <x v="1253"/>
    <x v="0"/>
    <x v="440"/>
    <x v="440"/>
    <x v="0"/>
    <x v="0"/>
    <x v="85"/>
    <x v="1"/>
    <x v="106"/>
    <x v="1"/>
    <x v="550"/>
    <x v="1"/>
    <x v="13"/>
    <x v="128"/>
    <x v="2837"/>
    <x v="7"/>
    <x v="0"/>
    <x v="5902"/>
    <x v="1"/>
    <x v="0"/>
  </r>
  <r>
    <x v="7375"/>
    <x v="3671"/>
    <x v="802"/>
    <x v="848"/>
    <x v="1"/>
    <x v="149"/>
    <x v="149"/>
    <x v="1"/>
    <x v="0"/>
    <x v="70"/>
    <x v="1"/>
    <x v="88"/>
    <x v="1"/>
    <x v="491"/>
    <x v="1"/>
    <x v="8"/>
    <x v="491"/>
    <x v="4941"/>
    <x v="1"/>
    <x v="2"/>
    <x v="5903"/>
    <x v="1"/>
    <x v="0"/>
  </r>
  <r>
    <x v="7376"/>
    <x v="3672"/>
    <x v="808"/>
    <x v="133"/>
    <x v="2"/>
    <x v="55"/>
    <x v="55"/>
    <x v="1"/>
    <x v="0"/>
    <x v="41"/>
    <x v="10"/>
    <x v="50"/>
    <x v="2"/>
    <x v="207"/>
    <x v="1"/>
    <x v="6"/>
    <x v="208"/>
    <x v="4942"/>
    <x v="4"/>
    <x v="2"/>
    <x v="5904"/>
    <x v="2"/>
    <x v="0"/>
  </r>
  <r>
    <x v="7377"/>
    <x v="3673"/>
    <x v="111"/>
    <x v="160"/>
    <x v="1"/>
    <x v="305"/>
    <x v="305"/>
    <x v="1"/>
    <x v="0"/>
    <x v="4"/>
    <x v="4"/>
    <x v="60"/>
    <x v="1"/>
    <x v="421"/>
    <x v="1"/>
    <x v="4"/>
    <x v="421"/>
    <x v="451"/>
    <x v="5"/>
    <x v="0"/>
    <x v="462"/>
    <x v="1"/>
    <x v="0"/>
  </r>
  <r>
    <x v="7378"/>
    <x v="3674"/>
    <x v="70"/>
    <x v="1247"/>
    <x v="3"/>
    <x v="761"/>
    <x v="761"/>
    <x v="0"/>
    <x v="0"/>
    <x v="115"/>
    <x v="3"/>
    <x v="305"/>
    <x v="0"/>
    <x v="1046"/>
    <x v="1"/>
    <x v="6"/>
    <x v="1035"/>
    <x v="1518"/>
    <x v="1"/>
    <x v="2"/>
    <x v="4816"/>
    <x v="0"/>
    <x v="0"/>
  </r>
  <r>
    <x v="7379"/>
    <x v="3675"/>
    <x v="1160"/>
    <x v="801"/>
    <x v="1"/>
    <x v="8"/>
    <x v="8"/>
    <x v="0"/>
    <x v="0"/>
    <x v="155"/>
    <x v="8"/>
    <x v="198"/>
    <x v="2"/>
    <x v="1033"/>
    <x v="1"/>
    <x v="4"/>
    <x v="1024"/>
    <x v="1360"/>
    <x v="1"/>
    <x v="0"/>
    <x v="1423"/>
    <x v="2"/>
    <x v="0"/>
  </r>
  <r>
    <x v="7380"/>
    <x v="3675"/>
    <x v="1160"/>
    <x v="801"/>
    <x v="1"/>
    <x v="8"/>
    <x v="8"/>
    <x v="0"/>
    <x v="0"/>
    <x v="155"/>
    <x v="8"/>
    <x v="198"/>
    <x v="2"/>
    <x v="1363"/>
    <x v="1"/>
    <x v="2"/>
    <x v="1349"/>
    <x v="936"/>
    <x v="2"/>
    <x v="0"/>
    <x v="970"/>
    <x v="2"/>
    <x v="0"/>
  </r>
  <r>
    <x v="7381"/>
    <x v="3675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x v="181"/>
    <x v="2"/>
    <x v="0"/>
  </r>
  <r>
    <x v="7382"/>
    <x v="3675"/>
    <x v="1160"/>
    <x v="801"/>
    <x v="1"/>
    <x v="8"/>
    <x v="8"/>
    <x v="0"/>
    <x v="0"/>
    <x v="155"/>
    <x v="8"/>
    <x v="198"/>
    <x v="2"/>
    <x v="1566"/>
    <x v="1"/>
    <x v="14"/>
    <x v="1557"/>
    <x v="2952"/>
    <x v="0"/>
    <x v="0"/>
    <x v="3292"/>
    <x v="2"/>
    <x v="0"/>
  </r>
  <r>
    <x v="7383"/>
    <x v="3675"/>
    <x v="1160"/>
    <x v="801"/>
    <x v="1"/>
    <x v="8"/>
    <x v="8"/>
    <x v="0"/>
    <x v="0"/>
    <x v="155"/>
    <x v="8"/>
    <x v="198"/>
    <x v="2"/>
    <x v="707"/>
    <x v="1"/>
    <x v="10"/>
    <x v="706"/>
    <x v="1215"/>
    <x v="1"/>
    <x v="0"/>
    <x v="1260"/>
    <x v="2"/>
    <x v="0"/>
  </r>
  <r>
    <x v="7384"/>
    <x v="3675"/>
    <x v="1160"/>
    <x v="801"/>
    <x v="1"/>
    <x v="8"/>
    <x v="8"/>
    <x v="0"/>
    <x v="0"/>
    <x v="155"/>
    <x v="8"/>
    <x v="198"/>
    <x v="2"/>
    <x v="1141"/>
    <x v="1"/>
    <x v="9"/>
    <x v="1129"/>
    <x v="4943"/>
    <x v="0"/>
    <x v="0"/>
    <x v="5905"/>
    <x v="2"/>
    <x v="0"/>
  </r>
  <r>
    <x v="7385"/>
    <x v="3675"/>
    <x v="1160"/>
    <x v="801"/>
    <x v="1"/>
    <x v="8"/>
    <x v="8"/>
    <x v="0"/>
    <x v="0"/>
    <x v="155"/>
    <x v="8"/>
    <x v="198"/>
    <x v="2"/>
    <x v="1017"/>
    <x v="1"/>
    <x v="10"/>
    <x v="1008"/>
    <x v="4634"/>
    <x v="1"/>
    <x v="0"/>
    <x v="5906"/>
    <x v="2"/>
    <x v="0"/>
  </r>
  <r>
    <x v="7386"/>
    <x v="3675"/>
    <x v="1160"/>
    <x v="801"/>
    <x v="1"/>
    <x v="8"/>
    <x v="8"/>
    <x v="0"/>
    <x v="0"/>
    <x v="155"/>
    <x v="8"/>
    <x v="198"/>
    <x v="2"/>
    <x v="821"/>
    <x v="1"/>
    <x v="4"/>
    <x v="817"/>
    <x v="3106"/>
    <x v="5"/>
    <x v="0"/>
    <x v="5907"/>
    <x v="2"/>
    <x v="0"/>
  </r>
  <r>
    <x v="7387"/>
    <x v="3675"/>
    <x v="1160"/>
    <x v="801"/>
    <x v="1"/>
    <x v="8"/>
    <x v="8"/>
    <x v="0"/>
    <x v="0"/>
    <x v="155"/>
    <x v="8"/>
    <x v="198"/>
    <x v="2"/>
    <x v="35"/>
    <x v="0"/>
    <x v="5"/>
    <x v="35"/>
    <x v="4944"/>
    <x v="9"/>
    <x v="0"/>
    <x v="5908"/>
    <x v="2"/>
    <x v="0"/>
  </r>
  <r>
    <x v="7388"/>
    <x v="3675"/>
    <x v="1160"/>
    <x v="801"/>
    <x v="1"/>
    <x v="8"/>
    <x v="8"/>
    <x v="0"/>
    <x v="0"/>
    <x v="155"/>
    <x v="8"/>
    <x v="198"/>
    <x v="2"/>
    <x v="1136"/>
    <x v="2"/>
    <x v="7"/>
    <x v="1124"/>
    <x v="2065"/>
    <x v="1"/>
    <x v="0"/>
    <x v="5096"/>
    <x v="2"/>
    <x v="0"/>
  </r>
  <r>
    <x v="7389"/>
    <x v="3676"/>
    <x v="1161"/>
    <x v="108"/>
    <x v="1"/>
    <x v="74"/>
    <x v="74"/>
    <x v="0"/>
    <x v="0"/>
    <x v="346"/>
    <x v="18"/>
    <x v="427"/>
    <x v="0"/>
    <x v="1"/>
    <x v="0"/>
    <x v="1"/>
    <x v="1"/>
    <x v="4945"/>
    <x v="0"/>
    <x v="2"/>
    <x v="5909"/>
    <x v="0"/>
    <x v="0"/>
  </r>
  <r>
    <x v="7390"/>
    <x v="3676"/>
    <x v="1161"/>
    <x v="108"/>
    <x v="1"/>
    <x v="74"/>
    <x v="74"/>
    <x v="0"/>
    <x v="0"/>
    <x v="346"/>
    <x v="18"/>
    <x v="427"/>
    <x v="0"/>
    <x v="216"/>
    <x v="0"/>
    <x v="5"/>
    <x v="1579"/>
    <x v="4946"/>
    <x v="2"/>
    <x v="2"/>
    <x v="5910"/>
    <x v="0"/>
    <x v="0"/>
  </r>
  <r>
    <x v="7391"/>
    <x v="3677"/>
    <x v="769"/>
    <x v="94"/>
    <x v="0"/>
    <x v="398"/>
    <x v="398"/>
    <x v="0"/>
    <x v="0"/>
    <x v="54"/>
    <x v="24"/>
    <x v="322"/>
    <x v="3"/>
    <x v="1174"/>
    <x v="1"/>
    <x v="10"/>
    <x v="1160"/>
    <x v="1355"/>
    <x v="1"/>
    <x v="2"/>
    <x v="1419"/>
    <x v="3"/>
    <x v="0"/>
  </r>
  <r>
    <x v="7392"/>
    <x v="3678"/>
    <x v="743"/>
    <x v="593"/>
    <x v="1"/>
    <x v="732"/>
    <x v="732"/>
    <x v="0"/>
    <x v="0"/>
    <x v="1"/>
    <x v="1"/>
    <x v="13"/>
    <x v="1"/>
    <x v="1407"/>
    <x v="1"/>
    <x v="10"/>
    <x v="1394"/>
    <x v="2236"/>
    <x v="2"/>
    <x v="0"/>
    <x v="2412"/>
    <x v="1"/>
    <x v="0"/>
  </r>
  <r>
    <x v="7393"/>
    <x v="3678"/>
    <x v="743"/>
    <x v="593"/>
    <x v="1"/>
    <x v="732"/>
    <x v="732"/>
    <x v="0"/>
    <x v="0"/>
    <x v="1"/>
    <x v="1"/>
    <x v="13"/>
    <x v="1"/>
    <x v="1500"/>
    <x v="1"/>
    <x v="6"/>
    <x v="1488"/>
    <x v="426"/>
    <x v="1"/>
    <x v="0"/>
    <x v="436"/>
    <x v="1"/>
    <x v="0"/>
  </r>
  <r>
    <x v="7394"/>
    <x v="3678"/>
    <x v="743"/>
    <x v="593"/>
    <x v="1"/>
    <x v="732"/>
    <x v="732"/>
    <x v="0"/>
    <x v="0"/>
    <x v="1"/>
    <x v="1"/>
    <x v="13"/>
    <x v="1"/>
    <x v="320"/>
    <x v="1"/>
    <x v="10"/>
    <x v="320"/>
    <x v="343"/>
    <x v="2"/>
    <x v="0"/>
    <x v="351"/>
    <x v="1"/>
    <x v="0"/>
  </r>
  <r>
    <x v="7395"/>
    <x v="3679"/>
    <x v="591"/>
    <x v="525"/>
    <x v="1"/>
    <x v="715"/>
    <x v="715"/>
    <x v="1"/>
    <x v="0"/>
    <x v="20"/>
    <x v="15"/>
    <x v="23"/>
    <x v="3"/>
    <x v="971"/>
    <x v="0"/>
    <x v="3"/>
    <x v="965"/>
    <x v="4203"/>
    <x v="0"/>
    <x v="10"/>
    <x v="4895"/>
    <x v="3"/>
    <x v="0"/>
  </r>
  <r>
    <x v="7396"/>
    <x v="3679"/>
    <x v="591"/>
    <x v="525"/>
    <x v="1"/>
    <x v="715"/>
    <x v="715"/>
    <x v="1"/>
    <x v="0"/>
    <x v="20"/>
    <x v="15"/>
    <x v="23"/>
    <x v="3"/>
    <x v="623"/>
    <x v="0"/>
    <x v="1"/>
    <x v="623"/>
    <x v="4947"/>
    <x v="1"/>
    <x v="9"/>
    <x v="5911"/>
    <x v="3"/>
    <x v="0"/>
  </r>
  <r>
    <x v="7397"/>
    <x v="3680"/>
    <x v="587"/>
    <x v="839"/>
    <x v="3"/>
    <x v="678"/>
    <x v="678"/>
    <x v="1"/>
    <x v="0"/>
    <x v="54"/>
    <x v="24"/>
    <x v="322"/>
    <x v="3"/>
    <x v="190"/>
    <x v="1"/>
    <x v="9"/>
    <x v="191"/>
    <x v="4948"/>
    <x v="5"/>
    <x v="2"/>
    <x v="5912"/>
    <x v="3"/>
    <x v="0"/>
  </r>
  <r>
    <x v="7398"/>
    <x v="3681"/>
    <x v="136"/>
    <x v="406"/>
    <x v="0"/>
    <x v="250"/>
    <x v="250"/>
    <x v="0"/>
    <x v="0"/>
    <x v="22"/>
    <x v="10"/>
    <x v="26"/>
    <x v="2"/>
    <x v="1050"/>
    <x v="1"/>
    <x v="10"/>
    <x v="1039"/>
    <x v="4949"/>
    <x v="6"/>
    <x v="2"/>
    <x v="5913"/>
    <x v="2"/>
    <x v="0"/>
  </r>
  <r>
    <x v="7399"/>
    <x v="3681"/>
    <x v="136"/>
    <x v="406"/>
    <x v="0"/>
    <x v="250"/>
    <x v="250"/>
    <x v="0"/>
    <x v="0"/>
    <x v="22"/>
    <x v="10"/>
    <x v="26"/>
    <x v="2"/>
    <x v="540"/>
    <x v="2"/>
    <x v="11"/>
    <x v="540"/>
    <x v="4950"/>
    <x v="4"/>
    <x v="2"/>
    <x v="5914"/>
    <x v="2"/>
    <x v="0"/>
  </r>
  <r>
    <x v="7400"/>
    <x v="3682"/>
    <x v="162"/>
    <x v="250"/>
    <x v="1"/>
    <x v="309"/>
    <x v="309"/>
    <x v="0"/>
    <x v="0"/>
    <x v="4"/>
    <x v="4"/>
    <x v="5"/>
    <x v="1"/>
    <x v="484"/>
    <x v="0"/>
    <x v="5"/>
    <x v="484"/>
    <x v="3579"/>
    <x v="7"/>
    <x v="0"/>
    <x v="5915"/>
    <x v="1"/>
    <x v="0"/>
  </r>
  <r>
    <x v="7401"/>
    <x v="3682"/>
    <x v="162"/>
    <x v="250"/>
    <x v="1"/>
    <x v="309"/>
    <x v="309"/>
    <x v="0"/>
    <x v="0"/>
    <x v="4"/>
    <x v="4"/>
    <x v="5"/>
    <x v="1"/>
    <x v="249"/>
    <x v="1"/>
    <x v="10"/>
    <x v="250"/>
    <x v="4951"/>
    <x v="3"/>
    <x v="0"/>
    <x v="5916"/>
    <x v="1"/>
    <x v="0"/>
  </r>
  <r>
    <x v="7402"/>
    <x v="3683"/>
    <x v="634"/>
    <x v="672"/>
    <x v="1"/>
    <x v="129"/>
    <x v="129"/>
    <x v="0"/>
    <x v="0"/>
    <x v="20"/>
    <x v="15"/>
    <x v="164"/>
    <x v="3"/>
    <x v="354"/>
    <x v="1"/>
    <x v="14"/>
    <x v="354"/>
    <x v="378"/>
    <x v="4"/>
    <x v="0"/>
    <x v="387"/>
    <x v="3"/>
    <x v="0"/>
  </r>
  <r>
    <x v="7403"/>
    <x v="3684"/>
    <x v="263"/>
    <x v="1254"/>
    <x v="1"/>
    <x v="118"/>
    <x v="118"/>
    <x v="1"/>
    <x v="0"/>
    <x v="491"/>
    <x v="1"/>
    <x v="586"/>
    <x v="1"/>
    <x v="574"/>
    <x v="0"/>
    <x v="0"/>
    <x v="574"/>
    <x v="4952"/>
    <x v="2"/>
    <x v="11"/>
    <x v="5917"/>
    <x v="1"/>
    <x v="0"/>
  </r>
  <r>
    <x v="7404"/>
    <x v="3684"/>
    <x v="263"/>
    <x v="1254"/>
    <x v="1"/>
    <x v="118"/>
    <x v="118"/>
    <x v="1"/>
    <x v="0"/>
    <x v="491"/>
    <x v="1"/>
    <x v="586"/>
    <x v="1"/>
    <x v="514"/>
    <x v="0"/>
    <x v="5"/>
    <x v="514"/>
    <x v="4953"/>
    <x v="1"/>
    <x v="0"/>
    <x v="5918"/>
    <x v="1"/>
    <x v="0"/>
  </r>
  <r>
    <x v="7405"/>
    <x v="3684"/>
    <x v="263"/>
    <x v="1254"/>
    <x v="1"/>
    <x v="118"/>
    <x v="118"/>
    <x v="1"/>
    <x v="0"/>
    <x v="491"/>
    <x v="1"/>
    <x v="586"/>
    <x v="1"/>
    <x v="1225"/>
    <x v="0"/>
    <x v="1"/>
    <x v="1209"/>
    <x v="1923"/>
    <x v="0"/>
    <x v="2"/>
    <x v="2066"/>
    <x v="1"/>
    <x v="0"/>
  </r>
  <r>
    <x v="7406"/>
    <x v="3684"/>
    <x v="263"/>
    <x v="1254"/>
    <x v="1"/>
    <x v="118"/>
    <x v="118"/>
    <x v="1"/>
    <x v="0"/>
    <x v="491"/>
    <x v="1"/>
    <x v="586"/>
    <x v="1"/>
    <x v="1496"/>
    <x v="0"/>
    <x v="1"/>
    <x v="1484"/>
    <x v="946"/>
    <x v="1"/>
    <x v="2"/>
    <x v="5919"/>
    <x v="1"/>
    <x v="0"/>
  </r>
  <r>
    <x v="7407"/>
    <x v="3685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x v="2045"/>
    <x v="2"/>
    <x v="0"/>
  </r>
  <r>
    <x v="7408"/>
    <x v="3686"/>
    <x v="198"/>
    <x v="29"/>
    <x v="1"/>
    <x v="684"/>
    <x v="684"/>
    <x v="1"/>
    <x v="0"/>
    <x v="1"/>
    <x v="1"/>
    <x v="3"/>
    <x v="1"/>
    <x v="1478"/>
    <x v="0"/>
    <x v="5"/>
    <x v="1465"/>
    <x v="4954"/>
    <x v="8"/>
    <x v="0"/>
    <x v="5920"/>
    <x v="1"/>
    <x v="0"/>
  </r>
  <r>
    <x v="7409"/>
    <x v="3687"/>
    <x v="918"/>
    <x v="1021"/>
    <x v="1"/>
    <x v="365"/>
    <x v="365"/>
    <x v="0"/>
    <x v="0"/>
    <x v="167"/>
    <x v="24"/>
    <x v="213"/>
    <x v="3"/>
    <x v="1666"/>
    <x v="0"/>
    <x v="3"/>
    <x v="1654"/>
    <x v="4955"/>
    <x v="7"/>
    <x v="10"/>
    <x v="5921"/>
    <x v="3"/>
    <x v="0"/>
  </r>
  <r>
    <x v="7410"/>
    <x v="3688"/>
    <x v="149"/>
    <x v="885"/>
    <x v="2"/>
    <x v="8"/>
    <x v="8"/>
    <x v="0"/>
    <x v="0"/>
    <x v="20"/>
    <x v="15"/>
    <x v="164"/>
    <x v="3"/>
    <x v="959"/>
    <x v="2"/>
    <x v="11"/>
    <x v="952"/>
    <x v="2622"/>
    <x v="0"/>
    <x v="0"/>
    <x v="2888"/>
    <x v="3"/>
    <x v="0"/>
  </r>
  <r>
    <x v="7411"/>
    <x v="3689"/>
    <x v="1109"/>
    <x v="1081"/>
    <x v="1"/>
    <x v="450"/>
    <x v="450"/>
    <x v="2"/>
    <x v="0"/>
    <x v="241"/>
    <x v="21"/>
    <x v="299"/>
    <x v="1"/>
    <x v="1602"/>
    <x v="2"/>
    <x v="7"/>
    <x v="1594"/>
    <x v="2403"/>
    <x v="7"/>
    <x v="2"/>
    <x v="5922"/>
    <x v="1"/>
    <x v="0"/>
  </r>
  <r>
    <x v="7412"/>
    <x v="3689"/>
    <x v="1109"/>
    <x v="1081"/>
    <x v="1"/>
    <x v="450"/>
    <x v="450"/>
    <x v="2"/>
    <x v="0"/>
    <x v="241"/>
    <x v="21"/>
    <x v="299"/>
    <x v="1"/>
    <x v="176"/>
    <x v="2"/>
    <x v="11"/>
    <x v="177"/>
    <x v="1442"/>
    <x v="0"/>
    <x v="2"/>
    <x v="1518"/>
    <x v="1"/>
    <x v="0"/>
  </r>
  <r>
    <x v="7413"/>
    <x v="3689"/>
    <x v="1109"/>
    <x v="1081"/>
    <x v="1"/>
    <x v="450"/>
    <x v="450"/>
    <x v="2"/>
    <x v="0"/>
    <x v="241"/>
    <x v="21"/>
    <x v="299"/>
    <x v="1"/>
    <x v="1793"/>
    <x v="0"/>
    <x v="5"/>
    <x v="1783"/>
    <x v="4956"/>
    <x v="7"/>
    <x v="2"/>
    <x v="5923"/>
    <x v="1"/>
    <x v="0"/>
  </r>
  <r>
    <x v="7414"/>
    <x v="3690"/>
    <x v="69"/>
    <x v="535"/>
    <x v="0"/>
    <x v="34"/>
    <x v="34"/>
    <x v="1"/>
    <x v="0"/>
    <x v="10"/>
    <x v="9"/>
    <x v="63"/>
    <x v="3"/>
    <x v="157"/>
    <x v="0"/>
    <x v="1"/>
    <x v="158"/>
    <x v="4957"/>
    <x v="0"/>
    <x v="4"/>
    <x v="5924"/>
    <x v="3"/>
    <x v="0"/>
  </r>
  <r>
    <x v="7415"/>
    <x v="3690"/>
    <x v="69"/>
    <x v="535"/>
    <x v="0"/>
    <x v="34"/>
    <x v="34"/>
    <x v="1"/>
    <x v="0"/>
    <x v="10"/>
    <x v="9"/>
    <x v="63"/>
    <x v="3"/>
    <x v="1523"/>
    <x v="2"/>
    <x v="11"/>
    <x v="1510"/>
    <x v="4958"/>
    <x v="2"/>
    <x v="2"/>
    <x v="5925"/>
    <x v="3"/>
    <x v="0"/>
  </r>
  <r>
    <x v="7416"/>
    <x v="3690"/>
    <x v="69"/>
    <x v="535"/>
    <x v="0"/>
    <x v="34"/>
    <x v="34"/>
    <x v="1"/>
    <x v="0"/>
    <x v="10"/>
    <x v="9"/>
    <x v="63"/>
    <x v="3"/>
    <x v="716"/>
    <x v="2"/>
    <x v="7"/>
    <x v="715"/>
    <x v="4959"/>
    <x v="1"/>
    <x v="10"/>
    <x v="5926"/>
    <x v="3"/>
    <x v="0"/>
  </r>
  <r>
    <x v="7417"/>
    <x v="3690"/>
    <x v="69"/>
    <x v="535"/>
    <x v="0"/>
    <x v="34"/>
    <x v="34"/>
    <x v="1"/>
    <x v="0"/>
    <x v="10"/>
    <x v="9"/>
    <x v="63"/>
    <x v="3"/>
    <x v="1540"/>
    <x v="1"/>
    <x v="10"/>
    <x v="1528"/>
    <x v="4960"/>
    <x v="2"/>
    <x v="2"/>
    <x v="5927"/>
    <x v="3"/>
    <x v="0"/>
  </r>
  <r>
    <x v="7418"/>
    <x v="3690"/>
    <x v="69"/>
    <x v="535"/>
    <x v="0"/>
    <x v="34"/>
    <x v="34"/>
    <x v="1"/>
    <x v="0"/>
    <x v="10"/>
    <x v="9"/>
    <x v="63"/>
    <x v="3"/>
    <x v="1591"/>
    <x v="1"/>
    <x v="8"/>
    <x v="1583"/>
    <x v="4961"/>
    <x v="7"/>
    <x v="6"/>
    <x v="5928"/>
    <x v="3"/>
    <x v="0"/>
  </r>
  <r>
    <x v="7419"/>
    <x v="3690"/>
    <x v="69"/>
    <x v="535"/>
    <x v="0"/>
    <x v="34"/>
    <x v="34"/>
    <x v="1"/>
    <x v="0"/>
    <x v="10"/>
    <x v="9"/>
    <x v="63"/>
    <x v="3"/>
    <x v="942"/>
    <x v="1"/>
    <x v="4"/>
    <x v="935"/>
    <x v="1197"/>
    <x v="2"/>
    <x v="2"/>
    <x v="5929"/>
    <x v="3"/>
    <x v="0"/>
  </r>
  <r>
    <x v="7420"/>
    <x v="3690"/>
    <x v="69"/>
    <x v="535"/>
    <x v="0"/>
    <x v="34"/>
    <x v="34"/>
    <x v="1"/>
    <x v="0"/>
    <x v="10"/>
    <x v="9"/>
    <x v="63"/>
    <x v="3"/>
    <x v="1087"/>
    <x v="1"/>
    <x v="8"/>
    <x v="1077"/>
    <x v="4962"/>
    <x v="2"/>
    <x v="6"/>
    <x v="5930"/>
    <x v="3"/>
    <x v="0"/>
  </r>
  <r>
    <x v="7421"/>
    <x v="3690"/>
    <x v="69"/>
    <x v="535"/>
    <x v="0"/>
    <x v="34"/>
    <x v="34"/>
    <x v="1"/>
    <x v="0"/>
    <x v="10"/>
    <x v="9"/>
    <x v="63"/>
    <x v="3"/>
    <x v="1819"/>
    <x v="1"/>
    <x v="4"/>
    <x v="1808"/>
    <x v="4963"/>
    <x v="0"/>
    <x v="2"/>
    <x v="5931"/>
    <x v="3"/>
    <x v="0"/>
  </r>
  <r>
    <x v="7422"/>
    <x v="3690"/>
    <x v="69"/>
    <x v="535"/>
    <x v="0"/>
    <x v="34"/>
    <x v="34"/>
    <x v="1"/>
    <x v="0"/>
    <x v="10"/>
    <x v="9"/>
    <x v="63"/>
    <x v="3"/>
    <x v="206"/>
    <x v="2"/>
    <x v="15"/>
    <x v="1542"/>
    <x v="4964"/>
    <x v="1"/>
    <x v="6"/>
    <x v="5932"/>
    <x v="3"/>
    <x v="0"/>
  </r>
  <r>
    <x v="7423"/>
    <x v="3691"/>
    <x v="318"/>
    <x v="1001"/>
    <x v="1"/>
    <x v="94"/>
    <x v="94"/>
    <x v="0"/>
    <x v="0"/>
    <x v="10"/>
    <x v="9"/>
    <x v="105"/>
    <x v="3"/>
    <x v="1306"/>
    <x v="1"/>
    <x v="9"/>
    <x v="1291"/>
    <x v="4965"/>
    <x v="4"/>
    <x v="2"/>
    <x v="5933"/>
    <x v="3"/>
    <x v="0"/>
  </r>
  <r>
    <x v="7424"/>
    <x v="3691"/>
    <x v="318"/>
    <x v="1001"/>
    <x v="1"/>
    <x v="94"/>
    <x v="94"/>
    <x v="0"/>
    <x v="0"/>
    <x v="10"/>
    <x v="9"/>
    <x v="105"/>
    <x v="3"/>
    <x v="677"/>
    <x v="0"/>
    <x v="5"/>
    <x v="677"/>
    <x v="4966"/>
    <x v="1"/>
    <x v="2"/>
    <x v="5934"/>
    <x v="3"/>
    <x v="0"/>
  </r>
  <r>
    <x v="7425"/>
    <x v="3692"/>
    <x v="674"/>
    <x v="1233"/>
    <x v="0"/>
    <x v="95"/>
    <x v="95"/>
    <x v="0"/>
    <x v="0"/>
    <x v="12"/>
    <x v="5"/>
    <x v="32"/>
    <x v="2"/>
    <x v="64"/>
    <x v="0"/>
    <x v="1"/>
    <x v="64"/>
    <x v="4967"/>
    <x v="0"/>
    <x v="4"/>
    <x v="5935"/>
    <x v="2"/>
    <x v="0"/>
  </r>
  <r>
    <x v="7426"/>
    <x v="3692"/>
    <x v="674"/>
    <x v="1233"/>
    <x v="0"/>
    <x v="95"/>
    <x v="95"/>
    <x v="0"/>
    <x v="0"/>
    <x v="12"/>
    <x v="5"/>
    <x v="32"/>
    <x v="2"/>
    <x v="1535"/>
    <x v="0"/>
    <x v="5"/>
    <x v="1523"/>
    <x v="4968"/>
    <x v="0"/>
    <x v="7"/>
    <x v="5936"/>
    <x v="2"/>
    <x v="0"/>
  </r>
  <r>
    <x v="7427"/>
    <x v="3693"/>
    <x v="461"/>
    <x v="757"/>
    <x v="1"/>
    <x v="775"/>
    <x v="775"/>
    <x v="1"/>
    <x v="0"/>
    <x v="25"/>
    <x v="35"/>
    <x v="129"/>
    <x v="0"/>
    <x v="536"/>
    <x v="1"/>
    <x v="8"/>
    <x v="536"/>
    <x v="4969"/>
    <x v="1"/>
    <x v="0"/>
    <x v="5937"/>
    <x v="0"/>
    <x v="1"/>
  </r>
  <r>
    <x v="7428"/>
    <x v="3693"/>
    <x v="461"/>
    <x v="757"/>
    <x v="1"/>
    <x v="775"/>
    <x v="775"/>
    <x v="1"/>
    <x v="0"/>
    <x v="25"/>
    <x v="35"/>
    <x v="129"/>
    <x v="0"/>
    <x v="338"/>
    <x v="1"/>
    <x v="8"/>
    <x v="338"/>
    <x v="2690"/>
    <x v="0"/>
    <x v="0"/>
    <x v="5188"/>
    <x v="0"/>
    <x v="1"/>
  </r>
  <r>
    <x v="7429"/>
    <x v="369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x v="2056"/>
    <x v="0"/>
    <x v="1"/>
  </r>
  <r>
    <x v="7430"/>
    <x v="3693"/>
    <x v="461"/>
    <x v="757"/>
    <x v="1"/>
    <x v="775"/>
    <x v="775"/>
    <x v="1"/>
    <x v="0"/>
    <x v="25"/>
    <x v="35"/>
    <x v="129"/>
    <x v="0"/>
    <x v="1732"/>
    <x v="1"/>
    <x v="10"/>
    <x v="1720"/>
    <x v="4698"/>
    <x v="4"/>
    <x v="0"/>
    <x v="4543"/>
    <x v="0"/>
    <x v="1"/>
  </r>
  <r>
    <x v="7431"/>
    <x v="3693"/>
    <x v="461"/>
    <x v="757"/>
    <x v="1"/>
    <x v="775"/>
    <x v="775"/>
    <x v="1"/>
    <x v="0"/>
    <x v="25"/>
    <x v="35"/>
    <x v="129"/>
    <x v="0"/>
    <x v="930"/>
    <x v="1"/>
    <x v="9"/>
    <x v="923"/>
    <x v="4779"/>
    <x v="1"/>
    <x v="0"/>
    <x v="5690"/>
    <x v="0"/>
    <x v="1"/>
  </r>
  <r>
    <x v="7432"/>
    <x v="3694"/>
    <x v="128"/>
    <x v="923"/>
    <x v="1"/>
    <x v="742"/>
    <x v="742"/>
    <x v="0"/>
    <x v="0"/>
    <x v="42"/>
    <x v="16"/>
    <x v="51"/>
    <x v="1"/>
    <x v="802"/>
    <x v="1"/>
    <x v="13"/>
    <x v="800"/>
    <x v="3870"/>
    <x v="1"/>
    <x v="2"/>
    <x v="5938"/>
    <x v="1"/>
    <x v="0"/>
  </r>
  <r>
    <x v="7433"/>
    <x v="3694"/>
    <x v="128"/>
    <x v="923"/>
    <x v="1"/>
    <x v="742"/>
    <x v="742"/>
    <x v="0"/>
    <x v="0"/>
    <x v="42"/>
    <x v="16"/>
    <x v="51"/>
    <x v="1"/>
    <x v="799"/>
    <x v="1"/>
    <x v="8"/>
    <x v="797"/>
    <x v="4970"/>
    <x v="2"/>
    <x v="6"/>
    <x v="5939"/>
    <x v="1"/>
    <x v="0"/>
  </r>
  <r>
    <x v="7434"/>
    <x v="3695"/>
    <x v="353"/>
    <x v="116"/>
    <x v="1"/>
    <x v="162"/>
    <x v="162"/>
    <x v="1"/>
    <x v="0"/>
    <x v="475"/>
    <x v="1"/>
    <x v="568"/>
    <x v="1"/>
    <x v="536"/>
    <x v="1"/>
    <x v="8"/>
    <x v="536"/>
    <x v="1083"/>
    <x v="1"/>
    <x v="2"/>
    <x v="2217"/>
    <x v="1"/>
    <x v="0"/>
  </r>
  <r>
    <x v="7435"/>
    <x v="3695"/>
    <x v="353"/>
    <x v="116"/>
    <x v="1"/>
    <x v="162"/>
    <x v="162"/>
    <x v="1"/>
    <x v="0"/>
    <x v="475"/>
    <x v="1"/>
    <x v="568"/>
    <x v="1"/>
    <x v="308"/>
    <x v="1"/>
    <x v="8"/>
    <x v="308"/>
    <x v="4971"/>
    <x v="5"/>
    <x v="2"/>
    <x v="5940"/>
    <x v="1"/>
    <x v="0"/>
  </r>
  <r>
    <x v="7436"/>
    <x v="3695"/>
    <x v="353"/>
    <x v="116"/>
    <x v="1"/>
    <x v="162"/>
    <x v="162"/>
    <x v="1"/>
    <x v="0"/>
    <x v="475"/>
    <x v="1"/>
    <x v="568"/>
    <x v="1"/>
    <x v="1167"/>
    <x v="1"/>
    <x v="6"/>
    <x v="1154"/>
    <x v="1618"/>
    <x v="2"/>
    <x v="0"/>
    <x v="1713"/>
    <x v="1"/>
    <x v="0"/>
  </r>
  <r>
    <x v="7437"/>
    <x v="3696"/>
    <x v="1162"/>
    <x v="1137"/>
    <x v="1"/>
    <x v="292"/>
    <x v="292"/>
    <x v="1"/>
    <x v="0"/>
    <x v="4"/>
    <x v="4"/>
    <x v="59"/>
    <x v="1"/>
    <x v="880"/>
    <x v="1"/>
    <x v="8"/>
    <x v="874"/>
    <x v="794"/>
    <x v="2"/>
    <x v="2"/>
    <x v="4217"/>
    <x v="1"/>
    <x v="0"/>
  </r>
  <r>
    <x v="7438"/>
    <x v="3697"/>
    <x v="539"/>
    <x v="581"/>
    <x v="0"/>
    <x v="434"/>
    <x v="434"/>
    <x v="1"/>
    <x v="0"/>
    <x v="386"/>
    <x v="4"/>
    <x v="471"/>
    <x v="1"/>
    <x v="1441"/>
    <x v="0"/>
    <x v="5"/>
    <x v="1429"/>
    <x v="4972"/>
    <x v="2"/>
    <x v="0"/>
    <x v="5941"/>
    <x v="1"/>
    <x v="0"/>
  </r>
  <r>
    <x v="7439"/>
    <x v="3698"/>
    <x v="264"/>
    <x v="371"/>
    <x v="1"/>
    <x v="538"/>
    <x v="538"/>
    <x v="0"/>
    <x v="0"/>
    <x v="1"/>
    <x v="1"/>
    <x v="13"/>
    <x v="1"/>
    <x v="605"/>
    <x v="1"/>
    <x v="8"/>
    <x v="605"/>
    <x v="694"/>
    <x v="2"/>
    <x v="2"/>
    <x v="708"/>
    <x v="1"/>
    <x v="0"/>
  </r>
  <r>
    <x v="7440"/>
    <x v="3698"/>
    <x v="264"/>
    <x v="371"/>
    <x v="1"/>
    <x v="538"/>
    <x v="538"/>
    <x v="0"/>
    <x v="0"/>
    <x v="1"/>
    <x v="1"/>
    <x v="13"/>
    <x v="1"/>
    <x v="1116"/>
    <x v="0"/>
    <x v="3"/>
    <x v="1104"/>
    <x v="4973"/>
    <x v="0"/>
    <x v="2"/>
    <x v="5942"/>
    <x v="1"/>
    <x v="0"/>
  </r>
  <r>
    <x v="7441"/>
    <x v="3699"/>
    <x v="547"/>
    <x v="837"/>
    <x v="2"/>
    <x v="189"/>
    <x v="189"/>
    <x v="1"/>
    <x v="0"/>
    <x v="70"/>
    <x v="1"/>
    <x v="188"/>
    <x v="1"/>
    <x v="165"/>
    <x v="1"/>
    <x v="2"/>
    <x v="166"/>
    <x v="1381"/>
    <x v="1"/>
    <x v="0"/>
    <x v="3602"/>
    <x v="1"/>
    <x v="0"/>
  </r>
  <r>
    <x v="7442"/>
    <x v="3700"/>
    <x v="337"/>
    <x v="872"/>
    <x v="2"/>
    <x v="778"/>
    <x v="778"/>
    <x v="1"/>
    <x v="0"/>
    <x v="180"/>
    <x v="5"/>
    <x v="230"/>
    <x v="2"/>
    <x v="128"/>
    <x v="1"/>
    <x v="10"/>
    <x v="129"/>
    <x v="1432"/>
    <x v="0"/>
    <x v="2"/>
    <x v="1507"/>
    <x v="2"/>
    <x v="0"/>
  </r>
  <r>
    <x v="7443"/>
    <x v="3700"/>
    <x v="337"/>
    <x v="872"/>
    <x v="2"/>
    <x v="778"/>
    <x v="778"/>
    <x v="1"/>
    <x v="0"/>
    <x v="180"/>
    <x v="5"/>
    <x v="230"/>
    <x v="2"/>
    <x v="595"/>
    <x v="1"/>
    <x v="4"/>
    <x v="595"/>
    <x v="4974"/>
    <x v="1"/>
    <x v="2"/>
    <x v="5943"/>
    <x v="2"/>
    <x v="0"/>
  </r>
  <r>
    <x v="7444"/>
    <x v="3701"/>
    <x v="447"/>
    <x v="1123"/>
    <x v="0"/>
    <x v="279"/>
    <x v="279"/>
    <x v="2"/>
    <x v="0"/>
    <x v="22"/>
    <x v="10"/>
    <x v="26"/>
    <x v="2"/>
    <x v="778"/>
    <x v="1"/>
    <x v="10"/>
    <x v="777"/>
    <x v="1182"/>
    <x v="7"/>
    <x v="2"/>
    <x v="1673"/>
    <x v="2"/>
    <x v="0"/>
  </r>
  <r>
    <x v="7445"/>
    <x v="3701"/>
    <x v="447"/>
    <x v="1123"/>
    <x v="0"/>
    <x v="279"/>
    <x v="279"/>
    <x v="2"/>
    <x v="0"/>
    <x v="22"/>
    <x v="10"/>
    <x v="26"/>
    <x v="2"/>
    <x v="1522"/>
    <x v="1"/>
    <x v="10"/>
    <x v="1509"/>
    <x v="4975"/>
    <x v="0"/>
    <x v="2"/>
    <x v="5944"/>
    <x v="2"/>
    <x v="0"/>
  </r>
  <r>
    <x v="7446"/>
    <x v="3701"/>
    <x v="447"/>
    <x v="1123"/>
    <x v="0"/>
    <x v="279"/>
    <x v="279"/>
    <x v="2"/>
    <x v="0"/>
    <x v="22"/>
    <x v="10"/>
    <x v="26"/>
    <x v="2"/>
    <x v="1281"/>
    <x v="0"/>
    <x v="5"/>
    <x v="1266"/>
    <x v="500"/>
    <x v="7"/>
    <x v="7"/>
    <x v="5945"/>
    <x v="2"/>
    <x v="0"/>
  </r>
  <r>
    <x v="7447"/>
    <x v="3701"/>
    <x v="447"/>
    <x v="1123"/>
    <x v="0"/>
    <x v="279"/>
    <x v="279"/>
    <x v="2"/>
    <x v="0"/>
    <x v="22"/>
    <x v="10"/>
    <x v="26"/>
    <x v="2"/>
    <x v="976"/>
    <x v="1"/>
    <x v="10"/>
    <x v="970"/>
    <x v="1257"/>
    <x v="2"/>
    <x v="2"/>
    <x v="1306"/>
    <x v="2"/>
    <x v="0"/>
  </r>
  <r>
    <x v="7448"/>
    <x v="3702"/>
    <x v="343"/>
    <x v="773"/>
    <x v="2"/>
    <x v="659"/>
    <x v="659"/>
    <x v="0"/>
    <x v="0"/>
    <x v="289"/>
    <x v="18"/>
    <x v="364"/>
    <x v="0"/>
    <x v="642"/>
    <x v="0"/>
    <x v="5"/>
    <x v="642"/>
    <x v="4976"/>
    <x v="2"/>
    <x v="2"/>
    <x v="5946"/>
    <x v="0"/>
    <x v="0"/>
  </r>
  <r>
    <x v="7449"/>
    <x v="3703"/>
    <x v="697"/>
    <x v="304"/>
    <x v="0"/>
    <x v="319"/>
    <x v="319"/>
    <x v="2"/>
    <x v="0"/>
    <x v="12"/>
    <x v="5"/>
    <x v="66"/>
    <x v="2"/>
    <x v="105"/>
    <x v="1"/>
    <x v="6"/>
    <x v="105"/>
    <x v="4541"/>
    <x v="1"/>
    <x v="2"/>
    <x v="5360"/>
    <x v="2"/>
    <x v="0"/>
  </r>
  <r>
    <x v="7450"/>
    <x v="3703"/>
    <x v="697"/>
    <x v="304"/>
    <x v="0"/>
    <x v="319"/>
    <x v="319"/>
    <x v="2"/>
    <x v="0"/>
    <x v="12"/>
    <x v="5"/>
    <x v="66"/>
    <x v="2"/>
    <x v="1209"/>
    <x v="0"/>
    <x v="1"/>
    <x v="1194"/>
    <x v="2608"/>
    <x v="2"/>
    <x v="4"/>
    <x v="2872"/>
    <x v="2"/>
    <x v="0"/>
  </r>
  <r>
    <x v="7451"/>
    <x v="3703"/>
    <x v="697"/>
    <x v="304"/>
    <x v="0"/>
    <x v="319"/>
    <x v="319"/>
    <x v="2"/>
    <x v="0"/>
    <x v="12"/>
    <x v="5"/>
    <x v="66"/>
    <x v="2"/>
    <x v="326"/>
    <x v="1"/>
    <x v="8"/>
    <x v="326"/>
    <x v="4977"/>
    <x v="2"/>
    <x v="3"/>
    <x v="5947"/>
    <x v="2"/>
    <x v="0"/>
  </r>
  <r>
    <x v="7452"/>
    <x v="3703"/>
    <x v="697"/>
    <x v="304"/>
    <x v="0"/>
    <x v="319"/>
    <x v="319"/>
    <x v="2"/>
    <x v="0"/>
    <x v="12"/>
    <x v="5"/>
    <x v="66"/>
    <x v="2"/>
    <x v="1538"/>
    <x v="2"/>
    <x v="7"/>
    <x v="1526"/>
    <x v="4978"/>
    <x v="5"/>
    <x v="2"/>
    <x v="5948"/>
    <x v="2"/>
    <x v="0"/>
  </r>
  <r>
    <x v="7453"/>
    <x v="3704"/>
    <x v="643"/>
    <x v="553"/>
    <x v="1"/>
    <x v="248"/>
    <x v="248"/>
    <x v="0"/>
    <x v="0"/>
    <x v="348"/>
    <x v="10"/>
    <x v="430"/>
    <x v="2"/>
    <x v="918"/>
    <x v="2"/>
    <x v="7"/>
    <x v="910"/>
    <x v="1490"/>
    <x v="0"/>
    <x v="2"/>
    <x v="1570"/>
    <x v="2"/>
    <x v="0"/>
  </r>
  <r>
    <x v="7454"/>
    <x v="3705"/>
    <x v="679"/>
    <x v="716"/>
    <x v="1"/>
    <x v="347"/>
    <x v="347"/>
    <x v="0"/>
    <x v="0"/>
    <x v="22"/>
    <x v="10"/>
    <x v="36"/>
    <x v="2"/>
    <x v="1387"/>
    <x v="1"/>
    <x v="2"/>
    <x v="1373"/>
    <x v="4766"/>
    <x v="4"/>
    <x v="2"/>
    <x v="5949"/>
    <x v="2"/>
    <x v="0"/>
  </r>
  <r>
    <x v="7455"/>
    <x v="3705"/>
    <x v="679"/>
    <x v="716"/>
    <x v="1"/>
    <x v="347"/>
    <x v="347"/>
    <x v="0"/>
    <x v="0"/>
    <x v="22"/>
    <x v="10"/>
    <x v="36"/>
    <x v="2"/>
    <x v="486"/>
    <x v="1"/>
    <x v="4"/>
    <x v="486"/>
    <x v="2532"/>
    <x v="0"/>
    <x v="2"/>
    <x v="2777"/>
    <x v="2"/>
    <x v="0"/>
  </r>
  <r>
    <x v="7456"/>
    <x v="3706"/>
    <x v="392"/>
    <x v="1256"/>
    <x v="2"/>
    <x v="328"/>
    <x v="328"/>
    <x v="0"/>
    <x v="0"/>
    <x v="141"/>
    <x v="17"/>
    <x v="180"/>
    <x v="0"/>
    <x v="11"/>
    <x v="2"/>
    <x v="7"/>
    <x v="11"/>
    <x v="4979"/>
    <x v="0"/>
    <x v="0"/>
    <x v="5950"/>
    <x v="0"/>
    <x v="0"/>
  </r>
  <r>
    <x v="7457"/>
    <x v="3706"/>
    <x v="392"/>
    <x v="1256"/>
    <x v="2"/>
    <x v="328"/>
    <x v="328"/>
    <x v="0"/>
    <x v="0"/>
    <x v="141"/>
    <x v="17"/>
    <x v="180"/>
    <x v="0"/>
    <x v="624"/>
    <x v="1"/>
    <x v="8"/>
    <x v="624"/>
    <x v="4980"/>
    <x v="7"/>
    <x v="0"/>
    <x v="5951"/>
    <x v="0"/>
    <x v="0"/>
  </r>
  <r>
    <x v="7458"/>
    <x v="3706"/>
    <x v="392"/>
    <x v="1256"/>
    <x v="2"/>
    <x v="328"/>
    <x v="328"/>
    <x v="0"/>
    <x v="0"/>
    <x v="141"/>
    <x v="17"/>
    <x v="180"/>
    <x v="0"/>
    <x v="1304"/>
    <x v="0"/>
    <x v="5"/>
    <x v="1289"/>
    <x v="4981"/>
    <x v="3"/>
    <x v="0"/>
    <x v="5952"/>
    <x v="0"/>
    <x v="0"/>
  </r>
  <r>
    <x v="7459"/>
    <x v="3706"/>
    <x v="392"/>
    <x v="1256"/>
    <x v="2"/>
    <x v="328"/>
    <x v="328"/>
    <x v="0"/>
    <x v="0"/>
    <x v="141"/>
    <x v="17"/>
    <x v="180"/>
    <x v="0"/>
    <x v="672"/>
    <x v="0"/>
    <x v="0"/>
    <x v="672"/>
    <x v="4982"/>
    <x v="6"/>
    <x v="0"/>
    <x v="5953"/>
    <x v="0"/>
    <x v="0"/>
  </r>
  <r>
    <x v="7460"/>
    <x v="3707"/>
    <x v="347"/>
    <x v="282"/>
    <x v="0"/>
    <x v="481"/>
    <x v="481"/>
    <x v="0"/>
    <x v="0"/>
    <x v="1"/>
    <x v="1"/>
    <x v="25"/>
    <x v="1"/>
    <x v="1687"/>
    <x v="2"/>
    <x v="16"/>
    <x v="1675"/>
    <x v="4983"/>
    <x v="4"/>
    <x v="2"/>
    <x v="5954"/>
    <x v="1"/>
    <x v="1"/>
  </r>
  <r>
    <x v="7461"/>
    <x v="3707"/>
    <x v="347"/>
    <x v="282"/>
    <x v="0"/>
    <x v="481"/>
    <x v="481"/>
    <x v="0"/>
    <x v="0"/>
    <x v="1"/>
    <x v="1"/>
    <x v="25"/>
    <x v="1"/>
    <x v="813"/>
    <x v="1"/>
    <x v="10"/>
    <x v="33"/>
    <x v="4984"/>
    <x v="0"/>
    <x v="0"/>
    <x v="5955"/>
    <x v="1"/>
    <x v="1"/>
  </r>
  <r>
    <x v="7462"/>
    <x v="3708"/>
    <x v="914"/>
    <x v="1158"/>
    <x v="0"/>
    <x v="73"/>
    <x v="73"/>
    <x v="0"/>
    <x v="0"/>
    <x v="4"/>
    <x v="4"/>
    <x v="59"/>
    <x v="1"/>
    <x v="333"/>
    <x v="2"/>
    <x v="11"/>
    <x v="333"/>
    <x v="4985"/>
    <x v="6"/>
    <x v="0"/>
    <x v="5956"/>
    <x v="1"/>
    <x v="0"/>
  </r>
  <r>
    <x v="7463"/>
    <x v="3709"/>
    <x v="162"/>
    <x v="1219"/>
    <x v="1"/>
    <x v="431"/>
    <x v="431"/>
    <x v="0"/>
    <x v="0"/>
    <x v="355"/>
    <x v="1"/>
    <x v="437"/>
    <x v="1"/>
    <x v="1453"/>
    <x v="1"/>
    <x v="6"/>
    <x v="1439"/>
    <x v="3659"/>
    <x v="0"/>
    <x v="0"/>
    <x v="4180"/>
    <x v="1"/>
    <x v="0"/>
  </r>
  <r>
    <x v="7464"/>
    <x v="3709"/>
    <x v="162"/>
    <x v="1219"/>
    <x v="1"/>
    <x v="431"/>
    <x v="431"/>
    <x v="0"/>
    <x v="0"/>
    <x v="355"/>
    <x v="1"/>
    <x v="437"/>
    <x v="1"/>
    <x v="1532"/>
    <x v="1"/>
    <x v="10"/>
    <x v="1520"/>
    <x v="1369"/>
    <x v="8"/>
    <x v="0"/>
    <x v="5957"/>
    <x v="1"/>
    <x v="0"/>
  </r>
  <r>
    <x v="7465"/>
    <x v="3709"/>
    <x v="162"/>
    <x v="1219"/>
    <x v="1"/>
    <x v="431"/>
    <x v="431"/>
    <x v="0"/>
    <x v="0"/>
    <x v="355"/>
    <x v="1"/>
    <x v="437"/>
    <x v="1"/>
    <x v="533"/>
    <x v="1"/>
    <x v="4"/>
    <x v="533"/>
    <x v="2213"/>
    <x v="0"/>
    <x v="0"/>
    <x v="2387"/>
    <x v="1"/>
    <x v="0"/>
  </r>
  <r>
    <x v="7466"/>
    <x v="3710"/>
    <x v="288"/>
    <x v="213"/>
    <x v="1"/>
    <x v="706"/>
    <x v="706"/>
    <x v="1"/>
    <x v="0"/>
    <x v="1"/>
    <x v="1"/>
    <x v="141"/>
    <x v="1"/>
    <x v="1644"/>
    <x v="1"/>
    <x v="9"/>
    <x v="360"/>
    <x v="4986"/>
    <x v="8"/>
    <x v="0"/>
    <x v="5958"/>
    <x v="1"/>
    <x v="1"/>
  </r>
  <r>
    <x v="7467"/>
    <x v="3711"/>
    <x v="343"/>
    <x v="205"/>
    <x v="0"/>
    <x v="353"/>
    <x v="353"/>
    <x v="2"/>
    <x v="0"/>
    <x v="1"/>
    <x v="1"/>
    <x v="62"/>
    <x v="1"/>
    <x v="698"/>
    <x v="0"/>
    <x v="5"/>
    <x v="698"/>
    <x v="4987"/>
    <x v="4"/>
    <x v="0"/>
    <x v="5959"/>
    <x v="1"/>
    <x v="0"/>
  </r>
  <r>
    <x v="7468"/>
    <x v="3712"/>
    <x v="1114"/>
    <x v="1257"/>
    <x v="1"/>
    <x v="397"/>
    <x v="397"/>
    <x v="0"/>
    <x v="0"/>
    <x v="20"/>
    <x v="15"/>
    <x v="164"/>
    <x v="3"/>
    <x v="811"/>
    <x v="1"/>
    <x v="10"/>
    <x v="33"/>
    <x v="1830"/>
    <x v="1"/>
    <x v="0"/>
    <x v="1961"/>
    <x v="3"/>
    <x v="0"/>
  </r>
  <r>
    <x v="7469"/>
    <x v="3712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x v="3435"/>
    <x v="3"/>
    <x v="0"/>
  </r>
  <r>
    <x v="7470"/>
    <x v="3713"/>
    <x v="426"/>
    <x v="1006"/>
    <x v="1"/>
    <x v="556"/>
    <x v="556"/>
    <x v="1"/>
    <x v="0"/>
    <x v="10"/>
    <x v="9"/>
    <x v="105"/>
    <x v="3"/>
    <x v="98"/>
    <x v="1"/>
    <x v="8"/>
    <x v="98"/>
    <x v="4988"/>
    <x v="4"/>
    <x v="6"/>
    <x v="5960"/>
    <x v="3"/>
    <x v="0"/>
  </r>
  <r>
    <x v="7471"/>
    <x v="3713"/>
    <x v="426"/>
    <x v="1006"/>
    <x v="1"/>
    <x v="556"/>
    <x v="556"/>
    <x v="1"/>
    <x v="0"/>
    <x v="10"/>
    <x v="9"/>
    <x v="105"/>
    <x v="3"/>
    <x v="196"/>
    <x v="1"/>
    <x v="4"/>
    <x v="197"/>
    <x v="2772"/>
    <x v="0"/>
    <x v="2"/>
    <x v="3078"/>
    <x v="3"/>
    <x v="0"/>
  </r>
  <r>
    <x v="7472"/>
    <x v="3714"/>
    <x v="949"/>
    <x v="480"/>
    <x v="2"/>
    <x v="670"/>
    <x v="670"/>
    <x v="2"/>
    <x v="0"/>
    <x v="427"/>
    <x v="7"/>
    <x v="517"/>
    <x v="1"/>
    <x v="1327"/>
    <x v="2"/>
    <x v="16"/>
    <x v="1313"/>
    <x v="4989"/>
    <x v="2"/>
    <x v="0"/>
    <x v="5961"/>
    <x v="1"/>
    <x v="0"/>
  </r>
  <r>
    <x v="7473"/>
    <x v="3715"/>
    <x v="342"/>
    <x v="1221"/>
    <x v="1"/>
    <x v="425"/>
    <x v="425"/>
    <x v="1"/>
    <x v="0"/>
    <x v="22"/>
    <x v="10"/>
    <x v="155"/>
    <x v="2"/>
    <x v="753"/>
    <x v="1"/>
    <x v="6"/>
    <x v="751"/>
    <x v="4990"/>
    <x v="4"/>
    <x v="2"/>
    <x v="5962"/>
    <x v="2"/>
    <x v="0"/>
  </r>
  <r>
    <x v="7474"/>
    <x v="3716"/>
    <x v="1037"/>
    <x v="1258"/>
    <x v="1"/>
    <x v="467"/>
    <x v="467"/>
    <x v="2"/>
    <x v="0"/>
    <x v="0"/>
    <x v="0"/>
    <x v="0"/>
    <x v="0"/>
    <x v="120"/>
    <x v="0"/>
    <x v="1"/>
    <x v="120"/>
    <x v="4991"/>
    <x v="6"/>
    <x v="0"/>
    <x v="5963"/>
    <x v="0"/>
    <x v="0"/>
  </r>
  <r>
    <x v="7475"/>
    <x v="3716"/>
    <x v="1037"/>
    <x v="1258"/>
    <x v="1"/>
    <x v="467"/>
    <x v="467"/>
    <x v="2"/>
    <x v="0"/>
    <x v="0"/>
    <x v="0"/>
    <x v="0"/>
    <x v="0"/>
    <x v="569"/>
    <x v="1"/>
    <x v="8"/>
    <x v="569"/>
    <x v="4992"/>
    <x v="0"/>
    <x v="0"/>
    <x v="5964"/>
    <x v="0"/>
    <x v="0"/>
  </r>
  <r>
    <x v="7476"/>
    <x v="3716"/>
    <x v="1037"/>
    <x v="1258"/>
    <x v="1"/>
    <x v="467"/>
    <x v="467"/>
    <x v="2"/>
    <x v="0"/>
    <x v="0"/>
    <x v="0"/>
    <x v="0"/>
    <x v="0"/>
    <x v="448"/>
    <x v="1"/>
    <x v="6"/>
    <x v="448"/>
    <x v="4993"/>
    <x v="0"/>
    <x v="0"/>
    <x v="5965"/>
    <x v="0"/>
    <x v="0"/>
  </r>
  <r>
    <x v="7477"/>
    <x v="3716"/>
    <x v="1037"/>
    <x v="1258"/>
    <x v="1"/>
    <x v="467"/>
    <x v="467"/>
    <x v="2"/>
    <x v="0"/>
    <x v="0"/>
    <x v="0"/>
    <x v="0"/>
    <x v="0"/>
    <x v="34"/>
    <x v="2"/>
    <x v="7"/>
    <x v="34"/>
    <x v="3743"/>
    <x v="0"/>
    <x v="0"/>
    <x v="4286"/>
    <x v="0"/>
    <x v="0"/>
  </r>
  <r>
    <x v="7478"/>
    <x v="3716"/>
    <x v="1037"/>
    <x v="1258"/>
    <x v="1"/>
    <x v="467"/>
    <x v="467"/>
    <x v="2"/>
    <x v="0"/>
    <x v="0"/>
    <x v="0"/>
    <x v="0"/>
    <x v="0"/>
    <x v="867"/>
    <x v="2"/>
    <x v="7"/>
    <x v="861"/>
    <x v="4994"/>
    <x v="4"/>
    <x v="0"/>
    <x v="5966"/>
    <x v="0"/>
    <x v="0"/>
  </r>
  <r>
    <x v="7479"/>
    <x v="3716"/>
    <x v="1037"/>
    <x v="1258"/>
    <x v="1"/>
    <x v="467"/>
    <x v="467"/>
    <x v="2"/>
    <x v="0"/>
    <x v="0"/>
    <x v="0"/>
    <x v="0"/>
    <x v="0"/>
    <x v="1506"/>
    <x v="1"/>
    <x v="13"/>
    <x v="1493"/>
    <x v="4995"/>
    <x v="4"/>
    <x v="0"/>
    <x v="5967"/>
    <x v="0"/>
    <x v="0"/>
  </r>
  <r>
    <x v="7480"/>
    <x v="3716"/>
    <x v="1037"/>
    <x v="1258"/>
    <x v="1"/>
    <x v="467"/>
    <x v="467"/>
    <x v="2"/>
    <x v="0"/>
    <x v="0"/>
    <x v="0"/>
    <x v="0"/>
    <x v="0"/>
    <x v="783"/>
    <x v="1"/>
    <x v="10"/>
    <x v="782"/>
    <x v="4996"/>
    <x v="7"/>
    <x v="0"/>
    <x v="5968"/>
    <x v="0"/>
    <x v="0"/>
  </r>
  <r>
    <x v="7481"/>
    <x v="3717"/>
    <x v="142"/>
    <x v="143"/>
    <x v="0"/>
    <x v="697"/>
    <x v="697"/>
    <x v="2"/>
    <x v="0"/>
    <x v="101"/>
    <x v="1"/>
    <x v="125"/>
    <x v="1"/>
    <x v="118"/>
    <x v="1"/>
    <x v="12"/>
    <x v="118"/>
    <x v="4835"/>
    <x v="7"/>
    <x v="0"/>
    <x v="5969"/>
    <x v="1"/>
    <x v="0"/>
  </r>
  <r>
    <x v="7482"/>
    <x v="3718"/>
    <x v="865"/>
    <x v="839"/>
    <x v="1"/>
    <x v="655"/>
    <x v="655"/>
    <x v="2"/>
    <x v="0"/>
    <x v="20"/>
    <x v="15"/>
    <x v="164"/>
    <x v="3"/>
    <x v="68"/>
    <x v="1"/>
    <x v="8"/>
    <x v="68"/>
    <x v="4997"/>
    <x v="4"/>
    <x v="2"/>
    <x v="5970"/>
    <x v="3"/>
    <x v="0"/>
  </r>
  <r>
    <x v="7483"/>
    <x v="3719"/>
    <x v="534"/>
    <x v="709"/>
    <x v="0"/>
    <x v="182"/>
    <x v="182"/>
    <x v="1"/>
    <x v="0"/>
    <x v="10"/>
    <x v="9"/>
    <x v="11"/>
    <x v="3"/>
    <x v="1209"/>
    <x v="0"/>
    <x v="1"/>
    <x v="1194"/>
    <x v="4998"/>
    <x v="3"/>
    <x v="4"/>
    <x v="5971"/>
    <x v="3"/>
    <x v="0"/>
  </r>
  <r>
    <x v="7484"/>
    <x v="3720"/>
    <x v="116"/>
    <x v="115"/>
    <x v="1"/>
    <x v="37"/>
    <x v="37"/>
    <x v="2"/>
    <x v="0"/>
    <x v="402"/>
    <x v="46"/>
    <x v="489"/>
    <x v="2"/>
    <x v="1820"/>
    <x v="1"/>
    <x v="6"/>
    <x v="772"/>
    <x v="4724"/>
    <x v="7"/>
    <x v="0"/>
    <x v="5972"/>
    <x v="2"/>
    <x v="0"/>
  </r>
  <r>
    <x v="7485"/>
    <x v="3720"/>
    <x v="116"/>
    <x v="115"/>
    <x v="1"/>
    <x v="37"/>
    <x v="37"/>
    <x v="2"/>
    <x v="0"/>
    <x v="402"/>
    <x v="46"/>
    <x v="489"/>
    <x v="2"/>
    <x v="1499"/>
    <x v="1"/>
    <x v="8"/>
    <x v="1487"/>
    <x v="4213"/>
    <x v="2"/>
    <x v="0"/>
    <x v="4911"/>
    <x v="2"/>
    <x v="0"/>
  </r>
  <r>
    <x v="7486"/>
    <x v="3721"/>
    <x v="546"/>
    <x v="140"/>
    <x v="0"/>
    <x v="327"/>
    <x v="327"/>
    <x v="2"/>
    <x v="0"/>
    <x v="18"/>
    <x v="38"/>
    <x v="354"/>
    <x v="3"/>
    <x v="1331"/>
    <x v="1"/>
    <x v="10"/>
    <x v="1316"/>
    <x v="2744"/>
    <x v="2"/>
    <x v="0"/>
    <x v="3513"/>
    <x v="3"/>
    <x v="0"/>
  </r>
  <r>
    <x v="7487"/>
    <x v="3721"/>
    <x v="546"/>
    <x v="140"/>
    <x v="0"/>
    <x v="327"/>
    <x v="327"/>
    <x v="2"/>
    <x v="0"/>
    <x v="18"/>
    <x v="38"/>
    <x v="354"/>
    <x v="3"/>
    <x v="1287"/>
    <x v="2"/>
    <x v="11"/>
    <x v="1273"/>
    <x v="3633"/>
    <x v="6"/>
    <x v="0"/>
    <x v="4147"/>
    <x v="3"/>
    <x v="0"/>
  </r>
  <r>
    <x v="7488"/>
    <x v="3721"/>
    <x v="546"/>
    <x v="140"/>
    <x v="0"/>
    <x v="327"/>
    <x v="327"/>
    <x v="2"/>
    <x v="0"/>
    <x v="18"/>
    <x v="38"/>
    <x v="354"/>
    <x v="3"/>
    <x v="215"/>
    <x v="0"/>
    <x v="3"/>
    <x v="216"/>
    <x v="4999"/>
    <x v="4"/>
    <x v="4"/>
    <x v="5973"/>
    <x v="3"/>
    <x v="0"/>
  </r>
  <r>
    <x v="7489"/>
    <x v="3722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x v="91"/>
    <x v="1"/>
    <x v="1"/>
  </r>
  <r>
    <x v="7490"/>
    <x v="3723"/>
    <x v="229"/>
    <x v="1215"/>
    <x v="1"/>
    <x v="135"/>
    <x v="135"/>
    <x v="1"/>
    <x v="0"/>
    <x v="1"/>
    <x v="1"/>
    <x v="3"/>
    <x v="1"/>
    <x v="90"/>
    <x v="0"/>
    <x v="5"/>
    <x v="90"/>
    <x v="5000"/>
    <x v="5"/>
    <x v="0"/>
    <x v="5974"/>
    <x v="1"/>
    <x v="0"/>
  </r>
  <r>
    <x v="7491"/>
    <x v="3724"/>
    <x v="673"/>
    <x v="38"/>
    <x v="3"/>
    <x v="496"/>
    <x v="496"/>
    <x v="0"/>
    <x v="0"/>
    <x v="456"/>
    <x v="15"/>
    <x v="549"/>
    <x v="3"/>
    <x v="1730"/>
    <x v="2"/>
    <x v="7"/>
    <x v="1717"/>
    <x v="5001"/>
    <x v="5"/>
    <x v="0"/>
    <x v="5975"/>
    <x v="3"/>
    <x v="0"/>
  </r>
  <r>
    <x v="7492"/>
    <x v="3725"/>
    <x v="220"/>
    <x v="1259"/>
    <x v="1"/>
    <x v="693"/>
    <x v="693"/>
    <x v="0"/>
    <x v="0"/>
    <x v="12"/>
    <x v="5"/>
    <x v="32"/>
    <x v="2"/>
    <x v="1433"/>
    <x v="1"/>
    <x v="10"/>
    <x v="1421"/>
    <x v="1518"/>
    <x v="1"/>
    <x v="2"/>
    <x v="1603"/>
    <x v="2"/>
    <x v="0"/>
  </r>
  <r>
    <x v="7493"/>
    <x v="3725"/>
    <x v="220"/>
    <x v="1259"/>
    <x v="1"/>
    <x v="693"/>
    <x v="693"/>
    <x v="0"/>
    <x v="0"/>
    <x v="12"/>
    <x v="5"/>
    <x v="32"/>
    <x v="2"/>
    <x v="1213"/>
    <x v="0"/>
    <x v="3"/>
    <x v="1198"/>
    <x v="5002"/>
    <x v="2"/>
    <x v="4"/>
    <x v="5976"/>
    <x v="2"/>
    <x v="0"/>
  </r>
  <r>
    <x v="7494"/>
    <x v="3725"/>
    <x v="220"/>
    <x v="1259"/>
    <x v="1"/>
    <x v="693"/>
    <x v="693"/>
    <x v="0"/>
    <x v="0"/>
    <x v="12"/>
    <x v="5"/>
    <x v="32"/>
    <x v="2"/>
    <x v="1034"/>
    <x v="1"/>
    <x v="9"/>
    <x v="1025"/>
    <x v="5003"/>
    <x v="0"/>
    <x v="3"/>
    <x v="5977"/>
    <x v="2"/>
    <x v="0"/>
  </r>
  <r>
    <x v="7495"/>
    <x v="3726"/>
    <x v="1163"/>
    <x v="11"/>
    <x v="1"/>
    <x v="646"/>
    <x v="646"/>
    <x v="0"/>
    <x v="0"/>
    <x v="223"/>
    <x v="1"/>
    <x v="278"/>
    <x v="1"/>
    <x v="757"/>
    <x v="1"/>
    <x v="8"/>
    <x v="755"/>
    <x v="3079"/>
    <x v="0"/>
    <x v="2"/>
    <x v="5978"/>
    <x v="1"/>
    <x v="0"/>
  </r>
  <r>
    <x v="7496"/>
    <x v="3726"/>
    <x v="1163"/>
    <x v="11"/>
    <x v="1"/>
    <x v="646"/>
    <x v="646"/>
    <x v="0"/>
    <x v="0"/>
    <x v="223"/>
    <x v="1"/>
    <x v="278"/>
    <x v="1"/>
    <x v="737"/>
    <x v="0"/>
    <x v="5"/>
    <x v="736"/>
    <x v="3139"/>
    <x v="1"/>
    <x v="0"/>
    <x v="3528"/>
    <x v="1"/>
    <x v="0"/>
  </r>
  <r>
    <x v="7497"/>
    <x v="3726"/>
    <x v="1163"/>
    <x v="11"/>
    <x v="1"/>
    <x v="646"/>
    <x v="646"/>
    <x v="0"/>
    <x v="0"/>
    <x v="223"/>
    <x v="1"/>
    <x v="278"/>
    <x v="1"/>
    <x v="310"/>
    <x v="1"/>
    <x v="13"/>
    <x v="310"/>
    <x v="328"/>
    <x v="4"/>
    <x v="0"/>
    <x v="334"/>
    <x v="1"/>
    <x v="0"/>
  </r>
  <r>
    <x v="7498"/>
    <x v="3726"/>
    <x v="1163"/>
    <x v="11"/>
    <x v="1"/>
    <x v="646"/>
    <x v="646"/>
    <x v="0"/>
    <x v="0"/>
    <x v="223"/>
    <x v="1"/>
    <x v="278"/>
    <x v="1"/>
    <x v="30"/>
    <x v="1"/>
    <x v="6"/>
    <x v="30"/>
    <x v="5004"/>
    <x v="4"/>
    <x v="0"/>
    <x v="5979"/>
    <x v="1"/>
    <x v="0"/>
  </r>
  <r>
    <x v="7499"/>
    <x v="3726"/>
    <x v="1163"/>
    <x v="11"/>
    <x v="1"/>
    <x v="646"/>
    <x v="646"/>
    <x v="0"/>
    <x v="0"/>
    <x v="223"/>
    <x v="1"/>
    <x v="278"/>
    <x v="1"/>
    <x v="191"/>
    <x v="0"/>
    <x v="5"/>
    <x v="192"/>
    <x v="609"/>
    <x v="1"/>
    <x v="0"/>
    <x v="2613"/>
    <x v="1"/>
    <x v="0"/>
  </r>
  <r>
    <x v="7500"/>
    <x v="3726"/>
    <x v="1163"/>
    <x v="11"/>
    <x v="1"/>
    <x v="646"/>
    <x v="646"/>
    <x v="0"/>
    <x v="0"/>
    <x v="223"/>
    <x v="1"/>
    <x v="278"/>
    <x v="1"/>
    <x v="437"/>
    <x v="2"/>
    <x v="11"/>
    <x v="437"/>
    <x v="5005"/>
    <x v="1"/>
    <x v="0"/>
    <x v="5980"/>
    <x v="1"/>
    <x v="0"/>
  </r>
  <r>
    <x v="7501"/>
    <x v="3726"/>
    <x v="1163"/>
    <x v="11"/>
    <x v="1"/>
    <x v="646"/>
    <x v="646"/>
    <x v="0"/>
    <x v="0"/>
    <x v="223"/>
    <x v="1"/>
    <x v="278"/>
    <x v="1"/>
    <x v="34"/>
    <x v="2"/>
    <x v="7"/>
    <x v="34"/>
    <x v="553"/>
    <x v="1"/>
    <x v="2"/>
    <x v="562"/>
    <x v="1"/>
    <x v="0"/>
  </r>
  <r>
    <x v="7502"/>
    <x v="3727"/>
    <x v="983"/>
    <x v="922"/>
    <x v="3"/>
    <x v="483"/>
    <x v="483"/>
    <x v="0"/>
    <x v="0"/>
    <x v="1"/>
    <x v="1"/>
    <x v="1"/>
    <x v="1"/>
    <x v="1279"/>
    <x v="1"/>
    <x v="6"/>
    <x v="1264"/>
    <x v="2398"/>
    <x v="0"/>
    <x v="0"/>
    <x v="5788"/>
    <x v="1"/>
    <x v="0"/>
  </r>
  <r>
    <x v="7503"/>
    <x v="3727"/>
    <x v="983"/>
    <x v="922"/>
    <x v="3"/>
    <x v="483"/>
    <x v="483"/>
    <x v="0"/>
    <x v="0"/>
    <x v="1"/>
    <x v="1"/>
    <x v="1"/>
    <x v="1"/>
    <x v="53"/>
    <x v="2"/>
    <x v="7"/>
    <x v="53"/>
    <x v="5006"/>
    <x v="7"/>
    <x v="2"/>
    <x v="5981"/>
    <x v="1"/>
    <x v="0"/>
  </r>
  <r>
    <x v="7504"/>
    <x v="3728"/>
    <x v="1011"/>
    <x v="1106"/>
    <x v="0"/>
    <x v="759"/>
    <x v="759"/>
    <x v="1"/>
    <x v="0"/>
    <x v="496"/>
    <x v="30"/>
    <x v="591"/>
    <x v="3"/>
    <x v="1040"/>
    <x v="1"/>
    <x v="12"/>
    <x v="153"/>
    <x v="371"/>
    <x v="0"/>
    <x v="0"/>
    <x v="5982"/>
    <x v="3"/>
    <x v="0"/>
  </r>
  <r>
    <x v="7505"/>
    <x v="3729"/>
    <x v="110"/>
    <x v="198"/>
    <x v="1"/>
    <x v="572"/>
    <x v="572"/>
    <x v="0"/>
    <x v="0"/>
    <x v="242"/>
    <x v="10"/>
    <x v="300"/>
    <x v="2"/>
    <x v="338"/>
    <x v="1"/>
    <x v="8"/>
    <x v="338"/>
    <x v="362"/>
    <x v="4"/>
    <x v="3"/>
    <x v="371"/>
    <x v="2"/>
    <x v="0"/>
  </r>
  <r>
    <x v="7506"/>
    <x v="3730"/>
    <x v="981"/>
    <x v="1057"/>
    <x v="1"/>
    <x v="129"/>
    <x v="129"/>
    <x v="0"/>
    <x v="0"/>
    <x v="8"/>
    <x v="1"/>
    <x v="34"/>
    <x v="1"/>
    <x v="1129"/>
    <x v="2"/>
    <x v="7"/>
    <x v="1117"/>
    <x v="1956"/>
    <x v="0"/>
    <x v="2"/>
    <x v="5983"/>
    <x v="1"/>
    <x v="0"/>
  </r>
  <r>
    <x v="7507"/>
    <x v="3730"/>
    <x v="981"/>
    <x v="1057"/>
    <x v="1"/>
    <x v="129"/>
    <x v="129"/>
    <x v="0"/>
    <x v="0"/>
    <x v="8"/>
    <x v="1"/>
    <x v="34"/>
    <x v="1"/>
    <x v="245"/>
    <x v="1"/>
    <x v="4"/>
    <x v="246"/>
    <x v="979"/>
    <x v="0"/>
    <x v="0"/>
    <x v="1017"/>
    <x v="1"/>
    <x v="0"/>
  </r>
  <r>
    <x v="7508"/>
    <x v="3731"/>
    <x v="1163"/>
    <x v="11"/>
    <x v="1"/>
    <x v="252"/>
    <x v="252"/>
    <x v="0"/>
    <x v="0"/>
    <x v="38"/>
    <x v="24"/>
    <x v="47"/>
    <x v="3"/>
    <x v="820"/>
    <x v="1"/>
    <x v="10"/>
    <x v="816"/>
    <x v="4766"/>
    <x v="0"/>
    <x v="2"/>
    <x v="5674"/>
    <x v="3"/>
    <x v="0"/>
  </r>
  <r>
    <x v="7509"/>
    <x v="3731"/>
    <x v="1163"/>
    <x v="11"/>
    <x v="1"/>
    <x v="252"/>
    <x v="252"/>
    <x v="0"/>
    <x v="0"/>
    <x v="38"/>
    <x v="24"/>
    <x v="47"/>
    <x v="3"/>
    <x v="754"/>
    <x v="2"/>
    <x v="7"/>
    <x v="752"/>
    <x v="5007"/>
    <x v="6"/>
    <x v="10"/>
    <x v="5984"/>
    <x v="3"/>
    <x v="0"/>
  </r>
  <r>
    <x v="7510"/>
    <x v="3731"/>
    <x v="1163"/>
    <x v="11"/>
    <x v="1"/>
    <x v="252"/>
    <x v="252"/>
    <x v="0"/>
    <x v="0"/>
    <x v="38"/>
    <x v="24"/>
    <x v="47"/>
    <x v="3"/>
    <x v="170"/>
    <x v="1"/>
    <x v="4"/>
    <x v="171"/>
    <x v="5008"/>
    <x v="2"/>
    <x v="2"/>
    <x v="5985"/>
    <x v="3"/>
    <x v="0"/>
  </r>
  <r>
    <x v="7511"/>
    <x v="3731"/>
    <x v="1163"/>
    <x v="11"/>
    <x v="1"/>
    <x v="252"/>
    <x v="252"/>
    <x v="0"/>
    <x v="0"/>
    <x v="38"/>
    <x v="24"/>
    <x v="47"/>
    <x v="3"/>
    <x v="1071"/>
    <x v="0"/>
    <x v="5"/>
    <x v="1060"/>
    <x v="5009"/>
    <x v="2"/>
    <x v="2"/>
    <x v="5986"/>
    <x v="3"/>
    <x v="0"/>
  </r>
  <r>
    <x v="7512"/>
    <x v="3731"/>
    <x v="1163"/>
    <x v="11"/>
    <x v="1"/>
    <x v="252"/>
    <x v="252"/>
    <x v="0"/>
    <x v="0"/>
    <x v="38"/>
    <x v="24"/>
    <x v="47"/>
    <x v="3"/>
    <x v="1354"/>
    <x v="1"/>
    <x v="4"/>
    <x v="1340"/>
    <x v="5010"/>
    <x v="3"/>
    <x v="2"/>
    <x v="5987"/>
    <x v="3"/>
    <x v="0"/>
  </r>
  <r>
    <x v="7513"/>
    <x v="3731"/>
    <x v="1163"/>
    <x v="11"/>
    <x v="1"/>
    <x v="252"/>
    <x v="252"/>
    <x v="0"/>
    <x v="0"/>
    <x v="38"/>
    <x v="24"/>
    <x v="47"/>
    <x v="3"/>
    <x v="346"/>
    <x v="1"/>
    <x v="6"/>
    <x v="346"/>
    <x v="1332"/>
    <x v="2"/>
    <x v="2"/>
    <x v="5988"/>
    <x v="3"/>
    <x v="0"/>
  </r>
  <r>
    <x v="7514"/>
    <x v="3732"/>
    <x v="34"/>
    <x v="169"/>
    <x v="0"/>
    <x v="252"/>
    <x v="252"/>
    <x v="0"/>
    <x v="0"/>
    <x v="102"/>
    <x v="0"/>
    <x v="126"/>
    <x v="0"/>
    <x v="908"/>
    <x v="1"/>
    <x v="8"/>
    <x v="900"/>
    <x v="5011"/>
    <x v="0"/>
    <x v="0"/>
    <x v="5989"/>
    <x v="0"/>
    <x v="0"/>
  </r>
  <r>
    <x v="7515"/>
    <x v="3732"/>
    <x v="34"/>
    <x v="169"/>
    <x v="0"/>
    <x v="252"/>
    <x v="252"/>
    <x v="0"/>
    <x v="0"/>
    <x v="102"/>
    <x v="0"/>
    <x v="126"/>
    <x v="0"/>
    <x v="1428"/>
    <x v="1"/>
    <x v="9"/>
    <x v="1416"/>
    <x v="5012"/>
    <x v="2"/>
    <x v="0"/>
    <x v="5990"/>
    <x v="0"/>
    <x v="0"/>
  </r>
  <r>
    <x v="7516"/>
    <x v="3732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x v="206"/>
    <x v="0"/>
    <x v="0"/>
  </r>
  <r>
    <x v="7517"/>
    <x v="3732"/>
    <x v="34"/>
    <x v="169"/>
    <x v="0"/>
    <x v="252"/>
    <x v="252"/>
    <x v="0"/>
    <x v="0"/>
    <x v="102"/>
    <x v="0"/>
    <x v="126"/>
    <x v="0"/>
    <x v="825"/>
    <x v="2"/>
    <x v="11"/>
    <x v="821"/>
    <x v="5013"/>
    <x v="2"/>
    <x v="0"/>
    <x v="5991"/>
    <x v="0"/>
    <x v="0"/>
  </r>
  <r>
    <x v="7518"/>
    <x v="3732"/>
    <x v="34"/>
    <x v="169"/>
    <x v="0"/>
    <x v="252"/>
    <x v="252"/>
    <x v="0"/>
    <x v="0"/>
    <x v="102"/>
    <x v="0"/>
    <x v="126"/>
    <x v="0"/>
    <x v="464"/>
    <x v="1"/>
    <x v="4"/>
    <x v="465"/>
    <x v="5014"/>
    <x v="7"/>
    <x v="0"/>
    <x v="5992"/>
    <x v="0"/>
    <x v="0"/>
  </r>
  <r>
    <x v="7519"/>
    <x v="3732"/>
    <x v="34"/>
    <x v="169"/>
    <x v="0"/>
    <x v="252"/>
    <x v="252"/>
    <x v="0"/>
    <x v="0"/>
    <x v="102"/>
    <x v="0"/>
    <x v="126"/>
    <x v="0"/>
    <x v="1568"/>
    <x v="1"/>
    <x v="2"/>
    <x v="1559"/>
    <x v="1784"/>
    <x v="0"/>
    <x v="0"/>
    <x v="1904"/>
    <x v="0"/>
    <x v="0"/>
  </r>
  <r>
    <x v="7520"/>
    <x v="3732"/>
    <x v="34"/>
    <x v="169"/>
    <x v="0"/>
    <x v="252"/>
    <x v="252"/>
    <x v="0"/>
    <x v="0"/>
    <x v="102"/>
    <x v="0"/>
    <x v="126"/>
    <x v="0"/>
    <x v="890"/>
    <x v="2"/>
    <x v="16"/>
    <x v="883"/>
    <x v="5015"/>
    <x v="0"/>
    <x v="0"/>
    <x v="5993"/>
    <x v="0"/>
    <x v="0"/>
  </r>
  <r>
    <x v="7521"/>
    <x v="3733"/>
    <x v="64"/>
    <x v="47"/>
    <x v="1"/>
    <x v="198"/>
    <x v="198"/>
    <x v="0"/>
    <x v="0"/>
    <x v="152"/>
    <x v="24"/>
    <x v="402"/>
    <x v="3"/>
    <x v="528"/>
    <x v="1"/>
    <x v="8"/>
    <x v="528"/>
    <x v="5016"/>
    <x v="0"/>
    <x v="6"/>
    <x v="5994"/>
    <x v="3"/>
    <x v="0"/>
  </r>
  <r>
    <x v="7522"/>
    <x v="3733"/>
    <x v="64"/>
    <x v="47"/>
    <x v="1"/>
    <x v="198"/>
    <x v="198"/>
    <x v="0"/>
    <x v="0"/>
    <x v="152"/>
    <x v="24"/>
    <x v="402"/>
    <x v="3"/>
    <x v="1181"/>
    <x v="1"/>
    <x v="8"/>
    <x v="1167"/>
    <x v="5017"/>
    <x v="5"/>
    <x v="6"/>
    <x v="5995"/>
    <x v="3"/>
    <x v="0"/>
  </r>
  <r>
    <x v="7523"/>
    <x v="3733"/>
    <x v="64"/>
    <x v="47"/>
    <x v="1"/>
    <x v="198"/>
    <x v="198"/>
    <x v="0"/>
    <x v="0"/>
    <x v="152"/>
    <x v="24"/>
    <x v="402"/>
    <x v="3"/>
    <x v="212"/>
    <x v="0"/>
    <x v="1"/>
    <x v="213"/>
    <x v="4967"/>
    <x v="0"/>
    <x v="4"/>
    <x v="5996"/>
    <x v="3"/>
    <x v="0"/>
  </r>
  <r>
    <x v="7524"/>
    <x v="3734"/>
    <x v="1076"/>
    <x v="370"/>
    <x v="1"/>
    <x v="52"/>
    <x v="52"/>
    <x v="0"/>
    <x v="0"/>
    <x v="345"/>
    <x v="21"/>
    <x v="426"/>
    <x v="1"/>
    <x v="776"/>
    <x v="1"/>
    <x v="12"/>
    <x v="775"/>
    <x v="5018"/>
    <x v="3"/>
    <x v="2"/>
    <x v="5997"/>
    <x v="1"/>
    <x v="0"/>
  </r>
  <r>
    <x v="7525"/>
    <x v="3734"/>
    <x v="1076"/>
    <x v="370"/>
    <x v="1"/>
    <x v="52"/>
    <x v="52"/>
    <x v="0"/>
    <x v="0"/>
    <x v="345"/>
    <x v="21"/>
    <x v="426"/>
    <x v="1"/>
    <x v="873"/>
    <x v="0"/>
    <x v="1"/>
    <x v="867"/>
    <x v="3336"/>
    <x v="2"/>
    <x v="2"/>
    <x v="3771"/>
    <x v="1"/>
    <x v="0"/>
  </r>
  <r>
    <x v="7526"/>
    <x v="3735"/>
    <x v="986"/>
    <x v="255"/>
    <x v="3"/>
    <x v="19"/>
    <x v="19"/>
    <x v="1"/>
    <x v="0"/>
    <x v="8"/>
    <x v="1"/>
    <x v="9"/>
    <x v="1"/>
    <x v="1606"/>
    <x v="1"/>
    <x v="12"/>
    <x v="153"/>
    <x v="3337"/>
    <x v="5"/>
    <x v="0"/>
    <x v="5998"/>
    <x v="1"/>
    <x v="0"/>
  </r>
  <r>
    <x v="7527"/>
    <x v="3735"/>
    <x v="986"/>
    <x v="255"/>
    <x v="3"/>
    <x v="19"/>
    <x v="19"/>
    <x v="1"/>
    <x v="0"/>
    <x v="8"/>
    <x v="1"/>
    <x v="9"/>
    <x v="1"/>
    <x v="1392"/>
    <x v="0"/>
    <x v="5"/>
    <x v="1378"/>
    <x v="357"/>
    <x v="1"/>
    <x v="0"/>
    <x v="5999"/>
    <x v="1"/>
    <x v="0"/>
  </r>
  <r>
    <x v="7528"/>
    <x v="3735"/>
    <x v="986"/>
    <x v="255"/>
    <x v="3"/>
    <x v="19"/>
    <x v="19"/>
    <x v="1"/>
    <x v="0"/>
    <x v="8"/>
    <x v="1"/>
    <x v="9"/>
    <x v="1"/>
    <x v="1357"/>
    <x v="1"/>
    <x v="10"/>
    <x v="1343"/>
    <x v="1211"/>
    <x v="5"/>
    <x v="0"/>
    <x v="5470"/>
    <x v="1"/>
    <x v="0"/>
  </r>
  <r>
    <x v="7529"/>
    <x v="3735"/>
    <x v="986"/>
    <x v="255"/>
    <x v="3"/>
    <x v="19"/>
    <x v="19"/>
    <x v="1"/>
    <x v="0"/>
    <x v="8"/>
    <x v="1"/>
    <x v="9"/>
    <x v="1"/>
    <x v="20"/>
    <x v="1"/>
    <x v="8"/>
    <x v="20"/>
    <x v="342"/>
    <x v="1"/>
    <x v="2"/>
    <x v="6000"/>
    <x v="1"/>
    <x v="0"/>
  </r>
  <r>
    <x v="7530"/>
    <x v="3735"/>
    <x v="986"/>
    <x v="255"/>
    <x v="3"/>
    <x v="19"/>
    <x v="19"/>
    <x v="1"/>
    <x v="0"/>
    <x v="8"/>
    <x v="1"/>
    <x v="9"/>
    <x v="1"/>
    <x v="760"/>
    <x v="1"/>
    <x v="8"/>
    <x v="758"/>
    <x v="2594"/>
    <x v="1"/>
    <x v="2"/>
    <x v="2853"/>
    <x v="1"/>
    <x v="0"/>
  </r>
  <r>
    <x v="7531"/>
    <x v="3736"/>
    <x v="26"/>
    <x v="1210"/>
    <x v="2"/>
    <x v="62"/>
    <x v="62"/>
    <x v="0"/>
    <x v="0"/>
    <x v="497"/>
    <x v="22"/>
    <x v="592"/>
    <x v="1"/>
    <x v="1319"/>
    <x v="0"/>
    <x v="5"/>
    <x v="1305"/>
    <x v="4602"/>
    <x v="1"/>
    <x v="2"/>
    <x v="6001"/>
    <x v="1"/>
    <x v="0"/>
  </r>
  <r>
    <x v="7532"/>
    <x v="3736"/>
    <x v="26"/>
    <x v="1210"/>
    <x v="2"/>
    <x v="62"/>
    <x v="62"/>
    <x v="0"/>
    <x v="0"/>
    <x v="497"/>
    <x v="22"/>
    <x v="592"/>
    <x v="1"/>
    <x v="531"/>
    <x v="0"/>
    <x v="1"/>
    <x v="531"/>
    <x v="5019"/>
    <x v="4"/>
    <x v="2"/>
    <x v="6002"/>
    <x v="1"/>
    <x v="0"/>
  </r>
  <r>
    <x v="7533"/>
    <x v="3737"/>
    <x v="906"/>
    <x v="694"/>
    <x v="1"/>
    <x v="573"/>
    <x v="573"/>
    <x v="0"/>
    <x v="0"/>
    <x v="202"/>
    <x v="3"/>
    <x v="253"/>
    <x v="0"/>
    <x v="812"/>
    <x v="0"/>
    <x v="1"/>
    <x v="809"/>
    <x v="3263"/>
    <x v="0"/>
    <x v="2"/>
    <x v="3683"/>
    <x v="0"/>
    <x v="0"/>
  </r>
  <r>
    <x v="7534"/>
    <x v="3737"/>
    <x v="906"/>
    <x v="694"/>
    <x v="1"/>
    <x v="573"/>
    <x v="573"/>
    <x v="0"/>
    <x v="0"/>
    <x v="202"/>
    <x v="3"/>
    <x v="253"/>
    <x v="0"/>
    <x v="266"/>
    <x v="0"/>
    <x v="0"/>
    <x v="266"/>
    <x v="3107"/>
    <x v="2"/>
    <x v="2"/>
    <x v="3487"/>
    <x v="0"/>
    <x v="0"/>
  </r>
  <r>
    <x v="7535"/>
    <x v="3738"/>
    <x v="185"/>
    <x v="377"/>
    <x v="1"/>
    <x v="428"/>
    <x v="428"/>
    <x v="1"/>
    <x v="0"/>
    <x v="1"/>
    <x v="1"/>
    <x v="25"/>
    <x v="1"/>
    <x v="558"/>
    <x v="1"/>
    <x v="14"/>
    <x v="557"/>
    <x v="1286"/>
    <x v="1"/>
    <x v="0"/>
    <x v="1924"/>
    <x v="1"/>
    <x v="0"/>
  </r>
  <r>
    <x v="7536"/>
    <x v="3739"/>
    <x v="734"/>
    <x v="274"/>
    <x v="1"/>
    <x v="597"/>
    <x v="597"/>
    <x v="0"/>
    <x v="0"/>
    <x v="12"/>
    <x v="5"/>
    <x v="16"/>
    <x v="2"/>
    <x v="1793"/>
    <x v="0"/>
    <x v="5"/>
    <x v="1783"/>
    <x v="4956"/>
    <x v="0"/>
    <x v="7"/>
    <x v="6003"/>
    <x v="2"/>
    <x v="0"/>
  </r>
  <r>
    <x v="7537"/>
    <x v="3740"/>
    <x v="317"/>
    <x v="465"/>
    <x v="0"/>
    <x v="218"/>
    <x v="218"/>
    <x v="0"/>
    <x v="0"/>
    <x v="8"/>
    <x v="1"/>
    <x v="9"/>
    <x v="1"/>
    <x v="129"/>
    <x v="1"/>
    <x v="10"/>
    <x v="130"/>
    <x v="2745"/>
    <x v="0"/>
    <x v="0"/>
    <x v="3042"/>
    <x v="1"/>
    <x v="0"/>
  </r>
  <r>
    <x v="7538"/>
    <x v="3741"/>
    <x v="574"/>
    <x v="792"/>
    <x v="1"/>
    <x v="510"/>
    <x v="510"/>
    <x v="1"/>
    <x v="0"/>
    <x v="60"/>
    <x v="22"/>
    <x v="76"/>
    <x v="1"/>
    <x v="384"/>
    <x v="1"/>
    <x v="4"/>
    <x v="385"/>
    <x v="5020"/>
    <x v="7"/>
    <x v="2"/>
    <x v="6004"/>
    <x v="1"/>
    <x v="0"/>
  </r>
  <r>
    <x v="7539"/>
    <x v="3741"/>
    <x v="574"/>
    <x v="792"/>
    <x v="1"/>
    <x v="510"/>
    <x v="510"/>
    <x v="1"/>
    <x v="0"/>
    <x v="60"/>
    <x v="22"/>
    <x v="76"/>
    <x v="1"/>
    <x v="785"/>
    <x v="1"/>
    <x v="8"/>
    <x v="784"/>
    <x v="941"/>
    <x v="8"/>
    <x v="6"/>
    <x v="6005"/>
    <x v="1"/>
    <x v="0"/>
  </r>
  <r>
    <x v="7540"/>
    <x v="3741"/>
    <x v="574"/>
    <x v="792"/>
    <x v="1"/>
    <x v="510"/>
    <x v="510"/>
    <x v="1"/>
    <x v="0"/>
    <x v="60"/>
    <x v="22"/>
    <x v="76"/>
    <x v="1"/>
    <x v="1659"/>
    <x v="0"/>
    <x v="0"/>
    <x v="1647"/>
    <x v="2516"/>
    <x v="8"/>
    <x v="6"/>
    <x v="6006"/>
    <x v="1"/>
    <x v="0"/>
  </r>
  <r>
    <x v="7541"/>
    <x v="3741"/>
    <x v="574"/>
    <x v="792"/>
    <x v="1"/>
    <x v="510"/>
    <x v="510"/>
    <x v="1"/>
    <x v="0"/>
    <x v="60"/>
    <x v="22"/>
    <x v="76"/>
    <x v="1"/>
    <x v="1670"/>
    <x v="2"/>
    <x v="7"/>
    <x v="1658"/>
    <x v="5021"/>
    <x v="0"/>
    <x v="2"/>
    <x v="6007"/>
    <x v="1"/>
    <x v="0"/>
  </r>
  <r>
    <x v="7542"/>
    <x v="3741"/>
    <x v="574"/>
    <x v="792"/>
    <x v="1"/>
    <x v="510"/>
    <x v="510"/>
    <x v="1"/>
    <x v="0"/>
    <x v="60"/>
    <x v="22"/>
    <x v="76"/>
    <x v="1"/>
    <x v="1060"/>
    <x v="0"/>
    <x v="5"/>
    <x v="1049"/>
    <x v="5022"/>
    <x v="5"/>
    <x v="2"/>
    <x v="232"/>
    <x v="1"/>
    <x v="0"/>
  </r>
  <r>
    <x v="7543"/>
    <x v="3741"/>
    <x v="574"/>
    <x v="792"/>
    <x v="1"/>
    <x v="510"/>
    <x v="510"/>
    <x v="1"/>
    <x v="0"/>
    <x v="60"/>
    <x v="22"/>
    <x v="76"/>
    <x v="1"/>
    <x v="1378"/>
    <x v="2"/>
    <x v="7"/>
    <x v="1363"/>
    <x v="5023"/>
    <x v="5"/>
    <x v="2"/>
    <x v="6008"/>
    <x v="1"/>
    <x v="0"/>
  </r>
  <r>
    <x v="7544"/>
    <x v="3741"/>
    <x v="574"/>
    <x v="792"/>
    <x v="1"/>
    <x v="510"/>
    <x v="510"/>
    <x v="1"/>
    <x v="0"/>
    <x v="60"/>
    <x v="22"/>
    <x v="76"/>
    <x v="1"/>
    <x v="629"/>
    <x v="0"/>
    <x v="1"/>
    <x v="629"/>
    <x v="5024"/>
    <x v="2"/>
    <x v="2"/>
    <x v="6009"/>
    <x v="1"/>
    <x v="0"/>
  </r>
  <r>
    <x v="7545"/>
    <x v="3742"/>
    <x v="982"/>
    <x v="323"/>
    <x v="1"/>
    <x v="782"/>
    <x v="782"/>
    <x v="1"/>
    <x v="0"/>
    <x v="114"/>
    <x v="5"/>
    <x v="143"/>
    <x v="2"/>
    <x v="1521"/>
    <x v="2"/>
    <x v="7"/>
    <x v="1508"/>
    <x v="5025"/>
    <x v="5"/>
    <x v="2"/>
    <x v="6010"/>
    <x v="2"/>
    <x v="0"/>
  </r>
  <r>
    <x v="7546"/>
    <x v="3742"/>
    <x v="982"/>
    <x v="323"/>
    <x v="1"/>
    <x v="782"/>
    <x v="782"/>
    <x v="1"/>
    <x v="0"/>
    <x v="114"/>
    <x v="5"/>
    <x v="143"/>
    <x v="2"/>
    <x v="524"/>
    <x v="2"/>
    <x v="7"/>
    <x v="524"/>
    <x v="5026"/>
    <x v="3"/>
    <x v="2"/>
    <x v="6011"/>
    <x v="2"/>
    <x v="0"/>
  </r>
  <r>
    <x v="7547"/>
    <x v="3742"/>
    <x v="982"/>
    <x v="323"/>
    <x v="1"/>
    <x v="782"/>
    <x v="782"/>
    <x v="1"/>
    <x v="0"/>
    <x v="114"/>
    <x v="5"/>
    <x v="143"/>
    <x v="2"/>
    <x v="1224"/>
    <x v="1"/>
    <x v="8"/>
    <x v="1208"/>
    <x v="5027"/>
    <x v="2"/>
    <x v="3"/>
    <x v="6012"/>
    <x v="2"/>
    <x v="0"/>
  </r>
  <r>
    <x v="7548"/>
    <x v="3742"/>
    <x v="982"/>
    <x v="323"/>
    <x v="1"/>
    <x v="782"/>
    <x v="782"/>
    <x v="1"/>
    <x v="0"/>
    <x v="114"/>
    <x v="5"/>
    <x v="143"/>
    <x v="2"/>
    <x v="307"/>
    <x v="1"/>
    <x v="8"/>
    <x v="307"/>
    <x v="5028"/>
    <x v="7"/>
    <x v="3"/>
    <x v="6013"/>
    <x v="2"/>
    <x v="0"/>
  </r>
  <r>
    <x v="7549"/>
    <x v="3743"/>
    <x v="64"/>
    <x v="62"/>
    <x v="2"/>
    <x v="605"/>
    <x v="605"/>
    <x v="1"/>
    <x v="0"/>
    <x v="12"/>
    <x v="5"/>
    <x v="66"/>
    <x v="2"/>
    <x v="1381"/>
    <x v="0"/>
    <x v="5"/>
    <x v="1366"/>
    <x v="5029"/>
    <x v="1"/>
    <x v="7"/>
    <x v="6014"/>
    <x v="2"/>
    <x v="0"/>
  </r>
  <r>
    <x v="7550"/>
    <x v="3744"/>
    <x v="1164"/>
    <x v="573"/>
    <x v="1"/>
    <x v="542"/>
    <x v="542"/>
    <x v="1"/>
    <x v="0"/>
    <x v="20"/>
    <x v="15"/>
    <x v="23"/>
    <x v="3"/>
    <x v="1758"/>
    <x v="1"/>
    <x v="12"/>
    <x v="1711"/>
    <x v="5030"/>
    <x v="1"/>
    <x v="0"/>
    <x v="6015"/>
    <x v="3"/>
    <x v="0"/>
  </r>
  <r>
    <x v="7551"/>
    <x v="3744"/>
    <x v="1164"/>
    <x v="573"/>
    <x v="1"/>
    <x v="542"/>
    <x v="542"/>
    <x v="1"/>
    <x v="0"/>
    <x v="20"/>
    <x v="15"/>
    <x v="23"/>
    <x v="3"/>
    <x v="872"/>
    <x v="2"/>
    <x v="7"/>
    <x v="866"/>
    <x v="5031"/>
    <x v="5"/>
    <x v="0"/>
    <x v="6016"/>
    <x v="3"/>
    <x v="0"/>
  </r>
  <r>
    <x v="7552"/>
    <x v="3744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x v="3120"/>
    <x v="3"/>
    <x v="0"/>
  </r>
  <r>
    <x v="7553"/>
    <x v="3744"/>
    <x v="1164"/>
    <x v="573"/>
    <x v="1"/>
    <x v="542"/>
    <x v="542"/>
    <x v="1"/>
    <x v="0"/>
    <x v="20"/>
    <x v="15"/>
    <x v="23"/>
    <x v="3"/>
    <x v="1396"/>
    <x v="1"/>
    <x v="10"/>
    <x v="1383"/>
    <x v="243"/>
    <x v="4"/>
    <x v="0"/>
    <x v="245"/>
    <x v="3"/>
    <x v="0"/>
  </r>
  <r>
    <x v="7554"/>
    <x v="3745"/>
    <x v="1025"/>
    <x v="1260"/>
    <x v="0"/>
    <x v="314"/>
    <x v="314"/>
    <x v="0"/>
    <x v="0"/>
    <x v="10"/>
    <x v="9"/>
    <x v="63"/>
    <x v="3"/>
    <x v="899"/>
    <x v="0"/>
    <x v="0"/>
    <x v="892"/>
    <x v="5032"/>
    <x v="3"/>
    <x v="5"/>
    <x v="6017"/>
    <x v="3"/>
    <x v="0"/>
  </r>
  <r>
    <x v="7555"/>
    <x v="3745"/>
    <x v="1025"/>
    <x v="1260"/>
    <x v="0"/>
    <x v="314"/>
    <x v="314"/>
    <x v="0"/>
    <x v="0"/>
    <x v="10"/>
    <x v="9"/>
    <x v="63"/>
    <x v="3"/>
    <x v="796"/>
    <x v="1"/>
    <x v="6"/>
    <x v="794"/>
    <x v="4732"/>
    <x v="2"/>
    <x v="2"/>
    <x v="6018"/>
    <x v="3"/>
    <x v="0"/>
  </r>
  <r>
    <x v="7556"/>
    <x v="3746"/>
    <x v="344"/>
    <x v="348"/>
    <x v="1"/>
    <x v="335"/>
    <x v="335"/>
    <x v="1"/>
    <x v="0"/>
    <x v="38"/>
    <x v="14"/>
    <x v="134"/>
    <x v="2"/>
    <x v="954"/>
    <x v="1"/>
    <x v="10"/>
    <x v="947"/>
    <x v="5033"/>
    <x v="5"/>
    <x v="0"/>
    <x v="6019"/>
    <x v="2"/>
    <x v="0"/>
  </r>
  <r>
    <x v="7557"/>
    <x v="3746"/>
    <x v="344"/>
    <x v="348"/>
    <x v="1"/>
    <x v="335"/>
    <x v="335"/>
    <x v="1"/>
    <x v="0"/>
    <x v="38"/>
    <x v="14"/>
    <x v="134"/>
    <x v="2"/>
    <x v="896"/>
    <x v="1"/>
    <x v="8"/>
    <x v="889"/>
    <x v="5034"/>
    <x v="1"/>
    <x v="0"/>
    <x v="6020"/>
    <x v="2"/>
    <x v="0"/>
  </r>
  <r>
    <x v="7558"/>
    <x v="3747"/>
    <x v="301"/>
    <x v="840"/>
    <x v="1"/>
    <x v="351"/>
    <x v="351"/>
    <x v="0"/>
    <x v="0"/>
    <x v="85"/>
    <x v="15"/>
    <x v="254"/>
    <x v="3"/>
    <x v="159"/>
    <x v="1"/>
    <x v="9"/>
    <x v="160"/>
    <x v="5035"/>
    <x v="1"/>
    <x v="0"/>
    <x v="6021"/>
    <x v="3"/>
    <x v="0"/>
  </r>
  <r>
    <x v="7559"/>
    <x v="3747"/>
    <x v="301"/>
    <x v="840"/>
    <x v="1"/>
    <x v="351"/>
    <x v="351"/>
    <x v="0"/>
    <x v="0"/>
    <x v="85"/>
    <x v="15"/>
    <x v="254"/>
    <x v="3"/>
    <x v="964"/>
    <x v="1"/>
    <x v="10"/>
    <x v="957"/>
    <x v="3856"/>
    <x v="1"/>
    <x v="0"/>
    <x v="4434"/>
    <x v="3"/>
    <x v="0"/>
  </r>
  <r>
    <x v="7560"/>
    <x v="3747"/>
    <x v="301"/>
    <x v="840"/>
    <x v="1"/>
    <x v="351"/>
    <x v="351"/>
    <x v="0"/>
    <x v="0"/>
    <x v="85"/>
    <x v="15"/>
    <x v="254"/>
    <x v="3"/>
    <x v="1226"/>
    <x v="0"/>
    <x v="5"/>
    <x v="1210"/>
    <x v="3381"/>
    <x v="5"/>
    <x v="0"/>
    <x v="6022"/>
    <x v="3"/>
    <x v="0"/>
  </r>
  <r>
    <x v="7561"/>
    <x v="3748"/>
    <x v="945"/>
    <x v="1015"/>
    <x v="2"/>
    <x v="205"/>
    <x v="205"/>
    <x v="0"/>
    <x v="0"/>
    <x v="152"/>
    <x v="9"/>
    <x v="207"/>
    <x v="3"/>
    <x v="1"/>
    <x v="0"/>
    <x v="1"/>
    <x v="1"/>
    <x v="5036"/>
    <x v="7"/>
    <x v="4"/>
    <x v="232"/>
    <x v="3"/>
    <x v="0"/>
  </r>
  <r>
    <x v="7562"/>
    <x v="3749"/>
    <x v="323"/>
    <x v="62"/>
    <x v="1"/>
    <x v="262"/>
    <x v="262"/>
    <x v="0"/>
    <x v="0"/>
    <x v="22"/>
    <x v="10"/>
    <x v="26"/>
    <x v="2"/>
    <x v="1638"/>
    <x v="0"/>
    <x v="0"/>
    <x v="1628"/>
    <x v="4765"/>
    <x v="4"/>
    <x v="4"/>
    <x v="232"/>
    <x v="2"/>
    <x v="0"/>
  </r>
  <r>
    <x v="7563"/>
    <x v="3750"/>
    <x v="361"/>
    <x v="951"/>
    <x v="2"/>
    <x v="176"/>
    <x v="176"/>
    <x v="2"/>
    <x v="0"/>
    <x v="60"/>
    <x v="22"/>
    <x v="76"/>
    <x v="1"/>
    <x v="685"/>
    <x v="2"/>
    <x v="11"/>
    <x v="685"/>
    <x v="4384"/>
    <x v="0"/>
    <x v="2"/>
    <x v="6023"/>
    <x v="1"/>
    <x v="0"/>
  </r>
  <r>
    <x v="7564"/>
    <x v="3751"/>
    <x v="806"/>
    <x v="1261"/>
    <x v="0"/>
    <x v="621"/>
    <x v="621"/>
    <x v="0"/>
    <x v="0"/>
    <x v="4"/>
    <x v="4"/>
    <x v="5"/>
    <x v="1"/>
    <x v="1349"/>
    <x v="0"/>
    <x v="1"/>
    <x v="1335"/>
    <x v="5037"/>
    <x v="4"/>
    <x v="2"/>
    <x v="6024"/>
    <x v="1"/>
    <x v="0"/>
  </r>
  <r>
    <x v="7565"/>
    <x v="3751"/>
    <x v="806"/>
    <x v="1261"/>
    <x v="0"/>
    <x v="621"/>
    <x v="621"/>
    <x v="0"/>
    <x v="0"/>
    <x v="4"/>
    <x v="4"/>
    <x v="5"/>
    <x v="1"/>
    <x v="1195"/>
    <x v="0"/>
    <x v="0"/>
    <x v="1180"/>
    <x v="5038"/>
    <x v="7"/>
    <x v="0"/>
    <x v="6025"/>
    <x v="1"/>
    <x v="0"/>
  </r>
  <r>
    <x v="7566"/>
    <x v="3752"/>
    <x v="81"/>
    <x v="880"/>
    <x v="2"/>
    <x v="471"/>
    <x v="471"/>
    <x v="1"/>
    <x v="0"/>
    <x v="12"/>
    <x v="5"/>
    <x v="32"/>
    <x v="2"/>
    <x v="84"/>
    <x v="2"/>
    <x v="11"/>
    <x v="84"/>
    <x v="334"/>
    <x v="1"/>
    <x v="2"/>
    <x v="6026"/>
    <x v="2"/>
    <x v="0"/>
  </r>
  <r>
    <x v="7567"/>
    <x v="3752"/>
    <x v="81"/>
    <x v="880"/>
    <x v="2"/>
    <x v="471"/>
    <x v="471"/>
    <x v="1"/>
    <x v="0"/>
    <x v="12"/>
    <x v="5"/>
    <x v="32"/>
    <x v="2"/>
    <x v="1483"/>
    <x v="1"/>
    <x v="10"/>
    <x v="1470"/>
    <x v="561"/>
    <x v="4"/>
    <x v="2"/>
    <x v="570"/>
    <x v="2"/>
    <x v="0"/>
  </r>
  <r>
    <x v="7568"/>
    <x v="3753"/>
    <x v="29"/>
    <x v="28"/>
    <x v="1"/>
    <x v="210"/>
    <x v="210"/>
    <x v="0"/>
    <x v="0"/>
    <x v="1"/>
    <x v="1"/>
    <x v="62"/>
    <x v="1"/>
    <x v="425"/>
    <x v="1"/>
    <x v="6"/>
    <x v="425"/>
    <x v="5039"/>
    <x v="6"/>
    <x v="0"/>
    <x v="6027"/>
    <x v="1"/>
    <x v="0"/>
  </r>
  <r>
    <x v="7569"/>
    <x v="3753"/>
    <x v="29"/>
    <x v="28"/>
    <x v="1"/>
    <x v="210"/>
    <x v="210"/>
    <x v="0"/>
    <x v="0"/>
    <x v="1"/>
    <x v="1"/>
    <x v="62"/>
    <x v="1"/>
    <x v="1635"/>
    <x v="1"/>
    <x v="10"/>
    <x v="1625"/>
    <x v="338"/>
    <x v="4"/>
    <x v="0"/>
    <x v="346"/>
    <x v="1"/>
    <x v="0"/>
  </r>
  <r>
    <x v="7570"/>
    <x v="3753"/>
    <x v="29"/>
    <x v="28"/>
    <x v="1"/>
    <x v="210"/>
    <x v="210"/>
    <x v="0"/>
    <x v="0"/>
    <x v="1"/>
    <x v="1"/>
    <x v="62"/>
    <x v="1"/>
    <x v="659"/>
    <x v="1"/>
    <x v="13"/>
    <x v="659"/>
    <x v="1720"/>
    <x v="1"/>
    <x v="0"/>
    <x v="1824"/>
    <x v="1"/>
    <x v="0"/>
  </r>
  <r>
    <x v="7571"/>
    <x v="3754"/>
    <x v="618"/>
    <x v="1190"/>
    <x v="1"/>
    <x v="395"/>
    <x v="395"/>
    <x v="1"/>
    <x v="0"/>
    <x v="311"/>
    <x v="17"/>
    <x v="388"/>
    <x v="0"/>
    <x v="41"/>
    <x v="1"/>
    <x v="4"/>
    <x v="41"/>
    <x v="5040"/>
    <x v="2"/>
    <x v="0"/>
    <x v="6028"/>
    <x v="0"/>
    <x v="0"/>
  </r>
  <r>
    <x v="7572"/>
    <x v="3754"/>
    <x v="618"/>
    <x v="1190"/>
    <x v="1"/>
    <x v="395"/>
    <x v="395"/>
    <x v="1"/>
    <x v="0"/>
    <x v="311"/>
    <x v="17"/>
    <x v="388"/>
    <x v="0"/>
    <x v="1116"/>
    <x v="0"/>
    <x v="3"/>
    <x v="1104"/>
    <x v="5041"/>
    <x v="4"/>
    <x v="0"/>
    <x v="6029"/>
    <x v="0"/>
    <x v="0"/>
  </r>
  <r>
    <x v="7573"/>
    <x v="3754"/>
    <x v="618"/>
    <x v="1190"/>
    <x v="1"/>
    <x v="395"/>
    <x v="395"/>
    <x v="1"/>
    <x v="0"/>
    <x v="311"/>
    <x v="17"/>
    <x v="388"/>
    <x v="0"/>
    <x v="888"/>
    <x v="1"/>
    <x v="6"/>
    <x v="881"/>
    <x v="5042"/>
    <x v="7"/>
    <x v="0"/>
    <x v="6030"/>
    <x v="0"/>
    <x v="0"/>
  </r>
  <r>
    <x v="7574"/>
    <x v="3755"/>
    <x v="575"/>
    <x v="301"/>
    <x v="1"/>
    <x v="453"/>
    <x v="453"/>
    <x v="1"/>
    <x v="0"/>
    <x v="1"/>
    <x v="1"/>
    <x v="1"/>
    <x v="1"/>
    <x v="16"/>
    <x v="1"/>
    <x v="4"/>
    <x v="16"/>
    <x v="5043"/>
    <x v="0"/>
    <x v="0"/>
    <x v="6031"/>
    <x v="1"/>
    <x v="0"/>
  </r>
  <r>
    <x v="7575"/>
    <x v="3755"/>
    <x v="575"/>
    <x v="301"/>
    <x v="1"/>
    <x v="453"/>
    <x v="453"/>
    <x v="1"/>
    <x v="0"/>
    <x v="1"/>
    <x v="1"/>
    <x v="1"/>
    <x v="1"/>
    <x v="1013"/>
    <x v="2"/>
    <x v="11"/>
    <x v="1005"/>
    <x v="5044"/>
    <x v="4"/>
    <x v="0"/>
    <x v="6032"/>
    <x v="1"/>
    <x v="0"/>
  </r>
  <r>
    <x v="7576"/>
    <x v="3756"/>
    <x v="981"/>
    <x v="322"/>
    <x v="0"/>
    <x v="406"/>
    <x v="406"/>
    <x v="1"/>
    <x v="0"/>
    <x v="4"/>
    <x v="4"/>
    <x v="60"/>
    <x v="1"/>
    <x v="917"/>
    <x v="2"/>
    <x v="11"/>
    <x v="909"/>
    <x v="5045"/>
    <x v="0"/>
    <x v="0"/>
    <x v="6033"/>
    <x v="1"/>
    <x v="1"/>
  </r>
  <r>
    <x v="7577"/>
    <x v="3756"/>
    <x v="981"/>
    <x v="322"/>
    <x v="0"/>
    <x v="406"/>
    <x v="406"/>
    <x v="1"/>
    <x v="0"/>
    <x v="4"/>
    <x v="4"/>
    <x v="60"/>
    <x v="1"/>
    <x v="984"/>
    <x v="2"/>
    <x v="7"/>
    <x v="977"/>
    <x v="5046"/>
    <x v="7"/>
    <x v="2"/>
    <x v="6034"/>
    <x v="1"/>
    <x v="1"/>
  </r>
  <r>
    <x v="7578"/>
    <x v="3757"/>
    <x v="122"/>
    <x v="967"/>
    <x v="2"/>
    <x v="43"/>
    <x v="43"/>
    <x v="2"/>
    <x v="0"/>
    <x v="155"/>
    <x v="8"/>
    <x v="198"/>
    <x v="2"/>
    <x v="499"/>
    <x v="0"/>
    <x v="1"/>
    <x v="499"/>
    <x v="3801"/>
    <x v="1"/>
    <x v="0"/>
    <x v="4364"/>
    <x v="2"/>
    <x v="0"/>
  </r>
  <r>
    <x v="7579"/>
    <x v="3758"/>
    <x v="521"/>
    <x v="562"/>
    <x v="0"/>
    <x v="247"/>
    <x v="247"/>
    <x v="0"/>
    <x v="0"/>
    <x v="73"/>
    <x v="30"/>
    <x v="92"/>
    <x v="3"/>
    <x v="1739"/>
    <x v="1"/>
    <x v="9"/>
    <x v="1728"/>
    <x v="5047"/>
    <x v="8"/>
    <x v="0"/>
    <x v="6035"/>
    <x v="3"/>
    <x v="0"/>
  </r>
  <r>
    <x v="7580"/>
    <x v="3758"/>
    <x v="521"/>
    <x v="562"/>
    <x v="0"/>
    <x v="247"/>
    <x v="247"/>
    <x v="0"/>
    <x v="0"/>
    <x v="73"/>
    <x v="30"/>
    <x v="92"/>
    <x v="3"/>
    <x v="879"/>
    <x v="1"/>
    <x v="6"/>
    <x v="873"/>
    <x v="1465"/>
    <x v="1"/>
    <x v="0"/>
    <x v="6036"/>
    <x v="3"/>
    <x v="0"/>
  </r>
  <r>
    <x v="7581"/>
    <x v="3759"/>
    <x v="863"/>
    <x v="99"/>
    <x v="2"/>
    <x v="719"/>
    <x v="719"/>
    <x v="0"/>
    <x v="0"/>
    <x v="10"/>
    <x v="9"/>
    <x v="105"/>
    <x v="3"/>
    <x v="718"/>
    <x v="1"/>
    <x v="4"/>
    <x v="717"/>
    <x v="5048"/>
    <x v="1"/>
    <x v="2"/>
    <x v="6037"/>
    <x v="3"/>
    <x v="0"/>
  </r>
  <r>
    <x v="7582"/>
    <x v="3760"/>
    <x v="392"/>
    <x v="419"/>
    <x v="1"/>
    <x v="664"/>
    <x v="664"/>
    <x v="1"/>
    <x v="0"/>
    <x v="20"/>
    <x v="15"/>
    <x v="23"/>
    <x v="3"/>
    <x v="56"/>
    <x v="0"/>
    <x v="1"/>
    <x v="56"/>
    <x v="4093"/>
    <x v="0"/>
    <x v="9"/>
    <x v="6038"/>
    <x v="3"/>
    <x v="0"/>
  </r>
  <r>
    <x v="7583"/>
    <x v="3761"/>
    <x v="90"/>
    <x v="86"/>
    <x v="1"/>
    <x v="120"/>
    <x v="120"/>
    <x v="1"/>
    <x v="0"/>
    <x v="24"/>
    <x v="17"/>
    <x v="28"/>
    <x v="0"/>
    <x v="1577"/>
    <x v="2"/>
    <x v="7"/>
    <x v="1568"/>
    <x v="5049"/>
    <x v="3"/>
    <x v="0"/>
    <x v="6039"/>
    <x v="0"/>
    <x v="0"/>
  </r>
  <r>
    <x v="7584"/>
    <x v="3761"/>
    <x v="90"/>
    <x v="86"/>
    <x v="1"/>
    <x v="120"/>
    <x v="120"/>
    <x v="1"/>
    <x v="0"/>
    <x v="24"/>
    <x v="17"/>
    <x v="28"/>
    <x v="0"/>
    <x v="1568"/>
    <x v="1"/>
    <x v="2"/>
    <x v="1559"/>
    <x v="936"/>
    <x v="2"/>
    <x v="0"/>
    <x v="6040"/>
    <x v="0"/>
    <x v="0"/>
  </r>
  <r>
    <x v="7585"/>
    <x v="3761"/>
    <x v="90"/>
    <x v="86"/>
    <x v="1"/>
    <x v="120"/>
    <x v="120"/>
    <x v="1"/>
    <x v="0"/>
    <x v="24"/>
    <x v="17"/>
    <x v="28"/>
    <x v="0"/>
    <x v="1127"/>
    <x v="1"/>
    <x v="10"/>
    <x v="1115"/>
    <x v="1247"/>
    <x v="1"/>
    <x v="0"/>
    <x v="1295"/>
    <x v="0"/>
    <x v="0"/>
  </r>
  <r>
    <x v="7586"/>
    <x v="3761"/>
    <x v="90"/>
    <x v="86"/>
    <x v="1"/>
    <x v="120"/>
    <x v="120"/>
    <x v="1"/>
    <x v="0"/>
    <x v="24"/>
    <x v="17"/>
    <x v="28"/>
    <x v="0"/>
    <x v="372"/>
    <x v="1"/>
    <x v="6"/>
    <x v="373"/>
    <x v="400"/>
    <x v="4"/>
    <x v="0"/>
    <x v="409"/>
    <x v="0"/>
    <x v="0"/>
  </r>
  <r>
    <x v="7587"/>
    <x v="3761"/>
    <x v="90"/>
    <x v="86"/>
    <x v="1"/>
    <x v="120"/>
    <x v="120"/>
    <x v="1"/>
    <x v="0"/>
    <x v="24"/>
    <x v="17"/>
    <x v="28"/>
    <x v="0"/>
    <x v="800"/>
    <x v="1"/>
    <x v="8"/>
    <x v="798"/>
    <x v="1546"/>
    <x v="1"/>
    <x v="0"/>
    <x v="1633"/>
    <x v="0"/>
    <x v="0"/>
  </r>
  <r>
    <x v="7588"/>
    <x v="3762"/>
    <x v="673"/>
    <x v="228"/>
    <x v="1"/>
    <x v="469"/>
    <x v="469"/>
    <x v="0"/>
    <x v="0"/>
    <x v="43"/>
    <x v="1"/>
    <x v="52"/>
    <x v="1"/>
    <x v="1137"/>
    <x v="0"/>
    <x v="5"/>
    <x v="1125"/>
    <x v="1761"/>
    <x v="1"/>
    <x v="0"/>
    <x v="1873"/>
    <x v="1"/>
    <x v="0"/>
  </r>
  <r>
    <x v="7589"/>
    <x v="3763"/>
    <x v="12"/>
    <x v="591"/>
    <x v="1"/>
    <x v="729"/>
    <x v="729"/>
    <x v="0"/>
    <x v="0"/>
    <x v="179"/>
    <x v="10"/>
    <x v="228"/>
    <x v="2"/>
    <x v="1243"/>
    <x v="1"/>
    <x v="6"/>
    <x v="1226"/>
    <x v="2019"/>
    <x v="3"/>
    <x v="2"/>
    <x v="4504"/>
    <x v="2"/>
    <x v="0"/>
  </r>
  <r>
    <x v="7590"/>
    <x v="3764"/>
    <x v="64"/>
    <x v="411"/>
    <x v="1"/>
    <x v="203"/>
    <x v="203"/>
    <x v="0"/>
    <x v="0"/>
    <x v="10"/>
    <x v="9"/>
    <x v="63"/>
    <x v="3"/>
    <x v="74"/>
    <x v="0"/>
    <x v="5"/>
    <x v="74"/>
    <x v="5050"/>
    <x v="6"/>
    <x v="2"/>
    <x v="6041"/>
    <x v="3"/>
    <x v="0"/>
  </r>
  <r>
    <x v="7591"/>
    <x v="3764"/>
    <x v="64"/>
    <x v="411"/>
    <x v="1"/>
    <x v="203"/>
    <x v="203"/>
    <x v="0"/>
    <x v="0"/>
    <x v="10"/>
    <x v="9"/>
    <x v="63"/>
    <x v="3"/>
    <x v="64"/>
    <x v="0"/>
    <x v="1"/>
    <x v="124"/>
    <x v="5051"/>
    <x v="0"/>
    <x v="4"/>
    <x v="6042"/>
    <x v="3"/>
    <x v="0"/>
  </r>
  <r>
    <x v="7592"/>
    <x v="3764"/>
    <x v="64"/>
    <x v="411"/>
    <x v="1"/>
    <x v="203"/>
    <x v="203"/>
    <x v="0"/>
    <x v="0"/>
    <x v="10"/>
    <x v="9"/>
    <x v="63"/>
    <x v="3"/>
    <x v="965"/>
    <x v="1"/>
    <x v="6"/>
    <x v="958"/>
    <x v="964"/>
    <x v="1"/>
    <x v="2"/>
    <x v="6043"/>
    <x v="3"/>
    <x v="0"/>
  </r>
  <r>
    <x v="7593"/>
    <x v="3764"/>
    <x v="64"/>
    <x v="411"/>
    <x v="1"/>
    <x v="203"/>
    <x v="203"/>
    <x v="0"/>
    <x v="0"/>
    <x v="10"/>
    <x v="9"/>
    <x v="63"/>
    <x v="3"/>
    <x v="774"/>
    <x v="0"/>
    <x v="1"/>
    <x v="773"/>
    <x v="5052"/>
    <x v="1"/>
    <x v="4"/>
    <x v="6044"/>
    <x v="3"/>
    <x v="0"/>
  </r>
  <r>
    <x v="7594"/>
    <x v="3765"/>
    <x v="693"/>
    <x v="321"/>
    <x v="1"/>
    <x v="610"/>
    <x v="610"/>
    <x v="0"/>
    <x v="0"/>
    <x v="66"/>
    <x v="12"/>
    <x v="151"/>
    <x v="2"/>
    <x v="542"/>
    <x v="1"/>
    <x v="8"/>
    <x v="542"/>
    <x v="5053"/>
    <x v="3"/>
    <x v="0"/>
    <x v="6045"/>
    <x v="2"/>
    <x v="0"/>
  </r>
  <r>
    <x v="7595"/>
    <x v="3765"/>
    <x v="693"/>
    <x v="321"/>
    <x v="1"/>
    <x v="610"/>
    <x v="610"/>
    <x v="0"/>
    <x v="0"/>
    <x v="66"/>
    <x v="12"/>
    <x v="151"/>
    <x v="2"/>
    <x v="624"/>
    <x v="1"/>
    <x v="8"/>
    <x v="624"/>
    <x v="3830"/>
    <x v="4"/>
    <x v="0"/>
    <x v="6046"/>
    <x v="2"/>
    <x v="0"/>
  </r>
  <r>
    <x v="7596"/>
    <x v="3766"/>
    <x v="925"/>
    <x v="959"/>
    <x v="1"/>
    <x v="136"/>
    <x v="136"/>
    <x v="1"/>
    <x v="0"/>
    <x v="1"/>
    <x v="1"/>
    <x v="25"/>
    <x v="1"/>
    <x v="539"/>
    <x v="2"/>
    <x v="7"/>
    <x v="539"/>
    <x v="5054"/>
    <x v="1"/>
    <x v="2"/>
    <x v="6047"/>
    <x v="1"/>
    <x v="0"/>
  </r>
  <r>
    <x v="7597"/>
    <x v="3767"/>
    <x v="328"/>
    <x v="833"/>
    <x v="1"/>
    <x v="350"/>
    <x v="350"/>
    <x v="0"/>
    <x v="0"/>
    <x v="24"/>
    <x v="21"/>
    <x v="329"/>
    <x v="1"/>
    <x v="1355"/>
    <x v="1"/>
    <x v="6"/>
    <x v="1341"/>
    <x v="797"/>
    <x v="0"/>
    <x v="2"/>
    <x v="6048"/>
    <x v="1"/>
    <x v="0"/>
  </r>
  <r>
    <x v="7598"/>
    <x v="3767"/>
    <x v="328"/>
    <x v="833"/>
    <x v="1"/>
    <x v="350"/>
    <x v="350"/>
    <x v="0"/>
    <x v="0"/>
    <x v="24"/>
    <x v="21"/>
    <x v="329"/>
    <x v="1"/>
    <x v="947"/>
    <x v="1"/>
    <x v="6"/>
    <x v="940"/>
    <x v="5055"/>
    <x v="1"/>
    <x v="2"/>
    <x v="6049"/>
    <x v="1"/>
    <x v="0"/>
  </r>
  <r>
    <x v="7599"/>
    <x v="3767"/>
    <x v="328"/>
    <x v="833"/>
    <x v="1"/>
    <x v="350"/>
    <x v="350"/>
    <x v="0"/>
    <x v="0"/>
    <x v="24"/>
    <x v="21"/>
    <x v="329"/>
    <x v="1"/>
    <x v="1603"/>
    <x v="1"/>
    <x v="10"/>
    <x v="1595"/>
    <x v="5056"/>
    <x v="2"/>
    <x v="2"/>
    <x v="6050"/>
    <x v="1"/>
    <x v="0"/>
  </r>
  <r>
    <x v="7600"/>
    <x v="3767"/>
    <x v="328"/>
    <x v="833"/>
    <x v="1"/>
    <x v="350"/>
    <x v="350"/>
    <x v="0"/>
    <x v="0"/>
    <x v="24"/>
    <x v="21"/>
    <x v="329"/>
    <x v="1"/>
    <x v="1821"/>
    <x v="2"/>
    <x v="15"/>
    <x v="1809"/>
    <x v="5057"/>
    <x v="2"/>
    <x v="6"/>
    <x v="6051"/>
    <x v="1"/>
    <x v="0"/>
  </r>
  <r>
    <x v="7601"/>
    <x v="3767"/>
    <x v="328"/>
    <x v="833"/>
    <x v="1"/>
    <x v="350"/>
    <x v="350"/>
    <x v="0"/>
    <x v="0"/>
    <x v="24"/>
    <x v="21"/>
    <x v="329"/>
    <x v="1"/>
    <x v="334"/>
    <x v="1"/>
    <x v="10"/>
    <x v="334"/>
    <x v="5058"/>
    <x v="5"/>
    <x v="2"/>
    <x v="6052"/>
    <x v="1"/>
    <x v="0"/>
  </r>
  <r>
    <x v="7602"/>
    <x v="3767"/>
    <x v="328"/>
    <x v="833"/>
    <x v="1"/>
    <x v="350"/>
    <x v="350"/>
    <x v="0"/>
    <x v="0"/>
    <x v="24"/>
    <x v="21"/>
    <x v="329"/>
    <x v="1"/>
    <x v="60"/>
    <x v="2"/>
    <x v="11"/>
    <x v="60"/>
    <x v="2336"/>
    <x v="12"/>
    <x v="2"/>
    <x v="6053"/>
    <x v="1"/>
    <x v="0"/>
  </r>
  <r>
    <x v="7603"/>
    <x v="3768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x v="91"/>
    <x v="3"/>
    <x v="0"/>
  </r>
  <r>
    <x v="7604"/>
    <x v="3769"/>
    <x v="1022"/>
    <x v="388"/>
    <x v="1"/>
    <x v="574"/>
    <x v="574"/>
    <x v="0"/>
    <x v="0"/>
    <x v="22"/>
    <x v="10"/>
    <x v="36"/>
    <x v="2"/>
    <x v="1478"/>
    <x v="0"/>
    <x v="5"/>
    <x v="1465"/>
    <x v="5059"/>
    <x v="1"/>
    <x v="7"/>
    <x v="6054"/>
    <x v="2"/>
    <x v="0"/>
  </r>
  <r>
    <x v="7605"/>
    <x v="3769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x v="6055"/>
    <x v="2"/>
    <x v="0"/>
  </r>
  <r>
    <x v="7606"/>
    <x v="3769"/>
    <x v="1022"/>
    <x v="388"/>
    <x v="1"/>
    <x v="574"/>
    <x v="574"/>
    <x v="0"/>
    <x v="0"/>
    <x v="22"/>
    <x v="10"/>
    <x v="36"/>
    <x v="2"/>
    <x v="734"/>
    <x v="1"/>
    <x v="4"/>
    <x v="733"/>
    <x v="5060"/>
    <x v="6"/>
    <x v="2"/>
    <x v="6056"/>
    <x v="2"/>
    <x v="0"/>
  </r>
  <r>
    <x v="7607"/>
    <x v="3770"/>
    <x v="165"/>
    <x v="63"/>
    <x v="2"/>
    <x v="515"/>
    <x v="515"/>
    <x v="0"/>
    <x v="0"/>
    <x v="61"/>
    <x v="5"/>
    <x v="77"/>
    <x v="2"/>
    <x v="546"/>
    <x v="1"/>
    <x v="4"/>
    <x v="546"/>
    <x v="2108"/>
    <x v="0"/>
    <x v="2"/>
    <x v="2273"/>
    <x v="2"/>
    <x v="0"/>
  </r>
  <r>
    <x v="7608"/>
    <x v="3771"/>
    <x v="898"/>
    <x v="795"/>
    <x v="1"/>
    <x v="177"/>
    <x v="177"/>
    <x v="0"/>
    <x v="0"/>
    <x v="8"/>
    <x v="1"/>
    <x v="34"/>
    <x v="1"/>
    <x v="778"/>
    <x v="1"/>
    <x v="10"/>
    <x v="777"/>
    <x v="243"/>
    <x v="4"/>
    <x v="0"/>
    <x v="245"/>
    <x v="1"/>
    <x v="0"/>
  </r>
  <r>
    <x v="7609"/>
    <x v="3771"/>
    <x v="898"/>
    <x v="795"/>
    <x v="1"/>
    <x v="177"/>
    <x v="177"/>
    <x v="0"/>
    <x v="0"/>
    <x v="8"/>
    <x v="1"/>
    <x v="34"/>
    <x v="1"/>
    <x v="279"/>
    <x v="1"/>
    <x v="6"/>
    <x v="279"/>
    <x v="1011"/>
    <x v="3"/>
    <x v="0"/>
    <x v="1050"/>
    <x v="1"/>
    <x v="0"/>
  </r>
  <r>
    <x v="7610"/>
    <x v="3772"/>
    <x v="1165"/>
    <x v="1262"/>
    <x v="2"/>
    <x v="193"/>
    <x v="193"/>
    <x v="0"/>
    <x v="0"/>
    <x v="429"/>
    <x v="1"/>
    <x v="519"/>
    <x v="1"/>
    <x v="585"/>
    <x v="1"/>
    <x v="10"/>
    <x v="585"/>
    <x v="541"/>
    <x v="1"/>
    <x v="0"/>
    <x v="551"/>
    <x v="1"/>
    <x v="0"/>
  </r>
  <r>
    <x v="7611"/>
    <x v="3773"/>
    <x v="285"/>
    <x v="640"/>
    <x v="2"/>
    <x v="3"/>
    <x v="3"/>
    <x v="0"/>
    <x v="0"/>
    <x v="495"/>
    <x v="41"/>
    <x v="590"/>
    <x v="2"/>
    <x v="1446"/>
    <x v="1"/>
    <x v="10"/>
    <x v="1433"/>
    <x v="5061"/>
    <x v="0"/>
    <x v="0"/>
    <x v="6057"/>
    <x v="2"/>
    <x v="0"/>
  </r>
  <r>
    <x v="7612"/>
    <x v="3773"/>
    <x v="285"/>
    <x v="640"/>
    <x v="2"/>
    <x v="3"/>
    <x v="3"/>
    <x v="0"/>
    <x v="0"/>
    <x v="495"/>
    <x v="41"/>
    <x v="590"/>
    <x v="2"/>
    <x v="195"/>
    <x v="1"/>
    <x v="13"/>
    <x v="196"/>
    <x v="5062"/>
    <x v="7"/>
    <x v="0"/>
    <x v="6058"/>
    <x v="2"/>
    <x v="0"/>
  </r>
  <r>
    <x v="7613"/>
    <x v="3773"/>
    <x v="285"/>
    <x v="640"/>
    <x v="2"/>
    <x v="3"/>
    <x v="3"/>
    <x v="0"/>
    <x v="0"/>
    <x v="495"/>
    <x v="41"/>
    <x v="590"/>
    <x v="2"/>
    <x v="130"/>
    <x v="1"/>
    <x v="6"/>
    <x v="131"/>
    <x v="1784"/>
    <x v="0"/>
    <x v="0"/>
    <x v="6059"/>
    <x v="2"/>
    <x v="0"/>
  </r>
  <r>
    <x v="7614"/>
    <x v="3774"/>
    <x v="252"/>
    <x v="269"/>
    <x v="0"/>
    <x v="618"/>
    <x v="618"/>
    <x v="0"/>
    <x v="0"/>
    <x v="20"/>
    <x v="15"/>
    <x v="45"/>
    <x v="3"/>
    <x v="527"/>
    <x v="0"/>
    <x v="5"/>
    <x v="527"/>
    <x v="4126"/>
    <x v="1"/>
    <x v="0"/>
    <x v="4793"/>
    <x v="3"/>
    <x v="0"/>
  </r>
  <r>
    <x v="7615"/>
    <x v="3775"/>
    <x v="953"/>
    <x v="283"/>
    <x v="1"/>
    <x v="575"/>
    <x v="575"/>
    <x v="1"/>
    <x v="0"/>
    <x v="333"/>
    <x v="2"/>
    <x v="414"/>
    <x v="0"/>
    <x v="1699"/>
    <x v="1"/>
    <x v="8"/>
    <x v="1687"/>
    <x v="5063"/>
    <x v="6"/>
    <x v="6"/>
    <x v="6060"/>
    <x v="0"/>
    <x v="0"/>
  </r>
  <r>
    <x v="7616"/>
    <x v="3776"/>
    <x v="107"/>
    <x v="265"/>
    <x v="1"/>
    <x v="632"/>
    <x v="632"/>
    <x v="0"/>
    <x v="0"/>
    <x v="232"/>
    <x v="15"/>
    <x v="289"/>
    <x v="3"/>
    <x v="1286"/>
    <x v="1"/>
    <x v="10"/>
    <x v="1272"/>
    <x v="1909"/>
    <x v="0"/>
    <x v="0"/>
    <x v="2051"/>
    <x v="3"/>
    <x v="0"/>
  </r>
  <r>
    <x v="7617"/>
    <x v="3776"/>
    <x v="107"/>
    <x v="265"/>
    <x v="1"/>
    <x v="632"/>
    <x v="632"/>
    <x v="0"/>
    <x v="0"/>
    <x v="232"/>
    <x v="15"/>
    <x v="289"/>
    <x v="3"/>
    <x v="13"/>
    <x v="1"/>
    <x v="8"/>
    <x v="13"/>
    <x v="5064"/>
    <x v="2"/>
    <x v="2"/>
    <x v="6061"/>
    <x v="3"/>
    <x v="0"/>
  </r>
  <r>
    <x v="7618"/>
    <x v="3777"/>
    <x v="855"/>
    <x v="859"/>
    <x v="2"/>
    <x v="487"/>
    <x v="487"/>
    <x v="1"/>
    <x v="0"/>
    <x v="1"/>
    <x v="1"/>
    <x v="3"/>
    <x v="1"/>
    <x v="10"/>
    <x v="0"/>
    <x v="3"/>
    <x v="10"/>
    <x v="5065"/>
    <x v="7"/>
    <x v="2"/>
    <x v="6062"/>
    <x v="1"/>
    <x v="0"/>
  </r>
  <r>
    <x v="7619"/>
    <x v="3777"/>
    <x v="855"/>
    <x v="859"/>
    <x v="2"/>
    <x v="487"/>
    <x v="487"/>
    <x v="1"/>
    <x v="0"/>
    <x v="1"/>
    <x v="1"/>
    <x v="3"/>
    <x v="1"/>
    <x v="1763"/>
    <x v="2"/>
    <x v="7"/>
    <x v="1752"/>
    <x v="1002"/>
    <x v="2"/>
    <x v="2"/>
    <x v="6063"/>
    <x v="1"/>
    <x v="0"/>
  </r>
  <r>
    <x v="7620"/>
    <x v="3778"/>
    <x v="641"/>
    <x v="695"/>
    <x v="1"/>
    <x v="579"/>
    <x v="579"/>
    <x v="0"/>
    <x v="0"/>
    <x v="1"/>
    <x v="1"/>
    <x v="25"/>
    <x v="1"/>
    <x v="233"/>
    <x v="2"/>
    <x v="7"/>
    <x v="234"/>
    <x v="5066"/>
    <x v="2"/>
    <x v="2"/>
    <x v="6064"/>
    <x v="1"/>
    <x v="0"/>
  </r>
  <r>
    <x v="7621"/>
    <x v="3778"/>
    <x v="641"/>
    <x v="695"/>
    <x v="1"/>
    <x v="579"/>
    <x v="579"/>
    <x v="0"/>
    <x v="0"/>
    <x v="1"/>
    <x v="1"/>
    <x v="25"/>
    <x v="1"/>
    <x v="629"/>
    <x v="0"/>
    <x v="1"/>
    <x v="629"/>
    <x v="5067"/>
    <x v="4"/>
    <x v="2"/>
    <x v="6065"/>
    <x v="1"/>
    <x v="0"/>
  </r>
  <r>
    <x v="7622"/>
    <x v="3778"/>
    <x v="641"/>
    <x v="695"/>
    <x v="1"/>
    <x v="579"/>
    <x v="579"/>
    <x v="0"/>
    <x v="0"/>
    <x v="1"/>
    <x v="1"/>
    <x v="25"/>
    <x v="1"/>
    <x v="1820"/>
    <x v="1"/>
    <x v="6"/>
    <x v="772"/>
    <x v="5068"/>
    <x v="1"/>
    <x v="0"/>
    <x v="6066"/>
    <x v="1"/>
    <x v="0"/>
  </r>
  <r>
    <x v="7623"/>
    <x v="3779"/>
    <x v="686"/>
    <x v="721"/>
    <x v="1"/>
    <x v="776"/>
    <x v="776"/>
    <x v="2"/>
    <x v="0"/>
    <x v="46"/>
    <x v="13"/>
    <x v="284"/>
    <x v="3"/>
    <x v="643"/>
    <x v="1"/>
    <x v="9"/>
    <x v="643"/>
    <x v="5069"/>
    <x v="7"/>
    <x v="0"/>
    <x v="6067"/>
    <x v="3"/>
    <x v="0"/>
  </r>
  <r>
    <x v="7624"/>
    <x v="3780"/>
    <x v="293"/>
    <x v="673"/>
    <x v="0"/>
    <x v="134"/>
    <x v="134"/>
    <x v="2"/>
    <x v="0"/>
    <x v="66"/>
    <x v="12"/>
    <x v="151"/>
    <x v="2"/>
    <x v="1141"/>
    <x v="1"/>
    <x v="9"/>
    <x v="1129"/>
    <x v="5070"/>
    <x v="2"/>
    <x v="9"/>
    <x v="6068"/>
    <x v="2"/>
    <x v="0"/>
  </r>
  <r>
    <x v="7625"/>
    <x v="3780"/>
    <x v="293"/>
    <x v="673"/>
    <x v="0"/>
    <x v="134"/>
    <x v="134"/>
    <x v="2"/>
    <x v="0"/>
    <x v="66"/>
    <x v="12"/>
    <x v="151"/>
    <x v="2"/>
    <x v="904"/>
    <x v="0"/>
    <x v="5"/>
    <x v="896"/>
    <x v="5071"/>
    <x v="6"/>
    <x v="0"/>
    <x v="6069"/>
    <x v="2"/>
    <x v="0"/>
  </r>
  <r>
    <x v="7626"/>
    <x v="3781"/>
    <x v="82"/>
    <x v="78"/>
    <x v="0"/>
    <x v="313"/>
    <x v="313"/>
    <x v="1"/>
    <x v="0"/>
    <x v="42"/>
    <x v="16"/>
    <x v="51"/>
    <x v="1"/>
    <x v="1527"/>
    <x v="1"/>
    <x v="9"/>
    <x v="1514"/>
    <x v="5072"/>
    <x v="5"/>
    <x v="2"/>
    <x v="6070"/>
    <x v="1"/>
    <x v="0"/>
  </r>
  <r>
    <x v="7627"/>
    <x v="3781"/>
    <x v="82"/>
    <x v="78"/>
    <x v="0"/>
    <x v="313"/>
    <x v="313"/>
    <x v="1"/>
    <x v="0"/>
    <x v="42"/>
    <x v="16"/>
    <x v="51"/>
    <x v="1"/>
    <x v="1207"/>
    <x v="2"/>
    <x v="11"/>
    <x v="1192"/>
    <x v="5073"/>
    <x v="0"/>
    <x v="2"/>
    <x v="6071"/>
    <x v="1"/>
    <x v="0"/>
  </r>
  <r>
    <x v="7628"/>
    <x v="3781"/>
    <x v="82"/>
    <x v="78"/>
    <x v="0"/>
    <x v="313"/>
    <x v="313"/>
    <x v="1"/>
    <x v="0"/>
    <x v="42"/>
    <x v="16"/>
    <x v="51"/>
    <x v="1"/>
    <x v="1008"/>
    <x v="1"/>
    <x v="2"/>
    <x v="1000"/>
    <x v="1053"/>
    <x v="2"/>
    <x v="2"/>
    <x v="5890"/>
    <x v="1"/>
    <x v="0"/>
  </r>
  <r>
    <x v="7629"/>
    <x v="3782"/>
    <x v="809"/>
    <x v="776"/>
    <x v="2"/>
    <x v="88"/>
    <x v="88"/>
    <x v="2"/>
    <x v="0"/>
    <x v="180"/>
    <x v="5"/>
    <x v="230"/>
    <x v="2"/>
    <x v="556"/>
    <x v="1"/>
    <x v="12"/>
    <x v="555"/>
    <x v="5074"/>
    <x v="2"/>
    <x v="2"/>
    <x v="6072"/>
    <x v="2"/>
    <x v="0"/>
  </r>
  <r>
    <x v="7630"/>
    <x v="3782"/>
    <x v="809"/>
    <x v="776"/>
    <x v="2"/>
    <x v="88"/>
    <x v="88"/>
    <x v="2"/>
    <x v="0"/>
    <x v="180"/>
    <x v="5"/>
    <x v="230"/>
    <x v="2"/>
    <x v="817"/>
    <x v="2"/>
    <x v="7"/>
    <x v="813"/>
    <x v="5075"/>
    <x v="3"/>
    <x v="2"/>
    <x v="6073"/>
    <x v="2"/>
    <x v="0"/>
  </r>
  <r>
    <x v="7631"/>
    <x v="3782"/>
    <x v="809"/>
    <x v="776"/>
    <x v="2"/>
    <x v="88"/>
    <x v="88"/>
    <x v="2"/>
    <x v="0"/>
    <x v="180"/>
    <x v="5"/>
    <x v="230"/>
    <x v="2"/>
    <x v="792"/>
    <x v="0"/>
    <x v="1"/>
    <x v="790"/>
    <x v="5076"/>
    <x v="3"/>
    <x v="4"/>
    <x v="6074"/>
    <x v="2"/>
    <x v="0"/>
  </r>
  <r>
    <x v="7632"/>
    <x v="3783"/>
    <x v="614"/>
    <x v="378"/>
    <x v="0"/>
    <x v="347"/>
    <x v="347"/>
    <x v="0"/>
    <x v="0"/>
    <x v="103"/>
    <x v="0"/>
    <x v="175"/>
    <x v="0"/>
    <x v="291"/>
    <x v="0"/>
    <x v="1"/>
    <x v="291"/>
    <x v="5077"/>
    <x v="8"/>
    <x v="0"/>
    <x v="6075"/>
    <x v="0"/>
    <x v="0"/>
  </r>
  <r>
    <x v="7633"/>
    <x v="3783"/>
    <x v="614"/>
    <x v="378"/>
    <x v="0"/>
    <x v="347"/>
    <x v="347"/>
    <x v="0"/>
    <x v="0"/>
    <x v="103"/>
    <x v="0"/>
    <x v="175"/>
    <x v="0"/>
    <x v="1095"/>
    <x v="1"/>
    <x v="8"/>
    <x v="1085"/>
    <x v="5078"/>
    <x v="7"/>
    <x v="0"/>
    <x v="6076"/>
    <x v="0"/>
    <x v="0"/>
  </r>
  <r>
    <x v="7634"/>
    <x v="3783"/>
    <x v="614"/>
    <x v="378"/>
    <x v="0"/>
    <x v="347"/>
    <x v="347"/>
    <x v="0"/>
    <x v="0"/>
    <x v="103"/>
    <x v="0"/>
    <x v="175"/>
    <x v="0"/>
    <x v="1261"/>
    <x v="1"/>
    <x v="6"/>
    <x v="1245"/>
    <x v="1835"/>
    <x v="7"/>
    <x v="0"/>
    <x v="1968"/>
    <x v="0"/>
    <x v="0"/>
  </r>
  <r>
    <x v="7635"/>
    <x v="3783"/>
    <x v="614"/>
    <x v="378"/>
    <x v="0"/>
    <x v="347"/>
    <x v="347"/>
    <x v="0"/>
    <x v="0"/>
    <x v="103"/>
    <x v="0"/>
    <x v="175"/>
    <x v="0"/>
    <x v="1496"/>
    <x v="0"/>
    <x v="1"/>
    <x v="1484"/>
    <x v="5079"/>
    <x v="7"/>
    <x v="0"/>
    <x v="6077"/>
    <x v="0"/>
    <x v="0"/>
  </r>
  <r>
    <x v="7636"/>
    <x v="3783"/>
    <x v="614"/>
    <x v="378"/>
    <x v="0"/>
    <x v="347"/>
    <x v="347"/>
    <x v="0"/>
    <x v="0"/>
    <x v="103"/>
    <x v="0"/>
    <x v="175"/>
    <x v="0"/>
    <x v="866"/>
    <x v="0"/>
    <x v="1"/>
    <x v="860"/>
    <x v="5080"/>
    <x v="1"/>
    <x v="0"/>
    <x v="6078"/>
    <x v="0"/>
    <x v="0"/>
  </r>
  <r>
    <x v="7637"/>
    <x v="3784"/>
    <x v="580"/>
    <x v="494"/>
    <x v="1"/>
    <x v="587"/>
    <x v="587"/>
    <x v="1"/>
    <x v="0"/>
    <x v="46"/>
    <x v="13"/>
    <x v="284"/>
    <x v="3"/>
    <x v="1500"/>
    <x v="1"/>
    <x v="6"/>
    <x v="1488"/>
    <x v="426"/>
    <x v="1"/>
    <x v="0"/>
    <x v="436"/>
    <x v="3"/>
    <x v="0"/>
  </r>
  <r>
    <x v="7638"/>
    <x v="3784"/>
    <x v="580"/>
    <x v="494"/>
    <x v="1"/>
    <x v="587"/>
    <x v="587"/>
    <x v="1"/>
    <x v="0"/>
    <x v="46"/>
    <x v="13"/>
    <x v="284"/>
    <x v="3"/>
    <x v="1451"/>
    <x v="1"/>
    <x v="12"/>
    <x v="153"/>
    <x v="4097"/>
    <x v="3"/>
    <x v="0"/>
    <x v="4758"/>
    <x v="3"/>
    <x v="0"/>
  </r>
  <r>
    <x v="7639"/>
    <x v="3784"/>
    <x v="580"/>
    <x v="494"/>
    <x v="1"/>
    <x v="587"/>
    <x v="587"/>
    <x v="1"/>
    <x v="0"/>
    <x v="46"/>
    <x v="13"/>
    <x v="284"/>
    <x v="3"/>
    <x v="1487"/>
    <x v="0"/>
    <x v="0"/>
    <x v="1474"/>
    <x v="5081"/>
    <x v="0"/>
    <x v="0"/>
    <x v="6079"/>
    <x v="3"/>
    <x v="0"/>
  </r>
  <r>
    <x v="7640"/>
    <x v="3784"/>
    <x v="580"/>
    <x v="494"/>
    <x v="1"/>
    <x v="587"/>
    <x v="587"/>
    <x v="1"/>
    <x v="0"/>
    <x v="46"/>
    <x v="13"/>
    <x v="284"/>
    <x v="3"/>
    <x v="1713"/>
    <x v="1"/>
    <x v="10"/>
    <x v="33"/>
    <x v="5082"/>
    <x v="5"/>
    <x v="0"/>
    <x v="6080"/>
    <x v="3"/>
    <x v="0"/>
  </r>
  <r>
    <x v="7641"/>
    <x v="3785"/>
    <x v="1099"/>
    <x v="1194"/>
    <x v="2"/>
    <x v="697"/>
    <x v="697"/>
    <x v="2"/>
    <x v="0"/>
    <x v="206"/>
    <x v="22"/>
    <x v="259"/>
    <x v="1"/>
    <x v="1822"/>
    <x v="2"/>
    <x v="15"/>
    <x v="1810"/>
    <x v="5083"/>
    <x v="5"/>
    <x v="6"/>
    <x v="6081"/>
    <x v="1"/>
    <x v="1"/>
  </r>
  <r>
    <x v="7642"/>
    <x v="3785"/>
    <x v="1099"/>
    <x v="1194"/>
    <x v="2"/>
    <x v="697"/>
    <x v="697"/>
    <x v="2"/>
    <x v="0"/>
    <x v="206"/>
    <x v="22"/>
    <x v="259"/>
    <x v="1"/>
    <x v="528"/>
    <x v="1"/>
    <x v="8"/>
    <x v="528"/>
    <x v="5084"/>
    <x v="4"/>
    <x v="6"/>
    <x v="6082"/>
    <x v="1"/>
    <x v="1"/>
  </r>
  <r>
    <x v="7643"/>
    <x v="3785"/>
    <x v="1099"/>
    <x v="1194"/>
    <x v="2"/>
    <x v="697"/>
    <x v="697"/>
    <x v="2"/>
    <x v="0"/>
    <x v="206"/>
    <x v="22"/>
    <x v="259"/>
    <x v="1"/>
    <x v="1230"/>
    <x v="1"/>
    <x v="8"/>
    <x v="1213"/>
    <x v="5085"/>
    <x v="4"/>
    <x v="6"/>
    <x v="6083"/>
    <x v="1"/>
    <x v="1"/>
  </r>
  <r>
    <x v="7644"/>
    <x v="3785"/>
    <x v="1099"/>
    <x v="1194"/>
    <x v="2"/>
    <x v="697"/>
    <x v="697"/>
    <x v="2"/>
    <x v="0"/>
    <x v="206"/>
    <x v="22"/>
    <x v="259"/>
    <x v="1"/>
    <x v="1617"/>
    <x v="2"/>
    <x v="11"/>
    <x v="1608"/>
    <x v="4584"/>
    <x v="2"/>
    <x v="2"/>
    <x v="6084"/>
    <x v="1"/>
    <x v="1"/>
  </r>
  <r>
    <x v="7645"/>
    <x v="3786"/>
    <x v="57"/>
    <x v="1091"/>
    <x v="1"/>
    <x v="662"/>
    <x v="662"/>
    <x v="1"/>
    <x v="0"/>
    <x v="1"/>
    <x v="1"/>
    <x v="1"/>
    <x v="1"/>
    <x v="873"/>
    <x v="0"/>
    <x v="1"/>
    <x v="867"/>
    <x v="1069"/>
    <x v="1"/>
    <x v="2"/>
    <x v="1110"/>
    <x v="1"/>
    <x v="0"/>
  </r>
  <r>
    <x v="7646"/>
    <x v="3787"/>
    <x v="340"/>
    <x v="178"/>
    <x v="1"/>
    <x v="351"/>
    <x v="351"/>
    <x v="0"/>
    <x v="0"/>
    <x v="202"/>
    <x v="3"/>
    <x v="253"/>
    <x v="0"/>
    <x v="1782"/>
    <x v="2"/>
    <x v="15"/>
    <x v="1772"/>
    <x v="5086"/>
    <x v="0"/>
    <x v="5"/>
    <x v="6085"/>
    <x v="0"/>
    <x v="0"/>
  </r>
  <r>
    <x v="7647"/>
    <x v="3788"/>
    <x v="543"/>
    <x v="67"/>
    <x v="2"/>
    <x v="712"/>
    <x v="712"/>
    <x v="1"/>
    <x v="0"/>
    <x v="8"/>
    <x v="1"/>
    <x v="94"/>
    <x v="1"/>
    <x v="798"/>
    <x v="1"/>
    <x v="8"/>
    <x v="796"/>
    <x v="5087"/>
    <x v="0"/>
    <x v="2"/>
    <x v="6086"/>
    <x v="1"/>
    <x v="0"/>
  </r>
  <r>
    <x v="7648"/>
    <x v="3788"/>
    <x v="543"/>
    <x v="67"/>
    <x v="2"/>
    <x v="712"/>
    <x v="712"/>
    <x v="1"/>
    <x v="0"/>
    <x v="8"/>
    <x v="1"/>
    <x v="94"/>
    <x v="1"/>
    <x v="774"/>
    <x v="0"/>
    <x v="1"/>
    <x v="773"/>
    <x v="5088"/>
    <x v="4"/>
    <x v="2"/>
    <x v="6087"/>
    <x v="1"/>
    <x v="0"/>
  </r>
  <r>
    <x v="7649"/>
    <x v="3789"/>
    <x v="17"/>
    <x v="16"/>
    <x v="1"/>
    <x v="106"/>
    <x v="106"/>
    <x v="1"/>
    <x v="0"/>
    <x v="292"/>
    <x v="24"/>
    <x v="367"/>
    <x v="3"/>
    <x v="738"/>
    <x v="0"/>
    <x v="3"/>
    <x v="737"/>
    <x v="5089"/>
    <x v="6"/>
    <x v="10"/>
    <x v="6088"/>
    <x v="3"/>
    <x v="0"/>
  </r>
  <r>
    <x v="7650"/>
    <x v="3789"/>
    <x v="17"/>
    <x v="16"/>
    <x v="1"/>
    <x v="106"/>
    <x v="106"/>
    <x v="1"/>
    <x v="0"/>
    <x v="292"/>
    <x v="24"/>
    <x v="367"/>
    <x v="3"/>
    <x v="1451"/>
    <x v="1"/>
    <x v="12"/>
    <x v="153"/>
    <x v="5090"/>
    <x v="1"/>
    <x v="2"/>
    <x v="6089"/>
    <x v="3"/>
    <x v="0"/>
  </r>
  <r>
    <x v="7651"/>
    <x v="3790"/>
    <x v="783"/>
    <x v="527"/>
    <x v="2"/>
    <x v="237"/>
    <x v="237"/>
    <x v="0"/>
    <x v="0"/>
    <x v="61"/>
    <x v="5"/>
    <x v="176"/>
    <x v="2"/>
    <x v="100"/>
    <x v="2"/>
    <x v="11"/>
    <x v="100"/>
    <x v="5091"/>
    <x v="1"/>
    <x v="2"/>
    <x v="6090"/>
    <x v="2"/>
    <x v="0"/>
  </r>
  <r>
    <x v="7652"/>
    <x v="3790"/>
    <x v="783"/>
    <x v="527"/>
    <x v="2"/>
    <x v="237"/>
    <x v="237"/>
    <x v="0"/>
    <x v="0"/>
    <x v="61"/>
    <x v="5"/>
    <x v="176"/>
    <x v="2"/>
    <x v="235"/>
    <x v="1"/>
    <x v="4"/>
    <x v="236"/>
    <x v="5092"/>
    <x v="0"/>
    <x v="2"/>
    <x v="6091"/>
    <x v="2"/>
    <x v="0"/>
  </r>
  <r>
    <x v="7653"/>
    <x v="3791"/>
    <x v="204"/>
    <x v="581"/>
    <x v="1"/>
    <x v="783"/>
    <x v="783"/>
    <x v="1"/>
    <x v="0"/>
    <x v="114"/>
    <x v="19"/>
    <x v="363"/>
    <x v="0"/>
    <x v="1661"/>
    <x v="1"/>
    <x v="6"/>
    <x v="1649"/>
    <x v="638"/>
    <x v="4"/>
    <x v="0"/>
    <x v="6092"/>
    <x v="0"/>
    <x v="0"/>
  </r>
  <r>
    <x v="7654"/>
    <x v="3792"/>
    <x v="672"/>
    <x v="156"/>
    <x v="0"/>
    <x v="622"/>
    <x v="622"/>
    <x v="0"/>
    <x v="0"/>
    <x v="98"/>
    <x v="33"/>
    <x v="121"/>
    <x v="1"/>
    <x v="1702"/>
    <x v="0"/>
    <x v="5"/>
    <x v="1691"/>
    <x v="4165"/>
    <x v="4"/>
    <x v="0"/>
    <x v="4846"/>
    <x v="1"/>
    <x v="0"/>
  </r>
  <r>
    <x v="7655"/>
    <x v="3792"/>
    <x v="672"/>
    <x v="156"/>
    <x v="0"/>
    <x v="622"/>
    <x v="622"/>
    <x v="0"/>
    <x v="0"/>
    <x v="98"/>
    <x v="33"/>
    <x v="121"/>
    <x v="1"/>
    <x v="1465"/>
    <x v="1"/>
    <x v="10"/>
    <x v="1451"/>
    <x v="243"/>
    <x v="4"/>
    <x v="0"/>
    <x v="245"/>
    <x v="1"/>
    <x v="0"/>
  </r>
  <r>
    <x v="7656"/>
    <x v="3793"/>
    <x v="1166"/>
    <x v="977"/>
    <x v="3"/>
    <x v="28"/>
    <x v="28"/>
    <x v="2"/>
    <x v="0"/>
    <x v="1"/>
    <x v="1"/>
    <x v="13"/>
    <x v="1"/>
    <x v="650"/>
    <x v="1"/>
    <x v="9"/>
    <x v="650"/>
    <x v="1483"/>
    <x v="0"/>
    <x v="0"/>
    <x v="1562"/>
    <x v="1"/>
    <x v="0"/>
  </r>
  <r>
    <x v="7657"/>
    <x v="3793"/>
    <x v="1166"/>
    <x v="977"/>
    <x v="3"/>
    <x v="28"/>
    <x v="28"/>
    <x v="2"/>
    <x v="0"/>
    <x v="1"/>
    <x v="1"/>
    <x v="13"/>
    <x v="1"/>
    <x v="267"/>
    <x v="0"/>
    <x v="5"/>
    <x v="267"/>
    <x v="5093"/>
    <x v="4"/>
    <x v="0"/>
    <x v="6093"/>
    <x v="1"/>
    <x v="0"/>
  </r>
  <r>
    <x v="7658"/>
    <x v="3794"/>
    <x v="245"/>
    <x v="641"/>
    <x v="2"/>
    <x v="679"/>
    <x v="679"/>
    <x v="2"/>
    <x v="0"/>
    <x v="80"/>
    <x v="24"/>
    <x v="345"/>
    <x v="3"/>
    <x v="669"/>
    <x v="1"/>
    <x v="8"/>
    <x v="669"/>
    <x v="1996"/>
    <x v="4"/>
    <x v="6"/>
    <x v="6094"/>
    <x v="3"/>
    <x v="0"/>
  </r>
  <r>
    <x v="7659"/>
    <x v="3795"/>
    <x v="702"/>
    <x v="742"/>
    <x v="1"/>
    <x v="51"/>
    <x v="51"/>
    <x v="1"/>
    <x v="0"/>
    <x v="9"/>
    <x v="8"/>
    <x v="10"/>
    <x v="2"/>
    <x v="828"/>
    <x v="1"/>
    <x v="8"/>
    <x v="824"/>
    <x v="5094"/>
    <x v="2"/>
    <x v="0"/>
    <x v="6095"/>
    <x v="2"/>
    <x v="0"/>
  </r>
  <r>
    <x v="7660"/>
    <x v="3796"/>
    <x v="1167"/>
    <x v="614"/>
    <x v="1"/>
    <x v="745"/>
    <x v="745"/>
    <x v="0"/>
    <x v="0"/>
    <x v="114"/>
    <x v="5"/>
    <x v="143"/>
    <x v="2"/>
    <x v="441"/>
    <x v="0"/>
    <x v="5"/>
    <x v="441"/>
    <x v="5095"/>
    <x v="1"/>
    <x v="7"/>
    <x v="6096"/>
    <x v="2"/>
    <x v="0"/>
  </r>
  <r>
    <x v="7661"/>
    <x v="3796"/>
    <x v="1167"/>
    <x v="614"/>
    <x v="1"/>
    <x v="745"/>
    <x v="745"/>
    <x v="0"/>
    <x v="0"/>
    <x v="114"/>
    <x v="5"/>
    <x v="143"/>
    <x v="2"/>
    <x v="985"/>
    <x v="1"/>
    <x v="8"/>
    <x v="978"/>
    <x v="5096"/>
    <x v="3"/>
    <x v="3"/>
    <x v="6097"/>
    <x v="2"/>
    <x v="0"/>
  </r>
  <r>
    <x v="7662"/>
    <x v="3797"/>
    <x v="365"/>
    <x v="147"/>
    <x v="2"/>
    <x v="623"/>
    <x v="623"/>
    <x v="0"/>
    <x v="0"/>
    <x v="1"/>
    <x v="1"/>
    <x v="1"/>
    <x v="1"/>
    <x v="1167"/>
    <x v="1"/>
    <x v="6"/>
    <x v="1154"/>
    <x v="1618"/>
    <x v="2"/>
    <x v="0"/>
    <x v="1713"/>
    <x v="1"/>
    <x v="0"/>
  </r>
  <r>
    <x v="7663"/>
    <x v="3798"/>
    <x v="1168"/>
    <x v="184"/>
    <x v="1"/>
    <x v="611"/>
    <x v="611"/>
    <x v="0"/>
    <x v="0"/>
    <x v="153"/>
    <x v="3"/>
    <x v="196"/>
    <x v="0"/>
    <x v="703"/>
    <x v="1"/>
    <x v="6"/>
    <x v="703"/>
    <x v="482"/>
    <x v="2"/>
    <x v="2"/>
    <x v="6098"/>
    <x v="0"/>
    <x v="0"/>
  </r>
  <r>
    <x v="7664"/>
    <x v="3799"/>
    <x v="68"/>
    <x v="1190"/>
    <x v="1"/>
    <x v="630"/>
    <x v="630"/>
    <x v="1"/>
    <x v="0"/>
    <x v="151"/>
    <x v="28"/>
    <x v="192"/>
    <x v="0"/>
    <x v="1525"/>
    <x v="0"/>
    <x v="5"/>
    <x v="1512"/>
    <x v="681"/>
    <x v="4"/>
    <x v="0"/>
    <x v="2953"/>
    <x v="0"/>
    <x v="0"/>
  </r>
  <r>
    <x v="7665"/>
    <x v="3800"/>
    <x v="964"/>
    <x v="389"/>
    <x v="1"/>
    <x v="660"/>
    <x v="660"/>
    <x v="2"/>
    <x v="0"/>
    <x v="205"/>
    <x v="34"/>
    <x v="258"/>
    <x v="3"/>
    <x v="999"/>
    <x v="1"/>
    <x v="8"/>
    <x v="991"/>
    <x v="3361"/>
    <x v="7"/>
    <x v="0"/>
    <x v="6099"/>
    <x v="3"/>
    <x v="0"/>
  </r>
  <r>
    <x v="7666"/>
    <x v="3800"/>
    <x v="964"/>
    <x v="389"/>
    <x v="1"/>
    <x v="660"/>
    <x v="660"/>
    <x v="2"/>
    <x v="0"/>
    <x v="205"/>
    <x v="34"/>
    <x v="258"/>
    <x v="3"/>
    <x v="306"/>
    <x v="2"/>
    <x v="16"/>
    <x v="306"/>
    <x v="5097"/>
    <x v="6"/>
    <x v="0"/>
    <x v="6100"/>
    <x v="3"/>
    <x v="0"/>
  </r>
  <r>
    <x v="7667"/>
    <x v="3800"/>
    <x v="964"/>
    <x v="389"/>
    <x v="1"/>
    <x v="660"/>
    <x v="660"/>
    <x v="2"/>
    <x v="0"/>
    <x v="205"/>
    <x v="34"/>
    <x v="258"/>
    <x v="3"/>
    <x v="1716"/>
    <x v="1"/>
    <x v="4"/>
    <x v="1703"/>
    <x v="5098"/>
    <x v="1"/>
    <x v="0"/>
    <x v="6101"/>
    <x v="3"/>
    <x v="0"/>
  </r>
  <r>
    <x v="7668"/>
    <x v="3801"/>
    <x v="154"/>
    <x v="699"/>
    <x v="0"/>
    <x v="15"/>
    <x v="15"/>
    <x v="2"/>
    <x v="0"/>
    <x v="231"/>
    <x v="31"/>
    <x v="288"/>
    <x v="3"/>
    <x v="578"/>
    <x v="1"/>
    <x v="10"/>
    <x v="578"/>
    <x v="1598"/>
    <x v="5"/>
    <x v="0"/>
    <x v="1692"/>
    <x v="3"/>
    <x v="0"/>
  </r>
  <r>
    <x v="7669"/>
    <x v="3801"/>
    <x v="154"/>
    <x v="699"/>
    <x v="0"/>
    <x v="15"/>
    <x v="15"/>
    <x v="2"/>
    <x v="0"/>
    <x v="231"/>
    <x v="31"/>
    <x v="288"/>
    <x v="3"/>
    <x v="681"/>
    <x v="1"/>
    <x v="10"/>
    <x v="681"/>
    <x v="731"/>
    <x v="1"/>
    <x v="0"/>
    <x v="749"/>
    <x v="3"/>
    <x v="0"/>
  </r>
  <r>
    <x v="7670"/>
    <x v="3801"/>
    <x v="154"/>
    <x v="699"/>
    <x v="0"/>
    <x v="15"/>
    <x v="15"/>
    <x v="2"/>
    <x v="0"/>
    <x v="231"/>
    <x v="31"/>
    <x v="288"/>
    <x v="3"/>
    <x v="1301"/>
    <x v="2"/>
    <x v="11"/>
    <x v="1286"/>
    <x v="5099"/>
    <x v="0"/>
    <x v="0"/>
    <x v="6102"/>
    <x v="3"/>
    <x v="0"/>
  </r>
  <r>
    <x v="7671"/>
    <x v="3801"/>
    <x v="154"/>
    <x v="699"/>
    <x v="0"/>
    <x v="15"/>
    <x v="15"/>
    <x v="2"/>
    <x v="0"/>
    <x v="231"/>
    <x v="31"/>
    <x v="288"/>
    <x v="3"/>
    <x v="1528"/>
    <x v="0"/>
    <x v="0"/>
    <x v="1515"/>
    <x v="5100"/>
    <x v="7"/>
    <x v="0"/>
    <x v="6103"/>
    <x v="3"/>
    <x v="0"/>
  </r>
  <r>
    <x v="7672"/>
    <x v="3801"/>
    <x v="154"/>
    <x v="699"/>
    <x v="0"/>
    <x v="15"/>
    <x v="15"/>
    <x v="2"/>
    <x v="0"/>
    <x v="231"/>
    <x v="31"/>
    <x v="288"/>
    <x v="3"/>
    <x v="1823"/>
    <x v="0"/>
    <x v="5"/>
    <x v="1811"/>
    <x v="2799"/>
    <x v="1"/>
    <x v="0"/>
    <x v="6104"/>
    <x v="3"/>
    <x v="0"/>
  </r>
  <r>
    <x v="7673"/>
    <x v="3801"/>
    <x v="154"/>
    <x v="699"/>
    <x v="0"/>
    <x v="15"/>
    <x v="15"/>
    <x v="2"/>
    <x v="0"/>
    <x v="231"/>
    <x v="31"/>
    <x v="288"/>
    <x v="3"/>
    <x v="1019"/>
    <x v="1"/>
    <x v="10"/>
    <x v="1010"/>
    <x v="901"/>
    <x v="2"/>
    <x v="0"/>
    <x v="934"/>
    <x v="3"/>
    <x v="0"/>
  </r>
  <r>
    <x v="7674"/>
    <x v="3801"/>
    <x v="154"/>
    <x v="699"/>
    <x v="0"/>
    <x v="15"/>
    <x v="15"/>
    <x v="2"/>
    <x v="0"/>
    <x v="231"/>
    <x v="31"/>
    <x v="288"/>
    <x v="3"/>
    <x v="898"/>
    <x v="0"/>
    <x v="3"/>
    <x v="891"/>
    <x v="5101"/>
    <x v="4"/>
    <x v="4"/>
    <x v="232"/>
    <x v="3"/>
    <x v="0"/>
  </r>
  <r>
    <x v="7675"/>
    <x v="3802"/>
    <x v="636"/>
    <x v="510"/>
    <x v="0"/>
    <x v="772"/>
    <x v="772"/>
    <x v="0"/>
    <x v="0"/>
    <x v="277"/>
    <x v="1"/>
    <x v="348"/>
    <x v="1"/>
    <x v="473"/>
    <x v="1"/>
    <x v="9"/>
    <x v="474"/>
    <x v="513"/>
    <x v="1"/>
    <x v="0"/>
    <x v="525"/>
    <x v="1"/>
    <x v="0"/>
  </r>
  <r>
    <x v="7676"/>
    <x v="3803"/>
    <x v="1169"/>
    <x v="508"/>
    <x v="3"/>
    <x v="161"/>
    <x v="161"/>
    <x v="0"/>
    <x v="0"/>
    <x v="35"/>
    <x v="3"/>
    <x v="43"/>
    <x v="0"/>
    <x v="1599"/>
    <x v="2"/>
    <x v="11"/>
    <x v="1591"/>
    <x v="3032"/>
    <x v="1"/>
    <x v="2"/>
    <x v="6105"/>
    <x v="0"/>
    <x v="0"/>
  </r>
  <r>
    <x v="7677"/>
    <x v="3804"/>
    <x v="520"/>
    <x v="1263"/>
    <x v="1"/>
    <x v="454"/>
    <x v="454"/>
    <x v="2"/>
    <x v="0"/>
    <x v="205"/>
    <x v="34"/>
    <x v="258"/>
    <x v="3"/>
    <x v="1689"/>
    <x v="1"/>
    <x v="10"/>
    <x v="1677"/>
    <x v="3589"/>
    <x v="4"/>
    <x v="0"/>
    <x v="4092"/>
    <x v="3"/>
    <x v="0"/>
  </r>
  <r>
    <x v="7678"/>
    <x v="3804"/>
    <x v="520"/>
    <x v="1263"/>
    <x v="1"/>
    <x v="454"/>
    <x v="454"/>
    <x v="2"/>
    <x v="0"/>
    <x v="205"/>
    <x v="34"/>
    <x v="258"/>
    <x v="3"/>
    <x v="1025"/>
    <x v="1"/>
    <x v="10"/>
    <x v="1016"/>
    <x v="1830"/>
    <x v="1"/>
    <x v="0"/>
    <x v="1961"/>
    <x v="3"/>
    <x v="0"/>
  </r>
  <r>
    <x v="7679"/>
    <x v="3804"/>
    <x v="520"/>
    <x v="1263"/>
    <x v="1"/>
    <x v="454"/>
    <x v="454"/>
    <x v="2"/>
    <x v="0"/>
    <x v="205"/>
    <x v="34"/>
    <x v="258"/>
    <x v="3"/>
    <x v="695"/>
    <x v="2"/>
    <x v="11"/>
    <x v="1062"/>
    <x v="2832"/>
    <x v="4"/>
    <x v="0"/>
    <x v="3147"/>
    <x v="3"/>
    <x v="0"/>
  </r>
  <r>
    <x v="7680"/>
    <x v="3804"/>
    <x v="520"/>
    <x v="1263"/>
    <x v="1"/>
    <x v="454"/>
    <x v="454"/>
    <x v="2"/>
    <x v="0"/>
    <x v="205"/>
    <x v="34"/>
    <x v="258"/>
    <x v="3"/>
    <x v="1057"/>
    <x v="0"/>
    <x v="0"/>
    <x v="1046"/>
    <x v="2661"/>
    <x v="0"/>
    <x v="0"/>
    <x v="6106"/>
    <x v="3"/>
    <x v="0"/>
  </r>
  <r>
    <x v="7681"/>
    <x v="3804"/>
    <x v="520"/>
    <x v="1263"/>
    <x v="1"/>
    <x v="454"/>
    <x v="454"/>
    <x v="2"/>
    <x v="0"/>
    <x v="205"/>
    <x v="34"/>
    <x v="258"/>
    <x v="3"/>
    <x v="38"/>
    <x v="0"/>
    <x v="1"/>
    <x v="38"/>
    <x v="5102"/>
    <x v="5"/>
    <x v="0"/>
    <x v="6107"/>
    <x v="3"/>
    <x v="0"/>
  </r>
  <r>
    <x v="7682"/>
    <x v="3805"/>
    <x v="152"/>
    <x v="1264"/>
    <x v="2"/>
    <x v="174"/>
    <x v="174"/>
    <x v="2"/>
    <x v="0"/>
    <x v="297"/>
    <x v="12"/>
    <x v="373"/>
    <x v="2"/>
    <x v="1470"/>
    <x v="1"/>
    <x v="9"/>
    <x v="1457"/>
    <x v="5103"/>
    <x v="7"/>
    <x v="9"/>
    <x v="6108"/>
    <x v="2"/>
    <x v="0"/>
  </r>
  <r>
    <x v="7683"/>
    <x v="3805"/>
    <x v="152"/>
    <x v="1264"/>
    <x v="2"/>
    <x v="174"/>
    <x v="174"/>
    <x v="2"/>
    <x v="0"/>
    <x v="297"/>
    <x v="12"/>
    <x v="373"/>
    <x v="2"/>
    <x v="450"/>
    <x v="1"/>
    <x v="8"/>
    <x v="451"/>
    <x v="5104"/>
    <x v="1"/>
    <x v="0"/>
    <x v="6109"/>
    <x v="2"/>
    <x v="0"/>
  </r>
  <r>
    <x v="7684"/>
    <x v="3806"/>
    <x v="966"/>
    <x v="1265"/>
    <x v="1"/>
    <x v="74"/>
    <x v="74"/>
    <x v="0"/>
    <x v="0"/>
    <x v="30"/>
    <x v="15"/>
    <x v="144"/>
    <x v="3"/>
    <x v="1812"/>
    <x v="1"/>
    <x v="8"/>
    <x v="1802"/>
    <x v="5105"/>
    <x v="6"/>
    <x v="2"/>
    <x v="6110"/>
    <x v="3"/>
    <x v="0"/>
  </r>
  <r>
    <x v="7685"/>
    <x v="3806"/>
    <x v="966"/>
    <x v="1265"/>
    <x v="1"/>
    <x v="74"/>
    <x v="74"/>
    <x v="0"/>
    <x v="0"/>
    <x v="30"/>
    <x v="15"/>
    <x v="144"/>
    <x v="3"/>
    <x v="1718"/>
    <x v="2"/>
    <x v="7"/>
    <x v="1705"/>
    <x v="5106"/>
    <x v="7"/>
    <x v="0"/>
    <x v="6111"/>
    <x v="3"/>
    <x v="0"/>
  </r>
  <r>
    <x v="7686"/>
    <x v="3807"/>
    <x v="881"/>
    <x v="533"/>
    <x v="1"/>
    <x v="179"/>
    <x v="179"/>
    <x v="1"/>
    <x v="0"/>
    <x v="25"/>
    <x v="12"/>
    <x v="30"/>
    <x v="2"/>
    <x v="616"/>
    <x v="0"/>
    <x v="3"/>
    <x v="616"/>
    <x v="5107"/>
    <x v="6"/>
    <x v="0"/>
    <x v="6112"/>
    <x v="2"/>
    <x v="0"/>
  </r>
  <r>
    <x v="7687"/>
    <x v="3807"/>
    <x v="881"/>
    <x v="533"/>
    <x v="1"/>
    <x v="179"/>
    <x v="179"/>
    <x v="1"/>
    <x v="0"/>
    <x v="25"/>
    <x v="12"/>
    <x v="30"/>
    <x v="2"/>
    <x v="153"/>
    <x v="1"/>
    <x v="8"/>
    <x v="154"/>
    <x v="5108"/>
    <x v="7"/>
    <x v="0"/>
    <x v="6113"/>
    <x v="2"/>
    <x v="0"/>
  </r>
  <r>
    <x v="7688"/>
    <x v="3807"/>
    <x v="881"/>
    <x v="533"/>
    <x v="1"/>
    <x v="179"/>
    <x v="179"/>
    <x v="1"/>
    <x v="0"/>
    <x v="25"/>
    <x v="12"/>
    <x v="30"/>
    <x v="2"/>
    <x v="1824"/>
    <x v="2"/>
    <x v="11"/>
    <x v="1812"/>
    <x v="5109"/>
    <x v="8"/>
    <x v="0"/>
    <x v="6114"/>
    <x v="2"/>
    <x v="0"/>
  </r>
  <r>
    <x v="7689"/>
    <x v="3808"/>
    <x v="663"/>
    <x v="1089"/>
    <x v="2"/>
    <x v="602"/>
    <x v="602"/>
    <x v="1"/>
    <x v="0"/>
    <x v="244"/>
    <x v="17"/>
    <x v="302"/>
    <x v="0"/>
    <x v="810"/>
    <x v="1"/>
    <x v="9"/>
    <x v="808"/>
    <x v="3998"/>
    <x v="1"/>
    <x v="0"/>
    <x v="6115"/>
    <x v="0"/>
    <x v="0"/>
  </r>
  <r>
    <x v="7690"/>
    <x v="3808"/>
    <x v="663"/>
    <x v="1089"/>
    <x v="2"/>
    <x v="602"/>
    <x v="602"/>
    <x v="1"/>
    <x v="0"/>
    <x v="244"/>
    <x v="17"/>
    <x v="302"/>
    <x v="0"/>
    <x v="309"/>
    <x v="0"/>
    <x v="3"/>
    <x v="309"/>
    <x v="1310"/>
    <x v="1"/>
    <x v="0"/>
    <x v="6116"/>
    <x v="0"/>
    <x v="0"/>
  </r>
  <r>
    <x v="7691"/>
    <x v="3808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x v="91"/>
    <x v="0"/>
    <x v="0"/>
  </r>
  <r>
    <x v="7692"/>
    <x v="3809"/>
    <x v="282"/>
    <x v="752"/>
    <x v="1"/>
    <x v="482"/>
    <x v="482"/>
    <x v="0"/>
    <x v="0"/>
    <x v="71"/>
    <x v="1"/>
    <x v="90"/>
    <x v="1"/>
    <x v="429"/>
    <x v="1"/>
    <x v="2"/>
    <x v="429"/>
    <x v="333"/>
    <x v="5"/>
    <x v="0"/>
    <x v="6117"/>
    <x v="1"/>
    <x v="0"/>
  </r>
  <r>
    <x v="7693"/>
    <x v="3809"/>
    <x v="282"/>
    <x v="752"/>
    <x v="1"/>
    <x v="482"/>
    <x v="482"/>
    <x v="0"/>
    <x v="0"/>
    <x v="71"/>
    <x v="1"/>
    <x v="90"/>
    <x v="1"/>
    <x v="1278"/>
    <x v="2"/>
    <x v="7"/>
    <x v="1263"/>
    <x v="1895"/>
    <x v="4"/>
    <x v="2"/>
    <x v="2033"/>
    <x v="1"/>
    <x v="0"/>
  </r>
  <r>
    <x v="7694"/>
    <x v="3810"/>
    <x v="554"/>
    <x v="298"/>
    <x v="3"/>
    <x v="507"/>
    <x v="507"/>
    <x v="0"/>
    <x v="0"/>
    <x v="4"/>
    <x v="4"/>
    <x v="5"/>
    <x v="1"/>
    <x v="1144"/>
    <x v="0"/>
    <x v="1"/>
    <x v="1132"/>
    <x v="5110"/>
    <x v="3"/>
    <x v="2"/>
    <x v="6118"/>
    <x v="1"/>
    <x v="1"/>
  </r>
  <r>
    <x v="7695"/>
    <x v="3811"/>
    <x v="1170"/>
    <x v="162"/>
    <x v="2"/>
    <x v="571"/>
    <x v="571"/>
    <x v="2"/>
    <x v="0"/>
    <x v="12"/>
    <x v="5"/>
    <x v="66"/>
    <x v="2"/>
    <x v="447"/>
    <x v="1"/>
    <x v="10"/>
    <x v="447"/>
    <x v="2919"/>
    <x v="2"/>
    <x v="2"/>
    <x v="5031"/>
    <x v="2"/>
    <x v="0"/>
  </r>
  <r>
    <x v="7696"/>
    <x v="3811"/>
    <x v="1170"/>
    <x v="162"/>
    <x v="2"/>
    <x v="571"/>
    <x v="571"/>
    <x v="2"/>
    <x v="0"/>
    <x v="12"/>
    <x v="5"/>
    <x v="66"/>
    <x v="2"/>
    <x v="1504"/>
    <x v="1"/>
    <x v="8"/>
    <x v="1491"/>
    <x v="5111"/>
    <x v="4"/>
    <x v="3"/>
    <x v="6119"/>
    <x v="2"/>
    <x v="0"/>
  </r>
  <r>
    <x v="7697"/>
    <x v="3812"/>
    <x v="817"/>
    <x v="867"/>
    <x v="1"/>
    <x v="408"/>
    <x v="408"/>
    <x v="2"/>
    <x v="0"/>
    <x v="104"/>
    <x v="31"/>
    <x v="128"/>
    <x v="3"/>
    <x v="349"/>
    <x v="2"/>
    <x v="16"/>
    <x v="349"/>
    <x v="5112"/>
    <x v="0"/>
    <x v="0"/>
    <x v="6120"/>
    <x v="3"/>
    <x v="0"/>
  </r>
  <r>
    <x v="7698"/>
    <x v="3812"/>
    <x v="817"/>
    <x v="867"/>
    <x v="1"/>
    <x v="408"/>
    <x v="408"/>
    <x v="2"/>
    <x v="0"/>
    <x v="104"/>
    <x v="31"/>
    <x v="128"/>
    <x v="3"/>
    <x v="235"/>
    <x v="1"/>
    <x v="4"/>
    <x v="236"/>
    <x v="5113"/>
    <x v="7"/>
    <x v="0"/>
    <x v="6121"/>
    <x v="3"/>
    <x v="0"/>
  </r>
  <r>
    <x v="7699"/>
    <x v="3812"/>
    <x v="817"/>
    <x v="867"/>
    <x v="1"/>
    <x v="408"/>
    <x v="408"/>
    <x v="2"/>
    <x v="0"/>
    <x v="104"/>
    <x v="31"/>
    <x v="128"/>
    <x v="3"/>
    <x v="1257"/>
    <x v="1"/>
    <x v="14"/>
    <x v="1241"/>
    <x v="3567"/>
    <x v="1"/>
    <x v="0"/>
    <x v="4068"/>
    <x v="3"/>
    <x v="0"/>
  </r>
  <r>
    <x v="7700"/>
    <x v="3812"/>
    <x v="817"/>
    <x v="867"/>
    <x v="1"/>
    <x v="408"/>
    <x v="408"/>
    <x v="2"/>
    <x v="0"/>
    <x v="104"/>
    <x v="31"/>
    <x v="128"/>
    <x v="3"/>
    <x v="1579"/>
    <x v="1"/>
    <x v="13"/>
    <x v="1570"/>
    <x v="1315"/>
    <x v="5"/>
    <x v="0"/>
    <x v="6122"/>
    <x v="3"/>
    <x v="0"/>
  </r>
  <r>
    <x v="7701"/>
    <x v="3812"/>
    <x v="817"/>
    <x v="867"/>
    <x v="1"/>
    <x v="408"/>
    <x v="408"/>
    <x v="2"/>
    <x v="0"/>
    <x v="104"/>
    <x v="31"/>
    <x v="128"/>
    <x v="3"/>
    <x v="215"/>
    <x v="0"/>
    <x v="3"/>
    <x v="216"/>
    <x v="5114"/>
    <x v="0"/>
    <x v="4"/>
    <x v="6123"/>
    <x v="3"/>
    <x v="0"/>
  </r>
  <r>
    <x v="7702"/>
    <x v="3813"/>
    <x v="370"/>
    <x v="48"/>
    <x v="1"/>
    <x v="4"/>
    <x v="4"/>
    <x v="0"/>
    <x v="0"/>
    <x v="66"/>
    <x v="12"/>
    <x v="151"/>
    <x v="2"/>
    <x v="820"/>
    <x v="1"/>
    <x v="10"/>
    <x v="816"/>
    <x v="1057"/>
    <x v="0"/>
    <x v="0"/>
    <x v="1302"/>
    <x v="2"/>
    <x v="0"/>
  </r>
  <r>
    <x v="7703"/>
    <x v="3813"/>
    <x v="370"/>
    <x v="48"/>
    <x v="1"/>
    <x v="4"/>
    <x v="4"/>
    <x v="0"/>
    <x v="0"/>
    <x v="66"/>
    <x v="12"/>
    <x v="151"/>
    <x v="2"/>
    <x v="599"/>
    <x v="2"/>
    <x v="7"/>
    <x v="599"/>
    <x v="2779"/>
    <x v="1"/>
    <x v="0"/>
    <x v="4893"/>
    <x v="2"/>
    <x v="0"/>
  </r>
  <r>
    <x v="7704"/>
    <x v="3813"/>
    <x v="370"/>
    <x v="48"/>
    <x v="1"/>
    <x v="4"/>
    <x v="4"/>
    <x v="0"/>
    <x v="0"/>
    <x v="66"/>
    <x v="12"/>
    <x v="151"/>
    <x v="2"/>
    <x v="823"/>
    <x v="0"/>
    <x v="3"/>
    <x v="819"/>
    <x v="990"/>
    <x v="4"/>
    <x v="0"/>
    <x v="6124"/>
    <x v="2"/>
    <x v="0"/>
  </r>
  <r>
    <x v="7705"/>
    <x v="3813"/>
    <x v="370"/>
    <x v="48"/>
    <x v="1"/>
    <x v="4"/>
    <x v="4"/>
    <x v="0"/>
    <x v="0"/>
    <x v="66"/>
    <x v="12"/>
    <x v="151"/>
    <x v="2"/>
    <x v="331"/>
    <x v="2"/>
    <x v="11"/>
    <x v="331"/>
    <x v="651"/>
    <x v="1"/>
    <x v="0"/>
    <x v="663"/>
    <x v="2"/>
    <x v="0"/>
  </r>
  <r>
    <x v="7706"/>
    <x v="3813"/>
    <x v="370"/>
    <x v="48"/>
    <x v="1"/>
    <x v="4"/>
    <x v="4"/>
    <x v="0"/>
    <x v="0"/>
    <x v="66"/>
    <x v="12"/>
    <x v="151"/>
    <x v="2"/>
    <x v="671"/>
    <x v="1"/>
    <x v="6"/>
    <x v="671"/>
    <x v="880"/>
    <x v="1"/>
    <x v="0"/>
    <x v="1032"/>
    <x v="2"/>
    <x v="0"/>
  </r>
  <r>
    <x v="7707"/>
    <x v="3814"/>
    <x v="453"/>
    <x v="163"/>
    <x v="1"/>
    <x v="458"/>
    <x v="458"/>
    <x v="1"/>
    <x v="0"/>
    <x v="11"/>
    <x v="7"/>
    <x v="12"/>
    <x v="1"/>
    <x v="1663"/>
    <x v="1"/>
    <x v="6"/>
    <x v="1651"/>
    <x v="2643"/>
    <x v="0"/>
    <x v="0"/>
    <x v="2390"/>
    <x v="1"/>
    <x v="0"/>
  </r>
  <r>
    <x v="7708"/>
    <x v="3815"/>
    <x v="1089"/>
    <x v="796"/>
    <x v="1"/>
    <x v="699"/>
    <x v="699"/>
    <x v="0"/>
    <x v="0"/>
    <x v="10"/>
    <x v="9"/>
    <x v="74"/>
    <x v="3"/>
    <x v="1617"/>
    <x v="2"/>
    <x v="11"/>
    <x v="1608"/>
    <x v="2868"/>
    <x v="1"/>
    <x v="2"/>
    <x v="6125"/>
    <x v="3"/>
    <x v="0"/>
  </r>
  <r>
    <x v="7709"/>
    <x v="3815"/>
    <x v="1089"/>
    <x v="796"/>
    <x v="1"/>
    <x v="699"/>
    <x v="699"/>
    <x v="0"/>
    <x v="0"/>
    <x v="10"/>
    <x v="9"/>
    <x v="74"/>
    <x v="3"/>
    <x v="338"/>
    <x v="1"/>
    <x v="8"/>
    <x v="338"/>
    <x v="5115"/>
    <x v="1"/>
    <x v="6"/>
    <x v="6126"/>
    <x v="3"/>
    <x v="0"/>
  </r>
  <r>
    <x v="7710"/>
    <x v="3816"/>
    <x v="788"/>
    <x v="828"/>
    <x v="1"/>
    <x v="139"/>
    <x v="139"/>
    <x v="0"/>
    <x v="0"/>
    <x v="123"/>
    <x v="16"/>
    <x v="154"/>
    <x v="1"/>
    <x v="1513"/>
    <x v="2"/>
    <x v="7"/>
    <x v="1500"/>
    <x v="4412"/>
    <x v="2"/>
    <x v="2"/>
    <x v="6127"/>
    <x v="1"/>
    <x v="0"/>
  </r>
  <r>
    <x v="7711"/>
    <x v="3817"/>
    <x v="960"/>
    <x v="904"/>
    <x v="0"/>
    <x v="49"/>
    <x v="49"/>
    <x v="0"/>
    <x v="0"/>
    <x v="115"/>
    <x v="3"/>
    <x v="305"/>
    <x v="0"/>
    <x v="1416"/>
    <x v="0"/>
    <x v="5"/>
    <x v="1403"/>
    <x v="2540"/>
    <x v="1"/>
    <x v="2"/>
    <x v="4107"/>
    <x v="0"/>
    <x v="0"/>
  </r>
  <r>
    <x v="7712"/>
    <x v="3817"/>
    <x v="960"/>
    <x v="904"/>
    <x v="0"/>
    <x v="49"/>
    <x v="49"/>
    <x v="0"/>
    <x v="0"/>
    <x v="115"/>
    <x v="3"/>
    <x v="305"/>
    <x v="0"/>
    <x v="196"/>
    <x v="1"/>
    <x v="4"/>
    <x v="197"/>
    <x v="2772"/>
    <x v="0"/>
    <x v="2"/>
    <x v="3078"/>
    <x v="0"/>
    <x v="0"/>
  </r>
  <r>
    <x v="7713"/>
    <x v="3817"/>
    <x v="960"/>
    <x v="904"/>
    <x v="0"/>
    <x v="49"/>
    <x v="49"/>
    <x v="0"/>
    <x v="0"/>
    <x v="115"/>
    <x v="3"/>
    <x v="305"/>
    <x v="0"/>
    <x v="1785"/>
    <x v="1"/>
    <x v="10"/>
    <x v="1775"/>
    <x v="1107"/>
    <x v="1"/>
    <x v="2"/>
    <x v="3062"/>
    <x v="0"/>
    <x v="0"/>
  </r>
  <r>
    <x v="7714"/>
    <x v="3818"/>
    <x v="29"/>
    <x v="899"/>
    <x v="2"/>
    <x v="102"/>
    <x v="102"/>
    <x v="0"/>
    <x v="0"/>
    <x v="1"/>
    <x v="1"/>
    <x v="3"/>
    <x v="1"/>
    <x v="586"/>
    <x v="1"/>
    <x v="9"/>
    <x v="586"/>
    <x v="5116"/>
    <x v="5"/>
    <x v="0"/>
    <x v="6128"/>
    <x v="1"/>
    <x v="0"/>
  </r>
  <r>
    <x v="7715"/>
    <x v="3819"/>
    <x v="132"/>
    <x v="834"/>
    <x v="1"/>
    <x v="287"/>
    <x v="287"/>
    <x v="0"/>
    <x v="0"/>
    <x v="10"/>
    <x v="9"/>
    <x v="11"/>
    <x v="3"/>
    <x v="1617"/>
    <x v="2"/>
    <x v="11"/>
    <x v="1608"/>
    <x v="2868"/>
    <x v="1"/>
    <x v="2"/>
    <x v="6125"/>
    <x v="3"/>
    <x v="0"/>
  </r>
  <r>
    <x v="7716"/>
    <x v="3820"/>
    <x v="1171"/>
    <x v="1266"/>
    <x v="1"/>
    <x v="407"/>
    <x v="407"/>
    <x v="1"/>
    <x v="0"/>
    <x v="77"/>
    <x v="22"/>
    <x v="97"/>
    <x v="1"/>
    <x v="956"/>
    <x v="1"/>
    <x v="10"/>
    <x v="949"/>
    <x v="5117"/>
    <x v="2"/>
    <x v="2"/>
    <x v="6129"/>
    <x v="1"/>
    <x v="1"/>
  </r>
  <r>
    <x v="7717"/>
    <x v="3820"/>
    <x v="1171"/>
    <x v="1266"/>
    <x v="1"/>
    <x v="407"/>
    <x v="407"/>
    <x v="1"/>
    <x v="0"/>
    <x v="77"/>
    <x v="22"/>
    <x v="97"/>
    <x v="1"/>
    <x v="507"/>
    <x v="1"/>
    <x v="8"/>
    <x v="507"/>
    <x v="5118"/>
    <x v="0"/>
    <x v="6"/>
    <x v="6130"/>
    <x v="1"/>
    <x v="1"/>
  </r>
  <r>
    <x v="7718"/>
    <x v="3821"/>
    <x v="428"/>
    <x v="947"/>
    <x v="1"/>
    <x v="204"/>
    <x v="204"/>
    <x v="1"/>
    <x v="0"/>
    <x v="1"/>
    <x v="1"/>
    <x v="3"/>
    <x v="1"/>
    <x v="1227"/>
    <x v="2"/>
    <x v="11"/>
    <x v="1211"/>
    <x v="5119"/>
    <x v="4"/>
    <x v="0"/>
    <x v="6131"/>
    <x v="1"/>
    <x v="0"/>
  </r>
  <r>
    <x v="7719"/>
    <x v="3822"/>
    <x v="956"/>
    <x v="1027"/>
    <x v="1"/>
    <x v="410"/>
    <x v="410"/>
    <x v="1"/>
    <x v="0"/>
    <x v="20"/>
    <x v="15"/>
    <x v="29"/>
    <x v="3"/>
    <x v="1500"/>
    <x v="1"/>
    <x v="6"/>
    <x v="1488"/>
    <x v="426"/>
    <x v="1"/>
    <x v="0"/>
    <x v="436"/>
    <x v="3"/>
    <x v="0"/>
  </r>
  <r>
    <x v="7720"/>
    <x v="3822"/>
    <x v="956"/>
    <x v="1027"/>
    <x v="1"/>
    <x v="410"/>
    <x v="410"/>
    <x v="1"/>
    <x v="0"/>
    <x v="20"/>
    <x v="15"/>
    <x v="29"/>
    <x v="3"/>
    <x v="755"/>
    <x v="1"/>
    <x v="12"/>
    <x v="753"/>
    <x v="2053"/>
    <x v="0"/>
    <x v="0"/>
    <x v="2211"/>
    <x v="3"/>
    <x v="0"/>
  </r>
  <r>
    <x v="7721"/>
    <x v="3822"/>
    <x v="956"/>
    <x v="1027"/>
    <x v="1"/>
    <x v="410"/>
    <x v="410"/>
    <x v="1"/>
    <x v="0"/>
    <x v="20"/>
    <x v="15"/>
    <x v="29"/>
    <x v="3"/>
    <x v="1263"/>
    <x v="1"/>
    <x v="8"/>
    <x v="1247"/>
    <x v="5120"/>
    <x v="0"/>
    <x v="2"/>
    <x v="6132"/>
    <x v="3"/>
    <x v="0"/>
  </r>
  <r>
    <x v="7722"/>
    <x v="3823"/>
    <x v="513"/>
    <x v="4"/>
    <x v="1"/>
    <x v="270"/>
    <x v="270"/>
    <x v="2"/>
    <x v="0"/>
    <x v="8"/>
    <x v="1"/>
    <x v="9"/>
    <x v="1"/>
    <x v="1825"/>
    <x v="1"/>
    <x v="9"/>
    <x v="1813"/>
    <x v="1360"/>
    <x v="1"/>
    <x v="0"/>
    <x v="6133"/>
    <x v="1"/>
    <x v="0"/>
  </r>
  <r>
    <x v="7723"/>
    <x v="3824"/>
    <x v="229"/>
    <x v="240"/>
    <x v="1"/>
    <x v="753"/>
    <x v="753"/>
    <x v="1"/>
    <x v="0"/>
    <x v="89"/>
    <x v="5"/>
    <x v="110"/>
    <x v="2"/>
    <x v="1189"/>
    <x v="0"/>
    <x v="1"/>
    <x v="1175"/>
    <x v="5121"/>
    <x v="7"/>
    <x v="4"/>
    <x v="6134"/>
    <x v="2"/>
    <x v="0"/>
  </r>
  <r>
    <x v="7724"/>
    <x v="3825"/>
    <x v="477"/>
    <x v="953"/>
    <x v="1"/>
    <x v="700"/>
    <x v="700"/>
    <x v="0"/>
    <x v="0"/>
    <x v="138"/>
    <x v="24"/>
    <x v="177"/>
    <x v="3"/>
    <x v="847"/>
    <x v="1"/>
    <x v="9"/>
    <x v="841"/>
    <x v="5122"/>
    <x v="7"/>
    <x v="2"/>
    <x v="6135"/>
    <x v="3"/>
    <x v="0"/>
  </r>
  <r>
    <x v="7725"/>
    <x v="3825"/>
    <x v="477"/>
    <x v="953"/>
    <x v="1"/>
    <x v="700"/>
    <x v="700"/>
    <x v="0"/>
    <x v="0"/>
    <x v="138"/>
    <x v="24"/>
    <x v="177"/>
    <x v="3"/>
    <x v="464"/>
    <x v="1"/>
    <x v="4"/>
    <x v="465"/>
    <x v="5123"/>
    <x v="0"/>
    <x v="2"/>
    <x v="6136"/>
    <x v="3"/>
    <x v="0"/>
  </r>
  <r>
    <x v="7726"/>
    <x v="3825"/>
    <x v="477"/>
    <x v="953"/>
    <x v="1"/>
    <x v="700"/>
    <x v="700"/>
    <x v="0"/>
    <x v="0"/>
    <x v="138"/>
    <x v="24"/>
    <x v="177"/>
    <x v="3"/>
    <x v="942"/>
    <x v="1"/>
    <x v="4"/>
    <x v="935"/>
    <x v="4102"/>
    <x v="1"/>
    <x v="2"/>
    <x v="4764"/>
    <x v="3"/>
    <x v="0"/>
  </r>
  <r>
    <x v="7727"/>
    <x v="3826"/>
    <x v="199"/>
    <x v="590"/>
    <x v="0"/>
    <x v="82"/>
    <x v="82"/>
    <x v="2"/>
    <x v="0"/>
    <x v="20"/>
    <x v="15"/>
    <x v="29"/>
    <x v="3"/>
    <x v="1663"/>
    <x v="1"/>
    <x v="6"/>
    <x v="1651"/>
    <x v="255"/>
    <x v="1"/>
    <x v="0"/>
    <x v="6137"/>
    <x v="3"/>
    <x v="0"/>
  </r>
  <r>
    <x v="7728"/>
    <x v="3827"/>
    <x v="491"/>
    <x v="82"/>
    <x v="1"/>
    <x v="654"/>
    <x v="654"/>
    <x v="0"/>
    <x v="0"/>
    <x v="236"/>
    <x v="5"/>
    <x v="293"/>
    <x v="2"/>
    <x v="796"/>
    <x v="1"/>
    <x v="6"/>
    <x v="794"/>
    <x v="329"/>
    <x v="4"/>
    <x v="2"/>
    <x v="6138"/>
    <x v="2"/>
    <x v="0"/>
  </r>
  <r>
    <x v="7729"/>
    <x v="3828"/>
    <x v="182"/>
    <x v="152"/>
    <x v="1"/>
    <x v="184"/>
    <x v="184"/>
    <x v="2"/>
    <x v="0"/>
    <x v="315"/>
    <x v="2"/>
    <x v="393"/>
    <x v="0"/>
    <x v="1332"/>
    <x v="2"/>
    <x v="11"/>
    <x v="1317"/>
    <x v="2404"/>
    <x v="1"/>
    <x v="2"/>
    <x v="6139"/>
    <x v="0"/>
    <x v="0"/>
  </r>
  <r>
    <x v="7730"/>
    <x v="3829"/>
    <x v="487"/>
    <x v="141"/>
    <x v="1"/>
    <x v="69"/>
    <x v="69"/>
    <x v="2"/>
    <x v="0"/>
    <x v="4"/>
    <x v="4"/>
    <x v="5"/>
    <x v="1"/>
    <x v="1209"/>
    <x v="0"/>
    <x v="1"/>
    <x v="1194"/>
    <x v="5124"/>
    <x v="4"/>
    <x v="2"/>
    <x v="6140"/>
    <x v="1"/>
    <x v="0"/>
  </r>
  <r>
    <x v="7731"/>
    <x v="3830"/>
    <x v="65"/>
    <x v="814"/>
    <x v="2"/>
    <x v="50"/>
    <x v="50"/>
    <x v="2"/>
    <x v="0"/>
    <x v="61"/>
    <x v="5"/>
    <x v="77"/>
    <x v="2"/>
    <x v="81"/>
    <x v="1"/>
    <x v="12"/>
    <x v="81"/>
    <x v="5125"/>
    <x v="4"/>
    <x v="2"/>
    <x v="6141"/>
    <x v="2"/>
    <x v="0"/>
  </r>
  <r>
    <x v="7732"/>
    <x v="3831"/>
    <x v="455"/>
    <x v="475"/>
    <x v="1"/>
    <x v="479"/>
    <x v="479"/>
    <x v="0"/>
    <x v="0"/>
    <x v="12"/>
    <x v="5"/>
    <x v="32"/>
    <x v="2"/>
    <x v="578"/>
    <x v="1"/>
    <x v="10"/>
    <x v="578"/>
    <x v="1432"/>
    <x v="0"/>
    <x v="2"/>
    <x v="1507"/>
    <x v="2"/>
    <x v="0"/>
  </r>
  <r>
    <x v="7733"/>
    <x v="3832"/>
    <x v="666"/>
    <x v="1088"/>
    <x v="0"/>
    <x v="438"/>
    <x v="438"/>
    <x v="0"/>
    <x v="0"/>
    <x v="24"/>
    <x v="24"/>
    <x v="157"/>
    <x v="3"/>
    <x v="1393"/>
    <x v="1"/>
    <x v="10"/>
    <x v="1379"/>
    <x v="302"/>
    <x v="4"/>
    <x v="2"/>
    <x v="6142"/>
    <x v="3"/>
    <x v="0"/>
  </r>
  <r>
    <x v="7734"/>
    <x v="3833"/>
    <x v="175"/>
    <x v="295"/>
    <x v="1"/>
    <x v="421"/>
    <x v="421"/>
    <x v="0"/>
    <x v="0"/>
    <x v="4"/>
    <x v="4"/>
    <x v="5"/>
    <x v="1"/>
    <x v="154"/>
    <x v="1"/>
    <x v="6"/>
    <x v="155"/>
    <x v="2162"/>
    <x v="1"/>
    <x v="0"/>
    <x v="1878"/>
    <x v="1"/>
    <x v="0"/>
  </r>
  <r>
    <x v="7735"/>
    <x v="3834"/>
    <x v="250"/>
    <x v="1013"/>
    <x v="1"/>
    <x v="375"/>
    <x v="375"/>
    <x v="1"/>
    <x v="0"/>
    <x v="4"/>
    <x v="4"/>
    <x v="59"/>
    <x v="1"/>
    <x v="680"/>
    <x v="1"/>
    <x v="10"/>
    <x v="680"/>
    <x v="541"/>
    <x v="1"/>
    <x v="0"/>
    <x v="551"/>
    <x v="1"/>
    <x v="0"/>
  </r>
  <r>
    <x v="7736"/>
    <x v="3835"/>
    <x v="992"/>
    <x v="104"/>
    <x v="1"/>
    <x v="506"/>
    <x v="506"/>
    <x v="0"/>
    <x v="0"/>
    <x v="20"/>
    <x v="15"/>
    <x v="23"/>
    <x v="3"/>
    <x v="715"/>
    <x v="1"/>
    <x v="8"/>
    <x v="714"/>
    <x v="467"/>
    <x v="4"/>
    <x v="2"/>
    <x v="6143"/>
    <x v="3"/>
    <x v="0"/>
  </r>
  <r>
    <x v="7737"/>
    <x v="3836"/>
    <x v="404"/>
    <x v="404"/>
    <x v="2"/>
    <x v="743"/>
    <x v="743"/>
    <x v="0"/>
    <x v="0"/>
    <x v="35"/>
    <x v="3"/>
    <x v="43"/>
    <x v="0"/>
    <x v="1039"/>
    <x v="1"/>
    <x v="6"/>
    <x v="1029"/>
    <x v="2538"/>
    <x v="6"/>
    <x v="2"/>
    <x v="6144"/>
    <x v="0"/>
    <x v="0"/>
  </r>
  <r>
    <x v="7738"/>
    <x v="3837"/>
    <x v="245"/>
    <x v="1236"/>
    <x v="1"/>
    <x v="282"/>
    <x v="282"/>
    <x v="0"/>
    <x v="0"/>
    <x v="248"/>
    <x v="39"/>
    <x v="307"/>
    <x v="3"/>
    <x v="831"/>
    <x v="2"/>
    <x v="7"/>
    <x v="826"/>
    <x v="5126"/>
    <x v="2"/>
    <x v="0"/>
    <x v="6145"/>
    <x v="3"/>
    <x v="0"/>
  </r>
  <r>
    <x v="7739"/>
    <x v="3838"/>
    <x v="871"/>
    <x v="158"/>
    <x v="1"/>
    <x v="649"/>
    <x v="649"/>
    <x v="2"/>
    <x v="0"/>
    <x v="8"/>
    <x v="1"/>
    <x v="94"/>
    <x v="1"/>
    <x v="1128"/>
    <x v="1"/>
    <x v="10"/>
    <x v="1116"/>
    <x v="1545"/>
    <x v="0"/>
    <x v="0"/>
    <x v="1632"/>
    <x v="1"/>
    <x v="0"/>
  </r>
  <r>
    <x v="7740"/>
    <x v="3838"/>
    <x v="871"/>
    <x v="158"/>
    <x v="1"/>
    <x v="649"/>
    <x v="649"/>
    <x v="2"/>
    <x v="0"/>
    <x v="8"/>
    <x v="1"/>
    <x v="94"/>
    <x v="1"/>
    <x v="1523"/>
    <x v="2"/>
    <x v="11"/>
    <x v="1510"/>
    <x v="5127"/>
    <x v="7"/>
    <x v="0"/>
    <x v="6146"/>
    <x v="1"/>
    <x v="0"/>
  </r>
  <r>
    <x v="7741"/>
    <x v="3839"/>
    <x v="496"/>
    <x v="1068"/>
    <x v="0"/>
    <x v="619"/>
    <x v="619"/>
    <x v="0"/>
    <x v="0"/>
    <x v="93"/>
    <x v="16"/>
    <x v="115"/>
    <x v="1"/>
    <x v="1513"/>
    <x v="2"/>
    <x v="7"/>
    <x v="1500"/>
    <x v="430"/>
    <x v="0"/>
    <x v="2"/>
    <x v="6147"/>
    <x v="1"/>
    <x v="0"/>
  </r>
  <r>
    <x v="7742"/>
    <x v="3840"/>
    <x v="648"/>
    <x v="952"/>
    <x v="1"/>
    <x v="409"/>
    <x v="409"/>
    <x v="0"/>
    <x v="0"/>
    <x v="1"/>
    <x v="1"/>
    <x v="1"/>
    <x v="1"/>
    <x v="988"/>
    <x v="1"/>
    <x v="10"/>
    <x v="981"/>
    <x v="243"/>
    <x v="4"/>
    <x v="0"/>
    <x v="245"/>
    <x v="1"/>
    <x v="0"/>
  </r>
  <r>
    <x v="7743"/>
    <x v="3841"/>
    <x v="26"/>
    <x v="563"/>
    <x v="1"/>
    <x v="291"/>
    <x v="291"/>
    <x v="1"/>
    <x v="0"/>
    <x v="416"/>
    <x v="29"/>
    <x v="504"/>
    <x v="3"/>
    <x v="1406"/>
    <x v="1"/>
    <x v="8"/>
    <x v="1393"/>
    <x v="4623"/>
    <x v="0"/>
    <x v="0"/>
    <x v="5477"/>
    <x v="3"/>
    <x v="0"/>
  </r>
  <r>
    <x v="7744"/>
    <x v="3841"/>
    <x v="26"/>
    <x v="563"/>
    <x v="1"/>
    <x v="291"/>
    <x v="291"/>
    <x v="1"/>
    <x v="0"/>
    <x v="416"/>
    <x v="29"/>
    <x v="504"/>
    <x v="3"/>
    <x v="867"/>
    <x v="2"/>
    <x v="7"/>
    <x v="861"/>
    <x v="5128"/>
    <x v="1"/>
    <x v="0"/>
    <x v="6148"/>
    <x v="3"/>
    <x v="0"/>
  </r>
  <r>
    <x v="7745"/>
    <x v="3841"/>
    <x v="26"/>
    <x v="563"/>
    <x v="1"/>
    <x v="291"/>
    <x v="291"/>
    <x v="1"/>
    <x v="0"/>
    <x v="416"/>
    <x v="29"/>
    <x v="504"/>
    <x v="3"/>
    <x v="950"/>
    <x v="1"/>
    <x v="6"/>
    <x v="943"/>
    <x v="296"/>
    <x v="1"/>
    <x v="0"/>
    <x v="301"/>
    <x v="3"/>
    <x v="0"/>
  </r>
  <r>
    <x v="7746"/>
    <x v="3842"/>
    <x v="546"/>
    <x v="226"/>
    <x v="1"/>
    <x v="735"/>
    <x v="735"/>
    <x v="2"/>
    <x v="0"/>
    <x v="22"/>
    <x v="10"/>
    <x v="26"/>
    <x v="2"/>
    <x v="788"/>
    <x v="2"/>
    <x v="11"/>
    <x v="786"/>
    <x v="2116"/>
    <x v="0"/>
    <x v="2"/>
    <x v="6149"/>
    <x v="2"/>
    <x v="0"/>
  </r>
  <r>
    <x v="7747"/>
    <x v="3843"/>
    <x v="70"/>
    <x v="68"/>
    <x v="0"/>
    <x v="194"/>
    <x v="194"/>
    <x v="2"/>
    <x v="0"/>
    <x v="85"/>
    <x v="15"/>
    <x v="254"/>
    <x v="3"/>
    <x v="242"/>
    <x v="1"/>
    <x v="13"/>
    <x v="243"/>
    <x v="262"/>
    <x v="5"/>
    <x v="0"/>
    <x v="264"/>
    <x v="3"/>
    <x v="0"/>
  </r>
  <r>
    <x v="7748"/>
    <x v="3844"/>
    <x v="652"/>
    <x v="1267"/>
    <x v="1"/>
    <x v="168"/>
    <x v="168"/>
    <x v="0"/>
    <x v="0"/>
    <x v="81"/>
    <x v="17"/>
    <x v="101"/>
    <x v="0"/>
    <x v="1492"/>
    <x v="0"/>
    <x v="5"/>
    <x v="1479"/>
    <x v="4053"/>
    <x v="1"/>
    <x v="0"/>
    <x v="6150"/>
    <x v="0"/>
    <x v="0"/>
  </r>
  <r>
    <x v="7749"/>
    <x v="3844"/>
    <x v="652"/>
    <x v="1267"/>
    <x v="1"/>
    <x v="168"/>
    <x v="168"/>
    <x v="0"/>
    <x v="0"/>
    <x v="81"/>
    <x v="17"/>
    <x v="101"/>
    <x v="0"/>
    <x v="906"/>
    <x v="1"/>
    <x v="4"/>
    <x v="898"/>
    <x v="5129"/>
    <x v="0"/>
    <x v="0"/>
    <x v="6151"/>
    <x v="0"/>
    <x v="0"/>
  </r>
  <r>
    <x v="7750"/>
    <x v="3844"/>
    <x v="652"/>
    <x v="1267"/>
    <x v="1"/>
    <x v="168"/>
    <x v="168"/>
    <x v="0"/>
    <x v="0"/>
    <x v="81"/>
    <x v="17"/>
    <x v="101"/>
    <x v="0"/>
    <x v="153"/>
    <x v="1"/>
    <x v="8"/>
    <x v="154"/>
    <x v="5130"/>
    <x v="0"/>
    <x v="0"/>
    <x v="6152"/>
    <x v="0"/>
    <x v="0"/>
  </r>
  <r>
    <x v="7751"/>
    <x v="3844"/>
    <x v="652"/>
    <x v="1267"/>
    <x v="1"/>
    <x v="168"/>
    <x v="168"/>
    <x v="0"/>
    <x v="0"/>
    <x v="81"/>
    <x v="17"/>
    <x v="101"/>
    <x v="0"/>
    <x v="495"/>
    <x v="2"/>
    <x v="7"/>
    <x v="495"/>
    <x v="5131"/>
    <x v="1"/>
    <x v="0"/>
    <x v="6153"/>
    <x v="0"/>
    <x v="0"/>
  </r>
  <r>
    <x v="7752"/>
    <x v="3844"/>
    <x v="652"/>
    <x v="1267"/>
    <x v="1"/>
    <x v="168"/>
    <x v="168"/>
    <x v="0"/>
    <x v="0"/>
    <x v="81"/>
    <x v="17"/>
    <x v="101"/>
    <x v="0"/>
    <x v="729"/>
    <x v="1"/>
    <x v="8"/>
    <x v="728"/>
    <x v="5132"/>
    <x v="0"/>
    <x v="0"/>
    <x v="6154"/>
    <x v="0"/>
    <x v="0"/>
  </r>
  <r>
    <x v="7753"/>
    <x v="3845"/>
    <x v="672"/>
    <x v="253"/>
    <x v="2"/>
    <x v="448"/>
    <x v="448"/>
    <x v="1"/>
    <x v="0"/>
    <x v="108"/>
    <x v="3"/>
    <x v="222"/>
    <x v="0"/>
    <x v="1445"/>
    <x v="0"/>
    <x v="5"/>
    <x v="1432"/>
    <x v="1232"/>
    <x v="0"/>
    <x v="2"/>
    <x v="2566"/>
    <x v="0"/>
    <x v="0"/>
  </r>
  <r>
    <x v="7754"/>
    <x v="3846"/>
    <x v="379"/>
    <x v="226"/>
    <x v="0"/>
    <x v="340"/>
    <x v="340"/>
    <x v="1"/>
    <x v="0"/>
    <x v="38"/>
    <x v="24"/>
    <x v="47"/>
    <x v="3"/>
    <x v="868"/>
    <x v="1"/>
    <x v="6"/>
    <x v="862"/>
    <x v="5133"/>
    <x v="0"/>
    <x v="2"/>
    <x v="6155"/>
    <x v="3"/>
    <x v="0"/>
  </r>
  <r>
    <x v="7755"/>
    <x v="3847"/>
    <x v="701"/>
    <x v="410"/>
    <x v="1"/>
    <x v="242"/>
    <x v="242"/>
    <x v="0"/>
    <x v="0"/>
    <x v="35"/>
    <x v="3"/>
    <x v="43"/>
    <x v="0"/>
    <x v="1826"/>
    <x v="1"/>
    <x v="10"/>
    <x v="1814"/>
    <x v="5134"/>
    <x v="3"/>
    <x v="2"/>
    <x v="6156"/>
    <x v="0"/>
    <x v="0"/>
  </r>
  <r>
    <x v="7756"/>
    <x v="3847"/>
    <x v="701"/>
    <x v="410"/>
    <x v="1"/>
    <x v="242"/>
    <x v="242"/>
    <x v="0"/>
    <x v="0"/>
    <x v="35"/>
    <x v="3"/>
    <x v="43"/>
    <x v="0"/>
    <x v="619"/>
    <x v="2"/>
    <x v="11"/>
    <x v="619"/>
    <x v="5135"/>
    <x v="2"/>
    <x v="2"/>
    <x v="6157"/>
    <x v="0"/>
    <x v="0"/>
  </r>
  <r>
    <x v="7757"/>
    <x v="3848"/>
    <x v="38"/>
    <x v="38"/>
    <x v="0"/>
    <x v="407"/>
    <x v="407"/>
    <x v="1"/>
    <x v="0"/>
    <x v="198"/>
    <x v="15"/>
    <x v="249"/>
    <x v="3"/>
    <x v="47"/>
    <x v="2"/>
    <x v="7"/>
    <x v="47"/>
    <x v="3582"/>
    <x v="4"/>
    <x v="0"/>
    <x v="6158"/>
    <x v="3"/>
    <x v="0"/>
  </r>
  <r>
    <x v="7758"/>
    <x v="3848"/>
    <x v="38"/>
    <x v="38"/>
    <x v="0"/>
    <x v="407"/>
    <x v="407"/>
    <x v="1"/>
    <x v="0"/>
    <x v="198"/>
    <x v="15"/>
    <x v="249"/>
    <x v="3"/>
    <x v="1704"/>
    <x v="0"/>
    <x v="5"/>
    <x v="1693"/>
    <x v="5136"/>
    <x v="1"/>
    <x v="0"/>
    <x v="6159"/>
    <x v="3"/>
    <x v="0"/>
  </r>
  <r>
    <x v="7759"/>
    <x v="3849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x v="12"/>
    <x v="2"/>
    <x v="0"/>
  </r>
  <r>
    <x v="7760"/>
    <x v="3850"/>
    <x v="776"/>
    <x v="872"/>
    <x v="1"/>
    <x v="767"/>
    <x v="767"/>
    <x v="0"/>
    <x v="0"/>
    <x v="26"/>
    <x v="18"/>
    <x v="31"/>
    <x v="0"/>
    <x v="954"/>
    <x v="1"/>
    <x v="10"/>
    <x v="947"/>
    <x v="5137"/>
    <x v="0"/>
    <x v="2"/>
    <x v="6160"/>
    <x v="0"/>
    <x v="0"/>
  </r>
  <r>
    <x v="7761"/>
    <x v="3851"/>
    <x v="734"/>
    <x v="792"/>
    <x v="2"/>
    <x v="142"/>
    <x v="142"/>
    <x v="0"/>
    <x v="0"/>
    <x v="243"/>
    <x v="5"/>
    <x v="301"/>
    <x v="2"/>
    <x v="1151"/>
    <x v="1"/>
    <x v="10"/>
    <x v="1139"/>
    <x v="563"/>
    <x v="0"/>
    <x v="2"/>
    <x v="572"/>
    <x v="2"/>
    <x v="0"/>
  </r>
  <r>
    <x v="7762"/>
    <x v="3852"/>
    <x v="986"/>
    <x v="938"/>
    <x v="2"/>
    <x v="359"/>
    <x v="359"/>
    <x v="2"/>
    <x v="0"/>
    <x v="127"/>
    <x v="21"/>
    <x v="160"/>
    <x v="1"/>
    <x v="1061"/>
    <x v="1"/>
    <x v="6"/>
    <x v="1050"/>
    <x v="5138"/>
    <x v="7"/>
    <x v="2"/>
    <x v="6161"/>
    <x v="1"/>
    <x v="1"/>
  </r>
  <r>
    <x v="7763"/>
    <x v="3853"/>
    <x v="302"/>
    <x v="1268"/>
    <x v="1"/>
    <x v="383"/>
    <x v="383"/>
    <x v="0"/>
    <x v="0"/>
    <x v="38"/>
    <x v="32"/>
    <x v="112"/>
    <x v="0"/>
    <x v="1451"/>
    <x v="1"/>
    <x v="12"/>
    <x v="153"/>
    <x v="5139"/>
    <x v="6"/>
    <x v="0"/>
    <x v="6162"/>
    <x v="0"/>
    <x v="0"/>
  </r>
  <r>
    <x v="7764"/>
    <x v="3854"/>
    <x v="801"/>
    <x v="948"/>
    <x v="3"/>
    <x v="179"/>
    <x v="179"/>
    <x v="1"/>
    <x v="0"/>
    <x v="29"/>
    <x v="39"/>
    <x v="209"/>
    <x v="3"/>
    <x v="512"/>
    <x v="1"/>
    <x v="6"/>
    <x v="512"/>
    <x v="255"/>
    <x v="1"/>
    <x v="0"/>
    <x v="2961"/>
    <x v="3"/>
    <x v="0"/>
  </r>
  <r>
    <x v="7765"/>
    <x v="3854"/>
    <x v="801"/>
    <x v="948"/>
    <x v="3"/>
    <x v="179"/>
    <x v="179"/>
    <x v="1"/>
    <x v="0"/>
    <x v="29"/>
    <x v="39"/>
    <x v="209"/>
    <x v="3"/>
    <x v="406"/>
    <x v="0"/>
    <x v="1"/>
    <x v="407"/>
    <x v="5140"/>
    <x v="2"/>
    <x v="0"/>
    <x v="6163"/>
    <x v="3"/>
    <x v="0"/>
  </r>
  <r>
    <x v="7766"/>
    <x v="3854"/>
    <x v="801"/>
    <x v="948"/>
    <x v="3"/>
    <x v="179"/>
    <x v="179"/>
    <x v="1"/>
    <x v="0"/>
    <x v="29"/>
    <x v="39"/>
    <x v="209"/>
    <x v="3"/>
    <x v="399"/>
    <x v="1"/>
    <x v="6"/>
    <x v="400"/>
    <x v="5141"/>
    <x v="2"/>
    <x v="0"/>
    <x v="6164"/>
    <x v="3"/>
    <x v="0"/>
  </r>
  <r>
    <x v="7767"/>
    <x v="3855"/>
    <x v="252"/>
    <x v="722"/>
    <x v="2"/>
    <x v="157"/>
    <x v="157"/>
    <x v="0"/>
    <x v="0"/>
    <x v="32"/>
    <x v="21"/>
    <x v="40"/>
    <x v="1"/>
    <x v="79"/>
    <x v="1"/>
    <x v="6"/>
    <x v="79"/>
    <x v="489"/>
    <x v="1"/>
    <x v="2"/>
    <x v="500"/>
    <x v="1"/>
    <x v="0"/>
  </r>
  <r>
    <x v="7768"/>
    <x v="3856"/>
    <x v="105"/>
    <x v="251"/>
    <x v="1"/>
    <x v="445"/>
    <x v="445"/>
    <x v="0"/>
    <x v="0"/>
    <x v="315"/>
    <x v="2"/>
    <x v="393"/>
    <x v="0"/>
    <x v="652"/>
    <x v="1"/>
    <x v="10"/>
    <x v="652"/>
    <x v="3059"/>
    <x v="2"/>
    <x v="2"/>
    <x v="3422"/>
    <x v="0"/>
    <x v="0"/>
  </r>
  <r>
    <x v="7769"/>
    <x v="3857"/>
    <x v="1147"/>
    <x v="1269"/>
    <x v="3"/>
    <x v="131"/>
    <x v="131"/>
    <x v="1"/>
    <x v="0"/>
    <x v="169"/>
    <x v="1"/>
    <x v="215"/>
    <x v="1"/>
    <x v="1148"/>
    <x v="2"/>
    <x v="7"/>
    <x v="1136"/>
    <x v="5142"/>
    <x v="0"/>
    <x v="2"/>
    <x v="6165"/>
    <x v="1"/>
    <x v="0"/>
  </r>
  <r>
    <x v="7770"/>
    <x v="3857"/>
    <x v="1147"/>
    <x v="1269"/>
    <x v="3"/>
    <x v="131"/>
    <x v="131"/>
    <x v="1"/>
    <x v="0"/>
    <x v="169"/>
    <x v="1"/>
    <x v="215"/>
    <x v="1"/>
    <x v="9"/>
    <x v="1"/>
    <x v="9"/>
    <x v="9"/>
    <x v="5143"/>
    <x v="0"/>
    <x v="0"/>
    <x v="6166"/>
    <x v="1"/>
    <x v="0"/>
  </r>
  <r>
    <x v="7771"/>
    <x v="3858"/>
    <x v="881"/>
    <x v="82"/>
    <x v="1"/>
    <x v="473"/>
    <x v="473"/>
    <x v="0"/>
    <x v="0"/>
    <x v="152"/>
    <x v="24"/>
    <x v="402"/>
    <x v="3"/>
    <x v="692"/>
    <x v="1"/>
    <x v="8"/>
    <x v="692"/>
    <x v="5144"/>
    <x v="0"/>
    <x v="6"/>
    <x v="6167"/>
    <x v="3"/>
    <x v="0"/>
  </r>
  <r>
    <x v="7772"/>
    <x v="3858"/>
    <x v="881"/>
    <x v="82"/>
    <x v="1"/>
    <x v="473"/>
    <x v="473"/>
    <x v="0"/>
    <x v="0"/>
    <x v="152"/>
    <x v="24"/>
    <x v="402"/>
    <x v="3"/>
    <x v="1497"/>
    <x v="2"/>
    <x v="15"/>
    <x v="1485"/>
    <x v="5145"/>
    <x v="2"/>
    <x v="6"/>
    <x v="6168"/>
    <x v="3"/>
    <x v="0"/>
  </r>
  <r>
    <x v="7773"/>
    <x v="3858"/>
    <x v="881"/>
    <x v="82"/>
    <x v="1"/>
    <x v="473"/>
    <x v="473"/>
    <x v="0"/>
    <x v="0"/>
    <x v="152"/>
    <x v="24"/>
    <x v="402"/>
    <x v="3"/>
    <x v="1827"/>
    <x v="2"/>
    <x v="11"/>
    <x v="1815"/>
    <x v="5146"/>
    <x v="1"/>
    <x v="2"/>
    <x v="2974"/>
    <x v="3"/>
    <x v="0"/>
  </r>
  <r>
    <x v="7774"/>
    <x v="3859"/>
    <x v="1172"/>
    <x v="1221"/>
    <x v="2"/>
    <x v="727"/>
    <x v="727"/>
    <x v="0"/>
    <x v="0"/>
    <x v="8"/>
    <x v="1"/>
    <x v="9"/>
    <x v="1"/>
    <x v="29"/>
    <x v="1"/>
    <x v="12"/>
    <x v="29"/>
    <x v="5147"/>
    <x v="1"/>
    <x v="0"/>
    <x v="6169"/>
    <x v="1"/>
    <x v="0"/>
  </r>
  <r>
    <x v="7775"/>
    <x v="3860"/>
    <x v="422"/>
    <x v="252"/>
    <x v="1"/>
    <x v="522"/>
    <x v="522"/>
    <x v="2"/>
    <x v="0"/>
    <x v="429"/>
    <x v="1"/>
    <x v="519"/>
    <x v="1"/>
    <x v="1644"/>
    <x v="1"/>
    <x v="9"/>
    <x v="360"/>
    <x v="5148"/>
    <x v="7"/>
    <x v="0"/>
    <x v="6170"/>
    <x v="1"/>
    <x v="0"/>
  </r>
  <r>
    <x v="7776"/>
    <x v="3860"/>
    <x v="422"/>
    <x v="252"/>
    <x v="1"/>
    <x v="522"/>
    <x v="522"/>
    <x v="2"/>
    <x v="0"/>
    <x v="429"/>
    <x v="1"/>
    <x v="519"/>
    <x v="1"/>
    <x v="1711"/>
    <x v="1"/>
    <x v="13"/>
    <x v="128"/>
    <x v="2007"/>
    <x v="1"/>
    <x v="0"/>
    <x v="6171"/>
    <x v="1"/>
    <x v="0"/>
  </r>
  <r>
    <x v="7777"/>
    <x v="3860"/>
    <x v="422"/>
    <x v="252"/>
    <x v="1"/>
    <x v="522"/>
    <x v="522"/>
    <x v="2"/>
    <x v="0"/>
    <x v="429"/>
    <x v="1"/>
    <x v="519"/>
    <x v="1"/>
    <x v="456"/>
    <x v="1"/>
    <x v="4"/>
    <x v="457"/>
    <x v="492"/>
    <x v="1"/>
    <x v="0"/>
    <x v="503"/>
    <x v="1"/>
    <x v="0"/>
  </r>
  <r>
    <x v="7778"/>
    <x v="3860"/>
    <x v="422"/>
    <x v="252"/>
    <x v="1"/>
    <x v="522"/>
    <x v="522"/>
    <x v="2"/>
    <x v="0"/>
    <x v="429"/>
    <x v="1"/>
    <x v="519"/>
    <x v="1"/>
    <x v="1087"/>
    <x v="1"/>
    <x v="8"/>
    <x v="1077"/>
    <x v="5149"/>
    <x v="1"/>
    <x v="2"/>
    <x v="6172"/>
    <x v="1"/>
    <x v="0"/>
  </r>
  <r>
    <x v="7779"/>
    <x v="3861"/>
    <x v="724"/>
    <x v="1002"/>
    <x v="1"/>
    <x v="167"/>
    <x v="167"/>
    <x v="0"/>
    <x v="0"/>
    <x v="269"/>
    <x v="17"/>
    <x v="336"/>
    <x v="0"/>
    <x v="473"/>
    <x v="1"/>
    <x v="9"/>
    <x v="474"/>
    <x v="2631"/>
    <x v="4"/>
    <x v="0"/>
    <x v="6173"/>
    <x v="0"/>
    <x v="0"/>
  </r>
  <r>
    <x v="7780"/>
    <x v="3861"/>
    <x v="724"/>
    <x v="1002"/>
    <x v="1"/>
    <x v="167"/>
    <x v="167"/>
    <x v="0"/>
    <x v="0"/>
    <x v="269"/>
    <x v="17"/>
    <x v="336"/>
    <x v="0"/>
    <x v="1179"/>
    <x v="2"/>
    <x v="7"/>
    <x v="1165"/>
    <x v="5150"/>
    <x v="4"/>
    <x v="0"/>
    <x v="6174"/>
    <x v="0"/>
    <x v="0"/>
  </r>
  <r>
    <x v="7781"/>
    <x v="3862"/>
    <x v="936"/>
    <x v="1003"/>
    <x v="1"/>
    <x v="383"/>
    <x v="383"/>
    <x v="0"/>
    <x v="0"/>
    <x v="22"/>
    <x v="10"/>
    <x v="36"/>
    <x v="2"/>
    <x v="276"/>
    <x v="1"/>
    <x v="8"/>
    <x v="276"/>
    <x v="841"/>
    <x v="1"/>
    <x v="3"/>
    <x v="872"/>
    <x v="2"/>
    <x v="0"/>
  </r>
  <r>
    <x v="7782"/>
    <x v="3863"/>
    <x v="254"/>
    <x v="781"/>
    <x v="0"/>
    <x v="45"/>
    <x v="45"/>
    <x v="1"/>
    <x v="0"/>
    <x v="35"/>
    <x v="3"/>
    <x v="43"/>
    <x v="0"/>
    <x v="86"/>
    <x v="1"/>
    <x v="4"/>
    <x v="86"/>
    <x v="3496"/>
    <x v="0"/>
    <x v="2"/>
    <x v="3978"/>
    <x v="0"/>
    <x v="0"/>
  </r>
  <r>
    <x v="7783"/>
    <x v="3863"/>
    <x v="254"/>
    <x v="781"/>
    <x v="0"/>
    <x v="45"/>
    <x v="45"/>
    <x v="1"/>
    <x v="0"/>
    <x v="35"/>
    <x v="3"/>
    <x v="43"/>
    <x v="0"/>
    <x v="277"/>
    <x v="0"/>
    <x v="3"/>
    <x v="277"/>
    <x v="5151"/>
    <x v="12"/>
    <x v="10"/>
    <x v="6175"/>
    <x v="0"/>
    <x v="0"/>
  </r>
  <r>
    <x v="7784"/>
    <x v="3863"/>
    <x v="254"/>
    <x v="781"/>
    <x v="0"/>
    <x v="45"/>
    <x v="45"/>
    <x v="1"/>
    <x v="0"/>
    <x v="35"/>
    <x v="3"/>
    <x v="43"/>
    <x v="0"/>
    <x v="413"/>
    <x v="1"/>
    <x v="14"/>
    <x v="413"/>
    <x v="442"/>
    <x v="0"/>
    <x v="2"/>
    <x v="453"/>
    <x v="0"/>
    <x v="0"/>
  </r>
  <r>
    <x v="7785"/>
    <x v="3864"/>
    <x v="503"/>
    <x v="546"/>
    <x v="1"/>
    <x v="171"/>
    <x v="171"/>
    <x v="0"/>
    <x v="0"/>
    <x v="20"/>
    <x v="15"/>
    <x v="29"/>
    <x v="3"/>
    <x v="49"/>
    <x v="1"/>
    <x v="2"/>
    <x v="49"/>
    <x v="2989"/>
    <x v="0"/>
    <x v="0"/>
    <x v="3335"/>
    <x v="3"/>
    <x v="0"/>
  </r>
  <r>
    <x v="7786"/>
    <x v="3865"/>
    <x v="624"/>
    <x v="315"/>
    <x v="2"/>
    <x v="560"/>
    <x v="560"/>
    <x v="0"/>
    <x v="0"/>
    <x v="22"/>
    <x v="10"/>
    <x v="155"/>
    <x v="2"/>
    <x v="1784"/>
    <x v="1"/>
    <x v="8"/>
    <x v="1774"/>
    <x v="5152"/>
    <x v="7"/>
    <x v="3"/>
    <x v="6176"/>
    <x v="2"/>
    <x v="0"/>
  </r>
  <r>
    <x v="7787"/>
    <x v="3865"/>
    <x v="624"/>
    <x v="315"/>
    <x v="2"/>
    <x v="560"/>
    <x v="560"/>
    <x v="0"/>
    <x v="0"/>
    <x v="22"/>
    <x v="10"/>
    <x v="155"/>
    <x v="2"/>
    <x v="1321"/>
    <x v="1"/>
    <x v="13"/>
    <x v="1307"/>
    <x v="5153"/>
    <x v="1"/>
    <x v="2"/>
    <x v="6177"/>
    <x v="2"/>
    <x v="0"/>
  </r>
  <r>
    <x v="7788"/>
    <x v="3865"/>
    <x v="624"/>
    <x v="315"/>
    <x v="2"/>
    <x v="560"/>
    <x v="560"/>
    <x v="0"/>
    <x v="0"/>
    <x v="22"/>
    <x v="10"/>
    <x v="155"/>
    <x v="2"/>
    <x v="1155"/>
    <x v="0"/>
    <x v="5"/>
    <x v="1143"/>
    <x v="1832"/>
    <x v="1"/>
    <x v="7"/>
    <x v="1963"/>
    <x v="2"/>
    <x v="0"/>
  </r>
  <r>
    <x v="7789"/>
    <x v="3865"/>
    <x v="624"/>
    <x v="315"/>
    <x v="2"/>
    <x v="560"/>
    <x v="560"/>
    <x v="0"/>
    <x v="0"/>
    <x v="22"/>
    <x v="10"/>
    <x v="155"/>
    <x v="2"/>
    <x v="1446"/>
    <x v="1"/>
    <x v="10"/>
    <x v="1433"/>
    <x v="5154"/>
    <x v="8"/>
    <x v="2"/>
    <x v="6178"/>
    <x v="2"/>
    <x v="0"/>
  </r>
  <r>
    <x v="7790"/>
    <x v="3866"/>
    <x v="20"/>
    <x v="184"/>
    <x v="3"/>
    <x v="435"/>
    <x v="435"/>
    <x v="2"/>
    <x v="0"/>
    <x v="10"/>
    <x v="9"/>
    <x v="74"/>
    <x v="3"/>
    <x v="636"/>
    <x v="1"/>
    <x v="8"/>
    <x v="636"/>
    <x v="5155"/>
    <x v="1"/>
    <x v="6"/>
    <x v="6179"/>
    <x v="3"/>
    <x v="0"/>
  </r>
  <r>
    <x v="7791"/>
    <x v="3867"/>
    <x v="1054"/>
    <x v="746"/>
    <x v="1"/>
    <x v="771"/>
    <x v="771"/>
    <x v="1"/>
    <x v="0"/>
    <x v="22"/>
    <x v="10"/>
    <x v="36"/>
    <x v="2"/>
    <x v="751"/>
    <x v="1"/>
    <x v="8"/>
    <x v="749"/>
    <x v="5156"/>
    <x v="2"/>
    <x v="3"/>
    <x v="6180"/>
    <x v="2"/>
    <x v="0"/>
  </r>
  <r>
    <x v="7792"/>
    <x v="3868"/>
    <x v="386"/>
    <x v="878"/>
    <x v="2"/>
    <x v="133"/>
    <x v="133"/>
    <x v="1"/>
    <x v="0"/>
    <x v="61"/>
    <x v="5"/>
    <x v="162"/>
    <x v="2"/>
    <x v="606"/>
    <x v="2"/>
    <x v="11"/>
    <x v="606"/>
    <x v="3936"/>
    <x v="0"/>
    <x v="2"/>
    <x v="6181"/>
    <x v="2"/>
    <x v="0"/>
  </r>
  <r>
    <x v="7793"/>
    <x v="3869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x v="6182"/>
    <x v="1"/>
    <x v="0"/>
  </r>
  <r>
    <x v="7794"/>
    <x v="3869"/>
    <x v="295"/>
    <x v="631"/>
    <x v="0"/>
    <x v="63"/>
    <x v="63"/>
    <x v="1"/>
    <x v="0"/>
    <x v="98"/>
    <x v="33"/>
    <x v="121"/>
    <x v="1"/>
    <x v="126"/>
    <x v="1"/>
    <x v="10"/>
    <x v="127"/>
    <x v="3118"/>
    <x v="0"/>
    <x v="0"/>
    <x v="3500"/>
    <x v="1"/>
    <x v="0"/>
  </r>
  <r>
    <x v="7795"/>
    <x v="3870"/>
    <x v="984"/>
    <x v="1270"/>
    <x v="1"/>
    <x v="248"/>
    <x v="248"/>
    <x v="0"/>
    <x v="0"/>
    <x v="112"/>
    <x v="5"/>
    <x v="139"/>
    <x v="2"/>
    <x v="1485"/>
    <x v="2"/>
    <x v="7"/>
    <x v="1472"/>
    <x v="5157"/>
    <x v="4"/>
    <x v="2"/>
    <x v="6183"/>
    <x v="2"/>
    <x v="0"/>
  </r>
  <r>
    <x v="7796"/>
    <x v="3871"/>
    <x v="653"/>
    <x v="310"/>
    <x v="1"/>
    <x v="172"/>
    <x v="172"/>
    <x v="1"/>
    <x v="0"/>
    <x v="209"/>
    <x v="29"/>
    <x v="263"/>
    <x v="3"/>
    <x v="61"/>
    <x v="1"/>
    <x v="8"/>
    <x v="61"/>
    <x v="5158"/>
    <x v="2"/>
    <x v="0"/>
    <x v="6184"/>
    <x v="3"/>
    <x v="0"/>
  </r>
  <r>
    <x v="7797"/>
    <x v="3872"/>
    <x v="668"/>
    <x v="647"/>
    <x v="2"/>
    <x v="403"/>
    <x v="403"/>
    <x v="1"/>
    <x v="0"/>
    <x v="20"/>
    <x v="15"/>
    <x v="45"/>
    <x v="3"/>
    <x v="1358"/>
    <x v="1"/>
    <x v="12"/>
    <x v="1344"/>
    <x v="5159"/>
    <x v="1"/>
    <x v="0"/>
    <x v="6185"/>
    <x v="3"/>
    <x v="0"/>
  </r>
  <r>
    <x v="7798"/>
    <x v="3872"/>
    <x v="668"/>
    <x v="647"/>
    <x v="2"/>
    <x v="403"/>
    <x v="403"/>
    <x v="1"/>
    <x v="0"/>
    <x v="20"/>
    <x v="15"/>
    <x v="45"/>
    <x v="3"/>
    <x v="1147"/>
    <x v="2"/>
    <x v="7"/>
    <x v="1135"/>
    <x v="5160"/>
    <x v="7"/>
    <x v="0"/>
    <x v="6186"/>
    <x v="3"/>
    <x v="0"/>
  </r>
  <r>
    <x v="7799"/>
    <x v="3872"/>
    <x v="668"/>
    <x v="647"/>
    <x v="2"/>
    <x v="403"/>
    <x v="403"/>
    <x v="1"/>
    <x v="0"/>
    <x v="20"/>
    <x v="15"/>
    <x v="45"/>
    <x v="3"/>
    <x v="389"/>
    <x v="0"/>
    <x v="1"/>
    <x v="390"/>
    <x v="418"/>
    <x v="1"/>
    <x v="9"/>
    <x v="428"/>
    <x v="3"/>
    <x v="0"/>
  </r>
  <r>
    <x v="7800"/>
    <x v="3873"/>
    <x v="702"/>
    <x v="501"/>
    <x v="1"/>
    <x v="768"/>
    <x v="768"/>
    <x v="0"/>
    <x v="0"/>
    <x v="10"/>
    <x v="9"/>
    <x v="74"/>
    <x v="3"/>
    <x v="273"/>
    <x v="1"/>
    <x v="4"/>
    <x v="273"/>
    <x v="5161"/>
    <x v="1"/>
    <x v="2"/>
    <x v="6187"/>
    <x v="3"/>
    <x v="0"/>
  </r>
  <r>
    <x v="7801"/>
    <x v="3874"/>
    <x v="977"/>
    <x v="1271"/>
    <x v="0"/>
    <x v="384"/>
    <x v="384"/>
    <x v="0"/>
    <x v="0"/>
    <x v="201"/>
    <x v="1"/>
    <x v="252"/>
    <x v="1"/>
    <x v="1702"/>
    <x v="0"/>
    <x v="5"/>
    <x v="1691"/>
    <x v="586"/>
    <x v="0"/>
    <x v="0"/>
    <x v="6188"/>
    <x v="1"/>
    <x v="0"/>
  </r>
  <r>
    <x v="7802"/>
    <x v="3875"/>
    <x v="357"/>
    <x v="1068"/>
    <x v="1"/>
    <x v="319"/>
    <x v="319"/>
    <x v="2"/>
    <x v="0"/>
    <x v="47"/>
    <x v="18"/>
    <x v="78"/>
    <x v="0"/>
    <x v="1171"/>
    <x v="1"/>
    <x v="2"/>
    <x v="1157"/>
    <x v="5162"/>
    <x v="4"/>
    <x v="2"/>
    <x v="6189"/>
    <x v="0"/>
    <x v="0"/>
  </r>
  <r>
    <x v="7803"/>
    <x v="3875"/>
    <x v="357"/>
    <x v="1068"/>
    <x v="1"/>
    <x v="319"/>
    <x v="319"/>
    <x v="2"/>
    <x v="0"/>
    <x v="47"/>
    <x v="18"/>
    <x v="78"/>
    <x v="0"/>
    <x v="906"/>
    <x v="1"/>
    <x v="4"/>
    <x v="898"/>
    <x v="2966"/>
    <x v="4"/>
    <x v="2"/>
    <x v="3310"/>
    <x v="0"/>
    <x v="0"/>
  </r>
  <r>
    <x v="7804"/>
    <x v="3875"/>
    <x v="357"/>
    <x v="1068"/>
    <x v="1"/>
    <x v="319"/>
    <x v="319"/>
    <x v="2"/>
    <x v="0"/>
    <x v="47"/>
    <x v="18"/>
    <x v="78"/>
    <x v="0"/>
    <x v="967"/>
    <x v="1"/>
    <x v="4"/>
    <x v="960"/>
    <x v="5163"/>
    <x v="7"/>
    <x v="2"/>
    <x v="6190"/>
    <x v="0"/>
    <x v="0"/>
  </r>
  <r>
    <x v="7805"/>
    <x v="3875"/>
    <x v="357"/>
    <x v="1068"/>
    <x v="1"/>
    <x v="319"/>
    <x v="319"/>
    <x v="2"/>
    <x v="0"/>
    <x v="47"/>
    <x v="18"/>
    <x v="78"/>
    <x v="0"/>
    <x v="1039"/>
    <x v="1"/>
    <x v="6"/>
    <x v="1029"/>
    <x v="1881"/>
    <x v="0"/>
    <x v="2"/>
    <x v="6191"/>
    <x v="0"/>
    <x v="0"/>
  </r>
  <r>
    <x v="7806"/>
    <x v="3875"/>
    <x v="357"/>
    <x v="1068"/>
    <x v="1"/>
    <x v="319"/>
    <x v="319"/>
    <x v="2"/>
    <x v="0"/>
    <x v="47"/>
    <x v="18"/>
    <x v="78"/>
    <x v="0"/>
    <x v="961"/>
    <x v="1"/>
    <x v="8"/>
    <x v="954"/>
    <x v="2234"/>
    <x v="0"/>
    <x v="6"/>
    <x v="6192"/>
    <x v="0"/>
    <x v="0"/>
  </r>
  <r>
    <x v="7807"/>
    <x v="3876"/>
    <x v="1134"/>
    <x v="405"/>
    <x v="1"/>
    <x v="745"/>
    <x v="745"/>
    <x v="0"/>
    <x v="0"/>
    <x v="253"/>
    <x v="3"/>
    <x v="313"/>
    <x v="0"/>
    <x v="908"/>
    <x v="1"/>
    <x v="8"/>
    <x v="900"/>
    <x v="5164"/>
    <x v="3"/>
    <x v="6"/>
    <x v="6193"/>
    <x v="0"/>
    <x v="0"/>
  </r>
  <r>
    <x v="7808"/>
    <x v="3876"/>
    <x v="1134"/>
    <x v="405"/>
    <x v="1"/>
    <x v="745"/>
    <x v="745"/>
    <x v="0"/>
    <x v="0"/>
    <x v="253"/>
    <x v="3"/>
    <x v="313"/>
    <x v="0"/>
    <x v="1041"/>
    <x v="1"/>
    <x v="6"/>
    <x v="1030"/>
    <x v="1662"/>
    <x v="1"/>
    <x v="2"/>
    <x v="6194"/>
    <x v="0"/>
    <x v="0"/>
  </r>
  <r>
    <x v="7809"/>
    <x v="3876"/>
    <x v="1134"/>
    <x v="405"/>
    <x v="1"/>
    <x v="745"/>
    <x v="745"/>
    <x v="0"/>
    <x v="0"/>
    <x v="253"/>
    <x v="3"/>
    <x v="313"/>
    <x v="0"/>
    <x v="1787"/>
    <x v="2"/>
    <x v="7"/>
    <x v="1777"/>
    <x v="3034"/>
    <x v="0"/>
    <x v="2"/>
    <x v="6195"/>
    <x v="0"/>
    <x v="0"/>
  </r>
  <r>
    <x v="7810"/>
    <x v="3877"/>
    <x v="1173"/>
    <x v="1272"/>
    <x v="2"/>
    <x v="54"/>
    <x v="54"/>
    <x v="0"/>
    <x v="0"/>
    <x v="183"/>
    <x v="39"/>
    <x v="234"/>
    <x v="3"/>
    <x v="1446"/>
    <x v="1"/>
    <x v="10"/>
    <x v="1433"/>
    <x v="5165"/>
    <x v="7"/>
    <x v="0"/>
    <x v="6196"/>
    <x v="3"/>
    <x v="0"/>
  </r>
  <r>
    <x v="7811"/>
    <x v="3877"/>
    <x v="1173"/>
    <x v="1272"/>
    <x v="2"/>
    <x v="54"/>
    <x v="54"/>
    <x v="0"/>
    <x v="0"/>
    <x v="183"/>
    <x v="39"/>
    <x v="234"/>
    <x v="3"/>
    <x v="1596"/>
    <x v="1"/>
    <x v="6"/>
    <x v="1588"/>
    <x v="3373"/>
    <x v="1"/>
    <x v="0"/>
    <x v="3812"/>
    <x v="3"/>
    <x v="0"/>
  </r>
  <r>
    <x v="7812"/>
    <x v="3877"/>
    <x v="1173"/>
    <x v="1272"/>
    <x v="2"/>
    <x v="54"/>
    <x v="54"/>
    <x v="0"/>
    <x v="0"/>
    <x v="183"/>
    <x v="39"/>
    <x v="234"/>
    <x v="3"/>
    <x v="736"/>
    <x v="0"/>
    <x v="3"/>
    <x v="735"/>
    <x v="5166"/>
    <x v="1"/>
    <x v="4"/>
    <x v="6197"/>
    <x v="3"/>
    <x v="0"/>
  </r>
  <r>
    <x v="7813"/>
    <x v="3877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x v="6198"/>
    <x v="3"/>
    <x v="0"/>
  </r>
  <r>
    <x v="7814"/>
    <x v="3878"/>
    <x v="110"/>
    <x v="272"/>
    <x v="2"/>
    <x v="67"/>
    <x v="67"/>
    <x v="2"/>
    <x v="0"/>
    <x v="1"/>
    <x v="1"/>
    <x v="13"/>
    <x v="1"/>
    <x v="26"/>
    <x v="0"/>
    <x v="0"/>
    <x v="26"/>
    <x v="5167"/>
    <x v="0"/>
    <x v="11"/>
    <x v="6199"/>
    <x v="1"/>
    <x v="0"/>
  </r>
  <r>
    <x v="7815"/>
    <x v="3878"/>
    <x v="110"/>
    <x v="272"/>
    <x v="2"/>
    <x v="67"/>
    <x v="67"/>
    <x v="2"/>
    <x v="0"/>
    <x v="1"/>
    <x v="1"/>
    <x v="13"/>
    <x v="1"/>
    <x v="850"/>
    <x v="2"/>
    <x v="7"/>
    <x v="843"/>
    <x v="255"/>
    <x v="0"/>
    <x v="2"/>
    <x v="6200"/>
    <x v="1"/>
    <x v="0"/>
  </r>
  <r>
    <x v="7816"/>
    <x v="3879"/>
    <x v="147"/>
    <x v="936"/>
    <x v="0"/>
    <x v="503"/>
    <x v="503"/>
    <x v="2"/>
    <x v="0"/>
    <x v="226"/>
    <x v="33"/>
    <x v="282"/>
    <x v="1"/>
    <x v="978"/>
    <x v="1"/>
    <x v="6"/>
    <x v="971"/>
    <x v="5168"/>
    <x v="1"/>
    <x v="0"/>
    <x v="6201"/>
    <x v="1"/>
    <x v="0"/>
  </r>
  <r>
    <x v="7817"/>
    <x v="3879"/>
    <x v="147"/>
    <x v="936"/>
    <x v="0"/>
    <x v="503"/>
    <x v="503"/>
    <x v="2"/>
    <x v="0"/>
    <x v="226"/>
    <x v="33"/>
    <x v="282"/>
    <x v="1"/>
    <x v="1776"/>
    <x v="1"/>
    <x v="10"/>
    <x v="1766"/>
    <x v="1211"/>
    <x v="5"/>
    <x v="0"/>
    <x v="4746"/>
    <x v="1"/>
    <x v="0"/>
  </r>
  <r>
    <x v="7818"/>
    <x v="3879"/>
    <x v="147"/>
    <x v="936"/>
    <x v="0"/>
    <x v="503"/>
    <x v="503"/>
    <x v="2"/>
    <x v="0"/>
    <x v="226"/>
    <x v="33"/>
    <x v="282"/>
    <x v="1"/>
    <x v="1625"/>
    <x v="1"/>
    <x v="8"/>
    <x v="1615"/>
    <x v="5169"/>
    <x v="1"/>
    <x v="2"/>
    <x v="6202"/>
    <x v="1"/>
    <x v="0"/>
  </r>
  <r>
    <x v="7819"/>
    <x v="3880"/>
    <x v="795"/>
    <x v="714"/>
    <x v="1"/>
    <x v="170"/>
    <x v="170"/>
    <x v="0"/>
    <x v="0"/>
    <x v="8"/>
    <x v="1"/>
    <x v="9"/>
    <x v="1"/>
    <x v="1084"/>
    <x v="1"/>
    <x v="13"/>
    <x v="1074"/>
    <x v="5170"/>
    <x v="8"/>
    <x v="0"/>
    <x v="6203"/>
    <x v="1"/>
    <x v="0"/>
  </r>
  <r>
    <x v="7820"/>
    <x v="3881"/>
    <x v="166"/>
    <x v="235"/>
    <x v="0"/>
    <x v="194"/>
    <x v="194"/>
    <x v="2"/>
    <x v="0"/>
    <x v="395"/>
    <x v="34"/>
    <x v="480"/>
    <x v="3"/>
    <x v="595"/>
    <x v="1"/>
    <x v="4"/>
    <x v="595"/>
    <x v="5171"/>
    <x v="5"/>
    <x v="0"/>
    <x v="6204"/>
    <x v="3"/>
    <x v="0"/>
  </r>
  <r>
    <x v="7821"/>
    <x v="3882"/>
    <x v="147"/>
    <x v="351"/>
    <x v="0"/>
    <x v="543"/>
    <x v="543"/>
    <x v="0"/>
    <x v="0"/>
    <x v="25"/>
    <x v="18"/>
    <x v="279"/>
    <x v="0"/>
    <x v="1018"/>
    <x v="1"/>
    <x v="4"/>
    <x v="1519"/>
    <x v="2699"/>
    <x v="6"/>
    <x v="2"/>
    <x v="2988"/>
    <x v="0"/>
    <x v="0"/>
  </r>
  <r>
    <x v="7822"/>
    <x v="3883"/>
    <x v="86"/>
    <x v="9"/>
    <x v="1"/>
    <x v="452"/>
    <x v="452"/>
    <x v="2"/>
    <x v="0"/>
    <x v="46"/>
    <x v="13"/>
    <x v="284"/>
    <x v="3"/>
    <x v="1007"/>
    <x v="1"/>
    <x v="6"/>
    <x v="999"/>
    <x v="880"/>
    <x v="1"/>
    <x v="0"/>
    <x v="1032"/>
    <x v="3"/>
    <x v="0"/>
  </r>
  <r>
    <x v="7823"/>
    <x v="388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x v="2852"/>
    <x v="3"/>
    <x v="0"/>
  </r>
  <r>
    <x v="7824"/>
    <x v="3884"/>
    <x v="1174"/>
    <x v="1016"/>
    <x v="1"/>
    <x v="463"/>
    <x v="463"/>
    <x v="1"/>
    <x v="0"/>
    <x v="1"/>
    <x v="1"/>
    <x v="1"/>
    <x v="1"/>
    <x v="1340"/>
    <x v="0"/>
    <x v="1"/>
    <x v="1325"/>
    <x v="3127"/>
    <x v="2"/>
    <x v="2"/>
    <x v="6205"/>
    <x v="1"/>
    <x v="0"/>
  </r>
  <r>
    <x v="7825"/>
    <x v="3885"/>
    <x v="302"/>
    <x v="1268"/>
    <x v="1"/>
    <x v="463"/>
    <x v="463"/>
    <x v="1"/>
    <x v="0"/>
    <x v="410"/>
    <x v="15"/>
    <x v="497"/>
    <x v="3"/>
    <x v="38"/>
    <x v="0"/>
    <x v="1"/>
    <x v="38"/>
    <x v="5172"/>
    <x v="7"/>
    <x v="9"/>
    <x v="6206"/>
    <x v="3"/>
    <x v="0"/>
  </r>
  <r>
    <x v="7826"/>
    <x v="3886"/>
    <x v="1108"/>
    <x v="133"/>
    <x v="1"/>
    <x v="388"/>
    <x v="388"/>
    <x v="1"/>
    <x v="0"/>
    <x v="22"/>
    <x v="10"/>
    <x v="26"/>
    <x v="2"/>
    <x v="559"/>
    <x v="2"/>
    <x v="7"/>
    <x v="558"/>
    <x v="5173"/>
    <x v="4"/>
    <x v="2"/>
    <x v="5657"/>
    <x v="2"/>
    <x v="0"/>
  </r>
  <r>
    <x v="7827"/>
    <x v="3886"/>
    <x v="1108"/>
    <x v="133"/>
    <x v="1"/>
    <x v="388"/>
    <x v="388"/>
    <x v="1"/>
    <x v="0"/>
    <x v="22"/>
    <x v="10"/>
    <x v="26"/>
    <x v="2"/>
    <x v="318"/>
    <x v="1"/>
    <x v="12"/>
    <x v="318"/>
    <x v="4541"/>
    <x v="1"/>
    <x v="2"/>
    <x v="5360"/>
    <x v="2"/>
    <x v="0"/>
  </r>
  <r>
    <x v="7828"/>
    <x v="3887"/>
    <x v="33"/>
    <x v="1264"/>
    <x v="1"/>
    <x v="308"/>
    <x v="308"/>
    <x v="1"/>
    <x v="0"/>
    <x v="70"/>
    <x v="1"/>
    <x v="188"/>
    <x v="1"/>
    <x v="1391"/>
    <x v="0"/>
    <x v="1"/>
    <x v="1377"/>
    <x v="2869"/>
    <x v="1"/>
    <x v="2"/>
    <x v="6207"/>
    <x v="1"/>
    <x v="0"/>
  </r>
  <r>
    <x v="7829"/>
    <x v="3887"/>
    <x v="33"/>
    <x v="1264"/>
    <x v="1"/>
    <x v="308"/>
    <x v="308"/>
    <x v="1"/>
    <x v="0"/>
    <x v="70"/>
    <x v="1"/>
    <x v="188"/>
    <x v="1"/>
    <x v="397"/>
    <x v="1"/>
    <x v="6"/>
    <x v="398"/>
    <x v="426"/>
    <x v="1"/>
    <x v="0"/>
    <x v="436"/>
    <x v="1"/>
    <x v="0"/>
  </r>
  <r>
    <x v="7830"/>
    <x v="3887"/>
    <x v="33"/>
    <x v="1264"/>
    <x v="1"/>
    <x v="308"/>
    <x v="308"/>
    <x v="1"/>
    <x v="0"/>
    <x v="70"/>
    <x v="1"/>
    <x v="188"/>
    <x v="1"/>
    <x v="1765"/>
    <x v="2"/>
    <x v="7"/>
    <x v="1754"/>
    <x v="3057"/>
    <x v="1"/>
    <x v="2"/>
    <x v="6208"/>
    <x v="1"/>
    <x v="0"/>
  </r>
  <r>
    <x v="7831"/>
    <x v="3887"/>
    <x v="33"/>
    <x v="1264"/>
    <x v="1"/>
    <x v="308"/>
    <x v="308"/>
    <x v="1"/>
    <x v="0"/>
    <x v="70"/>
    <x v="1"/>
    <x v="188"/>
    <x v="1"/>
    <x v="301"/>
    <x v="1"/>
    <x v="8"/>
    <x v="301"/>
    <x v="4503"/>
    <x v="1"/>
    <x v="2"/>
    <x v="5307"/>
    <x v="1"/>
    <x v="0"/>
  </r>
  <r>
    <x v="7832"/>
    <x v="3888"/>
    <x v="195"/>
    <x v="583"/>
    <x v="1"/>
    <x v="469"/>
    <x v="469"/>
    <x v="0"/>
    <x v="0"/>
    <x v="12"/>
    <x v="5"/>
    <x v="66"/>
    <x v="2"/>
    <x v="179"/>
    <x v="2"/>
    <x v="7"/>
    <x v="180"/>
    <x v="4501"/>
    <x v="0"/>
    <x v="2"/>
    <x v="6209"/>
    <x v="2"/>
    <x v="0"/>
  </r>
  <r>
    <x v="7833"/>
    <x v="3889"/>
    <x v="1175"/>
    <x v="1273"/>
    <x v="1"/>
    <x v="736"/>
    <x v="736"/>
    <x v="2"/>
    <x v="0"/>
    <x v="487"/>
    <x v="2"/>
    <x v="581"/>
    <x v="0"/>
    <x v="346"/>
    <x v="1"/>
    <x v="6"/>
    <x v="346"/>
    <x v="1332"/>
    <x v="2"/>
    <x v="2"/>
    <x v="5988"/>
    <x v="0"/>
    <x v="0"/>
  </r>
  <r>
    <x v="7834"/>
    <x v="3890"/>
    <x v="657"/>
    <x v="1250"/>
    <x v="0"/>
    <x v="686"/>
    <x v="686"/>
    <x v="0"/>
    <x v="0"/>
    <x v="1"/>
    <x v="1"/>
    <x v="62"/>
    <x v="1"/>
    <x v="1000"/>
    <x v="0"/>
    <x v="3"/>
    <x v="992"/>
    <x v="475"/>
    <x v="0"/>
    <x v="2"/>
    <x v="6210"/>
    <x v="1"/>
    <x v="0"/>
  </r>
  <r>
    <x v="7835"/>
    <x v="3890"/>
    <x v="657"/>
    <x v="1250"/>
    <x v="0"/>
    <x v="686"/>
    <x v="686"/>
    <x v="0"/>
    <x v="0"/>
    <x v="1"/>
    <x v="1"/>
    <x v="62"/>
    <x v="1"/>
    <x v="716"/>
    <x v="2"/>
    <x v="7"/>
    <x v="715"/>
    <x v="5174"/>
    <x v="0"/>
    <x v="2"/>
    <x v="6211"/>
    <x v="1"/>
    <x v="0"/>
  </r>
  <r>
    <x v="7836"/>
    <x v="3891"/>
    <x v="12"/>
    <x v="12"/>
    <x v="1"/>
    <x v="64"/>
    <x v="64"/>
    <x v="1"/>
    <x v="0"/>
    <x v="4"/>
    <x v="4"/>
    <x v="5"/>
    <x v="1"/>
    <x v="992"/>
    <x v="0"/>
    <x v="1"/>
    <x v="984"/>
    <x v="396"/>
    <x v="4"/>
    <x v="2"/>
    <x v="6212"/>
    <x v="1"/>
    <x v="0"/>
  </r>
  <r>
    <x v="7837"/>
    <x v="3891"/>
    <x v="12"/>
    <x v="12"/>
    <x v="1"/>
    <x v="64"/>
    <x v="64"/>
    <x v="1"/>
    <x v="0"/>
    <x v="4"/>
    <x v="4"/>
    <x v="5"/>
    <x v="1"/>
    <x v="1621"/>
    <x v="1"/>
    <x v="2"/>
    <x v="1612"/>
    <x v="2380"/>
    <x v="0"/>
    <x v="0"/>
    <x v="5782"/>
    <x v="1"/>
    <x v="0"/>
  </r>
  <r>
    <x v="7838"/>
    <x v="3891"/>
    <x v="12"/>
    <x v="12"/>
    <x v="1"/>
    <x v="64"/>
    <x v="64"/>
    <x v="1"/>
    <x v="0"/>
    <x v="4"/>
    <x v="4"/>
    <x v="5"/>
    <x v="1"/>
    <x v="428"/>
    <x v="2"/>
    <x v="11"/>
    <x v="428"/>
    <x v="460"/>
    <x v="0"/>
    <x v="0"/>
    <x v="471"/>
    <x v="1"/>
    <x v="0"/>
  </r>
  <r>
    <x v="7839"/>
    <x v="3892"/>
    <x v="1176"/>
    <x v="1249"/>
    <x v="1"/>
    <x v="610"/>
    <x v="610"/>
    <x v="0"/>
    <x v="0"/>
    <x v="96"/>
    <x v="23"/>
    <x v="193"/>
    <x v="2"/>
    <x v="29"/>
    <x v="1"/>
    <x v="12"/>
    <x v="29"/>
    <x v="5147"/>
    <x v="1"/>
    <x v="0"/>
    <x v="6169"/>
    <x v="2"/>
    <x v="0"/>
  </r>
  <r>
    <x v="7840"/>
    <x v="3892"/>
    <x v="1176"/>
    <x v="1249"/>
    <x v="1"/>
    <x v="610"/>
    <x v="610"/>
    <x v="0"/>
    <x v="0"/>
    <x v="96"/>
    <x v="23"/>
    <x v="193"/>
    <x v="2"/>
    <x v="1234"/>
    <x v="0"/>
    <x v="3"/>
    <x v="1217"/>
    <x v="5175"/>
    <x v="4"/>
    <x v="0"/>
    <x v="6213"/>
    <x v="2"/>
    <x v="0"/>
  </r>
  <r>
    <x v="7841"/>
    <x v="3893"/>
    <x v="19"/>
    <x v="18"/>
    <x v="1"/>
    <x v="247"/>
    <x v="247"/>
    <x v="0"/>
    <x v="0"/>
    <x v="20"/>
    <x v="15"/>
    <x v="23"/>
    <x v="3"/>
    <x v="9"/>
    <x v="1"/>
    <x v="9"/>
    <x v="9"/>
    <x v="5143"/>
    <x v="0"/>
    <x v="0"/>
    <x v="6166"/>
    <x v="3"/>
    <x v="0"/>
  </r>
  <r>
    <x v="7842"/>
    <x v="3894"/>
    <x v="987"/>
    <x v="941"/>
    <x v="0"/>
    <x v="369"/>
    <x v="369"/>
    <x v="0"/>
    <x v="0"/>
    <x v="81"/>
    <x v="17"/>
    <x v="101"/>
    <x v="0"/>
    <x v="612"/>
    <x v="1"/>
    <x v="8"/>
    <x v="612"/>
    <x v="706"/>
    <x v="1"/>
    <x v="0"/>
    <x v="720"/>
    <x v="0"/>
    <x v="0"/>
  </r>
  <r>
    <x v="7843"/>
    <x v="3894"/>
    <x v="987"/>
    <x v="941"/>
    <x v="0"/>
    <x v="369"/>
    <x v="369"/>
    <x v="0"/>
    <x v="0"/>
    <x v="81"/>
    <x v="17"/>
    <x v="101"/>
    <x v="0"/>
    <x v="55"/>
    <x v="1"/>
    <x v="10"/>
    <x v="55"/>
    <x v="4362"/>
    <x v="10"/>
    <x v="0"/>
    <x v="5108"/>
    <x v="0"/>
    <x v="0"/>
  </r>
  <r>
    <x v="7844"/>
    <x v="3895"/>
    <x v="246"/>
    <x v="262"/>
    <x v="1"/>
    <x v="421"/>
    <x v="421"/>
    <x v="0"/>
    <x v="0"/>
    <x v="343"/>
    <x v="5"/>
    <x v="424"/>
    <x v="2"/>
    <x v="972"/>
    <x v="0"/>
    <x v="3"/>
    <x v="966"/>
    <x v="5176"/>
    <x v="4"/>
    <x v="4"/>
    <x v="6214"/>
    <x v="2"/>
    <x v="1"/>
  </r>
  <r>
    <x v="7845"/>
    <x v="3896"/>
    <x v="874"/>
    <x v="119"/>
    <x v="1"/>
    <x v="523"/>
    <x v="523"/>
    <x v="0"/>
    <x v="0"/>
    <x v="81"/>
    <x v="17"/>
    <x v="101"/>
    <x v="0"/>
    <x v="1030"/>
    <x v="1"/>
    <x v="10"/>
    <x v="1021"/>
    <x v="901"/>
    <x v="2"/>
    <x v="0"/>
    <x v="934"/>
    <x v="0"/>
    <x v="0"/>
  </r>
  <r>
    <x v="7846"/>
    <x v="3896"/>
    <x v="874"/>
    <x v="119"/>
    <x v="1"/>
    <x v="523"/>
    <x v="523"/>
    <x v="0"/>
    <x v="0"/>
    <x v="81"/>
    <x v="17"/>
    <x v="101"/>
    <x v="0"/>
    <x v="495"/>
    <x v="2"/>
    <x v="7"/>
    <x v="495"/>
    <x v="5177"/>
    <x v="13"/>
    <x v="0"/>
    <x v="6215"/>
    <x v="0"/>
    <x v="0"/>
  </r>
  <r>
    <x v="7847"/>
    <x v="3897"/>
    <x v="535"/>
    <x v="1274"/>
    <x v="1"/>
    <x v="386"/>
    <x v="386"/>
    <x v="0"/>
    <x v="0"/>
    <x v="12"/>
    <x v="5"/>
    <x v="32"/>
    <x v="2"/>
    <x v="1653"/>
    <x v="0"/>
    <x v="5"/>
    <x v="1642"/>
    <x v="2738"/>
    <x v="0"/>
    <x v="7"/>
    <x v="6216"/>
    <x v="2"/>
    <x v="0"/>
  </r>
  <r>
    <x v="7848"/>
    <x v="3898"/>
    <x v="440"/>
    <x v="1238"/>
    <x v="1"/>
    <x v="548"/>
    <x v="548"/>
    <x v="0"/>
    <x v="0"/>
    <x v="218"/>
    <x v="5"/>
    <x v="273"/>
    <x v="2"/>
    <x v="1555"/>
    <x v="1"/>
    <x v="4"/>
    <x v="1543"/>
    <x v="2247"/>
    <x v="1"/>
    <x v="2"/>
    <x v="6217"/>
    <x v="2"/>
    <x v="0"/>
  </r>
  <r>
    <x v="7849"/>
    <x v="3898"/>
    <x v="440"/>
    <x v="1238"/>
    <x v="1"/>
    <x v="548"/>
    <x v="548"/>
    <x v="0"/>
    <x v="0"/>
    <x v="218"/>
    <x v="5"/>
    <x v="273"/>
    <x v="2"/>
    <x v="1505"/>
    <x v="1"/>
    <x v="4"/>
    <x v="1492"/>
    <x v="2538"/>
    <x v="1"/>
    <x v="2"/>
    <x v="2831"/>
    <x v="2"/>
    <x v="0"/>
  </r>
  <r>
    <x v="7850"/>
    <x v="3898"/>
    <x v="440"/>
    <x v="1238"/>
    <x v="1"/>
    <x v="548"/>
    <x v="548"/>
    <x v="0"/>
    <x v="0"/>
    <x v="218"/>
    <x v="5"/>
    <x v="273"/>
    <x v="2"/>
    <x v="840"/>
    <x v="1"/>
    <x v="2"/>
    <x v="834"/>
    <x v="1325"/>
    <x v="0"/>
    <x v="2"/>
    <x v="1382"/>
    <x v="2"/>
    <x v="0"/>
  </r>
  <r>
    <x v="7851"/>
    <x v="3899"/>
    <x v="337"/>
    <x v="345"/>
    <x v="1"/>
    <x v="131"/>
    <x v="131"/>
    <x v="1"/>
    <x v="0"/>
    <x v="22"/>
    <x v="10"/>
    <x v="155"/>
    <x v="2"/>
    <x v="1714"/>
    <x v="1"/>
    <x v="10"/>
    <x v="1701"/>
    <x v="582"/>
    <x v="0"/>
    <x v="2"/>
    <x v="1525"/>
    <x v="2"/>
    <x v="0"/>
  </r>
  <r>
    <x v="7852"/>
    <x v="3899"/>
    <x v="337"/>
    <x v="345"/>
    <x v="1"/>
    <x v="131"/>
    <x v="131"/>
    <x v="1"/>
    <x v="0"/>
    <x v="22"/>
    <x v="10"/>
    <x v="155"/>
    <x v="2"/>
    <x v="543"/>
    <x v="1"/>
    <x v="9"/>
    <x v="543"/>
    <x v="5178"/>
    <x v="0"/>
    <x v="3"/>
    <x v="6218"/>
    <x v="2"/>
    <x v="0"/>
  </r>
  <r>
    <x v="7853"/>
    <x v="3900"/>
    <x v="707"/>
    <x v="693"/>
    <x v="1"/>
    <x v="598"/>
    <x v="598"/>
    <x v="2"/>
    <x v="0"/>
    <x v="1"/>
    <x v="1"/>
    <x v="13"/>
    <x v="1"/>
    <x v="1050"/>
    <x v="1"/>
    <x v="10"/>
    <x v="1039"/>
    <x v="745"/>
    <x v="0"/>
    <x v="0"/>
    <x v="5513"/>
    <x v="1"/>
    <x v="0"/>
  </r>
  <r>
    <x v="7854"/>
    <x v="3901"/>
    <x v="226"/>
    <x v="169"/>
    <x v="1"/>
    <x v="3"/>
    <x v="3"/>
    <x v="0"/>
    <x v="0"/>
    <x v="413"/>
    <x v="35"/>
    <x v="500"/>
    <x v="0"/>
    <x v="1317"/>
    <x v="1"/>
    <x v="9"/>
    <x v="1303"/>
    <x v="5179"/>
    <x v="4"/>
    <x v="0"/>
    <x v="6219"/>
    <x v="0"/>
    <x v="0"/>
  </r>
  <r>
    <x v="7855"/>
    <x v="3901"/>
    <x v="226"/>
    <x v="169"/>
    <x v="1"/>
    <x v="3"/>
    <x v="3"/>
    <x v="0"/>
    <x v="0"/>
    <x v="413"/>
    <x v="35"/>
    <x v="500"/>
    <x v="0"/>
    <x v="197"/>
    <x v="2"/>
    <x v="11"/>
    <x v="198"/>
    <x v="5180"/>
    <x v="4"/>
    <x v="0"/>
    <x v="6220"/>
    <x v="0"/>
    <x v="0"/>
  </r>
  <r>
    <x v="7856"/>
    <x v="3902"/>
    <x v="992"/>
    <x v="413"/>
    <x v="2"/>
    <x v="429"/>
    <x v="429"/>
    <x v="1"/>
    <x v="0"/>
    <x v="20"/>
    <x v="15"/>
    <x v="23"/>
    <x v="3"/>
    <x v="1399"/>
    <x v="1"/>
    <x v="8"/>
    <x v="1386"/>
    <x v="2212"/>
    <x v="0"/>
    <x v="2"/>
    <x v="2386"/>
    <x v="3"/>
    <x v="0"/>
  </r>
  <r>
    <x v="7857"/>
    <x v="3902"/>
    <x v="992"/>
    <x v="413"/>
    <x v="2"/>
    <x v="429"/>
    <x v="429"/>
    <x v="1"/>
    <x v="0"/>
    <x v="20"/>
    <x v="15"/>
    <x v="23"/>
    <x v="3"/>
    <x v="918"/>
    <x v="2"/>
    <x v="7"/>
    <x v="910"/>
    <x v="5181"/>
    <x v="2"/>
    <x v="0"/>
    <x v="6221"/>
    <x v="3"/>
    <x v="0"/>
  </r>
  <r>
    <x v="7858"/>
    <x v="3902"/>
    <x v="992"/>
    <x v="413"/>
    <x v="2"/>
    <x v="429"/>
    <x v="429"/>
    <x v="1"/>
    <x v="0"/>
    <x v="20"/>
    <x v="15"/>
    <x v="23"/>
    <x v="3"/>
    <x v="1152"/>
    <x v="1"/>
    <x v="9"/>
    <x v="1140"/>
    <x v="5182"/>
    <x v="1"/>
    <x v="0"/>
    <x v="6222"/>
    <x v="3"/>
    <x v="0"/>
  </r>
  <r>
    <x v="7859"/>
    <x v="3902"/>
    <x v="992"/>
    <x v="413"/>
    <x v="2"/>
    <x v="429"/>
    <x v="429"/>
    <x v="1"/>
    <x v="0"/>
    <x v="20"/>
    <x v="15"/>
    <x v="23"/>
    <x v="3"/>
    <x v="991"/>
    <x v="1"/>
    <x v="10"/>
    <x v="983"/>
    <x v="792"/>
    <x v="4"/>
    <x v="0"/>
    <x v="1339"/>
    <x v="3"/>
    <x v="0"/>
  </r>
  <r>
    <x v="7860"/>
    <x v="3903"/>
    <x v="580"/>
    <x v="1200"/>
    <x v="1"/>
    <x v="350"/>
    <x v="350"/>
    <x v="0"/>
    <x v="0"/>
    <x v="191"/>
    <x v="24"/>
    <x v="242"/>
    <x v="3"/>
    <x v="1087"/>
    <x v="1"/>
    <x v="8"/>
    <x v="1077"/>
    <x v="5183"/>
    <x v="4"/>
    <x v="6"/>
    <x v="6223"/>
    <x v="3"/>
    <x v="0"/>
  </r>
  <r>
    <x v="7861"/>
    <x v="3904"/>
    <x v="88"/>
    <x v="334"/>
    <x v="1"/>
    <x v="567"/>
    <x v="567"/>
    <x v="0"/>
    <x v="0"/>
    <x v="4"/>
    <x v="4"/>
    <x v="5"/>
    <x v="1"/>
    <x v="1044"/>
    <x v="2"/>
    <x v="11"/>
    <x v="1033"/>
    <x v="1511"/>
    <x v="0"/>
    <x v="0"/>
    <x v="1595"/>
    <x v="1"/>
    <x v="0"/>
  </r>
  <r>
    <x v="7862"/>
    <x v="3904"/>
    <x v="88"/>
    <x v="334"/>
    <x v="1"/>
    <x v="567"/>
    <x v="567"/>
    <x v="0"/>
    <x v="0"/>
    <x v="4"/>
    <x v="4"/>
    <x v="5"/>
    <x v="1"/>
    <x v="356"/>
    <x v="1"/>
    <x v="4"/>
    <x v="356"/>
    <x v="3411"/>
    <x v="0"/>
    <x v="0"/>
    <x v="232"/>
    <x v="1"/>
    <x v="0"/>
  </r>
  <r>
    <x v="7863"/>
    <x v="3905"/>
    <x v="1177"/>
    <x v="830"/>
    <x v="0"/>
    <x v="592"/>
    <x v="592"/>
    <x v="0"/>
    <x v="0"/>
    <x v="123"/>
    <x v="16"/>
    <x v="154"/>
    <x v="1"/>
    <x v="418"/>
    <x v="1"/>
    <x v="4"/>
    <x v="418"/>
    <x v="697"/>
    <x v="1"/>
    <x v="2"/>
    <x v="711"/>
    <x v="1"/>
    <x v="0"/>
  </r>
  <r>
    <x v="7864"/>
    <x v="3905"/>
    <x v="1177"/>
    <x v="830"/>
    <x v="0"/>
    <x v="592"/>
    <x v="592"/>
    <x v="0"/>
    <x v="0"/>
    <x v="123"/>
    <x v="16"/>
    <x v="154"/>
    <x v="1"/>
    <x v="1828"/>
    <x v="1"/>
    <x v="10"/>
    <x v="1816"/>
    <x v="282"/>
    <x v="4"/>
    <x v="2"/>
    <x v="6224"/>
    <x v="1"/>
    <x v="0"/>
  </r>
  <r>
    <x v="7865"/>
    <x v="3905"/>
    <x v="1177"/>
    <x v="830"/>
    <x v="0"/>
    <x v="592"/>
    <x v="592"/>
    <x v="0"/>
    <x v="0"/>
    <x v="123"/>
    <x v="16"/>
    <x v="154"/>
    <x v="1"/>
    <x v="157"/>
    <x v="0"/>
    <x v="1"/>
    <x v="158"/>
    <x v="5184"/>
    <x v="0"/>
    <x v="2"/>
    <x v="6225"/>
    <x v="1"/>
    <x v="0"/>
  </r>
  <r>
    <x v="7866"/>
    <x v="3905"/>
    <x v="1177"/>
    <x v="830"/>
    <x v="0"/>
    <x v="592"/>
    <x v="592"/>
    <x v="0"/>
    <x v="0"/>
    <x v="123"/>
    <x v="16"/>
    <x v="154"/>
    <x v="1"/>
    <x v="1544"/>
    <x v="0"/>
    <x v="0"/>
    <x v="1532"/>
    <x v="5185"/>
    <x v="5"/>
    <x v="6"/>
    <x v="6226"/>
    <x v="1"/>
    <x v="0"/>
  </r>
  <r>
    <x v="7867"/>
    <x v="3906"/>
    <x v="84"/>
    <x v="81"/>
    <x v="0"/>
    <x v="748"/>
    <x v="748"/>
    <x v="2"/>
    <x v="0"/>
    <x v="288"/>
    <x v="7"/>
    <x v="362"/>
    <x v="1"/>
    <x v="447"/>
    <x v="1"/>
    <x v="10"/>
    <x v="1228"/>
    <x v="1696"/>
    <x v="1"/>
    <x v="0"/>
    <x v="1797"/>
    <x v="1"/>
    <x v="0"/>
  </r>
  <r>
    <x v="7868"/>
    <x v="3907"/>
    <x v="1022"/>
    <x v="993"/>
    <x v="1"/>
    <x v="201"/>
    <x v="201"/>
    <x v="0"/>
    <x v="0"/>
    <x v="1"/>
    <x v="1"/>
    <x v="62"/>
    <x v="1"/>
    <x v="1070"/>
    <x v="1"/>
    <x v="10"/>
    <x v="1059"/>
    <x v="5186"/>
    <x v="0"/>
    <x v="0"/>
    <x v="6227"/>
    <x v="1"/>
    <x v="0"/>
  </r>
  <r>
    <x v="7869"/>
    <x v="3908"/>
    <x v="445"/>
    <x v="472"/>
    <x v="1"/>
    <x v="657"/>
    <x v="657"/>
    <x v="0"/>
    <x v="0"/>
    <x v="108"/>
    <x v="3"/>
    <x v="222"/>
    <x v="0"/>
    <x v="46"/>
    <x v="2"/>
    <x v="11"/>
    <x v="46"/>
    <x v="734"/>
    <x v="0"/>
    <x v="2"/>
    <x v="752"/>
    <x v="0"/>
    <x v="0"/>
  </r>
  <r>
    <x v="7870"/>
    <x v="3909"/>
    <x v="145"/>
    <x v="289"/>
    <x v="1"/>
    <x v="662"/>
    <x v="662"/>
    <x v="1"/>
    <x v="0"/>
    <x v="80"/>
    <x v="24"/>
    <x v="345"/>
    <x v="3"/>
    <x v="661"/>
    <x v="1"/>
    <x v="12"/>
    <x v="661"/>
    <x v="671"/>
    <x v="4"/>
    <x v="2"/>
    <x v="683"/>
    <x v="3"/>
    <x v="0"/>
  </r>
  <r>
    <x v="7871"/>
    <x v="3910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x v="51"/>
    <x v="1"/>
    <x v="0"/>
  </r>
  <r>
    <x v="7872"/>
    <x v="3910"/>
    <x v="339"/>
    <x v="1194"/>
    <x v="1"/>
    <x v="626"/>
    <x v="626"/>
    <x v="2"/>
    <x v="0"/>
    <x v="453"/>
    <x v="1"/>
    <x v="546"/>
    <x v="1"/>
    <x v="120"/>
    <x v="0"/>
    <x v="1"/>
    <x v="120"/>
    <x v="4390"/>
    <x v="4"/>
    <x v="2"/>
    <x v="5151"/>
    <x v="1"/>
    <x v="0"/>
  </r>
  <r>
    <x v="7873"/>
    <x v="3910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x v="1608"/>
    <x v="1"/>
    <x v="0"/>
  </r>
  <r>
    <x v="7874"/>
    <x v="3910"/>
    <x v="339"/>
    <x v="1194"/>
    <x v="1"/>
    <x v="626"/>
    <x v="626"/>
    <x v="2"/>
    <x v="0"/>
    <x v="453"/>
    <x v="1"/>
    <x v="546"/>
    <x v="1"/>
    <x v="1184"/>
    <x v="1"/>
    <x v="10"/>
    <x v="1170"/>
    <x v="619"/>
    <x v="0"/>
    <x v="0"/>
    <x v="630"/>
    <x v="1"/>
    <x v="0"/>
  </r>
  <r>
    <x v="7875"/>
    <x v="3911"/>
    <x v="428"/>
    <x v="17"/>
    <x v="1"/>
    <x v="460"/>
    <x v="460"/>
    <x v="1"/>
    <x v="0"/>
    <x v="32"/>
    <x v="21"/>
    <x v="40"/>
    <x v="1"/>
    <x v="329"/>
    <x v="1"/>
    <x v="10"/>
    <x v="329"/>
    <x v="277"/>
    <x v="5"/>
    <x v="2"/>
    <x v="3663"/>
    <x v="1"/>
    <x v="0"/>
  </r>
  <r>
    <x v="7876"/>
    <x v="3911"/>
    <x v="428"/>
    <x v="17"/>
    <x v="1"/>
    <x v="460"/>
    <x v="460"/>
    <x v="1"/>
    <x v="0"/>
    <x v="32"/>
    <x v="21"/>
    <x v="40"/>
    <x v="1"/>
    <x v="1803"/>
    <x v="1"/>
    <x v="9"/>
    <x v="1793"/>
    <x v="5187"/>
    <x v="7"/>
    <x v="2"/>
    <x v="6228"/>
    <x v="1"/>
    <x v="0"/>
  </r>
  <r>
    <x v="7877"/>
    <x v="3912"/>
    <x v="899"/>
    <x v="567"/>
    <x v="1"/>
    <x v="432"/>
    <x v="432"/>
    <x v="0"/>
    <x v="0"/>
    <x v="35"/>
    <x v="3"/>
    <x v="43"/>
    <x v="0"/>
    <x v="1042"/>
    <x v="1"/>
    <x v="2"/>
    <x v="1031"/>
    <x v="1325"/>
    <x v="0"/>
    <x v="2"/>
    <x v="1382"/>
    <x v="0"/>
    <x v="0"/>
  </r>
  <r>
    <x v="7878"/>
    <x v="3913"/>
    <x v="896"/>
    <x v="49"/>
    <x v="0"/>
    <x v="660"/>
    <x v="660"/>
    <x v="2"/>
    <x v="0"/>
    <x v="34"/>
    <x v="10"/>
    <x v="173"/>
    <x v="2"/>
    <x v="1814"/>
    <x v="0"/>
    <x v="5"/>
    <x v="1804"/>
    <x v="5188"/>
    <x v="4"/>
    <x v="7"/>
    <x v="6229"/>
    <x v="2"/>
    <x v="0"/>
  </r>
  <r>
    <x v="7879"/>
    <x v="3914"/>
    <x v="403"/>
    <x v="490"/>
    <x v="1"/>
    <x v="40"/>
    <x v="40"/>
    <x v="1"/>
    <x v="0"/>
    <x v="10"/>
    <x v="9"/>
    <x v="11"/>
    <x v="3"/>
    <x v="1660"/>
    <x v="0"/>
    <x v="3"/>
    <x v="1648"/>
    <x v="5189"/>
    <x v="0"/>
    <x v="10"/>
    <x v="6230"/>
    <x v="3"/>
    <x v="0"/>
  </r>
  <r>
    <x v="7880"/>
    <x v="3915"/>
    <x v="734"/>
    <x v="792"/>
    <x v="0"/>
    <x v="48"/>
    <x v="48"/>
    <x v="0"/>
    <x v="0"/>
    <x v="377"/>
    <x v="22"/>
    <x v="460"/>
    <x v="1"/>
    <x v="449"/>
    <x v="1"/>
    <x v="6"/>
    <x v="449"/>
    <x v="3963"/>
    <x v="5"/>
    <x v="2"/>
    <x v="5695"/>
    <x v="1"/>
    <x v="0"/>
  </r>
  <r>
    <x v="7881"/>
    <x v="3915"/>
    <x v="734"/>
    <x v="792"/>
    <x v="0"/>
    <x v="48"/>
    <x v="48"/>
    <x v="0"/>
    <x v="0"/>
    <x v="377"/>
    <x v="22"/>
    <x v="460"/>
    <x v="1"/>
    <x v="1097"/>
    <x v="2"/>
    <x v="11"/>
    <x v="1087"/>
    <x v="3499"/>
    <x v="5"/>
    <x v="2"/>
    <x v="6231"/>
    <x v="1"/>
    <x v="0"/>
  </r>
  <r>
    <x v="7882"/>
    <x v="3915"/>
    <x v="734"/>
    <x v="792"/>
    <x v="0"/>
    <x v="48"/>
    <x v="48"/>
    <x v="0"/>
    <x v="0"/>
    <x v="377"/>
    <x v="22"/>
    <x v="460"/>
    <x v="1"/>
    <x v="1097"/>
    <x v="2"/>
    <x v="11"/>
    <x v="1087"/>
    <x v="1141"/>
    <x v="8"/>
    <x v="2"/>
    <x v="6232"/>
    <x v="1"/>
    <x v="0"/>
  </r>
  <r>
    <x v="7883"/>
    <x v="3915"/>
    <x v="734"/>
    <x v="792"/>
    <x v="0"/>
    <x v="48"/>
    <x v="48"/>
    <x v="0"/>
    <x v="0"/>
    <x v="377"/>
    <x v="22"/>
    <x v="460"/>
    <x v="1"/>
    <x v="1408"/>
    <x v="1"/>
    <x v="10"/>
    <x v="1395"/>
    <x v="5190"/>
    <x v="0"/>
    <x v="2"/>
    <x v="6233"/>
    <x v="1"/>
    <x v="0"/>
  </r>
  <r>
    <x v="7884"/>
    <x v="3915"/>
    <x v="734"/>
    <x v="792"/>
    <x v="0"/>
    <x v="48"/>
    <x v="48"/>
    <x v="0"/>
    <x v="0"/>
    <x v="377"/>
    <x v="22"/>
    <x v="460"/>
    <x v="1"/>
    <x v="1566"/>
    <x v="1"/>
    <x v="14"/>
    <x v="1557"/>
    <x v="5191"/>
    <x v="3"/>
    <x v="2"/>
    <x v="6234"/>
    <x v="1"/>
    <x v="0"/>
  </r>
  <r>
    <x v="7885"/>
    <x v="3915"/>
    <x v="734"/>
    <x v="792"/>
    <x v="0"/>
    <x v="48"/>
    <x v="48"/>
    <x v="0"/>
    <x v="0"/>
    <x v="377"/>
    <x v="22"/>
    <x v="460"/>
    <x v="1"/>
    <x v="221"/>
    <x v="0"/>
    <x v="5"/>
    <x v="222"/>
    <x v="5192"/>
    <x v="1"/>
    <x v="2"/>
    <x v="6235"/>
    <x v="1"/>
    <x v="0"/>
  </r>
  <r>
    <x v="7886"/>
    <x v="3915"/>
    <x v="734"/>
    <x v="792"/>
    <x v="0"/>
    <x v="48"/>
    <x v="48"/>
    <x v="0"/>
    <x v="0"/>
    <x v="377"/>
    <x v="22"/>
    <x v="460"/>
    <x v="1"/>
    <x v="1006"/>
    <x v="0"/>
    <x v="5"/>
    <x v="998"/>
    <x v="2474"/>
    <x v="2"/>
    <x v="2"/>
    <x v="2707"/>
    <x v="1"/>
    <x v="0"/>
  </r>
  <r>
    <x v="7887"/>
    <x v="3915"/>
    <x v="734"/>
    <x v="792"/>
    <x v="0"/>
    <x v="48"/>
    <x v="48"/>
    <x v="0"/>
    <x v="0"/>
    <x v="377"/>
    <x v="22"/>
    <x v="460"/>
    <x v="1"/>
    <x v="1653"/>
    <x v="0"/>
    <x v="5"/>
    <x v="1642"/>
    <x v="2738"/>
    <x v="7"/>
    <x v="2"/>
    <x v="6236"/>
    <x v="1"/>
    <x v="0"/>
  </r>
  <r>
    <x v="7888"/>
    <x v="3916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x v="56"/>
    <x v="1"/>
    <x v="0"/>
  </r>
  <r>
    <x v="7889"/>
    <x v="3917"/>
    <x v="591"/>
    <x v="903"/>
    <x v="1"/>
    <x v="772"/>
    <x v="772"/>
    <x v="0"/>
    <x v="0"/>
    <x v="115"/>
    <x v="36"/>
    <x v="145"/>
    <x v="0"/>
    <x v="453"/>
    <x v="1"/>
    <x v="6"/>
    <x v="454"/>
    <x v="5193"/>
    <x v="6"/>
    <x v="0"/>
    <x v="6237"/>
    <x v="0"/>
    <x v="0"/>
  </r>
  <r>
    <x v="7890"/>
    <x v="3917"/>
    <x v="591"/>
    <x v="903"/>
    <x v="1"/>
    <x v="772"/>
    <x v="772"/>
    <x v="0"/>
    <x v="0"/>
    <x v="115"/>
    <x v="36"/>
    <x v="145"/>
    <x v="0"/>
    <x v="651"/>
    <x v="2"/>
    <x v="11"/>
    <x v="651"/>
    <x v="5194"/>
    <x v="0"/>
    <x v="0"/>
    <x v="6238"/>
    <x v="0"/>
    <x v="0"/>
  </r>
  <r>
    <x v="7891"/>
    <x v="3917"/>
    <x v="591"/>
    <x v="903"/>
    <x v="1"/>
    <x v="772"/>
    <x v="772"/>
    <x v="0"/>
    <x v="0"/>
    <x v="115"/>
    <x v="36"/>
    <x v="145"/>
    <x v="0"/>
    <x v="568"/>
    <x v="0"/>
    <x v="5"/>
    <x v="568"/>
    <x v="5195"/>
    <x v="2"/>
    <x v="0"/>
    <x v="6239"/>
    <x v="0"/>
    <x v="0"/>
  </r>
  <r>
    <x v="7892"/>
    <x v="3917"/>
    <x v="591"/>
    <x v="903"/>
    <x v="1"/>
    <x v="772"/>
    <x v="772"/>
    <x v="0"/>
    <x v="0"/>
    <x v="115"/>
    <x v="36"/>
    <x v="145"/>
    <x v="0"/>
    <x v="1733"/>
    <x v="1"/>
    <x v="10"/>
    <x v="1721"/>
    <x v="1938"/>
    <x v="1"/>
    <x v="0"/>
    <x v="2086"/>
    <x v="0"/>
    <x v="0"/>
  </r>
  <r>
    <x v="7893"/>
    <x v="3918"/>
    <x v="283"/>
    <x v="1276"/>
    <x v="1"/>
    <x v="134"/>
    <x v="134"/>
    <x v="2"/>
    <x v="0"/>
    <x v="20"/>
    <x v="15"/>
    <x v="164"/>
    <x v="3"/>
    <x v="326"/>
    <x v="1"/>
    <x v="8"/>
    <x v="326"/>
    <x v="4107"/>
    <x v="1"/>
    <x v="2"/>
    <x v="6240"/>
    <x v="3"/>
    <x v="0"/>
  </r>
  <r>
    <x v="7894"/>
    <x v="3919"/>
    <x v="548"/>
    <x v="587"/>
    <x v="1"/>
    <x v="258"/>
    <x v="258"/>
    <x v="2"/>
    <x v="0"/>
    <x v="320"/>
    <x v="48"/>
    <x v="594"/>
    <x v="3"/>
    <x v="91"/>
    <x v="1"/>
    <x v="8"/>
    <x v="91"/>
    <x v="5196"/>
    <x v="2"/>
    <x v="0"/>
    <x v="6241"/>
    <x v="3"/>
    <x v="0"/>
  </r>
  <r>
    <x v="7895"/>
    <x v="3919"/>
    <x v="548"/>
    <x v="587"/>
    <x v="1"/>
    <x v="258"/>
    <x v="258"/>
    <x v="2"/>
    <x v="0"/>
    <x v="320"/>
    <x v="48"/>
    <x v="594"/>
    <x v="3"/>
    <x v="744"/>
    <x v="1"/>
    <x v="8"/>
    <x v="742"/>
    <x v="875"/>
    <x v="0"/>
    <x v="0"/>
    <x v="908"/>
    <x v="3"/>
    <x v="0"/>
  </r>
  <r>
    <x v="7896"/>
    <x v="3919"/>
    <x v="548"/>
    <x v="587"/>
    <x v="1"/>
    <x v="258"/>
    <x v="258"/>
    <x v="2"/>
    <x v="0"/>
    <x v="320"/>
    <x v="48"/>
    <x v="594"/>
    <x v="3"/>
    <x v="314"/>
    <x v="1"/>
    <x v="10"/>
    <x v="366"/>
    <x v="990"/>
    <x v="8"/>
    <x v="0"/>
    <x v="1281"/>
    <x v="3"/>
    <x v="0"/>
  </r>
  <r>
    <x v="7897"/>
    <x v="3920"/>
    <x v="802"/>
    <x v="797"/>
    <x v="1"/>
    <x v="419"/>
    <x v="419"/>
    <x v="0"/>
    <x v="0"/>
    <x v="26"/>
    <x v="18"/>
    <x v="31"/>
    <x v="0"/>
    <x v="535"/>
    <x v="1"/>
    <x v="9"/>
    <x v="535"/>
    <x v="5197"/>
    <x v="3"/>
    <x v="2"/>
    <x v="6242"/>
    <x v="0"/>
    <x v="0"/>
  </r>
  <r>
    <x v="7898"/>
    <x v="3920"/>
    <x v="802"/>
    <x v="797"/>
    <x v="1"/>
    <x v="419"/>
    <x v="419"/>
    <x v="0"/>
    <x v="0"/>
    <x v="26"/>
    <x v="18"/>
    <x v="31"/>
    <x v="0"/>
    <x v="1176"/>
    <x v="1"/>
    <x v="8"/>
    <x v="1162"/>
    <x v="5198"/>
    <x v="5"/>
    <x v="6"/>
    <x v="6243"/>
    <x v="0"/>
    <x v="0"/>
  </r>
  <r>
    <x v="7899"/>
    <x v="3920"/>
    <x v="802"/>
    <x v="797"/>
    <x v="1"/>
    <x v="419"/>
    <x v="419"/>
    <x v="0"/>
    <x v="0"/>
    <x v="26"/>
    <x v="18"/>
    <x v="31"/>
    <x v="0"/>
    <x v="829"/>
    <x v="1"/>
    <x v="13"/>
    <x v="128"/>
    <x v="2426"/>
    <x v="2"/>
    <x v="2"/>
    <x v="6244"/>
    <x v="0"/>
    <x v="0"/>
  </r>
  <r>
    <x v="7900"/>
    <x v="3920"/>
    <x v="802"/>
    <x v="797"/>
    <x v="1"/>
    <x v="419"/>
    <x v="419"/>
    <x v="0"/>
    <x v="0"/>
    <x v="26"/>
    <x v="18"/>
    <x v="31"/>
    <x v="0"/>
    <x v="1425"/>
    <x v="2"/>
    <x v="11"/>
    <x v="1413"/>
    <x v="5199"/>
    <x v="0"/>
    <x v="2"/>
    <x v="6245"/>
    <x v="0"/>
    <x v="0"/>
  </r>
  <r>
    <x v="7901"/>
    <x v="3920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x v="232"/>
    <x v="0"/>
    <x v="0"/>
  </r>
  <r>
    <x v="7902"/>
    <x v="3920"/>
    <x v="802"/>
    <x v="797"/>
    <x v="1"/>
    <x v="419"/>
    <x v="419"/>
    <x v="0"/>
    <x v="0"/>
    <x v="26"/>
    <x v="18"/>
    <x v="31"/>
    <x v="0"/>
    <x v="436"/>
    <x v="1"/>
    <x v="12"/>
    <x v="436"/>
    <x v="1816"/>
    <x v="2"/>
    <x v="2"/>
    <x v="6246"/>
    <x v="0"/>
    <x v="0"/>
  </r>
  <r>
    <x v="7903"/>
    <x v="3920"/>
    <x v="802"/>
    <x v="797"/>
    <x v="1"/>
    <x v="419"/>
    <x v="419"/>
    <x v="0"/>
    <x v="0"/>
    <x v="26"/>
    <x v="18"/>
    <x v="31"/>
    <x v="0"/>
    <x v="1802"/>
    <x v="0"/>
    <x v="1"/>
    <x v="1792"/>
    <x v="5200"/>
    <x v="0"/>
    <x v="2"/>
    <x v="6247"/>
    <x v="0"/>
    <x v="0"/>
  </r>
  <r>
    <x v="7904"/>
    <x v="3921"/>
    <x v="209"/>
    <x v="681"/>
    <x v="1"/>
    <x v="770"/>
    <x v="770"/>
    <x v="0"/>
    <x v="0"/>
    <x v="12"/>
    <x v="5"/>
    <x v="66"/>
    <x v="2"/>
    <x v="1052"/>
    <x v="1"/>
    <x v="10"/>
    <x v="1041"/>
    <x v="5201"/>
    <x v="0"/>
    <x v="2"/>
    <x v="6248"/>
    <x v="2"/>
    <x v="0"/>
  </r>
  <r>
    <x v="7905"/>
    <x v="3922"/>
    <x v="52"/>
    <x v="1181"/>
    <x v="1"/>
    <x v="60"/>
    <x v="60"/>
    <x v="2"/>
    <x v="0"/>
    <x v="61"/>
    <x v="5"/>
    <x v="162"/>
    <x v="2"/>
    <x v="407"/>
    <x v="1"/>
    <x v="12"/>
    <x v="153"/>
    <x v="3870"/>
    <x v="7"/>
    <x v="2"/>
    <x v="6249"/>
    <x v="2"/>
    <x v="0"/>
  </r>
  <r>
    <x v="7906"/>
    <x v="3922"/>
    <x v="52"/>
    <x v="1181"/>
    <x v="1"/>
    <x v="60"/>
    <x v="60"/>
    <x v="2"/>
    <x v="0"/>
    <x v="61"/>
    <x v="5"/>
    <x v="162"/>
    <x v="2"/>
    <x v="922"/>
    <x v="1"/>
    <x v="8"/>
    <x v="914"/>
    <x v="5202"/>
    <x v="12"/>
    <x v="3"/>
    <x v="6250"/>
    <x v="2"/>
    <x v="0"/>
  </r>
  <r>
    <x v="7907"/>
    <x v="3923"/>
    <x v="679"/>
    <x v="928"/>
    <x v="2"/>
    <x v="338"/>
    <x v="338"/>
    <x v="1"/>
    <x v="0"/>
    <x v="8"/>
    <x v="1"/>
    <x v="34"/>
    <x v="1"/>
    <x v="847"/>
    <x v="1"/>
    <x v="9"/>
    <x v="841"/>
    <x v="4169"/>
    <x v="0"/>
    <x v="0"/>
    <x v="4850"/>
    <x v="1"/>
    <x v="0"/>
  </r>
  <r>
    <x v="7908"/>
    <x v="3924"/>
    <x v="275"/>
    <x v="439"/>
    <x v="1"/>
    <x v="742"/>
    <x v="742"/>
    <x v="0"/>
    <x v="0"/>
    <x v="499"/>
    <x v="1"/>
    <x v="595"/>
    <x v="1"/>
    <x v="823"/>
    <x v="0"/>
    <x v="3"/>
    <x v="819"/>
    <x v="5203"/>
    <x v="1"/>
    <x v="2"/>
    <x v="6251"/>
    <x v="1"/>
    <x v="0"/>
  </r>
  <r>
    <x v="7909"/>
    <x v="3924"/>
    <x v="275"/>
    <x v="439"/>
    <x v="1"/>
    <x v="742"/>
    <x v="742"/>
    <x v="0"/>
    <x v="0"/>
    <x v="499"/>
    <x v="1"/>
    <x v="595"/>
    <x v="1"/>
    <x v="448"/>
    <x v="1"/>
    <x v="6"/>
    <x v="448"/>
    <x v="5204"/>
    <x v="8"/>
    <x v="0"/>
    <x v="6252"/>
    <x v="1"/>
    <x v="0"/>
  </r>
  <r>
    <x v="7910"/>
    <x v="3924"/>
    <x v="275"/>
    <x v="439"/>
    <x v="1"/>
    <x v="742"/>
    <x v="742"/>
    <x v="0"/>
    <x v="0"/>
    <x v="499"/>
    <x v="1"/>
    <x v="595"/>
    <x v="1"/>
    <x v="720"/>
    <x v="1"/>
    <x v="4"/>
    <x v="719"/>
    <x v="5205"/>
    <x v="1"/>
    <x v="0"/>
    <x v="6253"/>
    <x v="1"/>
    <x v="0"/>
  </r>
  <r>
    <x v="7911"/>
    <x v="3924"/>
    <x v="275"/>
    <x v="439"/>
    <x v="1"/>
    <x v="742"/>
    <x v="742"/>
    <x v="0"/>
    <x v="0"/>
    <x v="499"/>
    <x v="1"/>
    <x v="595"/>
    <x v="1"/>
    <x v="430"/>
    <x v="0"/>
    <x v="0"/>
    <x v="430"/>
    <x v="4308"/>
    <x v="0"/>
    <x v="11"/>
    <x v="5036"/>
    <x v="1"/>
    <x v="0"/>
  </r>
  <r>
    <x v="7912"/>
    <x v="3925"/>
    <x v="236"/>
    <x v="1277"/>
    <x v="0"/>
    <x v="262"/>
    <x v="262"/>
    <x v="0"/>
    <x v="0"/>
    <x v="490"/>
    <x v="10"/>
    <x v="585"/>
    <x v="2"/>
    <x v="767"/>
    <x v="0"/>
    <x v="5"/>
    <x v="766"/>
    <x v="5206"/>
    <x v="0"/>
    <x v="7"/>
    <x v="6254"/>
    <x v="2"/>
    <x v="0"/>
  </r>
  <r>
    <x v="7913"/>
    <x v="3926"/>
    <x v="326"/>
    <x v="952"/>
    <x v="2"/>
    <x v="555"/>
    <x v="555"/>
    <x v="0"/>
    <x v="0"/>
    <x v="138"/>
    <x v="24"/>
    <x v="177"/>
    <x v="3"/>
    <x v="1229"/>
    <x v="1"/>
    <x v="4"/>
    <x v="1212"/>
    <x v="5207"/>
    <x v="0"/>
    <x v="2"/>
    <x v="6255"/>
    <x v="3"/>
    <x v="0"/>
  </r>
  <r>
    <x v="7914"/>
    <x v="3927"/>
    <x v="46"/>
    <x v="329"/>
    <x v="1"/>
    <x v="256"/>
    <x v="256"/>
    <x v="2"/>
    <x v="0"/>
    <x v="20"/>
    <x v="15"/>
    <x v="23"/>
    <x v="3"/>
    <x v="1829"/>
    <x v="2"/>
    <x v="15"/>
    <x v="1817"/>
    <x v="5208"/>
    <x v="2"/>
    <x v="0"/>
    <x v="6256"/>
    <x v="3"/>
    <x v="0"/>
  </r>
  <r>
    <x v="7915"/>
    <x v="3927"/>
    <x v="46"/>
    <x v="329"/>
    <x v="1"/>
    <x v="256"/>
    <x v="256"/>
    <x v="2"/>
    <x v="0"/>
    <x v="20"/>
    <x v="15"/>
    <x v="23"/>
    <x v="3"/>
    <x v="1735"/>
    <x v="2"/>
    <x v="11"/>
    <x v="1724"/>
    <x v="3933"/>
    <x v="1"/>
    <x v="0"/>
    <x v="4539"/>
    <x v="3"/>
    <x v="0"/>
  </r>
  <r>
    <x v="7916"/>
    <x v="3928"/>
    <x v="312"/>
    <x v="1005"/>
    <x v="1"/>
    <x v="285"/>
    <x v="285"/>
    <x v="2"/>
    <x v="0"/>
    <x v="10"/>
    <x v="9"/>
    <x v="11"/>
    <x v="3"/>
    <x v="812"/>
    <x v="0"/>
    <x v="1"/>
    <x v="809"/>
    <x v="5209"/>
    <x v="4"/>
    <x v="4"/>
    <x v="6257"/>
    <x v="3"/>
    <x v="0"/>
  </r>
  <r>
    <x v="7917"/>
    <x v="3929"/>
    <x v="507"/>
    <x v="221"/>
    <x v="0"/>
    <x v="451"/>
    <x v="451"/>
    <x v="2"/>
    <x v="0"/>
    <x v="164"/>
    <x v="5"/>
    <x v="210"/>
    <x v="2"/>
    <x v="108"/>
    <x v="1"/>
    <x v="6"/>
    <x v="108"/>
    <x v="5210"/>
    <x v="7"/>
    <x v="2"/>
    <x v="6258"/>
    <x v="2"/>
    <x v="0"/>
  </r>
  <r>
    <x v="7918"/>
    <x v="3930"/>
    <x v="433"/>
    <x v="481"/>
    <x v="0"/>
    <x v="655"/>
    <x v="655"/>
    <x v="2"/>
    <x v="0"/>
    <x v="70"/>
    <x v="1"/>
    <x v="142"/>
    <x v="1"/>
    <x v="276"/>
    <x v="1"/>
    <x v="8"/>
    <x v="276"/>
    <x v="2543"/>
    <x v="0"/>
    <x v="2"/>
    <x v="6259"/>
    <x v="1"/>
    <x v="0"/>
  </r>
  <r>
    <x v="7919"/>
    <x v="3931"/>
    <x v="175"/>
    <x v="814"/>
    <x v="1"/>
    <x v="656"/>
    <x v="656"/>
    <x v="2"/>
    <x v="0"/>
    <x v="416"/>
    <x v="29"/>
    <x v="504"/>
    <x v="3"/>
    <x v="1220"/>
    <x v="1"/>
    <x v="4"/>
    <x v="1204"/>
    <x v="5211"/>
    <x v="0"/>
    <x v="0"/>
    <x v="6260"/>
    <x v="3"/>
    <x v="0"/>
  </r>
  <r>
    <x v="7920"/>
    <x v="3931"/>
    <x v="175"/>
    <x v="814"/>
    <x v="1"/>
    <x v="656"/>
    <x v="656"/>
    <x v="2"/>
    <x v="0"/>
    <x v="416"/>
    <x v="29"/>
    <x v="504"/>
    <x v="3"/>
    <x v="1600"/>
    <x v="2"/>
    <x v="11"/>
    <x v="1592"/>
    <x v="2830"/>
    <x v="0"/>
    <x v="0"/>
    <x v="6261"/>
    <x v="3"/>
    <x v="0"/>
  </r>
  <r>
    <x v="7921"/>
    <x v="3932"/>
    <x v="677"/>
    <x v="875"/>
    <x v="1"/>
    <x v="677"/>
    <x v="677"/>
    <x v="0"/>
    <x v="0"/>
    <x v="29"/>
    <x v="39"/>
    <x v="209"/>
    <x v="3"/>
    <x v="920"/>
    <x v="1"/>
    <x v="8"/>
    <x v="912"/>
    <x v="5212"/>
    <x v="1"/>
    <x v="0"/>
    <x v="6262"/>
    <x v="3"/>
    <x v="0"/>
  </r>
  <r>
    <x v="7922"/>
    <x v="3933"/>
    <x v="241"/>
    <x v="289"/>
    <x v="1"/>
    <x v="452"/>
    <x v="452"/>
    <x v="2"/>
    <x v="0"/>
    <x v="389"/>
    <x v="2"/>
    <x v="474"/>
    <x v="0"/>
    <x v="1485"/>
    <x v="2"/>
    <x v="7"/>
    <x v="1472"/>
    <x v="3293"/>
    <x v="2"/>
    <x v="2"/>
    <x v="3716"/>
    <x v="0"/>
    <x v="0"/>
  </r>
  <r>
    <x v="7923"/>
    <x v="3933"/>
    <x v="241"/>
    <x v="289"/>
    <x v="1"/>
    <x v="452"/>
    <x v="452"/>
    <x v="2"/>
    <x v="0"/>
    <x v="389"/>
    <x v="2"/>
    <x v="474"/>
    <x v="0"/>
    <x v="153"/>
    <x v="1"/>
    <x v="8"/>
    <x v="154"/>
    <x v="4937"/>
    <x v="1"/>
    <x v="6"/>
    <x v="6263"/>
    <x v="0"/>
    <x v="0"/>
  </r>
  <r>
    <x v="7924"/>
    <x v="3934"/>
    <x v="572"/>
    <x v="1070"/>
    <x v="2"/>
    <x v="167"/>
    <x v="167"/>
    <x v="0"/>
    <x v="0"/>
    <x v="24"/>
    <x v="17"/>
    <x v="28"/>
    <x v="0"/>
    <x v="78"/>
    <x v="1"/>
    <x v="8"/>
    <x v="78"/>
    <x v="4732"/>
    <x v="4"/>
    <x v="0"/>
    <x v="6264"/>
    <x v="0"/>
    <x v="0"/>
  </r>
  <r>
    <x v="7925"/>
    <x v="3934"/>
    <x v="572"/>
    <x v="1070"/>
    <x v="2"/>
    <x v="167"/>
    <x v="167"/>
    <x v="0"/>
    <x v="0"/>
    <x v="24"/>
    <x v="17"/>
    <x v="28"/>
    <x v="0"/>
    <x v="429"/>
    <x v="1"/>
    <x v="2"/>
    <x v="429"/>
    <x v="825"/>
    <x v="3"/>
    <x v="0"/>
    <x v="855"/>
    <x v="0"/>
    <x v="0"/>
  </r>
  <r>
    <x v="7926"/>
    <x v="3935"/>
    <x v="225"/>
    <x v="865"/>
    <x v="0"/>
    <x v="542"/>
    <x v="542"/>
    <x v="1"/>
    <x v="0"/>
    <x v="20"/>
    <x v="15"/>
    <x v="45"/>
    <x v="3"/>
    <x v="1430"/>
    <x v="2"/>
    <x v="11"/>
    <x v="1418"/>
    <x v="2629"/>
    <x v="1"/>
    <x v="0"/>
    <x v="2077"/>
    <x v="3"/>
    <x v="0"/>
  </r>
  <r>
    <x v="7927"/>
    <x v="3935"/>
    <x v="225"/>
    <x v="865"/>
    <x v="0"/>
    <x v="542"/>
    <x v="542"/>
    <x v="1"/>
    <x v="0"/>
    <x v="20"/>
    <x v="15"/>
    <x v="45"/>
    <x v="3"/>
    <x v="432"/>
    <x v="2"/>
    <x v="7"/>
    <x v="432"/>
    <x v="5213"/>
    <x v="7"/>
    <x v="0"/>
    <x v="6265"/>
    <x v="3"/>
    <x v="0"/>
  </r>
  <r>
    <x v="7928"/>
    <x v="3935"/>
    <x v="225"/>
    <x v="865"/>
    <x v="0"/>
    <x v="542"/>
    <x v="542"/>
    <x v="1"/>
    <x v="0"/>
    <x v="20"/>
    <x v="15"/>
    <x v="45"/>
    <x v="3"/>
    <x v="1793"/>
    <x v="0"/>
    <x v="5"/>
    <x v="1783"/>
    <x v="4344"/>
    <x v="1"/>
    <x v="0"/>
    <x v="6266"/>
    <x v="3"/>
    <x v="0"/>
  </r>
  <r>
    <x v="7929"/>
    <x v="3936"/>
    <x v="800"/>
    <x v="1186"/>
    <x v="2"/>
    <x v="773"/>
    <x v="773"/>
    <x v="2"/>
    <x v="0"/>
    <x v="61"/>
    <x v="5"/>
    <x v="162"/>
    <x v="2"/>
    <x v="1169"/>
    <x v="0"/>
    <x v="3"/>
    <x v="1156"/>
    <x v="5214"/>
    <x v="5"/>
    <x v="4"/>
    <x v="6267"/>
    <x v="2"/>
    <x v="0"/>
  </r>
  <r>
    <x v="7930"/>
    <x v="3937"/>
    <x v="869"/>
    <x v="893"/>
    <x v="0"/>
    <x v="460"/>
    <x v="460"/>
    <x v="1"/>
    <x v="0"/>
    <x v="20"/>
    <x v="15"/>
    <x v="23"/>
    <x v="3"/>
    <x v="1041"/>
    <x v="1"/>
    <x v="6"/>
    <x v="1030"/>
    <x v="426"/>
    <x v="1"/>
    <x v="0"/>
    <x v="6268"/>
    <x v="3"/>
    <x v="0"/>
  </r>
  <r>
    <x v="7931"/>
    <x v="3938"/>
    <x v="692"/>
    <x v="1231"/>
    <x v="1"/>
    <x v="466"/>
    <x v="466"/>
    <x v="1"/>
    <x v="0"/>
    <x v="32"/>
    <x v="21"/>
    <x v="40"/>
    <x v="1"/>
    <x v="370"/>
    <x v="0"/>
    <x v="1"/>
    <x v="371"/>
    <x v="2186"/>
    <x v="1"/>
    <x v="2"/>
    <x v="2355"/>
    <x v="1"/>
    <x v="0"/>
  </r>
  <r>
    <x v="7932"/>
    <x v="3938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x v="6269"/>
    <x v="1"/>
    <x v="0"/>
  </r>
  <r>
    <x v="7933"/>
    <x v="3939"/>
    <x v="629"/>
    <x v="1178"/>
    <x v="1"/>
    <x v="459"/>
    <x v="459"/>
    <x v="1"/>
    <x v="0"/>
    <x v="71"/>
    <x v="1"/>
    <x v="90"/>
    <x v="1"/>
    <x v="1040"/>
    <x v="1"/>
    <x v="12"/>
    <x v="153"/>
    <x v="371"/>
    <x v="0"/>
    <x v="0"/>
    <x v="5982"/>
    <x v="1"/>
    <x v="1"/>
  </r>
  <r>
    <x v="7934"/>
    <x v="3939"/>
    <x v="629"/>
    <x v="1178"/>
    <x v="1"/>
    <x v="459"/>
    <x v="459"/>
    <x v="1"/>
    <x v="0"/>
    <x v="71"/>
    <x v="1"/>
    <x v="90"/>
    <x v="1"/>
    <x v="993"/>
    <x v="2"/>
    <x v="7"/>
    <x v="985"/>
    <x v="981"/>
    <x v="1"/>
    <x v="2"/>
    <x v="3306"/>
    <x v="1"/>
    <x v="1"/>
  </r>
  <r>
    <x v="7935"/>
    <x v="3939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x v="1608"/>
    <x v="1"/>
    <x v="1"/>
  </r>
  <r>
    <x v="7936"/>
    <x v="3939"/>
    <x v="629"/>
    <x v="1178"/>
    <x v="1"/>
    <x v="459"/>
    <x v="459"/>
    <x v="1"/>
    <x v="0"/>
    <x v="71"/>
    <x v="1"/>
    <x v="90"/>
    <x v="1"/>
    <x v="1458"/>
    <x v="1"/>
    <x v="8"/>
    <x v="1444"/>
    <x v="4107"/>
    <x v="1"/>
    <x v="2"/>
    <x v="4771"/>
    <x v="1"/>
    <x v="1"/>
  </r>
  <r>
    <x v="7937"/>
    <x v="3939"/>
    <x v="629"/>
    <x v="1178"/>
    <x v="1"/>
    <x v="459"/>
    <x v="459"/>
    <x v="1"/>
    <x v="0"/>
    <x v="71"/>
    <x v="1"/>
    <x v="90"/>
    <x v="1"/>
    <x v="137"/>
    <x v="1"/>
    <x v="9"/>
    <x v="138"/>
    <x v="5215"/>
    <x v="6"/>
    <x v="0"/>
    <x v="6270"/>
    <x v="1"/>
    <x v="1"/>
  </r>
  <r>
    <x v="7938"/>
    <x v="3939"/>
    <x v="629"/>
    <x v="1178"/>
    <x v="1"/>
    <x v="459"/>
    <x v="459"/>
    <x v="1"/>
    <x v="0"/>
    <x v="71"/>
    <x v="1"/>
    <x v="90"/>
    <x v="1"/>
    <x v="734"/>
    <x v="1"/>
    <x v="4"/>
    <x v="733"/>
    <x v="863"/>
    <x v="1"/>
    <x v="0"/>
    <x v="894"/>
    <x v="1"/>
    <x v="1"/>
  </r>
  <r>
    <x v="7939"/>
    <x v="3939"/>
    <x v="629"/>
    <x v="1178"/>
    <x v="1"/>
    <x v="459"/>
    <x v="459"/>
    <x v="1"/>
    <x v="0"/>
    <x v="71"/>
    <x v="1"/>
    <x v="90"/>
    <x v="1"/>
    <x v="655"/>
    <x v="1"/>
    <x v="8"/>
    <x v="655"/>
    <x v="5216"/>
    <x v="8"/>
    <x v="2"/>
    <x v="6271"/>
    <x v="1"/>
    <x v="1"/>
  </r>
  <r>
    <x v="7940"/>
    <x v="3940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x v="127"/>
    <x v="1"/>
    <x v="0"/>
  </r>
  <r>
    <x v="7941"/>
    <x v="3940"/>
    <x v="882"/>
    <x v="24"/>
    <x v="2"/>
    <x v="103"/>
    <x v="103"/>
    <x v="1"/>
    <x v="0"/>
    <x v="70"/>
    <x v="1"/>
    <x v="88"/>
    <x v="1"/>
    <x v="146"/>
    <x v="1"/>
    <x v="4"/>
    <x v="147"/>
    <x v="5217"/>
    <x v="12"/>
    <x v="0"/>
    <x v="6272"/>
    <x v="1"/>
    <x v="0"/>
  </r>
  <r>
    <x v="7942"/>
    <x v="3941"/>
    <x v="53"/>
    <x v="378"/>
    <x v="1"/>
    <x v="315"/>
    <x v="315"/>
    <x v="0"/>
    <x v="0"/>
    <x v="61"/>
    <x v="5"/>
    <x v="176"/>
    <x v="2"/>
    <x v="715"/>
    <x v="1"/>
    <x v="8"/>
    <x v="714"/>
    <x v="5218"/>
    <x v="6"/>
    <x v="3"/>
    <x v="6273"/>
    <x v="2"/>
    <x v="1"/>
  </r>
  <r>
    <x v="7943"/>
    <x v="3941"/>
    <x v="53"/>
    <x v="378"/>
    <x v="1"/>
    <x v="315"/>
    <x v="315"/>
    <x v="0"/>
    <x v="0"/>
    <x v="61"/>
    <x v="5"/>
    <x v="176"/>
    <x v="2"/>
    <x v="1444"/>
    <x v="1"/>
    <x v="14"/>
    <x v="327"/>
    <x v="5219"/>
    <x v="3"/>
    <x v="2"/>
    <x v="6274"/>
    <x v="2"/>
    <x v="1"/>
  </r>
  <r>
    <x v="7944"/>
    <x v="3941"/>
    <x v="53"/>
    <x v="378"/>
    <x v="1"/>
    <x v="315"/>
    <x v="315"/>
    <x v="0"/>
    <x v="0"/>
    <x v="61"/>
    <x v="5"/>
    <x v="176"/>
    <x v="2"/>
    <x v="1500"/>
    <x v="1"/>
    <x v="6"/>
    <x v="1488"/>
    <x v="4142"/>
    <x v="0"/>
    <x v="2"/>
    <x v="6275"/>
    <x v="2"/>
    <x v="1"/>
  </r>
  <r>
    <x v="7945"/>
    <x v="3941"/>
    <x v="53"/>
    <x v="378"/>
    <x v="1"/>
    <x v="315"/>
    <x v="315"/>
    <x v="0"/>
    <x v="0"/>
    <x v="61"/>
    <x v="5"/>
    <x v="176"/>
    <x v="2"/>
    <x v="800"/>
    <x v="1"/>
    <x v="8"/>
    <x v="798"/>
    <x v="5220"/>
    <x v="2"/>
    <x v="3"/>
    <x v="6276"/>
    <x v="2"/>
    <x v="1"/>
  </r>
  <r>
    <x v="7946"/>
    <x v="3941"/>
    <x v="53"/>
    <x v="378"/>
    <x v="1"/>
    <x v="315"/>
    <x v="315"/>
    <x v="0"/>
    <x v="0"/>
    <x v="61"/>
    <x v="5"/>
    <x v="176"/>
    <x v="2"/>
    <x v="1085"/>
    <x v="1"/>
    <x v="8"/>
    <x v="1075"/>
    <x v="2567"/>
    <x v="1"/>
    <x v="3"/>
    <x v="6277"/>
    <x v="2"/>
    <x v="1"/>
  </r>
  <r>
    <x v="7947"/>
    <x v="3942"/>
    <x v="72"/>
    <x v="1154"/>
    <x v="1"/>
    <x v="618"/>
    <x v="618"/>
    <x v="0"/>
    <x v="0"/>
    <x v="236"/>
    <x v="5"/>
    <x v="293"/>
    <x v="2"/>
    <x v="1217"/>
    <x v="1"/>
    <x v="13"/>
    <x v="1201"/>
    <x v="609"/>
    <x v="2"/>
    <x v="2"/>
    <x v="6278"/>
    <x v="2"/>
    <x v="0"/>
  </r>
  <r>
    <x v="7948"/>
    <x v="3942"/>
    <x v="72"/>
    <x v="1154"/>
    <x v="1"/>
    <x v="618"/>
    <x v="618"/>
    <x v="0"/>
    <x v="0"/>
    <x v="236"/>
    <x v="5"/>
    <x v="293"/>
    <x v="2"/>
    <x v="866"/>
    <x v="0"/>
    <x v="1"/>
    <x v="860"/>
    <x v="5221"/>
    <x v="5"/>
    <x v="4"/>
    <x v="232"/>
    <x v="2"/>
    <x v="0"/>
  </r>
  <r>
    <x v="7949"/>
    <x v="3942"/>
    <x v="72"/>
    <x v="1154"/>
    <x v="1"/>
    <x v="618"/>
    <x v="618"/>
    <x v="0"/>
    <x v="0"/>
    <x v="236"/>
    <x v="5"/>
    <x v="293"/>
    <x v="2"/>
    <x v="750"/>
    <x v="0"/>
    <x v="5"/>
    <x v="748"/>
    <x v="3100"/>
    <x v="5"/>
    <x v="7"/>
    <x v="6279"/>
    <x v="2"/>
    <x v="0"/>
  </r>
  <r>
    <x v="7950"/>
    <x v="3942"/>
    <x v="72"/>
    <x v="1154"/>
    <x v="1"/>
    <x v="618"/>
    <x v="618"/>
    <x v="0"/>
    <x v="0"/>
    <x v="236"/>
    <x v="5"/>
    <x v="293"/>
    <x v="2"/>
    <x v="398"/>
    <x v="1"/>
    <x v="4"/>
    <x v="399"/>
    <x v="5222"/>
    <x v="1"/>
    <x v="2"/>
    <x v="6280"/>
    <x v="2"/>
    <x v="0"/>
  </r>
  <r>
    <x v="7951"/>
    <x v="3943"/>
    <x v="902"/>
    <x v="1005"/>
    <x v="1"/>
    <x v="44"/>
    <x v="44"/>
    <x v="0"/>
    <x v="0"/>
    <x v="20"/>
    <x v="15"/>
    <x v="45"/>
    <x v="3"/>
    <x v="1390"/>
    <x v="1"/>
    <x v="8"/>
    <x v="1376"/>
    <x v="4452"/>
    <x v="0"/>
    <x v="2"/>
    <x v="6281"/>
    <x v="3"/>
    <x v="0"/>
  </r>
  <r>
    <x v="7952"/>
    <x v="3943"/>
    <x v="902"/>
    <x v="1005"/>
    <x v="1"/>
    <x v="44"/>
    <x v="44"/>
    <x v="0"/>
    <x v="0"/>
    <x v="20"/>
    <x v="15"/>
    <x v="45"/>
    <x v="3"/>
    <x v="883"/>
    <x v="2"/>
    <x v="7"/>
    <x v="1480"/>
    <x v="5223"/>
    <x v="4"/>
    <x v="0"/>
    <x v="6282"/>
    <x v="3"/>
    <x v="0"/>
  </r>
  <r>
    <x v="7953"/>
    <x v="3944"/>
    <x v="470"/>
    <x v="516"/>
    <x v="1"/>
    <x v="542"/>
    <x v="542"/>
    <x v="1"/>
    <x v="0"/>
    <x v="359"/>
    <x v="31"/>
    <x v="441"/>
    <x v="3"/>
    <x v="1764"/>
    <x v="1"/>
    <x v="4"/>
    <x v="1753"/>
    <x v="5224"/>
    <x v="4"/>
    <x v="0"/>
    <x v="6283"/>
    <x v="3"/>
    <x v="0"/>
  </r>
  <r>
    <x v="7954"/>
    <x v="3944"/>
    <x v="470"/>
    <x v="516"/>
    <x v="1"/>
    <x v="542"/>
    <x v="542"/>
    <x v="1"/>
    <x v="0"/>
    <x v="359"/>
    <x v="31"/>
    <x v="441"/>
    <x v="3"/>
    <x v="744"/>
    <x v="1"/>
    <x v="8"/>
    <x v="742"/>
    <x v="875"/>
    <x v="0"/>
    <x v="0"/>
    <x v="908"/>
    <x v="3"/>
    <x v="0"/>
  </r>
  <r>
    <x v="7955"/>
    <x v="3945"/>
    <x v="361"/>
    <x v="495"/>
    <x v="1"/>
    <x v="55"/>
    <x v="55"/>
    <x v="1"/>
    <x v="0"/>
    <x v="455"/>
    <x v="1"/>
    <x v="548"/>
    <x v="1"/>
    <x v="1349"/>
    <x v="0"/>
    <x v="1"/>
    <x v="1335"/>
    <x v="5037"/>
    <x v="4"/>
    <x v="2"/>
    <x v="6024"/>
    <x v="1"/>
    <x v="1"/>
  </r>
  <r>
    <x v="7956"/>
    <x v="3945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x v="6284"/>
    <x v="1"/>
    <x v="1"/>
  </r>
  <r>
    <x v="7957"/>
    <x v="3945"/>
    <x v="361"/>
    <x v="495"/>
    <x v="1"/>
    <x v="55"/>
    <x v="55"/>
    <x v="1"/>
    <x v="0"/>
    <x v="455"/>
    <x v="1"/>
    <x v="548"/>
    <x v="1"/>
    <x v="1683"/>
    <x v="1"/>
    <x v="9"/>
    <x v="1671"/>
    <x v="2394"/>
    <x v="4"/>
    <x v="0"/>
    <x v="6285"/>
    <x v="1"/>
    <x v="1"/>
  </r>
  <r>
    <x v="7958"/>
    <x v="3945"/>
    <x v="361"/>
    <x v="495"/>
    <x v="1"/>
    <x v="55"/>
    <x v="55"/>
    <x v="1"/>
    <x v="0"/>
    <x v="455"/>
    <x v="1"/>
    <x v="548"/>
    <x v="1"/>
    <x v="1474"/>
    <x v="0"/>
    <x v="5"/>
    <x v="1461"/>
    <x v="5225"/>
    <x v="2"/>
    <x v="0"/>
    <x v="6286"/>
    <x v="1"/>
    <x v="1"/>
  </r>
  <r>
    <x v="7959"/>
    <x v="3945"/>
    <x v="361"/>
    <x v="495"/>
    <x v="1"/>
    <x v="55"/>
    <x v="55"/>
    <x v="1"/>
    <x v="0"/>
    <x v="455"/>
    <x v="1"/>
    <x v="548"/>
    <x v="1"/>
    <x v="838"/>
    <x v="0"/>
    <x v="3"/>
    <x v="832"/>
    <x v="5226"/>
    <x v="1"/>
    <x v="2"/>
    <x v="6287"/>
    <x v="1"/>
    <x v="1"/>
  </r>
  <r>
    <x v="7960"/>
    <x v="3945"/>
    <x v="361"/>
    <x v="495"/>
    <x v="1"/>
    <x v="55"/>
    <x v="55"/>
    <x v="1"/>
    <x v="0"/>
    <x v="455"/>
    <x v="1"/>
    <x v="548"/>
    <x v="1"/>
    <x v="312"/>
    <x v="2"/>
    <x v="7"/>
    <x v="312"/>
    <x v="465"/>
    <x v="7"/>
    <x v="2"/>
    <x v="3148"/>
    <x v="1"/>
    <x v="1"/>
  </r>
  <r>
    <x v="7961"/>
    <x v="3946"/>
    <x v="551"/>
    <x v="122"/>
    <x v="0"/>
    <x v="40"/>
    <x v="40"/>
    <x v="1"/>
    <x v="0"/>
    <x v="388"/>
    <x v="2"/>
    <x v="473"/>
    <x v="0"/>
    <x v="1512"/>
    <x v="1"/>
    <x v="4"/>
    <x v="1499"/>
    <x v="5227"/>
    <x v="2"/>
    <x v="2"/>
    <x v="6288"/>
    <x v="0"/>
    <x v="0"/>
  </r>
  <r>
    <x v="7962"/>
    <x v="3946"/>
    <x v="551"/>
    <x v="122"/>
    <x v="0"/>
    <x v="40"/>
    <x v="40"/>
    <x v="1"/>
    <x v="0"/>
    <x v="388"/>
    <x v="2"/>
    <x v="473"/>
    <x v="0"/>
    <x v="674"/>
    <x v="1"/>
    <x v="8"/>
    <x v="674"/>
    <x v="5228"/>
    <x v="8"/>
    <x v="6"/>
    <x v="6289"/>
    <x v="0"/>
    <x v="0"/>
  </r>
  <r>
    <x v="7963"/>
    <x v="3946"/>
    <x v="551"/>
    <x v="122"/>
    <x v="0"/>
    <x v="40"/>
    <x v="40"/>
    <x v="1"/>
    <x v="0"/>
    <x v="388"/>
    <x v="2"/>
    <x v="473"/>
    <x v="0"/>
    <x v="166"/>
    <x v="1"/>
    <x v="9"/>
    <x v="167"/>
    <x v="5229"/>
    <x v="4"/>
    <x v="2"/>
    <x v="6290"/>
    <x v="0"/>
    <x v="0"/>
  </r>
  <r>
    <x v="7964"/>
    <x v="3946"/>
    <x v="551"/>
    <x v="122"/>
    <x v="0"/>
    <x v="40"/>
    <x v="40"/>
    <x v="1"/>
    <x v="0"/>
    <x v="388"/>
    <x v="2"/>
    <x v="473"/>
    <x v="0"/>
    <x v="1516"/>
    <x v="1"/>
    <x v="10"/>
    <x v="1503"/>
    <x v="561"/>
    <x v="4"/>
    <x v="2"/>
    <x v="570"/>
    <x v="0"/>
    <x v="0"/>
  </r>
  <r>
    <x v="7965"/>
    <x v="3946"/>
    <x v="551"/>
    <x v="122"/>
    <x v="0"/>
    <x v="40"/>
    <x v="40"/>
    <x v="1"/>
    <x v="0"/>
    <x v="388"/>
    <x v="2"/>
    <x v="473"/>
    <x v="0"/>
    <x v="1165"/>
    <x v="1"/>
    <x v="10"/>
    <x v="1152"/>
    <x v="759"/>
    <x v="8"/>
    <x v="2"/>
    <x v="782"/>
    <x v="0"/>
    <x v="0"/>
  </r>
  <r>
    <x v="7966"/>
    <x v="3947"/>
    <x v="391"/>
    <x v="803"/>
    <x v="1"/>
    <x v="162"/>
    <x v="162"/>
    <x v="1"/>
    <x v="0"/>
    <x v="1"/>
    <x v="1"/>
    <x v="13"/>
    <x v="1"/>
    <x v="1305"/>
    <x v="1"/>
    <x v="10"/>
    <x v="1290"/>
    <x v="1735"/>
    <x v="4"/>
    <x v="0"/>
    <x v="6291"/>
    <x v="1"/>
    <x v="0"/>
  </r>
  <r>
    <x v="7967"/>
    <x v="3948"/>
    <x v="1155"/>
    <x v="1107"/>
    <x v="2"/>
    <x v="566"/>
    <x v="566"/>
    <x v="1"/>
    <x v="0"/>
    <x v="60"/>
    <x v="22"/>
    <x v="76"/>
    <x v="1"/>
    <x v="1830"/>
    <x v="0"/>
    <x v="0"/>
    <x v="1818"/>
    <x v="5172"/>
    <x v="1"/>
    <x v="6"/>
    <x v="6292"/>
    <x v="1"/>
    <x v="0"/>
  </r>
  <r>
    <x v="7968"/>
    <x v="3948"/>
    <x v="1155"/>
    <x v="1107"/>
    <x v="2"/>
    <x v="566"/>
    <x v="566"/>
    <x v="1"/>
    <x v="0"/>
    <x v="60"/>
    <x v="22"/>
    <x v="76"/>
    <x v="1"/>
    <x v="1730"/>
    <x v="2"/>
    <x v="7"/>
    <x v="1717"/>
    <x v="314"/>
    <x v="7"/>
    <x v="2"/>
    <x v="6293"/>
    <x v="1"/>
    <x v="0"/>
  </r>
  <r>
    <x v="7969"/>
    <x v="3948"/>
    <x v="1155"/>
    <x v="1107"/>
    <x v="2"/>
    <x v="566"/>
    <x v="566"/>
    <x v="1"/>
    <x v="0"/>
    <x v="60"/>
    <x v="22"/>
    <x v="76"/>
    <x v="1"/>
    <x v="531"/>
    <x v="0"/>
    <x v="1"/>
    <x v="531"/>
    <x v="3200"/>
    <x v="7"/>
    <x v="2"/>
    <x v="6294"/>
    <x v="1"/>
    <x v="0"/>
  </r>
  <r>
    <x v="7970"/>
    <x v="3949"/>
    <x v="748"/>
    <x v="918"/>
    <x v="1"/>
    <x v="133"/>
    <x v="133"/>
    <x v="1"/>
    <x v="0"/>
    <x v="10"/>
    <x v="9"/>
    <x v="63"/>
    <x v="3"/>
    <x v="1015"/>
    <x v="2"/>
    <x v="7"/>
    <x v="1006"/>
    <x v="5230"/>
    <x v="4"/>
    <x v="10"/>
    <x v="6295"/>
    <x v="3"/>
    <x v="0"/>
  </r>
  <r>
    <x v="7971"/>
    <x v="3949"/>
    <x v="748"/>
    <x v="918"/>
    <x v="1"/>
    <x v="133"/>
    <x v="133"/>
    <x v="1"/>
    <x v="0"/>
    <x v="10"/>
    <x v="9"/>
    <x v="63"/>
    <x v="3"/>
    <x v="1421"/>
    <x v="2"/>
    <x v="11"/>
    <x v="1409"/>
    <x v="5231"/>
    <x v="1"/>
    <x v="2"/>
    <x v="6296"/>
    <x v="3"/>
    <x v="0"/>
  </r>
  <r>
    <x v="7972"/>
    <x v="3949"/>
    <x v="748"/>
    <x v="918"/>
    <x v="1"/>
    <x v="133"/>
    <x v="133"/>
    <x v="1"/>
    <x v="0"/>
    <x v="10"/>
    <x v="9"/>
    <x v="63"/>
    <x v="3"/>
    <x v="1290"/>
    <x v="1"/>
    <x v="10"/>
    <x v="1276"/>
    <x v="563"/>
    <x v="0"/>
    <x v="2"/>
    <x v="572"/>
    <x v="3"/>
    <x v="0"/>
  </r>
  <r>
    <x v="7973"/>
    <x v="3949"/>
    <x v="748"/>
    <x v="918"/>
    <x v="1"/>
    <x v="133"/>
    <x v="133"/>
    <x v="1"/>
    <x v="0"/>
    <x v="10"/>
    <x v="9"/>
    <x v="63"/>
    <x v="3"/>
    <x v="109"/>
    <x v="1"/>
    <x v="8"/>
    <x v="109"/>
    <x v="5232"/>
    <x v="0"/>
    <x v="6"/>
    <x v="6297"/>
    <x v="3"/>
    <x v="0"/>
  </r>
  <r>
    <x v="7974"/>
    <x v="3949"/>
    <x v="748"/>
    <x v="918"/>
    <x v="1"/>
    <x v="133"/>
    <x v="133"/>
    <x v="1"/>
    <x v="0"/>
    <x v="10"/>
    <x v="9"/>
    <x v="63"/>
    <x v="3"/>
    <x v="1060"/>
    <x v="0"/>
    <x v="5"/>
    <x v="1049"/>
    <x v="1825"/>
    <x v="1"/>
    <x v="2"/>
    <x v="232"/>
    <x v="3"/>
    <x v="0"/>
  </r>
  <r>
    <x v="7975"/>
    <x v="3949"/>
    <x v="748"/>
    <x v="918"/>
    <x v="1"/>
    <x v="133"/>
    <x v="133"/>
    <x v="1"/>
    <x v="0"/>
    <x v="10"/>
    <x v="9"/>
    <x v="63"/>
    <x v="3"/>
    <x v="807"/>
    <x v="1"/>
    <x v="8"/>
    <x v="805"/>
    <x v="5233"/>
    <x v="1"/>
    <x v="6"/>
    <x v="6298"/>
    <x v="3"/>
    <x v="0"/>
  </r>
  <r>
    <x v="7976"/>
    <x v="3949"/>
    <x v="748"/>
    <x v="918"/>
    <x v="1"/>
    <x v="133"/>
    <x v="133"/>
    <x v="1"/>
    <x v="0"/>
    <x v="10"/>
    <x v="9"/>
    <x v="63"/>
    <x v="3"/>
    <x v="1012"/>
    <x v="1"/>
    <x v="10"/>
    <x v="1004"/>
    <x v="1518"/>
    <x v="1"/>
    <x v="2"/>
    <x v="1603"/>
    <x v="3"/>
    <x v="0"/>
  </r>
  <r>
    <x v="7977"/>
    <x v="3950"/>
    <x v="1178"/>
    <x v="1071"/>
    <x v="1"/>
    <x v="600"/>
    <x v="600"/>
    <x v="0"/>
    <x v="0"/>
    <x v="25"/>
    <x v="35"/>
    <x v="129"/>
    <x v="0"/>
    <x v="420"/>
    <x v="2"/>
    <x v="7"/>
    <x v="420"/>
    <x v="5234"/>
    <x v="1"/>
    <x v="0"/>
    <x v="6299"/>
    <x v="0"/>
    <x v="0"/>
  </r>
  <r>
    <x v="7978"/>
    <x v="3950"/>
    <x v="1178"/>
    <x v="1071"/>
    <x v="1"/>
    <x v="600"/>
    <x v="600"/>
    <x v="0"/>
    <x v="0"/>
    <x v="25"/>
    <x v="35"/>
    <x v="129"/>
    <x v="0"/>
    <x v="529"/>
    <x v="2"/>
    <x v="7"/>
    <x v="529"/>
    <x v="4332"/>
    <x v="1"/>
    <x v="0"/>
    <x v="5070"/>
    <x v="0"/>
    <x v="0"/>
  </r>
  <r>
    <x v="7979"/>
    <x v="3951"/>
    <x v="375"/>
    <x v="399"/>
    <x v="1"/>
    <x v="385"/>
    <x v="385"/>
    <x v="2"/>
    <x v="0"/>
    <x v="1"/>
    <x v="1"/>
    <x v="62"/>
    <x v="1"/>
    <x v="1206"/>
    <x v="1"/>
    <x v="8"/>
    <x v="1191"/>
    <x v="5235"/>
    <x v="7"/>
    <x v="2"/>
    <x v="6300"/>
    <x v="1"/>
    <x v="0"/>
  </r>
  <r>
    <x v="7980"/>
    <x v="3952"/>
    <x v="1179"/>
    <x v="1241"/>
    <x v="1"/>
    <x v="24"/>
    <x v="24"/>
    <x v="0"/>
    <x v="0"/>
    <x v="12"/>
    <x v="5"/>
    <x v="14"/>
    <x v="2"/>
    <x v="1536"/>
    <x v="1"/>
    <x v="10"/>
    <x v="1524"/>
    <x v="2861"/>
    <x v="0"/>
    <x v="2"/>
    <x v="3181"/>
    <x v="2"/>
    <x v="0"/>
  </r>
  <r>
    <x v="7981"/>
    <x v="3953"/>
    <x v="1076"/>
    <x v="178"/>
    <x v="2"/>
    <x v="11"/>
    <x v="11"/>
    <x v="0"/>
    <x v="0"/>
    <x v="500"/>
    <x v="30"/>
    <x v="596"/>
    <x v="3"/>
    <x v="564"/>
    <x v="1"/>
    <x v="9"/>
    <x v="564"/>
    <x v="1067"/>
    <x v="4"/>
    <x v="0"/>
    <x v="1108"/>
    <x v="3"/>
    <x v="0"/>
  </r>
  <r>
    <x v="7982"/>
    <x v="3953"/>
    <x v="1076"/>
    <x v="178"/>
    <x v="2"/>
    <x v="11"/>
    <x v="11"/>
    <x v="0"/>
    <x v="0"/>
    <x v="500"/>
    <x v="30"/>
    <x v="596"/>
    <x v="3"/>
    <x v="1154"/>
    <x v="0"/>
    <x v="5"/>
    <x v="1142"/>
    <x v="2574"/>
    <x v="2"/>
    <x v="0"/>
    <x v="6301"/>
    <x v="3"/>
    <x v="0"/>
  </r>
  <r>
    <x v="7983"/>
    <x v="3954"/>
    <x v="203"/>
    <x v="212"/>
    <x v="0"/>
    <x v="553"/>
    <x v="553"/>
    <x v="1"/>
    <x v="0"/>
    <x v="22"/>
    <x v="10"/>
    <x v="36"/>
    <x v="2"/>
    <x v="1228"/>
    <x v="1"/>
    <x v="13"/>
    <x v="128"/>
    <x v="1150"/>
    <x v="2"/>
    <x v="2"/>
    <x v="1192"/>
    <x v="2"/>
    <x v="0"/>
  </r>
  <r>
    <x v="7984"/>
    <x v="3954"/>
    <x v="203"/>
    <x v="212"/>
    <x v="0"/>
    <x v="553"/>
    <x v="553"/>
    <x v="1"/>
    <x v="0"/>
    <x v="22"/>
    <x v="10"/>
    <x v="36"/>
    <x v="2"/>
    <x v="1609"/>
    <x v="1"/>
    <x v="6"/>
    <x v="1600"/>
    <x v="964"/>
    <x v="1"/>
    <x v="2"/>
    <x v="3456"/>
    <x v="2"/>
    <x v="0"/>
  </r>
  <r>
    <x v="7985"/>
    <x v="3955"/>
    <x v="438"/>
    <x v="584"/>
    <x v="2"/>
    <x v="35"/>
    <x v="35"/>
    <x v="0"/>
    <x v="0"/>
    <x v="4"/>
    <x v="4"/>
    <x v="60"/>
    <x v="1"/>
    <x v="255"/>
    <x v="1"/>
    <x v="8"/>
    <x v="256"/>
    <x v="1366"/>
    <x v="2"/>
    <x v="2"/>
    <x v="5499"/>
    <x v="1"/>
    <x v="0"/>
  </r>
  <r>
    <x v="7986"/>
    <x v="3956"/>
    <x v="1180"/>
    <x v="639"/>
    <x v="0"/>
    <x v="307"/>
    <x v="307"/>
    <x v="0"/>
    <x v="0"/>
    <x v="85"/>
    <x v="15"/>
    <x v="254"/>
    <x v="3"/>
    <x v="831"/>
    <x v="2"/>
    <x v="7"/>
    <x v="826"/>
    <x v="5126"/>
    <x v="2"/>
    <x v="0"/>
    <x v="6145"/>
    <x v="3"/>
    <x v="0"/>
  </r>
  <r>
    <x v="7987"/>
    <x v="3957"/>
    <x v="828"/>
    <x v="652"/>
    <x v="1"/>
    <x v="15"/>
    <x v="15"/>
    <x v="2"/>
    <x v="0"/>
    <x v="501"/>
    <x v="6"/>
    <x v="597"/>
    <x v="2"/>
    <x v="1621"/>
    <x v="1"/>
    <x v="2"/>
    <x v="1612"/>
    <x v="5236"/>
    <x v="4"/>
    <x v="0"/>
    <x v="6302"/>
    <x v="2"/>
    <x v="0"/>
  </r>
  <r>
    <x v="7988"/>
    <x v="3957"/>
    <x v="828"/>
    <x v="652"/>
    <x v="1"/>
    <x v="15"/>
    <x v="15"/>
    <x v="2"/>
    <x v="0"/>
    <x v="501"/>
    <x v="6"/>
    <x v="597"/>
    <x v="2"/>
    <x v="1586"/>
    <x v="1"/>
    <x v="2"/>
    <x v="1577"/>
    <x v="3185"/>
    <x v="1"/>
    <x v="0"/>
    <x v="3587"/>
    <x v="2"/>
    <x v="0"/>
  </r>
  <r>
    <x v="7989"/>
    <x v="3957"/>
    <x v="828"/>
    <x v="652"/>
    <x v="1"/>
    <x v="15"/>
    <x v="15"/>
    <x v="2"/>
    <x v="0"/>
    <x v="501"/>
    <x v="6"/>
    <x v="597"/>
    <x v="2"/>
    <x v="328"/>
    <x v="1"/>
    <x v="4"/>
    <x v="328"/>
    <x v="2748"/>
    <x v="7"/>
    <x v="0"/>
    <x v="3045"/>
    <x v="2"/>
    <x v="0"/>
  </r>
  <r>
    <x v="7990"/>
    <x v="3957"/>
    <x v="828"/>
    <x v="652"/>
    <x v="1"/>
    <x v="15"/>
    <x v="15"/>
    <x v="2"/>
    <x v="0"/>
    <x v="501"/>
    <x v="6"/>
    <x v="597"/>
    <x v="2"/>
    <x v="1430"/>
    <x v="2"/>
    <x v="11"/>
    <x v="1418"/>
    <x v="5237"/>
    <x v="0"/>
    <x v="0"/>
    <x v="6303"/>
    <x v="2"/>
    <x v="0"/>
  </r>
  <r>
    <x v="7991"/>
    <x v="3958"/>
    <x v="403"/>
    <x v="432"/>
    <x v="2"/>
    <x v="718"/>
    <x v="718"/>
    <x v="0"/>
    <x v="0"/>
    <x v="172"/>
    <x v="2"/>
    <x v="219"/>
    <x v="0"/>
    <x v="1197"/>
    <x v="1"/>
    <x v="8"/>
    <x v="1182"/>
    <x v="5238"/>
    <x v="4"/>
    <x v="6"/>
    <x v="6304"/>
    <x v="0"/>
    <x v="0"/>
  </r>
  <r>
    <x v="7992"/>
    <x v="3958"/>
    <x v="403"/>
    <x v="432"/>
    <x v="2"/>
    <x v="718"/>
    <x v="718"/>
    <x v="0"/>
    <x v="0"/>
    <x v="172"/>
    <x v="2"/>
    <x v="219"/>
    <x v="0"/>
    <x v="1575"/>
    <x v="2"/>
    <x v="11"/>
    <x v="1566"/>
    <x v="4997"/>
    <x v="0"/>
    <x v="2"/>
    <x v="6305"/>
    <x v="0"/>
    <x v="0"/>
  </r>
  <r>
    <x v="7993"/>
    <x v="3959"/>
    <x v="312"/>
    <x v="78"/>
    <x v="0"/>
    <x v="514"/>
    <x v="514"/>
    <x v="0"/>
    <x v="0"/>
    <x v="34"/>
    <x v="22"/>
    <x v="42"/>
    <x v="1"/>
    <x v="304"/>
    <x v="1"/>
    <x v="8"/>
    <x v="304"/>
    <x v="322"/>
    <x v="1"/>
    <x v="6"/>
    <x v="328"/>
    <x v="1"/>
    <x v="0"/>
  </r>
  <r>
    <x v="7994"/>
    <x v="3959"/>
    <x v="312"/>
    <x v="78"/>
    <x v="0"/>
    <x v="514"/>
    <x v="514"/>
    <x v="0"/>
    <x v="0"/>
    <x v="34"/>
    <x v="22"/>
    <x v="42"/>
    <x v="1"/>
    <x v="317"/>
    <x v="0"/>
    <x v="0"/>
    <x v="317"/>
    <x v="3489"/>
    <x v="5"/>
    <x v="6"/>
    <x v="6306"/>
    <x v="1"/>
    <x v="0"/>
  </r>
  <r>
    <x v="7995"/>
    <x v="3959"/>
    <x v="312"/>
    <x v="78"/>
    <x v="0"/>
    <x v="514"/>
    <x v="514"/>
    <x v="0"/>
    <x v="0"/>
    <x v="34"/>
    <x v="22"/>
    <x v="42"/>
    <x v="1"/>
    <x v="951"/>
    <x v="1"/>
    <x v="8"/>
    <x v="944"/>
    <x v="5239"/>
    <x v="5"/>
    <x v="6"/>
    <x v="6307"/>
    <x v="1"/>
    <x v="0"/>
  </r>
  <r>
    <x v="7996"/>
    <x v="3960"/>
    <x v="132"/>
    <x v="133"/>
    <x v="2"/>
    <x v="615"/>
    <x v="615"/>
    <x v="2"/>
    <x v="0"/>
    <x v="70"/>
    <x v="1"/>
    <x v="88"/>
    <x v="1"/>
    <x v="240"/>
    <x v="2"/>
    <x v="11"/>
    <x v="241"/>
    <x v="5240"/>
    <x v="2"/>
    <x v="0"/>
    <x v="6308"/>
    <x v="1"/>
    <x v="0"/>
  </r>
  <r>
    <x v="7997"/>
    <x v="3960"/>
    <x v="132"/>
    <x v="133"/>
    <x v="2"/>
    <x v="615"/>
    <x v="615"/>
    <x v="2"/>
    <x v="0"/>
    <x v="70"/>
    <x v="1"/>
    <x v="88"/>
    <x v="1"/>
    <x v="616"/>
    <x v="0"/>
    <x v="3"/>
    <x v="616"/>
    <x v="5241"/>
    <x v="13"/>
    <x v="2"/>
    <x v="6309"/>
    <x v="1"/>
    <x v="0"/>
  </r>
  <r>
    <x v="7998"/>
    <x v="3961"/>
    <x v="417"/>
    <x v="1278"/>
    <x v="2"/>
    <x v="740"/>
    <x v="740"/>
    <x v="1"/>
    <x v="0"/>
    <x v="4"/>
    <x v="4"/>
    <x v="59"/>
    <x v="1"/>
    <x v="852"/>
    <x v="0"/>
    <x v="5"/>
    <x v="845"/>
    <x v="5242"/>
    <x v="3"/>
    <x v="0"/>
    <x v="6310"/>
    <x v="1"/>
    <x v="0"/>
  </r>
  <r>
    <x v="7999"/>
    <x v="3961"/>
    <x v="417"/>
    <x v="1278"/>
    <x v="2"/>
    <x v="740"/>
    <x v="740"/>
    <x v="1"/>
    <x v="0"/>
    <x v="4"/>
    <x v="4"/>
    <x v="59"/>
    <x v="1"/>
    <x v="336"/>
    <x v="1"/>
    <x v="9"/>
    <x v="336"/>
    <x v="5243"/>
    <x v="4"/>
    <x v="0"/>
    <x v="6311"/>
    <x v="1"/>
    <x v="0"/>
  </r>
  <r>
    <x v="8000"/>
    <x v="3962"/>
    <x v="627"/>
    <x v="1122"/>
    <x v="1"/>
    <x v="361"/>
    <x v="361"/>
    <x v="0"/>
    <x v="0"/>
    <x v="362"/>
    <x v="23"/>
    <x v="444"/>
    <x v="2"/>
    <x v="781"/>
    <x v="2"/>
    <x v="7"/>
    <x v="780"/>
    <x v="2392"/>
    <x v="4"/>
    <x v="0"/>
    <x v="6312"/>
    <x v="2"/>
    <x v="0"/>
  </r>
  <r>
    <x v="8001"/>
    <x v="3963"/>
    <x v="295"/>
    <x v="631"/>
    <x v="2"/>
    <x v="30"/>
    <x v="30"/>
    <x v="0"/>
    <x v="0"/>
    <x v="1"/>
    <x v="1"/>
    <x v="3"/>
    <x v="1"/>
    <x v="1135"/>
    <x v="2"/>
    <x v="11"/>
    <x v="1123"/>
    <x v="5244"/>
    <x v="5"/>
    <x v="0"/>
    <x v="6313"/>
    <x v="1"/>
    <x v="0"/>
  </r>
  <r>
    <x v="8002"/>
    <x v="3963"/>
    <x v="295"/>
    <x v="631"/>
    <x v="2"/>
    <x v="30"/>
    <x v="30"/>
    <x v="0"/>
    <x v="0"/>
    <x v="1"/>
    <x v="1"/>
    <x v="3"/>
    <x v="1"/>
    <x v="327"/>
    <x v="1"/>
    <x v="14"/>
    <x v="327"/>
    <x v="4751"/>
    <x v="3"/>
    <x v="0"/>
    <x v="6314"/>
    <x v="1"/>
    <x v="0"/>
  </r>
  <r>
    <x v="8003"/>
    <x v="3964"/>
    <x v="588"/>
    <x v="544"/>
    <x v="2"/>
    <x v="731"/>
    <x v="731"/>
    <x v="0"/>
    <x v="0"/>
    <x v="90"/>
    <x v="31"/>
    <x v="111"/>
    <x v="3"/>
    <x v="1623"/>
    <x v="2"/>
    <x v="7"/>
    <x v="1613"/>
    <x v="5245"/>
    <x v="0"/>
    <x v="0"/>
    <x v="6315"/>
    <x v="3"/>
    <x v="0"/>
  </r>
  <r>
    <x v="8004"/>
    <x v="3964"/>
    <x v="588"/>
    <x v="544"/>
    <x v="2"/>
    <x v="731"/>
    <x v="731"/>
    <x v="0"/>
    <x v="0"/>
    <x v="90"/>
    <x v="31"/>
    <x v="111"/>
    <x v="3"/>
    <x v="677"/>
    <x v="0"/>
    <x v="5"/>
    <x v="677"/>
    <x v="5246"/>
    <x v="1"/>
    <x v="0"/>
    <x v="6316"/>
    <x v="3"/>
    <x v="0"/>
  </r>
  <r>
    <x v="8005"/>
    <x v="3964"/>
    <x v="588"/>
    <x v="544"/>
    <x v="2"/>
    <x v="731"/>
    <x v="731"/>
    <x v="0"/>
    <x v="0"/>
    <x v="90"/>
    <x v="31"/>
    <x v="111"/>
    <x v="3"/>
    <x v="875"/>
    <x v="0"/>
    <x v="5"/>
    <x v="869"/>
    <x v="765"/>
    <x v="0"/>
    <x v="0"/>
    <x v="3413"/>
    <x v="3"/>
    <x v="0"/>
  </r>
  <r>
    <x v="8006"/>
    <x v="3965"/>
    <x v="877"/>
    <x v="1202"/>
    <x v="1"/>
    <x v="498"/>
    <x v="498"/>
    <x v="0"/>
    <x v="0"/>
    <x v="126"/>
    <x v="4"/>
    <x v="159"/>
    <x v="1"/>
    <x v="1506"/>
    <x v="1"/>
    <x v="13"/>
    <x v="1493"/>
    <x v="5247"/>
    <x v="13"/>
    <x v="0"/>
    <x v="6317"/>
    <x v="1"/>
    <x v="0"/>
  </r>
  <r>
    <x v="8007"/>
    <x v="3966"/>
    <x v="972"/>
    <x v="1005"/>
    <x v="1"/>
    <x v="731"/>
    <x v="731"/>
    <x v="0"/>
    <x v="0"/>
    <x v="268"/>
    <x v="26"/>
    <x v="335"/>
    <x v="2"/>
    <x v="273"/>
    <x v="1"/>
    <x v="4"/>
    <x v="273"/>
    <x v="5248"/>
    <x v="4"/>
    <x v="0"/>
    <x v="6318"/>
    <x v="2"/>
    <x v="0"/>
  </r>
  <r>
    <x v="8008"/>
    <x v="3966"/>
    <x v="972"/>
    <x v="1005"/>
    <x v="1"/>
    <x v="731"/>
    <x v="731"/>
    <x v="0"/>
    <x v="0"/>
    <x v="268"/>
    <x v="26"/>
    <x v="335"/>
    <x v="2"/>
    <x v="258"/>
    <x v="1"/>
    <x v="10"/>
    <x v="33"/>
    <x v="1938"/>
    <x v="1"/>
    <x v="0"/>
    <x v="2086"/>
    <x v="2"/>
    <x v="0"/>
  </r>
  <r>
    <x v="8009"/>
    <x v="3966"/>
    <x v="972"/>
    <x v="1005"/>
    <x v="1"/>
    <x v="731"/>
    <x v="731"/>
    <x v="0"/>
    <x v="0"/>
    <x v="268"/>
    <x v="26"/>
    <x v="335"/>
    <x v="2"/>
    <x v="1802"/>
    <x v="0"/>
    <x v="1"/>
    <x v="1792"/>
    <x v="5249"/>
    <x v="2"/>
    <x v="0"/>
    <x v="6319"/>
    <x v="2"/>
    <x v="0"/>
  </r>
  <r>
    <x v="8010"/>
    <x v="3967"/>
    <x v="461"/>
    <x v="1279"/>
    <x v="0"/>
    <x v="425"/>
    <x v="425"/>
    <x v="1"/>
    <x v="0"/>
    <x v="10"/>
    <x v="9"/>
    <x v="63"/>
    <x v="3"/>
    <x v="954"/>
    <x v="1"/>
    <x v="10"/>
    <x v="947"/>
    <x v="5250"/>
    <x v="5"/>
    <x v="2"/>
    <x v="6320"/>
    <x v="3"/>
    <x v="0"/>
  </r>
  <r>
    <x v="8011"/>
    <x v="3968"/>
    <x v="782"/>
    <x v="687"/>
    <x v="2"/>
    <x v="594"/>
    <x v="594"/>
    <x v="0"/>
    <x v="0"/>
    <x v="34"/>
    <x v="22"/>
    <x v="42"/>
    <x v="1"/>
    <x v="1804"/>
    <x v="2"/>
    <x v="7"/>
    <x v="1794"/>
    <x v="5251"/>
    <x v="3"/>
    <x v="2"/>
    <x v="6321"/>
    <x v="1"/>
    <x v="0"/>
  </r>
  <r>
    <x v="8012"/>
    <x v="3969"/>
    <x v="1126"/>
    <x v="1169"/>
    <x v="3"/>
    <x v="577"/>
    <x v="577"/>
    <x v="0"/>
    <x v="0"/>
    <x v="20"/>
    <x v="15"/>
    <x v="29"/>
    <x v="3"/>
    <x v="896"/>
    <x v="1"/>
    <x v="8"/>
    <x v="889"/>
    <x v="5252"/>
    <x v="2"/>
    <x v="2"/>
    <x v="6322"/>
    <x v="3"/>
    <x v="0"/>
  </r>
  <r>
    <x v="8013"/>
    <x v="3969"/>
    <x v="1126"/>
    <x v="1169"/>
    <x v="3"/>
    <x v="577"/>
    <x v="577"/>
    <x v="0"/>
    <x v="0"/>
    <x v="20"/>
    <x v="15"/>
    <x v="29"/>
    <x v="3"/>
    <x v="46"/>
    <x v="2"/>
    <x v="11"/>
    <x v="46"/>
    <x v="5253"/>
    <x v="8"/>
    <x v="0"/>
    <x v="6323"/>
    <x v="3"/>
    <x v="0"/>
  </r>
  <r>
    <x v="8014"/>
    <x v="3969"/>
    <x v="1126"/>
    <x v="1169"/>
    <x v="3"/>
    <x v="577"/>
    <x v="577"/>
    <x v="0"/>
    <x v="0"/>
    <x v="20"/>
    <x v="15"/>
    <x v="29"/>
    <x v="3"/>
    <x v="1321"/>
    <x v="1"/>
    <x v="13"/>
    <x v="1307"/>
    <x v="5254"/>
    <x v="7"/>
    <x v="0"/>
    <x v="6324"/>
    <x v="3"/>
    <x v="0"/>
  </r>
  <r>
    <x v="8015"/>
    <x v="3969"/>
    <x v="1126"/>
    <x v="1169"/>
    <x v="3"/>
    <x v="577"/>
    <x v="577"/>
    <x v="0"/>
    <x v="0"/>
    <x v="20"/>
    <x v="15"/>
    <x v="29"/>
    <x v="3"/>
    <x v="545"/>
    <x v="0"/>
    <x v="5"/>
    <x v="545"/>
    <x v="609"/>
    <x v="1"/>
    <x v="0"/>
    <x v="619"/>
    <x v="3"/>
    <x v="0"/>
  </r>
  <r>
    <x v="8016"/>
    <x v="3970"/>
    <x v="340"/>
    <x v="478"/>
    <x v="2"/>
    <x v="376"/>
    <x v="376"/>
    <x v="2"/>
    <x v="0"/>
    <x v="152"/>
    <x v="24"/>
    <x v="402"/>
    <x v="3"/>
    <x v="1308"/>
    <x v="0"/>
    <x v="5"/>
    <x v="1293"/>
    <x v="5255"/>
    <x v="5"/>
    <x v="2"/>
    <x v="6325"/>
    <x v="3"/>
    <x v="0"/>
  </r>
  <r>
    <x v="8017"/>
    <x v="3970"/>
    <x v="340"/>
    <x v="478"/>
    <x v="2"/>
    <x v="376"/>
    <x v="376"/>
    <x v="2"/>
    <x v="0"/>
    <x v="152"/>
    <x v="24"/>
    <x v="402"/>
    <x v="3"/>
    <x v="1005"/>
    <x v="1"/>
    <x v="6"/>
    <x v="997"/>
    <x v="2791"/>
    <x v="6"/>
    <x v="2"/>
    <x v="6326"/>
    <x v="3"/>
    <x v="0"/>
  </r>
  <r>
    <x v="8018"/>
    <x v="3971"/>
    <x v="161"/>
    <x v="163"/>
    <x v="0"/>
    <x v="292"/>
    <x v="292"/>
    <x v="1"/>
    <x v="0"/>
    <x v="494"/>
    <x v="1"/>
    <x v="589"/>
    <x v="1"/>
    <x v="194"/>
    <x v="2"/>
    <x v="7"/>
    <x v="195"/>
    <x v="5046"/>
    <x v="7"/>
    <x v="2"/>
    <x v="6034"/>
    <x v="1"/>
    <x v="0"/>
  </r>
  <r>
    <x v="8019"/>
    <x v="3972"/>
    <x v="808"/>
    <x v="133"/>
    <x v="2"/>
    <x v="73"/>
    <x v="73"/>
    <x v="0"/>
    <x v="0"/>
    <x v="285"/>
    <x v="25"/>
    <x v="357"/>
    <x v="2"/>
    <x v="1612"/>
    <x v="1"/>
    <x v="9"/>
    <x v="1603"/>
    <x v="4585"/>
    <x v="12"/>
    <x v="0"/>
    <x v="6327"/>
    <x v="2"/>
    <x v="0"/>
  </r>
  <r>
    <x v="8020"/>
    <x v="3972"/>
    <x v="808"/>
    <x v="133"/>
    <x v="2"/>
    <x v="73"/>
    <x v="73"/>
    <x v="0"/>
    <x v="0"/>
    <x v="285"/>
    <x v="25"/>
    <x v="357"/>
    <x v="2"/>
    <x v="1017"/>
    <x v="1"/>
    <x v="10"/>
    <x v="1008"/>
    <x v="2722"/>
    <x v="0"/>
    <x v="0"/>
    <x v="3975"/>
    <x v="2"/>
    <x v="0"/>
  </r>
  <r>
    <x v="8021"/>
    <x v="3973"/>
    <x v="609"/>
    <x v="653"/>
    <x v="1"/>
    <x v="447"/>
    <x v="447"/>
    <x v="1"/>
    <x v="0"/>
    <x v="61"/>
    <x v="5"/>
    <x v="162"/>
    <x v="2"/>
    <x v="1252"/>
    <x v="1"/>
    <x v="9"/>
    <x v="1236"/>
    <x v="5256"/>
    <x v="1"/>
    <x v="3"/>
    <x v="6328"/>
    <x v="2"/>
    <x v="0"/>
  </r>
  <r>
    <x v="8022"/>
    <x v="3973"/>
    <x v="609"/>
    <x v="653"/>
    <x v="1"/>
    <x v="447"/>
    <x v="447"/>
    <x v="1"/>
    <x v="0"/>
    <x v="61"/>
    <x v="5"/>
    <x v="162"/>
    <x v="2"/>
    <x v="1664"/>
    <x v="1"/>
    <x v="12"/>
    <x v="1652"/>
    <x v="1190"/>
    <x v="2"/>
    <x v="2"/>
    <x v="6329"/>
    <x v="2"/>
    <x v="0"/>
  </r>
  <r>
    <x v="8023"/>
    <x v="3973"/>
    <x v="609"/>
    <x v="653"/>
    <x v="1"/>
    <x v="447"/>
    <x v="447"/>
    <x v="1"/>
    <x v="0"/>
    <x v="61"/>
    <x v="5"/>
    <x v="162"/>
    <x v="2"/>
    <x v="499"/>
    <x v="0"/>
    <x v="1"/>
    <x v="499"/>
    <x v="2854"/>
    <x v="2"/>
    <x v="4"/>
    <x v="3172"/>
    <x v="2"/>
    <x v="0"/>
  </r>
  <r>
    <x v="8024"/>
    <x v="3973"/>
    <x v="609"/>
    <x v="653"/>
    <x v="1"/>
    <x v="447"/>
    <x v="447"/>
    <x v="1"/>
    <x v="0"/>
    <x v="61"/>
    <x v="5"/>
    <x v="162"/>
    <x v="2"/>
    <x v="1581"/>
    <x v="1"/>
    <x v="8"/>
    <x v="1572"/>
    <x v="5257"/>
    <x v="7"/>
    <x v="3"/>
    <x v="6330"/>
    <x v="2"/>
    <x v="0"/>
  </r>
  <r>
    <x v="8025"/>
    <x v="3974"/>
    <x v="861"/>
    <x v="459"/>
    <x v="0"/>
    <x v="760"/>
    <x v="760"/>
    <x v="1"/>
    <x v="0"/>
    <x v="20"/>
    <x v="15"/>
    <x v="45"/>
    <x v="3"/>
    <x v="1805"/>
    <x v="0"/>
    <x v="5"/>
    <x v="1795"/>
    <x v="5258"/>
    <x v="0"/>
    <x v="0"/>
    <x v="6331"/>
    <x v="3"/>
    <x v="0"/>
  </r>
  <r>
    <x v="8026"/>
    <x v="3974"/>
    <x v="861"/>
    <x v="459"/>
    <x v="0"/>
    <x v="760"/>
    <x v="760"/>
    <x v="1"/>
    <x v="0"/>
    <x v="20"/>
    <x v="15"/>
    <x v="45"/>
    <x v="3"/>
    <x v="1819"/>
    <x v="1"/>
    <x v="4"/>
    <x v="1808"/>
    <x v="5259"/>
    <x v="7"/>
    <x v="0"/>
    <x v="6332"/>
    <x v="3"/>
    <x v="0"/>
  </r>
  <r>
    <x v="8027"/>
    <x v="3974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x v="86"/>
    <x v="3"/>
    <x v="0"/>
  </r>
  <r>
    <x v="8028"/>
    <x v="3974"/>
    <x v="861"/>
    <x v="459"/>
    <x v="0"/>
    <x v="760"/>
    <x v="760"/>
    <x v="1"/>
    <x v="0"/>
    <x v="20"/>
    <x v="15"/>
    <x v="45"/>
    <x v="3"/>
    <x v="1662"/>
    <x v="1"/>
    <x v="4"/>
    <x v="1650"/>
    <x v="4321"/>
    <x v="4"/>
    <x v="0"/>
    <x v="5051"/>
    <x v="3"/>
    <x v="0"/>
  </r>
  <r>
    <x v="8029"/>
    <x v="3975"/>
    <x v="147"/>
    <x v="829"/>
    <x v="1"/>
    <x v="535"/>
    <x v="535"/>
    <x v="0"/>
    <x v="0"/>
    <x v="52"/>
    <x v="5"/>
    <x v="65"/>
    <x v="2"/>
    <x v="176"/>
    <x v="2"/>
    <x v="11"/>
    <x v="177"/>
    <x v="5260"/>
    <x v="5"/>
    <x v="2"/>
    <x v="6333"/>
    <x v="2"/>
    <x v="0"/>
  </r>
  <r>
    <x v="8030"/>
    <x v="3976"/>
    <x v="676"/>
    <x v="1280"/>
    <x v="1"/>
    <x v="392"/>
    <x v="392"/>
    <x v="0"/>
    <x v="0"/>
    <x v="112"/>
    <x v="5"/>
    <x v="139"/>
    <x v="2"/>
    <x v="1006"/>
    <x v="0"/>
    <x v="5"/>
    <x v="1381"/>
    <x v="5261"/>
    <x v="1"/>
    <x v="7"/>
    <x v="6334"/>
    <x v="2"/>
    <x v="0"/>
  </r>
  <r>
    <x v="8031"/>
    <x v="397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x v="1446"/>
    <x v="2"/>
    <x v="0"/>
  </r>
  <r>
    <x v="8032"/>
    <x v="3977"/>
    <x v="608"/>
    <x v="1218"/>
    <x v="2"/>
    <x v="597"/>
    <x v="597"/>
    <x v="0"/>
    <x v="0"/>
    <x v="12"/>
    <x v="5"/>
    <x v="16"/>
    <x v="2"/>
    <x v="681"/>
    <x v="1"/>
    <x v="10"/>
    <x v="681"/>
    <x v="1107"/>
    <x v="1"/>
    <x v="2"/>
    <x v="3062"/>
    <x v="2"/>
    <x v="0"/>
  </r>
  <r>
    <x v="8033"/>
    <x v="3977"/>
    <x v="608"/>
    <x v="1218"/>
    <x v="2"/>
    <x v="597"/>
    <x v="597"/>
    <x v="0"/>
    <x v="0"/>
    <x v="12"/>
    <x v="5"/>
    <x v="16"/>
    <x v="2"/>
    <x v="1699"/>
    <x v="1"/>
    <x v="8"/>
    <x v="1687"/>
    <x v="5262"/>
    <x v="0"/>
    <x v="3"/>
    <x v="6335"/>
    <x v="2"/>
    <x v="0"/>
  </r>
  <r>
    <x v="8034"/>
    <x v="3977"/>
    <x v="608"/>
    <x v="1218"/>
    <x v="2"/>
    <x v="597"/>
    <x v="597"/>
    <x v="0"/>
    <x v="0"/>
    <x v="12"/>
    <x v="5"/>
    <x v="16"/>
    <x v="2"/>
    <x v="1377"/>
    <x v="0"/>
    <x v="5"/>
    <x v="1362"/>
    <x v="5263"/>
    <x v="6"/>
    <x v="7"/>
    <x v="6336"/>
    <x v="2"/>
    <x v="0"/>
  </r>
  <r>
    <x v="8035"/>
    <x v="3977"/>
    <x v="608"/>
    <x v="1218"/>
    <x v="2"/>
    <x v="597"/>
    <x v="597"/>
    <x v="0"/>
    <x v="0"/>
    <x v="12"/>
    <x v="5"/>
    <x v="16"/>
    <x v="2"/>
    <x v="745"/>
    <x v="1"/>
    <x v="2"/>
    <x v="743"/>
    <x v="877"/>
    <x v="0"/>
    <x v="2"/>
    <x v="910"/>
    <x v="2"/>
    <x v="0"/>
  </r>
  <r>
    <x v="8036"/>
    <x v="3978"/>
    <x v="1181"/>
    <x v="238"/>
    <x v="2"/>
    <x v="8"/>
    <x v="8"/>
    <x v="0"/>
    <x v="0"/>
    <x v="104"/>
    <x v="31"/>
    <x v="128"/>
    <x v="3"/>
    <x v="1375"/>
    <x v="1"/>
    <x v="8"/>
    <x v="1360"/>
    <x v="1023"/>
    <x v="5"/>
    <x v="0"/>
    <x v="6337"/>
    <x v="3"/>
    <x v="0"/>
  </r>
  <r>
    <x v="8037"/>
    <x v="3979"/>
    <x v="815"/>
    <x v="730"/>
    <x v="1"/>
    <x v="667"/>
    <x v="667"/>
    <x v="1"/>
    <x v="0"/>
    <x v="38"/>
    <x v="32"/>
    <x v="112"/>
    <x v="0"/>
    <x v="1803"/>
    <x v="1"/>
    <x v="9"/>
    <x v="1793"/>
    <x v="5264"/>
    <x v="1"/>
    <x v="0"/>
    <x v="6338"/>
    <x v="0"/>
    <x v="0"/>
  </r>
  <r>
    <x v="8038"/>
    <x v="3980"/>
    <x v="160"/>
    <x v="354"/>
    <x v="0"/>
    <x v="547"/>
    <x v="547"/>
    <x v="0"/>
    <x v="0"/>
    <x v="1"/>
    <x v="1"/>
    <x v="3"/>
    <x v="1"/>
    <x v="1106"/>
    <x v="0"/>
    <x v="0"/>
    <x v="1095"/>
    <x v="2683"/>
    <x v="1"/>
    <x v="11"/>
    <x v="6339"/>
    <x v="1"/>
    <x v="0"/>
  </r>
  <r>
    <x v="8039"/>
    <x v="3981"/>
    <x v="170"/>
    <x v="1171"/>
    <x v="0"/>
    <x v="698"/>
    <x v="698"/>
    <x v="1"/>
    <x v="0"/>
    <x v="4"/>
    <x v="4"/>
    <x v="60"/>
    <x v="1"/>
    <x v="167"/>
    <x v="0"/>
    <x v="1"/>
    <x v="168"/>
    <x v="340"/>
    <x v="5"/>
    <x v="2"/>
    <x v="6340"/>
    <x v="1"/>
    <x v="0"/>
  </r>
  <r>
    <x v="8040"/>
    <x v="3981"/>
    <x v="170"/>
    <x v="1171"/>
    <x v="0"/>
    <x v="698"/>
    <x v="698"/>
    <x v="1"/>
    <x v="0"/>
    <x v="4"/>
    <x v="4"/>
    <x v="60"/>
    <x v="1"/>
    <x v="621"/>
    <x v="1"/>
    <x v="4"/>
    <x v="621"/>
    <x v="720"/>
    <x v="5"/>
    <x v="0"/>
    <x v="738"/>
    <x v="1"/>
    <x v="0"/>
  </r>
  <r>
    <x v="8041"/>
    <x v="3981"/>
    <x v="170"/>
    <x v="1171"/>
    <x v="0"/>
    <x v="698"/>
    <x v="698"/>
    <x v="1"/>
    <x v="0"/>
    <x v="4"/>
    <x v="4"/>
    <x v="60"/>
    <x v="1"/>
    <x v="1350"/>
    <x v="2"/>
    <x v="11"/>
    <x v="1336"/>
    <x v="5265"/>
    <x v="0"/>
    <x v="0"/>
    <x v="6341"/>
    <x v="1"/>
    <x v="0"/>
  </r>
  <r>
    <x v="8042"/>
    <x v="3982"/>
    <x v="825"/>
    <x v="1097"/>
    <x v="1"/>
    <x v="391"/>
    <x v="391"/>
    <x v="2"/>
    <x v="0"/>
    <x v="471"/>
    <x v="31"/>
    <x v="564"/>
    <x v="3"/>
    <x v="404"/>
    <x v="2"/>
    <x v="11"/>
    <x v="405"/>
    <x v="433"/>
    <x v="4"/>
    <x v="0"/>
    <x v="443"/>
    <x v="3"/>
    <x v="0"/>
  </r>
  <r>
    <x v="8043"/>
    <x v="3982"/>
    <x v="825"/>
    <x v="1097"/>
    <x v="1"/>
    <x v="391"/>
    <x v="391"/>
    <x v="2"/>
    <x v="0"/>
    <x v="471"/>
    <x v="31"/>
    <x v="564"/>
    <x v="3"/>
    <x v="1831"/>
    <x v="0"/>
    <x v="5"/>
    <x v="1819"/>
    <x v="4111"/>
    <x v="7"/>
    <x v="0"/>
    <x v="6342"/>
    <x v="3"/>
    <x v="0"/>
  </r>
  <r>
    <x v="8044"/>
    <x v="3983"/>
    <x v="175"/>
    <x v="31"/>
    <x v="0"/>
    <x v="770"/>
    <x v="770"/>
    <x v="0"/>
    <x v="0"/>
    <x v="288"/>
    <x v="7"/>
    <x v="362"/>
    <x v="1"/>
    <x v="102"/>
    <x v="1"/>
    <x v="8"/>
    <x v="102"/>
    <x v="5266"/>
    <x v="6"/>
    <x v="2"/>
    <x v="6343"/>
    <x v="1"/>
    <x v="1"/>
  </r>
  <r>
    <x v="8045"/>
    <x v="3984"/>
    <x v="873"/>
    <x v="926"/>
    <x v="1"/>
    <x v="456"/>
    <x v="456"/>
    <x v="0"/>
    <x v="0"/>
    <x v="20"/>
    <x v="15"/>
    <x v="45"/>
    <x v="3"/>
    <x v="1152"/>
    <x v="1"/>
    <x v="9"/>
    <x v="1140"/>
    <x v="5267"/>
    <x v="2"/>
    <x v="0"/>
    <x v="6344"/>
    <x v="3"/>
    <x v="0"/>
  </r>
  <r>
    <x v="8046"/>
    <x v="3985"/>
    <x v="272"/>
    <x v="24"/>
    <x v="0"/>
    <x v="129"/>
    <x v="129"/>
    <x v="0"/>
    <x v="0"/>
    <x v="191"/>
    <x v="24"/>
    <x v="242"/>
    <x v="3"/>
    <x v="1699"/>
    <x v="1"/>
    <x v="8"/>
    <x v="1687"/>
    <x v="3631"/>
    <x v="1"/>
    <x v="6"/>
    <x v="4144"/>
    <x v="3"/>
    <x v="0"/>
  </r>
  <r>
    <x v="8047"/>
    <x v="3986"/>
    <x v="132"/>
    <x v="373"/>
    <x v="0"/>
    <x v="594"/>
    <x v="594"/>
    <x v="0"/>
    <x v="0"/>
    <x v="40"/>
    <x v="3"/>
    <x v="124"/>
    <x v="0"/>
    <x v="987"/>
    <x v="1"/>
    <x v="10"/>
    <x v="980"/>
    <x v="3965"/>
    <x v="1"/>
    <x v="2"/>
    <x v="6345"/>
    <x v="0"/>
    <x v="0"/>
  </r>
  <r>
    <x v="8048"/>
    <x v="3987"/>
    <x v="894"/>
    <x v="445"/>
    <x v="1"/>
    <x v="158"/>
    <x v="158"/>
    <x v="1"/>
    <x v="0"/>
    <x v="20"/>
    <x v="15"/>
    <x v="45"/>
    <x v="3"/>
    <x v="1725"/>
    <x v="1"/>
    <x v="9"/>
    <x v="1712"/>
    <x v="3828"/>
    <x v="3"/>
    <x v="0"/>
    <x v="4401"/>
    <x v="3"/>
    <x v="0"/>
  </r>
  <r>
    <x v="8049"/>
    <x v="3988"/>
    <x v="467"/>
    <x v="839"/>
    <x v="1"/>
    <x v="782"/>
    <x v="782"/>
    <x v="1"/>
    <x v="0"/>
    <x v="10"/>
    <x v="9"/>
    <x v="11"/>
    <x v="3"/>
    <x v="122"/>
    <x v="1"/>
    <x v="8"/>
    <x v="122"/>
    <x v="3649"/>
    <x v="2"/>
    <x v="6"/>
    <x v="4169"/>
    <x v="3"/>
    <x v="0"/>
  </r>
  <r>
    <x v="8050"/>
    <x v="3988"/>
    <x v="467"/>
    <x v="839"/>
    <x v="1"/>
    <x v="782"/>
    <x v="782"/>
    <x v="1"/>
    <x v="0"/>
    <x v="10"/>
    <x v="9"/>
    <x v="11"/>
    <x v="3"/>
    <x v="750"/>
    <x v="0"/>
    <x v="5"/>
    <x v="748"/>
    <x v="4571"/>
    <x v="7"/>
    <x v="2"/>
    <x v="6346"/>
    <x v="3"/>
    <x v="0"/>
  </r>
  <r>
    <x v="8051"/>
    <x v="3988"/>
    <x v="467"/>
    <x v="839"/>
    <x v="1"/>
    <x v="782"/>
    <x v="782"/>
    <x v="1"/>
    <x v="0"/>
    <x v="10"/>
    <x v="9"/>
    <x v="11"/>
    <x v="3"/>
    <x v="22"/>
    <x v="1"/>
    <x v="9"/>
    <x v="22"/>
    <x v="3101"/>
    <x v="5"/>
    <x v="2"/>
    <x v="6347"/>
    <x v="3"/>
    <x v="0"/>
  </r>
  <r>
    <x v="8052"/>
    <x v="3989"/>
    <x v="686"/>
    <x v="137"/>
    <x v="0"/>
    <x v="541"/>
    <x v="541"/>
    <x v="1"/>
    <x v="0"/>
    <x v="20"/>
    <x v="15"/>
    <x v="29"/>
    <x v="3"/>
    <x v="879"/>
    <x v="1"/>
    <x v="6"/>
    <x v="873"/>
    <x v="1465"/>
    <x v="1"/>
    <x v="0"/>
    <x v="6036"/>
    <x v="3"/>
    <x v="0"/>
  </r>
  <r>
    <x v="8053"/>
    <x v="3990"/>
    <x v="394"/>
    <x v="391"/>
    <x v="1"/>
    <x v="245"/>
    <x v="245"/>
    <x v="1"/>
    <x v="0"/>
    <x v="10"/>
    <x v="9"/>
    <x v="63"/>
    <x v="3"/>
    <x v="608"/>
    <x v="1"/>
    <x v="8"/>
    <x v="608"/>
    <x v="5268"/>
    <x v="7"/>
    <x v="6"/>
    <x v="6348"/>
    <x v="3"/>
    <x v="0"/>
  </r>
  <r>
    <x v="8054"/>
    <x v="3991"/>
    <x v="834"/>
    <x v="136"/>
    <x v="1"/>
    <x v="90"/>
    <x v="90"/>
    <x v="0"/>
    <x v="0"/>
    <x v="1"/>
    <x v="1"/>
    <x v="13"/>
    <x v="1"/>
    <x v="518"/>
    <x v="1"/>
    <x v="4"/>
    <x v="518"/>
    <x v="5269"/>
    <x v="2"/>
    <x v="0"/>
    <x v="6349"/>
    <x v="1"/>
    <x v="0"/>
  </r>
  <r>
    <x v="8055"/>
    <x v="3991"/>
    <x v="834"/>
    <x v="136"/>
    <x v="1"/>
    <x v="90"/>
    <x v="90"/>
    <x v="0"/>
    <x v="0"/>
    <x v="1"/>
    <x v="1"/>
    <x v="13"/>
    <x v="1"/>
    <x v="199"/>
    <x v="0"/>
    <x v="0"/>
    <x v="200"/>
    <x v="1496"/>
    <x v="0"/>
    <x v="11"/>
    <x v="6350"/>
    <x v="1"/>
    <x v="0"/>
  </r>
  <r>
    <x v="8056"/>
    <x v="3991"/>
    <x v="834"/>
    <x v="136"/>
    <x v="1"/>
    <x v="90"/>
    <x v="90"/>
    <x v="0"/>
    <x v="0"/>
    <x v="1"/>
    <x v="1"/>
    <x v="13"/>
    <x v="1"/>
    <x v="459"/>
    <x v="1"/>
    <x v="4"/>
    <x v="460"/>
    <x v="5270"/>
    <x v="6"/>
    <x v="0"/>
    <x v="6351"/>
    <x v="1"/>
    <x v="0"/>
  </r>
  <r>
    <x v="8057"/>
    <x v="3991"/>
    <x v="834"/>
    <x v="136"/>
    <x v="1"/>
    <x v="90"/>
    <x v="90"/>
    <x v="0"/>
    <x v="0"/>
    <x v="1"/>
    <x v="1"/>
    <x v="13"/>
    <x v="1"/>
    <x v="1339"/>
    <x v="1"/>
    <x v="8"/>
    <x v="1324"/>
    <x v="5271"/>
    <x v="2"/>
    <x v="2"/>
    <x v="6352"/>
    <x v="1"/>
    <x v="0"/>
  </r>
  <r>
    <x v="8058"/>
    <x v="3991"/>
    <x v="834"/>
    <x v="136"/>
    <x v="1"/>
    <x v="90"/>
    <x v="90"/>
    <x v="0"/>
    <x v="0"/>
    <x v="1"/>
    <x v="1"/>
    <x v="13"/>
    <x v="1"/>
    <x v="831"/>
    <x v="2"/>
    <x v="7"/>
    <x v="826"/>
    <x v="752"/>
    <x v="1"/>
    <x v="2"/>
    <x v="2740"/>
    <x v="1"/>
    <x v="0"/>
  </r>
  <r>
    <x v="8059"/>
    <x v="3991"/>
    <x v="834"/>
    <x v="136"/>
    <x v="1"/>
    <x v="90"/>
    <x v="90"/>
    <x v="0"/>
    <x v="0"/>
    <x v="1"/>
    <x v="1"/>
    <x v="13"/>
    <x v="1"/>
    <x v="1035"/>
    <x v="0"/>
    <x v="5"/>
    <x v="325"/>
    <x v="1353"/>
    <x v="0"/>
    <x v="0"/>
    <x v="6353"/>
    <x v="1"/>
    <x v="0"/>
  </r>
  <r>
    <x v="8060"/>
    <x v="3992"/>
    <x v="1181"/>
    <x v="1068"/>
    <x v="1"/>
    <x v="568"/>
    <x v="568"/>
    <x v="1"/>
    <x v="0"/>
    <x v="85"/>
    <x v="15"/>
    <x v="254"/>
    <x v="3"/>
    <x v="314"/>
    <x v="1"/>
    <x v="10"/>
    <x v="314"/>
    <x v="3733"/>
    <x v="2"/>
    <x v="0"/>
    <x v="4271"/>
    <x v="3"/>
    <x v="0"/>
  </r>
  <r>
    <x v="8061"/>
    <x v="3992"/>
    <x v="1181"/>
    <x v="1068"/>
    <x v="1"/>
    <x v="568"/>
    <x v="568"/>
    <x v="1"/>
    <x v="0"/>
    <x v="85"/>
    <x v="15"/>
    <x v="254"/>
    <x v="3"/>
    <x v="1329"/>
    <x v="1"/>
    <x v="8"/>
    <x v="1314"/>
    <x v="671"/>
    <x v="0"/>
    <x v="2"/>
    <x v="683"/>
    <x v="3"/>
    <x v="0"/>
  </r>
  <r>
    <x v="8062"/>
    <x v="3993"/>
    <x v="77"/>
    <x v="333"/>
    <x v="2"/>
    <x v="560"/>
    <x v="560"/>
    <x v="0"/>
    <x v="0"/>
    <x v="30"/>
    <x v="15"/>
    <x v="144"/>
    <x v="3"/>
    <x v="506"/>
    <x v="2"/>
    <x v="7"/>
    <x v="506"/>
    <x v="2392"/>
    <x v="4"/>
    <x v="0"/>
    <x v="2603"/>
    <x v="3"/>
    <x v="0"/>
  </r>
  <r>
    <x v="8063"/>
    <x v="3993"/>
    <x v="77"/>
    <x v="333"/>
    <x v="2"/>
    <x v="560"/>
    <x v="560"/>
    <x v="0"/>
    <x v="0"/>
    <x v="30"/>
    <x v="15"/>
    <x v="144"/>
    <x v="3"/>
    <x v="1211"/>
    <x v="2"/>
    <x v="7"/>
    <x v="1196"/>
    <x v="1911"/>
    <x v="1"/>
    <x v="0"/>
    <x v="6354"/>
    <x v="3"/>
    <x v="0"/>
  </r>
  <r>
    <x v="8064"/>
    <x v="3993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x v="91"/>
    <x v="3"/>
    <x v="0"/>
  </r>
  <r>
    <x v="8065"/>
    <x v="3993"/>
    <x v="77"/>
    <x v="333"/>
    <x v="2"/>
    <x v="560"/>
    <x v="560"/>
    <x v="0"/>
    <x v="0"/>
    <x v="30"/>
    <x v="15"/>
    <x v="144"/>
    <x v="3"/>
    <x v="41"/>
    <x v="1"/>
    <x v="4"/>
    <x v="41"/>
    <x v="5272"/>
    <x v="1"/>
    <x v="0"/>
    <x v="6355"/>
    <x v="3"/>
    <x v="0"/>
  </r>
  <r>
    <x v="8066"/>
    <x v="3993"/>
    <x v="77"/>
    <x v="333"/>
    <x v="2"/>
    <x v="560"/>
    <x v="560"/>
    <x v="0"/>
    <x v="0"/>
    <x v="30"/>
    <x v="15"/>
    <x v="144"/>
    <x v="3"/>
    <x v="1591"/>
    <x v="1"/>
    <x v="8"/>
    <x v="1583"/>
    <x v="4795"/>
    <x v="0"/>
    <x v="2"/>
    <x v="5710"/>
    <x v="3"/>
    <x v="0"/>
  </r>
  <r>
    <x v="8067"/>
    <x v="3994"/>
    <x v="1182"/>
    <x v="994"/>
    <x v="1"/>
    <x v="374"/>
    <x v="374"/>
    <x v="1"/>
    <x v="0"/>
    <x v="8"/>
    <x v="1"/>
    <x v="9"/>
    <x v="1"/>
    <x v="428"/>
    <x v="2"/>
    <x v="11"/>
    <x v="428"/>
    <x v="764"/>
    <x v="1"/>
    <x v="0"/>
    <x v="6356"/>
    <x v="1"/>
    <x v="0"/>
  </r>
  <r>
    <x v="8068"/>
    <x v="3994"/>
    <x v="1182"/>
    <x v="994"/>
    <x v="1"/>
    <x v="374"/>
    <x v="374"/>
    <x v="1"/>
    <x v="0"/>
    <x v="8"/>
    <x v="1"/>
    <x v="9"/>
    <x v="1"/>
    <x v="1565"/>
    <x v="0"/>
    <x v="5"/>
    <x v="1556"/>
    <x v="2003"/>
    <x v="5"/>
    <x v="0"/>
    <x v="6357"/>
    <x v="1"/>
    <x v="0"/>
  </r>
  <r>
    <x v="8069"/>
    <x v="3995"/>
    <x v="314"/>
    <x v="838"/>
    <x v="1"/>
    <x v="49"/>
    <x v="49"/>
    <x v="0"/>
    <x v="0"/>
    <x v="114"/>
    <x v="5"/>
    <x v="143"/>
    <x v="2"/>
    <x v="418"/>
    <x v="1"/>
    <x v="4"/>
    <x v="418"/>
    <x v="5273"/>
    <x v="2"/>
    <x v="2"/>
    <x v="6358"/>
    <x v="2"/>
    <x v="0"/>
  </r>
  <r>
    <x v="8070"/>
    <x v="3995"/>
    <x v="314"/>
    <x v="838"/>
    <x v="1"/>
    <x v="49"/>
    <x v="49"/>
    <x v="0"/>
    <x v="0"/>
    <x v="114"/>
    <x v="5"/>
    <x v="143"/>
    <x v="2"/>
    <x v="1454"/>
    <x v="0"/>
    <x v="5"/>
    <x v="1440"/>
    <x v="5274"/>
    <x v="2"/>
    <x v="7"/>
    <x v="6359"/>
    <x v="2"/>
    <x v="0"/>
  </r>
  <r>
    <x v="8071"/>
    <x v="3995"/>
    <x v="314"/>
    <x v="838"/>
    <x v="1"/>
    <x v="49"/>
    <x v="49"/>
    <x v="0"/>
    <x v="0"/>
    <x v="114"/>
    <x v="5"/>
    <x v="143"/>
    <x v="2"/>
    <x v="637"/>
    <x v="0"/>
    <x v="1"/>
    <x v="637"/>
    <x v="5275"/>
    <x v="4"/>
    <x v="4"/>
    <x v="6360"/>
    <x v="2"/>
    <x v="0"/>
  </r>
  <r>
    <x v="8072"/>
    <x v="3995"/>
    <x v="314"/>
    <x v="838"/>
    <x v="1"/>
    <x v="49"/>
    <x v="49"/>
    <x v="0"/>
    <x v="0"/>
    <x v="114"/>
    <x v="5"/>
    <x v="143"/>
    <x v="2"/>
    <x v="703"/>
    <x v="1"/>
    <x v="6"/>
    <x v="703"/>
    <x v="5276"/>
    <x v="4"/>
    <x v="2"/>
    <x v="6361"/>
    <x v="2"/>
    <x v="0"/>
  </r>
  <r>
    <x v="8073"/>
    <x v="3995"/>
    <x v="314"/>
    <x v="838"/>
    <x v="1"/>
    <x v="49"/>
    <x v="49"/>
    <x v="0"/>
    <x v="0"/>
    <x v="114"/>
    <x v="5"/>
    <x v="143"/>
    <x v="2"/>
    <x v="625"/>
    <x v="1"/>
    <x v="8"/>
    <x v="625"/>
    <x v="5277"/>
    <x v="2"/>
    <x v="3"/>
    <x v="6362"/>
    <x v="2"/>
    <x v="0"/>
  </r>
  <r>
    <x v="8074"/>
    <x v="3995"/>
    <x v="314"/>
    <x v="838"/>
    <x v="1"/>
    <x v="49"/>
    <x v="49"/>
    <x v="0"/>
    <x v="0"/>
    <x v="114"/>
    <x v="5"/>
    <x v="143"/>
    <x v="2"/>
    <x v="185"/>
    <x v="1"/>
    <x v="8"/>
    <x v="186"/>
    <x v="5278"/>
    <x v="9"/>
    <x v="3"/>
    <x v="6363"/>
    <x v="2"/>
    <x v="0"/>
  </r>
  <r>
    <x v="8075"/>
    <x v="3995"/>
    <x v="314"/>
    <x v="838"/>
    <x v="1"/>
    <x v="49"/>
    <x v="49"/>
    <x v="0"/>
    <x v="0"/>
    <x v="114"/>
    <x v="5"/>
    <x v="143"/>
    <x v="2"/>
    <x v="513"/>
    <x v="1"/>
    <x v="9"/>
    <x v="513"/>
    <x v="5279"/>
    <x v="0"/>
    <x v="3"/>
    <x v="6364"/>
    <x v="2"/>
    <x v="0"/>
  </r>
  <r>
    <x v="8076"/>
    <x v="3996"/>
    <x v="537"/>
    <x v="155"/>
    <x v="1"/>
    <x v="575"/>
    <x v="575"/>
    <x v="1"/>
    <x v="0"/>
    <x v="502"/>
    <x v="32"/>
    <x v="598"/>
    <x v="0"/>
    <x v="645"/>
    <x v="0"/>
    <x v="5"/>
    <x v="645"/>
    <x v="1877"/>
    <x v="1"/>
    <x v="0"/>
    <x v="6365"/>
    <x v="0"/>
    <x v="0"/>
  </r>
  <r>
    <x v="8077"/>
    <x v="3996"/>
    <x v="537"/>
    <x v="155"/>
    <x v="1"/>
    <x v="575"/>
    <x v="575"/>
    <x v="1"/>
    <x v="0"/>
    <x v="502"/>
    <x v="32"/>
    <x v="598"/>
    <x v="0"/>
    <x v="896"/>
    <x v="1"/>
    <x v="8"/>
    <x v="889"/>
    <x v="5280"/>
    <x v="7"/>
    <x v="0"/>
    <x v="6366"/>
    <x v="0"/>
    <x v="0"/>
  </r>
  <r>
    <x v="8078"/>
    <x v="3996"/>
    <x v="537"/>
    <x v="155"/>
    <x v="1"/>
    <x v="575"/>
    <x v="575"/>
    <x v="1"/>
    <x v="0"/>
    <x v="502"/>
    <x v="32"/>
    <x v="598"/>
    <x v="0"/>
    <x v="1371"/>
    <x v="2"/>
    <x v="11"/>
    <x v="1356"/>
    <x v="5281"/>
    <x v="1"/>
    <x v="0"/>
    <x v="6367"/>
    <x v="0"/>
    <x v="0"/>
  </r>
  <r>
    <x v="8079"/>
    <x v="3997"/>
    <x v="441"/>
    <x v="902"/>
    <x v="1"/>
    <x v="402"/>
    <x v="402"/>
    <x v="2"/>
    <x v="0"/>
    <x v="20"/>
    <x v="15"/>
    <x v="29"/>
    <x v="3"/>
    <x v="301"/>
    <x v="1"/>
    <x v="8"/>
    <x v="301"/>
    <x v="5282"/>
    <x v="8"/>
    <x v="2"/>
    <x v="6368"/>
    <x v="3"/>
    <x v="0"/>
  </r>
  <r>
    <x v="8080"/>
    <x v="3998"/>
    <x v="662"/>
    <x v="666"/>
    <x v="1"/>
    <x v="120"/>
    <x v="120"/>
    <x v="1"/>
    <x v="0"/>
    <x v="24"/>
    <x v="21"/>
    <x v="329"/>
    <x v="1"/>
    <x v="933"/>
    <x v="1"/>
    <x v="2"/>
    <x v="926"/>
    <x v="5283"/>
    <x v="5"/>
    <x v="2"/>
    <x v="6369"/>
    <x v="1"/>
    <x v="0"/>
  </r>
  <r>
    <x v="8081"/>
    <x v="3998"/>
    <x v="662"/>
    <x v="666"/>
    <x v="1"/>
    <x v="120"/>
    <x v="120"/>
    <x v="1"/>
    <x v="0"/>
    <x v="24"/>
    <x v="21"/>
    <x v="329"/>
    <x v="1"/>
    <x v="1766"/>
    <x v="1"/>
    <x v="10"/>
    <x v="1755"/>
    <x v="576"/>
    <x v="1"/>
    <x v="2"/>
    <x v="585"/>
    <x v="1"/>
    <x v="0"/>
  </r>
  <r>
    <x v="8082"/>
    <x v="3998"/>
    <x v="662"/>
    <x v="666"/>
    <x v="1"/>
    <x v="120"/>
    <x v="120"/>
    <x v="1"/>
    <x v="0"/>
    <x v="24"/>
    <x v="21"/>
    <x v="329"/>
    <x v="1"/>
    <x v="543"/>
    <x v="1"/>
    <x v="9"/>
    <x v="543"/>
    <x v="5284"/>
    <x v="2"/>
    <x v="2"/>
    <x v="6370"/>
    <x v="1"/>
    <x v="0"/>
  </r>
  <r>
    <x v="8083"/>
    <x v="3998"/>
    <x v="662"/>
    <x v="666"/>
    <x v="1"/>
    <x v="120"/>
    <x v="120"/>
    <x v="1"/>
    <x v="0"/>
    <x v="24"/>
    <x v="21"/>
    <x v="329"/>
    <x v="1"/>
    <x v="1282"/>
    <x v="1"/>
    <x v="8"/>
    <x v="1267"/>
    <x v="4459"/>
    <x v="3"/>
    <x v="6"/>
    <x v="5255"/>
    <x v="1"/>
    <x v="0"/>
  </r>
  <r>
    <x v="8084"/>
    <x v="3998"/>
    <x v="662"/>
    <x v="666"/>
    <x v="1"/>
    <x v="120"/>
    <x v="120"/>
    <x v="1"/>
    <x v="0"/>
    <x v="24"/>
    <x v="21"/>
    <x v="329"/>
    <x v="1"/>
    <x v="435"/>
    <x v="1"/>
    <x v="4"/>
    <x v="435"/>
    <x v="5285"/>
    <x v="12"/>
    <x v="2"/>
    <x v="6371"/>
    <x v="1"/>
    <x v="0"/>
  </r>
  <r>
    <x v="8085"/>
    <x v="3999"/>
    <x v="201"/>
    <x v="936"/>
    <x v="1"/>
    <x v="784"/>
    <x v="784"/>
    <x v="2"/>
    <x v="0"/>
    <x v="81"/>
    <x v="17"/>
    <x v="101"/>
    <x v="0"/>
    <x v="390"/>
    <x v="0"/>
    <x v="5"/>
    <x v="391"/>
    <x v="5286"/>
    <x v="2"/>
    <x v="0"/>
    <x v="6372"/>
    <x v="0"/>
    <x v="0"/>
  </r>
  <r>
    <x v="8086"/>
    <x v="4000"/>
    <x v="1045"/>
    <x v="1060"/>
    <x v="1"/>
    <x v="691"/>
    <x v="691"/>
    <x v="0"/>
    <x v="0"/>
    <x v="40"/>
    <x v="3"/>
    <x v="124"/>
    <x v="0"/>
    <x v="1267"/>
    <x v="1"/>
    <x v="9"/>
    <x v="1251"/>
    <x v="5287"/>
    <x v="1"/>
    <x v="2"/>
    <x v="6373"/>
    <x v="0"/>
    <x v="0"/>
  </r>
  <r>
    <x v="8087"/>
    <x v="4001"/>
    <x v="321"/>
    <x v="152"/>
    <x v="0"/>
    <x v="678"/>
    <x v="678"/>
    <x v="1"/>
    <x v="0"/>
    <x v="420"/>
    <x v="16"/>
    <x v="510"/>
    <x v="1"/>
    <x v="836"/>
    <x v="1"/>
    <x v="6"/>
    <x v="831"/>
    <x v="5288"/>
    <x v="4"/>
    <x v="2"/>
    <x v="6374"/>
    <x v="1"/>
    <x v="0"/>
  </r>
  <r>
    <x v="8088"/>
    <x v="4002"/>
    <x v="848"/>
    <x v="933"/>
    <x v="1"/>
    <x v="160"/>
    <x v="160"/>
    <x v="0"/>
    <x v="0"/>
    <x v="272"/>
    <x v="1"/>
    <x v="341"/>
    <x v="1"/>
    <x v="691"/>
    <x v="1"/>
    <x v="8"/>
    <x v="691"/>
    <x v="3089"/>
    <x v="0"/>
    <x v="2"/>
    <x v="6375"/>
    <x v="1"/>
    <x v="0"/>
  </r>
  <r>
    <x v="8089"/>
    <x v="4003"/>
    <x v="976"/>
    <x v="1281"/>
    <x v="2"/>
    <x v="374"/>
    <x v="374"/>
    <x v="1"/>
    <x v="0"/>
    <x v="248"/>
    <x v="39"/>
    <x v="307"/>
    <x v="3"/>
    <x v="22"/>
    <x v="1"/>
    <x v="9"/>
    <x v="22"/>
    <x v="5289"/>
    <x v="6"/>
    <x v="0"/>
    <x v="6376"/>
    <x v="3"/>
    <x v="0"/>
  </r>
  <r>
    <x v="8090"/>
    <x v="4004"/>
    <x v="1035"/>
    <x v="623"/>
    <x v="1"/>
    <x v="357"/>
    <x v="357"/>
    <x v="2"/>
    <x v="0"/>
    <x v="4"/>
    <x v="4"/>
    <x v="5"/>
    <x v="1"/>
    <x v="1424"/>
    <x v="1"/>
    <x v="4"/>
    <x v="1412"/>
    <x v="5290"/>
    <x v="3"/>
    <x v="0"/>
    <x v="6377"/>
    <x v="1"/>
    <x v="0"/>
  </r>
  <r>
    <x v="8091"/>
    <x v="4005"/>
    <x v="895"/>
    <x v="1282"/>
    <x v="1"/>
    <x v="363"/>
    <x v="363"/>
    <x v="0"/>
    <x v="0"/>
    <x v="8"/>
    <x v="1"/>
    <x v="94"/>
    <x v="1"/>
    <x v="745"/>
    <x v="1"/>
    <x v="2"/>
    <x v="743"/>
    <x v="1784"/>
    <x v="0"/>
    <x v="0"/>
    <x v="2167"/>
    <x v="1"/>
    <x v="0"/>
  </r>
  <r>
    <x v="8092"/>
    <x v="4006"/>
    <x v="1183"/>
    <x v="87"/>
    <x v="0"/>
    <x v="676"/>
    <x v="676"/>
    <x v="2"/>
    <x v="0"/>
    <x v="20"/>
    <x v="15"/>
    <x v="45"/>
    <x v="3"/>
    <x v="940"/>
    <x v="1"/>
    <x v="6"/>
    <x v="933"/>
    <x v="2239"/>
    <x v="2"/>
    <x v="0"/>
    <x v="6378"/>
    <x v="3"/>
    <x v="0"/>
  </r>
  <r>
    <x v="8093"/>
    <x v="4007"/>
    <x v="944"/>
    <x v="608"/>
    <x v="0"/>
    <x v="589"/>
    <x v="589"/>
    <x v="0"/>
    <x v="0"/>
    <x v="4"/>
    <x v="4"/>
    <x v="60"/>
    <x v="1"/>
    <x v="740"/>
    <x v="0"/>
    <x v="5"/>
    <x v="222"/>
    <x v="1708"/>
    <x v="1"/>
    <x v="0"/>
    <x v="1811"/>
    <x v="1"/>
    <x v="0"/>
  </r>
  <r>
    <x v="8094"/>
    <x v="4007"/>
    <x v="944"/>
    <x v="608"/>
    <x v="0"/>
    <x v="589"/>
    <x v="589"/>
    <x v="0"/>
    <x v="0"/>
    <x v="4"/>
    <x v="4"/>
    <x v="60"/>
    <x v="1"/>
    <x v="1254"/>
    <x v="1"/>
    <x v="10"/>
    <x v="1238"/>
    <x v="2224"/>
    <x v="4"/>
    <x v="0"/>
    <x v="6379"/>
    <x v="1"/>
    <x v="0"/>
  </r>
  <r>
    <x v="8095"/>
    <x v="4007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x v="91"/>
    <x v="1"/>
    <x v="0"/>
  </r>
  <r>
    <x v="8096"/>
    <x v="4007"/>
    <x v="944"/>
    <x v="608"/>
    <x v="0"/>
    <x v="589"/>
    <x v="589"/>
    <x v="0"/>
    <x v="0"/>
    <x v="4"/>
    <x v="4"/>
    <x v="60"/>
    <x v="1"/>
    <x v="437"/>
    <x v="2"/>
    <x v="11"/>
    <x v="437"/>
    <x v="5291"/>
    <x v="2"/>
    <x v="0"/>
    <x v="6380"/>
    <x v="1"/>
    <x v="0"/>
  </r>
  <r>
    <x v="8097"/>
    <x v="4008"/>
    <x v="116"/>
    <x v="378"/>
    <x v="1"/>
    <x v="603"/>
    <x v="603"/>
    <x v="0"/>
    <x v="0"/>
    <x v="305"/>
    <x v="27"/>
    <x v="382"/>
    <x v="1"/>
    <x v="392"/>
    <x v="1"/>
    <x v="4"/>
    <x v="393"/>
    <x v="2946"/>
    <x v="2"/>
    <x v="0"/>
    <x v="3284"/>
    <x v="1"/>
    <x v="0"/>
  </r>
  <r>
    <x v="8098"/>
    <x v="4008"/>
    <x v="116"/>
    <x v="378"/>
    <x v="1"/>
    <x v="603"/>
    <x v="603"/>
    <x v="0"/>
    <x v="0"/>
    <x v="305"/>
    <x v="27"/>
    <x v="382"/>
    <x v="1"/>
    <x v="1433"/>
    <x v="1"/>
    <x v="10"/>
    <x v="1421"/>
    <x v="732"/>
    <x v="7"/>
    <x v="0"/>
    <x v="750"/>
    <x v="1"/>
    <x v="0"/>
  </r>
  <r>
    <x v="8099"/>
    <x v="4009"/>
    <x v="612"/>
    <x v="20"/>
    <x v="2"/>
    <x v="563"/>
    <x v="563"/>
    <x v="2"/>
    <x v="0"/>
    <x v="1"/>
    <x v="1"/>
    <x v="62"/>
    <x v="1"/>
    <x v="1044"/>
    <x v="2"/>
    <x v="11"/>
    <x v="1033"/>
    <x v="3999"/>
    <x v="1"/>
    <x v="0"/>
    <x v="4625"/>
    <x v="1"/>
    <x v="0"/>
  </r>
  <r>
    <x v="8100"/>
    <x v="4009"/>
    <x v="612"/>
    <x v="20"/>
    <x v="2"/>
    <x v="563"/>
    <x v="563"/>
    <x v="2"/>
    <x v="0"/>
    <x v="1"/>
    <x v="1"/>
    <x v="62"/>
    <x v="1"/>
    <x v="1832"/>
    <x v="2"/>
    <x v="15"/>
    <x v="1820"/>
    <x v="5292"/>
    <x v="1"/>
    <x v="2"/>
    <x v="6381"/>
    <x v="1"/>
    <x v="0"/>
  </r>
  <r>
    <x v="8101"/>
    <x v="4010"/>
    <x v="1184"/>
    <x v="1226"/>
    <x v="1"/>
    <x v="766"/>
    <x v="766"/>
    <x v="0"/>
    <x v="0"/>
    <x v="1"/>
    <x v="1"/>
    <x v="62"/>
    <x v="1"/>
    <x v="617"/>
    <x v="1"/>
    <x v="2"/>
    <x v="617"/>
    <x v="341"/>
    <x v="0"/>
    <x v="0"/>
    <x v="349"/>
    <x v="1"/>
    <x v="0"/>
  </r>
  <r>
    <x v="8102"/>
    <x v="4010"/>
    <x v="1184"/>
    <x v="1226"/>
    <x v="1"/>
    <x v="766"/>
    <x v="766"/>
    <x v="0"/>
    <x v="0"/>
    <x v="1"/>
    <x v="1"/>
    <x v="62"/>
    <x v="1"/>
    <x v="668"/>
    <x v="2"/>
    <x v="15"/>
    <x v="668"/>
    <x v="5293"/>
    <x v="3"/>
    <x v="2"/>
    <x v="6382"/>
    <x v="1"/>
    <x v="0"/>
  </r>
  <r>
    <x v="8103"/>
    <x v="4010"/>
    <x v="1184"/>
    <x v="1226"/>
    <x v="1"/>
    <x v="766"/>
    <x v="766"/>
    <x v="0"/>
    <x v="0"/>
    <x v="1"/>
    <x v="1"/>
    <x v="62"/>
    <x v="1"/>
    <x v="328"/>
    <x v="1"/>
    <x v="4"/>
    <x v="328"/>
    <x v="352"/>
    <x v="3"/>
    <x v="0"/>
    <x v="360"/>
    <x v="1"/>
    <x v="0"/>
  </r>
  <r>
    <x v="8104"/>
    <x v="4010"/>
    <x v="1184"/>
    <x v="1226"/>
    <x v="1"/>
    <x v="766"/>
    <x v="766"/>
    <x v="0"/>
    <x v="0"/>
    <x v="1"/>
    <x v="1"/>
    <x v="62"/>
    <x v="1"/>
    <x v="297"/>
    <x v="2"/>
    <x v="7"/>
    <x v="297"/>
    <x v="5294"/>
    <x v="5"/>
    <x v="2"/>
    <x v="6383"/>
    <x v="1"/>
    <x v="0"/>
  </r>
  <r>
    <x v="8105"/>
    <x v="4011"/>
    <x v="922"/>
    <x v="822"/>
    <x v="2"/>
    <x v="736"/>
    <x v="736"/>
    <x v="2"/>
    <x v="0"/>
    <x v="12"/>
    <x v="5"/>
    <x v="16"/>
    <x v="2"/>
    <x v="419"/>
    <x v="0"/>
    <x v="0"/>
    <x v="419"/>
    <x v="5295"/>
    <x v="7"/>
    <x v="8"/>
    <x v="6384"/>
    <x v="2"/>
    <x v="0"/>
  </r>
  <r>
    <x v="8106"/>
    <x v="4011"/>
    <x v="922"/>
    <x v="822"/>
    <x v="2"/>
    <x v="736"/>
    <x v="736"/>
    <x v="2"/>
    <x v="0"/>
    <x v="12"/>
    <x v="5"/>
    <x v="16"/>
    <x v="2"/>
    <x v="1833"/>
    <x v="1"/>
    <x v="6"/>
    <x v="1821"/>
    <x v="5296"/>
    <x v="5"/>
    <x v="2"/>
    <x v="6385"/>
    <x v="2"/>
    <x v="0"/>
  </r>
  <r>
    <x v="8107"/>
    <x v="4011"/>
    <x v="922"/>
    <x v="822"/>
    <x v="2"/>
    <x v="736"/>
    <x v="736"/>
    <x v="2"/>
    <x v="0"/>
    <x v="12"/>
    <x v="5"/>
    <x v="16"/>
    <x v="2"/>
    <x v="1075"/>
    <x v="2"/>
    <x v="7"/>
    <x v="1065"/>
    <x v="1435"/>
    <x v="4"/>
    <x v="2"/>
    <x v="1510"/>
    <x v="2"/>
    <x v="0"/>
  </r>
  <r>
    <x v="8108"/>
    <x v="4012"/>
    <x v="166"/>
    <x v="159"/>
    <x v="1"/>
    <x v="283"/>
    <x v="283"/>
    <x v="0"/>
    <x v="0"/>
    <x v="10"/>
    <x v="9"/>
    <x v="11"/>
    <x v="3"/>
    <x v="389"/>
    <x v="0"/>
    <x v="1"/>
    <x v="390"/>
    <x v="5297"/>
    <x v="4"/>
    <x v="4"/>
    <x v="6386"/>
    <x v="3"/>
    <x v="0"/>
  </r>
  <r>
    <x v="8109"/>
    <x v="4013"/>
    <x v="551"/>
    <x v="122"/>
    <x v="1"/>
    <x v="709"/>
    <x v="709"/>
    <x v="0"/>
    <x v="0"/>
    <x v="22"/>
    <x v="10"/>
    <x v="36"/>
    <x v="2"/>
    <x v="1758"/>
    <x v="1"/>
    <x v="12"/>
    <x v="1711"/>
    <x v="5298"/>
    <x v="5"/>
    <x v="2"/>
    <x v="6387"/>
    <x v="2"/>
    <x v="0"/>
  </r>
  <r>
    <x v="8110"/>
    <x v="4013"/>
    <x v="551"/>
    <x v="122"/>
    <x v="1"/>
    <x v="709"/>
    <x v="709"/>
    <x v="0"/>
    <x v="0"/>
    <x v="22"/>
    <x v="10"/>
    <x v="36"/>
    <x v="2"/>
    <x v="1455"/>
    <x v="0"/>
    <x v="1"/>
    <x v="1441"/>
    <x v="5299"/>
    <x v="0"/>
    <x v="4"/>
    <x v="6388"/>
    <x v="2"/>
    <x v="0"/>
  </r>
  <r>
    <x v="8111"/>
    <x v="4014"/>
    <x v="49"/>
    <x v="845"/>
    <x v="0"/>
    <x v="622"/>
    <x v="622"/>
    <x v="0"/>
    <x v="0"/>
    <x v="287"/>
    <x v="5"/>
    <x v="361"/>
    <x v="2"/>
    <x v="474"/>
    <x v="0"/>
    <x v="1"/>
    <x v="475"/>
    <x v="5300"/>
    <x v="2"/>
    <x v="4"/>
    <x v="6389"/>
    <x v="2"/>
    <x v="0"/>
  </r>
  <r>
    <x v="8112"/>
    <x v="4014"/>
    <x v="49"/>
    <x v="845"/>
    <x v="0"/>
    <x v="622"/>
    <x v="622"/>
    <x v="0"/>
    <x v="0"/>
    <x v="287"/>
    <x v="5"/>
    <x v="361"/>
    <x v="2"/>
    <x v="937"/>
    <x v="1"/>
    <x v="9"/>
    <x v="930"/>
    <x v="5301"/>
    <x v="4"/>
    <x v="3"/>
    <x v="6390"/>
    <x v="2"/>
    <x v="0"/>
  </r>
  <r>
    <x v="8113"/>
    <x v="4014"/>
    <x v="49"/>
    <x v="845"/>
    <x v="0"/>
    <x v="622"/>
    <x v="622"/>
    <x v="0"/>
    <x v="0"/>
    <x v="287"/>
    <x v="5"/>
    <x v="361"/>
    <x v="2"/>
    <x v="212"/>
    <x v="0"/>
    <x v="1"/>
    <x v="213"/>
    <x v="4967"/>
    <x v="0"/>
    <x v="4"/>
    <x v="5996"/>
    <x v="2"/>
    <x v="0"/>
  </r>
  <r>
    <x v="8114"/>
    <x v="4015"/>
    <x v="621"/>
    <x v="951"/>
    <x v="0"/>
    <x v="429"/>
    <x v="429"/>
    <x v="1"/>
    <x v="0"/>
    <x v="45"/>
    <x v="5"/>
    <x v="89"/>
    <x v="2"/>
    <x v="923"/>
    <x v="1"/>
    <x v="6"/>
    <x v="915"/>
    <x v="5302"/>
    <x v="2"/>
    <x v="2"/>
    <x v="6391"/>
    <x v="2"/>
    <x v="0"/>
  </r>
  <r>
    <x v="8115"/>
    <x v="4016"/>
    <x v="635"/>
    <x v="842"/>
    <x v="1"/>
    <x v="459"/>
    <x v="459"/>
    <x v="1"/>
    <x v="0"/>
    <x v="1"/>
    <x v="1"/>
    <x v="13"/>
    <x v="1"/>
    <x v="1817"/>
    <x v="0"/>
    <x v="5"/>
    <x v="1807"/>
    <x v="5303"/>
    <x v="1"/>
    <x v="0"/>
    <x v="6392"/>
    <x v="1"/>
    <x v="0"/>
  </r>
  <r>
    <x v="8116"/>
    <x v="4017"/>
    <x v="221"/>
    <x v="865"/>
    <x v="3"/>
    <x v="410"/>
    <x v="410"/>
    <x v="1"/>
    <x v="0"/>
    <x v="495"/>
    <x v="41"/>
    <x v="590"/>
    <x v="2"/>
    <x v="1291"/>
    <x v="1"/>
    <x v="4"/>
    <x v="1277"/>
    <x v="3304"/>
    <x v="7"/>
    <x v="0"/>
    <x v="3729"/>
    <x v="2"/>
    <x v="0"/>
  </r>
  <r>
    <x v="8117"/>
    <x v="4018"/>
    <x v="160"/>
    <x v="162"/>
    <x v="1"/>
    <x v="627"/>
    <x v="627"/>
    <x v="0"/>
    <x v="0"/>
    <x v="1"/>
    <x v="1"/>
    <x v="62"/>
    <x v="1"/>
    <x v="1127"/>
    <x v="1"/>
    <x v="10"/>
    <x v="1115"/>
    <x v="2929"/>
    <x v="2"/>
    <x v="0"/>
    <x v="3261"/>
    <x v="1"/>
    <x v="0"/>
  </r>
  <r>
    <x v="8118"/>
    <x v="4019"/>
    <x v="847"/>
    <x v="1186"/>
    <x v="1"/>
    <x v="518"/>
    <x v="518"/>
    <x v="0"/>
    <x v="0"/>
    <x v="22"/>
    <x v="10"/>
    <x v="155"/>
    <x v="2"/>
    <x v="499"/>
    <x v="0"/>
    <x v="1"/>
    <x v="499"/>
    <x v="5304"/>
    <x v="4"/>
    <x v="4"/>
    <x v="6393"/>
    <x v="2"/>
    <x v="0"/>
  </r>
  <r>
    <x v="8119"/>
    <x v="4020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x v="109"/>
    <x v="1"/>
    <x v="0"/>
  </r>
  <r>
    <x v="8120"/>
    <x v="4020"/>
    <x v="583"/>
    <x v="619"/>
    <x v="1"/>
    <x v="221"/>
    <x v="221"/>
    <x v="0"/>
    <x v="0"/>
    <x v="8"/>
    <x v="1"/>
    <x v="94"/>
    <x v="1"/>
    <x v="499"/>
    <x v="0"/>
    <x v="1"/>
    <x v="499"/>
    <x v="542"/>
    <x v="1"/>
    <x v="2"/>
    <x v="232"/>
    <x v="1"/>
    <x v="0"/>
  </r>
  <r>
    <x v="8121"/>
    <x v="4020"/>
    <x v="583"/>
    <x v="619"/>
    <x v="1"/>
    <x v="221"/>
    <x v="221"/>
    <x v="0"/>
    <x v="0"/>
    <x v="8"/>
    <x v="1"/>
    <x v="94"/>
    <x v="1"/>
    <x v="175"/>
    <x v="1"/>
    <x v="8"/>
    <x v="176"/>
    <x v="5305"/>
    <x v="10"/>
    <x v="2"/>
    <x v="6394"/>
    <x v="1"/>
    <x v="0"/>
  </r>
  <r>
    <x v="8122"/>
    <x v="4021"/>
    <x v="337"/>
    <x v="345"/>
    <x v="1"/>
    <x v="224"/>
    <x v="224"/>
    <x v="0"/>
    <x v="0"/>
    <x v="10"/>
    <x v="9"/>
    <x v="63"/>
    <x v="3"/>
    <x v="118"/>
    <x v="1"/>
    <x v="12"/>
    <x v="118"/>
    <x v="5306"/>
    <x v="1"/>
    <x v="2"/>
    <x v="6395"/>
    <x v="3"/>
    <x v="0"/>
  </r>
  <r>
    <x v="8123"/>
    <x v="4021"/>
    <x v="337"/>
    <x v="345"/>
    <x v="1"/>
    <x v="224"/>
    <x v="224"/>
    <x v="0"/>
    <x v="0"/>
    <x v="10"/>
    <x v="9"/>
    <x v="63"/>
    <x v="3"/>
    <x v="1077"/>
    <x v="2"/>
    <x v="16"/>
    <x v="1067"/>
    <x v="5307"/>
    <x v="4"/>
    <x v="10"/>
    <x v="6396"/>
    <x v="3"/>
    <x v="0"/>
  </r>
  <r>
    <x v="8124"/>
    <x v="4022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x v="226"/>
    <x v="1"/>
    <x v="0"/>
  </r>
  <r>
    <x v="8125"/>
    <x v="4023"/>
    <x v="525"/>
    <x v="95"/>
    <x v="1"/>
    <x v="772"/>
    <x v="772"/>
    <x v="0"/>
    <x v="0"/>
    <x v="12"/>
    <x v="5"/>
    <x v="32"/>
    <x v="2"/>
    <x v="766"/>
    <x v="1"/>
    <x v="8"/>
    <x v="765"/>
    <x v="995"/>
    <x v="1"/>
    <x v="3"/>
    <x v="1034"/>
    <x v="2"/>
    <x v="0"/>
  </r>
  <r>
    <x v="8126"/>
    <x v="4023"/>
    <x v="525"/>
    <x v="95"/>
    <x v="1"/>
    <x v="772"/>
    <x v="772"/>
    <x v="0"/>
    <x v="0"/>
    <x v="12"/>
    <x v="5"/>
    <x v="32"/>
    <x v="2"/>
    <x v="103"/>
    <x v="2"/>
    <x v="11"/>
    <x v="103"/>
    <x v="5183"/>
    <x v="0"/>
    <x v="2"/>
    <x v="6397"/>
    <x v="2"/>
    <x v="0"/>
  </r>
  <r>
    <x v="8127"/>
    <x v="4023"/>
    <x v="525"/>
    <x v="95"/>
    <x v="1"/>
    <x v="772"/>
    <x v="772"/>
    <x v="0"/>
    <x v="0"/>
    <x v="12"/>
    <x v="5"/>
    <x v="32"/>
    <x v="2"/>
    <x v="1362"/>
    <x v="1"/>
    <x v="4"/>
    <x v="1348"/>
    <x v="5308"/>
    <x v="1"/>
    <x v="2"/>
    <x v="6398"/>
    <x v="2"/>
    <x v="0"/>
  </r>
  <r>
    <x v="8128"/>
    <x v="4024"/>
    <x v="775"/>
    <x v="153"/>
    <x v="1"/>
    <x v="24"/>
    <x v="24"/>
    <x v="0"/>
    <x v="0"/>
    <x v="22"/>
    <x v="10"/>
    <x v="26"/>
    <x v="2"/>
    <x v="596"/>
    <x v="0"/>
    <x v="5"/>
    <x v="596"/>
    <x v="647"/>
    <x v="2"/>
    <x v="7"/>
    <x v="6399"/>
    <x v="2"/>
    <x v="0"/>
  </r>
  <r>
    <x v="8129"/>
    <x v="4025"/>
    <x v="836"/>
    <x v="1283"/>
    <x v="2"/>
    <x v="63"/>
    <x v="63"/>
    <x v="1"/>
    <x v="0"/>
    <x v="169"/>
    <x v="1"/>
    <x v="215"/>
    <x v="1"/>
    <x v="917"/>
    <x v="2"/>
    <x v="11"/>
    <x v="909"/>
    <x v="5045"/>
    <x v="0"/>
    <x v="0"/>
    <x v="6033"/>
    <x v="1"/>
    <x v="0"/>
  </r>
  <r>
    <x v="8130"/>
    <x v="4025"/>
    <x v="836"/>
    <x v="1283"/>
    <x v="2"/>
    <x v="63"/>
    <x v="63"/>
    <x v="1"/>
    <x v="0"/>
    <x v="169"/>
    <x v="1"/>
    <x v="215"/>
    <x v="1"/>
    <x v="1296"/>
    <x v="1"/>
    <x v="10"/>
    <x v="1281"/>
    <x v="493"/>
    <x v="0"/>
    <x v="0"/>
    <x v="2181"/>
    <x v="1"/>
    <x v="0"/>
  </r>
  <r>
    <x v="8131"/>
    <x v="4025"/>
    <x v="836"/>
    <x v="1283"/>
    <x v="2"/>
    <x v="63"/>
    <x v="63"/>
    <x v="1"/>
    <x v="0"/>
    <x v="169"/>
    <x v="1"/>
    <x v="215"/>
    <x v="1"/>
    <x v="1609"/>
    <x v="1"/>
    <x v="6"/>
    <x v="1600"/>
    <x v="2805"/>
    <x v="4"/>
    <x v="0"/>
    <x v="3116"/>
    <x v="1"/>
    <x v="0"/>
  </r>
  <r>
    <x v="8132"/>
    <x v="4025"/>
    <x v="836"/>
    <x v="1283"/>
    <x v="2"/>
    <x v="63"/>
    <x v="63"/>
    <x v="1"/>
    <x v="0"/>
    <x v="169"/>
    <x v="1"/>
    <x v="215"/>
    <x v="1"/>
    <x v="518"/>
    <x v="1"/>
    <x v="4"/>
    <x v="518"/>
    <x v="3469"/>
    <x v="1"/>
    <x v="0"/>
    <x v="3941"/>
    <x v="1"/>
    <x v="0"/>
  </r>
  <r>
    <x v="8133"/>
    <x v="4026"/>
    <x v="1049"/>
    <x v="349"/>
    <x v="1"/>
    <x v="16"/>
    <x v="16"/>
    <x v="1"/>
    <x v="0"/>
    <x v="61"/>
    <x v="5"/>
    <x v="176"/>
    <x v="2"/>
    <x v="71"/>
    <x v="0"/>
    <x v="5"/>
    <x v="71"/>
    <x v="5309"/>
    <x v="1"/>
    <x v="7"/>
    <x v="6400"/>
    <x v="2"/>
    <x v="0"/>
  </r>
  <r>
    <x v="8134"/>
    <x v="4027"/>
    <x v="1130"/>
    <x v="1265"/>
    <x v="1"/>
    <x v="361"/>
    <x v="361"/>
    <x v="0"/>
    <x v="0"/>
    <x v="1"/>
    <x v="1"/>
    <x v="141"/>
    <x v="1"/>
    <x v="314"/>
    <x v="1"/>
    <x v="10"/>
    <x v="314"/>
    <x v="655"/>
    <x v="1"/>
    <x v="0"/>
    <x v="4445"/>
    <x v="1"/>
    <x v="0"/>
  </r>
  <r>
    <x v="8135"/>
    <x v="4027"/>
    <x v="1130"/>
    <x v="1265"/>
    <x v="1"/>
    <x v="361"/>
    <x v="361"/>
    <x v="0"/>
    <x v="0"/>
    <x v="1"/>
    <x v="1"/>
    <x v="141"/>
    <x v="1"/>
    <x v="49"/>
    <x v="1"/>
    <x v="2"/>
    <x v="49"/>
    <x v="2077"/>
    <x v="3"/>
    <x v="0"/>
    <x v="2238"/>
    <x v="1"/>
    <x v="0"/>
  </r>
  <r>
    <x v="8136"/>
    <x v="4028"/>
    <x v="399"/>
    <x v="1070"/>
    <x v="1"/>
    <x v="703"/>
    <x v="703"/>
    <x v="1"/>
    <x v="0"/>
    <x v="121"/>
    <x v="2"/>
    <x v="152"/>
    <x v="0"/>
    <x v="277"/>
    <x v="0"/>
    <x v="3"/>
    <x v="277"/>
    <x v="5310"/>
    <x v="3"/>
    <x v="1"/>
    <x v="6401"/>
    <x v="0"/>
    <x v="0"/>
  </r>
  <r>
    <x v="8137"/>
    <x v="4029"/>
    <x v="187"/>
    <x v="1170"/>
    <x v="1"/>
    <x v="682"/>
    <x v="682"/>
    <x v="2"/>
    <x v="0"/>
    <x v="20"/>
    <x v="15"/>
    <x v="45"/>
    <x v="3"/>
    <x v="267"/>
    <x v="0"/>
    <x v="5"/>
    <x v="963"/>
    <x v="5311"/>
    <x v="6"/>
    <x v="0"/>
    <x v="6402"/>
    <x v="3"/>
    <x v="0"/>
  </r>
  <r>
    <x v="8138"/>
    <x v="4030"/>
    <x v="427"/>
    <x v="18"/>
    <x v="1"/>
    <x v="71"/>
    <x v="71"/>
    <x v="2"/>
    <x v="0"/>
    <x v="10"/>
    <x v="9"/>
    <x v="11"/>
    <x v="3"/>
    <x v="824"/>
    <x v="1"/>
    <x v="6"/>
    <x v="820"/>
    <x v="2437"/>
    <x v="8"/>
    <x v="2"/>
    <x v="6403"/>
    <x v="3"/>
    <x v="0"/>
  </r>
  <r>
    <x v="8139"/>
    <x v="4030"/>
    <x v="427"/>
    <x v="18"/>
    <x v="1"/>
    <x v="71"/>
    <x v="71"/>
    <x v="2"/>
    <x v="0"/>
    <x v="10"/>
    <x v="9"/>
    <x v="11"/>
    <x v="3"/>
    <x v="841"/>
    <x v="1"/>
    <x v="4"/>
    <x v="835"/>
    <x v="5312"/>
    <x v="12"/>
    <x v="2"/>
    <x v="6404"/>
    <x v="3"/>
    <x v="0"/>
  </r>
  <r>
    <x v="8140"/>
    <x v="4030"/>
    <x v="427"/>
    <x v="18"/>
    <x v="1"/>
    <x v="71"/>
    <x v="71"/>
    <x v="2"/>
    <x v="0"/>
    <x v="10"/>
    <x v="9"/>
    <x v="11"/>
    <x v="3"/>
    <x v="609"/>
    <x v="1"/>
    <x v="10"/>
    <x v="609"/>
    <x v="282"/>
    <x v="4"/>
    <x v="2"/>
    <x v="6224"/>
    <x v="3"/>
    <x v="0"/>
  </r>
  <r>
    <x v="8141"/>
    <x v="4031"/>
    <x v="473"/>
    <x v="1156"/>
    <x v="1"/>
    <x v="616"/>
    <x v="616"/>
    <x v="0"/>
    <x v="0"/>
    <x v="70"/>
    <x v="1"/>
    <x v="88"/>
    <x v="1"/>
    <x v="607"/>
    <x v="1"/>
    <x v="2"/>
    <x v="607"/>
    <x v="1674"/>
    <x v="1"/>
    <x v="0"/>
    <x v="4030"/>
    <x v="1"/>
    <x v="0"/>
  </r>
  <r>
    <x v="8142"/>
    <x v="4031"/>
    <x v="473"/>
    <x v="1156"/>
    <x v="1"/>
    <x v="616"/>
    <x v="616"/>
    <x v="0"/>
    <x v="0"/>
    <x v="70"/>
    <x v="1"/>
    <x v="88"/>
    <x v="1"/>
    <x v="821"/>
    <x v="1"/>
    <x v="4"/>
    <x v="817"/>
    <x v="4702"/>
    <x v="1"/>
    <x v="0"/>
    <x v="5587"/>
    <x v="1"/>
    <x v="0"/>
  </r>
  <r>
    <x v="8143"/>
    <x v="4031"/>
    <x v="473"/>
    <x v="1156"/>
    <x v="1"/>
    <x v="616"/>
    <x v="616"/>
    <x v="0"/>
    <x v="0"/>
    <x v="70"/>
    <x v="1"/>
    <x v="88"/>
    <x v="1"/>
    <x v="616"/>
    <x v="0"/>
    <x v="3"/>
    <x v="616"/>
    <x v="5313"/>
    <x v="4"/>
    <x v="2"/>
    <x v="6405"/>
    <x v="1"/>
    <x v="0"/>
  </r>
  <r>
    <x v="8144"/>
    <x v="4031"/>
    <x v="473"/>
    <x v="1156"/>
    <x v="1"/>
    <x v="616"/>
    <x v="616"/>
    <x v="0"/>
    <x v="0"/>
    <x v="70"/>
    <x v="1"/>
    <x v="88"/>
    <x v="1"/>
    <x v="140"/>
    <x v="2"/>
    <x v="7"/>
    <x v="141"/>
    <x v="4101"/>
    <x v="4"/>
    <x v="2"/>
    <x v="6406"/>
    <x v="1"/>
    <x v="0"/>
  </r>
  <r>
    <x v="8145"/>
    <x v="4032"/>
    <x v="886"/>
    <x v="1004"/>
    <x v="1"/>
    <x v="476"/>
    <x v="476"/>
    <x v="0"/>
    <x v="0"/>
    <x v="408"/>
    <x v="26"/>
    <x v="495"/>
    <x v="2"/>
    <x v="1152"/>
    <x v="1"/>
    <x v="9"/>
    <x v="1140"/>
    <x v="5314"/>
    <x v="5"/>
    <x v="0"/>
    <x v="6407"/>
    <x v="2"/>
    <x v="0"/>
  </r>
  <r>
    <x v="8146"/>
    <x v="4032"/>
    <x v="886"/>
    <x v="1004"/>
    <x v="1"/>
    <x v="476"/>
    <x v="476"/>
    <x v="0"/>
    <x v="0"/>
    <x v="408"/>
    <x v="26"/>
    <x v="495"/>
    <x v="2"/>
    <x v="1273"/>
    <x v="1"/>
    <x v="6"/>
    <x v="1258"/>
    <x v="2872"/>
    <x v="0"/>
    <x v="0"/>
    <x v="5702"/>
    <x v="2"/>
    <x v="0"/>
  </r>
  <r>
    <x v="8147"/>
    <x v="4033"/>
    <x v="255"/>
    <x v="1055"/>
    <x v="1"/>
    <x v="165"/>
    <x v="165"/>
    <x v="0"/>
    <x v="0"/>
    <x v="127"/>
    <x v="17"/>
    <x v="269"/>
    <x v="0"/>
    <x v="33"/>
    <x v="1"/>
    <x v="10"/>
    <x v="33"/>
    <x v="338"/>
    <x v="4"/>
    <x v="0"/>
    <x v="346"/>
    <x v="0"/>
    <x v="0"/>
  </r>
  <r>
    <x v="8148"/>
    <x v="4034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x v="765"/>
    <x v="1"/>
    <x v="0"/>
  </r>
  <r>
    <x v="8149"/>
    <x v="4035"/>
    <x v="755"/>
    <x v="1284"/>
    <x v="2"/>
    <x v="662"/>
    <x v="662"/>
    <x v="1"/>
    <x v="0"/>
    <x v="503"/>
    <x v="44"/>
    <x v="599"/>
    <x v="2"/>
    <x v="951"/>
    <x v="1"/>
    <x v="8"/>
    <x v="944"/>
    <x v="3893"/>
    <x v="0"/>
    <x v="0"/>
    <x v="6408"/>
    <x v="2"/>
    <x v="0"/>
  </r>
  <r>
    <x v="8150"/>
    <x v="4035"/>
    <x v="755"/>
    <x v="1284"/>
    <x v="2"/>
    <x v="662"/>
    <x v="662"/>
    <x v="1"/>
    <x v="0"/>
    <x v="503"/>
    <x v="44"/>
    <x v="599"/>
    <x v="2"/>
    <x v="631"/>
    <x v="0"/>
    <x v="0"/>
    <x v="631"/>
    <x v="1741"/>
    <x v="0"/>
    <x v="0"/>
    <x v="1848"/>
    <x v="2"/>
    <x v="0"/>
  </r>
  <r>
    <x v="8151"/>
    <x v="4036"/>
    <x v="721"/>
    <x v="186"/>
    <x v="2"/>
    <x v="181"/>
    <x v="181"/>
    <x v="0"/>
    <x v="0"/>
    <x v="4"/>
    <x v="4"/>
    <x v="60"/>
    <x v="1"/>
    <x v="720"/>
    <x v="1"/>
    <x v="4"/>
    <x v="719"/>
    <x v="4663"/>
    <x v="0"/>
    <x v="0"/>
    <x v="5530"/>
    <x v="1"/>
    <x v="1"/>
  </r>
  <r>
    <x v="8152"/>
    <x v="4036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x v="132"/>
    <x v="1"/>
    <x v="1"/>
  </r>
  <r>
    <x v="8153"/>
    <x v="4036"/>
    <x v="721"/>
    <x v="186"/>
    <x v="2"/>
    <x v="181"/>
    <x v="181"/>
    <x v="0"/>
    <x v="0"/>
    <x v="4"/>
    <x v="4"/>
    <x v="60"/>
    <x v="1"/>
    <x v="1388"/>
    <x v="2"/>
    <x v="16"/>
    <x v="1374"/>
    <x v="5315"/>
    <x v="4"/>
    <x v="0"/>
    <x v="6409"/>
    <x v="1"/>
    <x v="1"/>
  </r>
  <r>
    <x v="8154"/>
    <x v="4037"/>
    <x v="177"/>
    <x v="540"/>
    <x v="1"/>
    <x v="742"/>
    <x v="742"/>
    <x v="0"/>
    <x v="0"/>
    <x v="209"/>
    <x v="29"/>
    <x v="263"/>
    <x v="3"/>
    <x v="1200"/>
    <x v="2"/>
    <x v="11"/>
    <x v="1185"/>
    <x v="1685"/>
    <x v="0"/>
    <x v="0"/>
    <x v="1785"/>
    <x v="3"/>
    <x v="0"/>
  </r>
  <r>
    <x v="8155"/>
    <x v="4037"/>
    <x v="177"/>
    <x v="540"/>
    <x v="1"/>
    <x v="742"/>
    <x v="742"/>
    <x v="0"/>
    <x v="0"/>
    <x v="209"/>
    <x v="29"/>
    <x v="263"/>
    <x v="3"/>
    <x v="1030"/>
    <x v="1"/>
    <x v="10"/>
    <x v="1021"/>
    <x v="1168"/>
    <x v="0"/>
    <x v="0"/>
    <x v="4027"/>
    <x v="3"/>
    <x v="0"/>
  </r>
  <r>
    <x v="8156"/>
    <x v="4038"/>
    <x v="964"/>
    <x v="1080"/>
    <x v="1"/>
    <x v="234"/>
    <x v="234"/>
    <x v="0"/>
    <x v="0"/>
    <x v="248"/>
    <x v="39"/>
    <x v="307"/>
    <x v="3"/>
    <x v="975"/>
    <x v="0"/>
    <x v="3"/>
    <x v="969"/>
    <x v="5316"/>
    <x v="0"/>
    <x v="4"/>
    <x v="6410"/>
    <x v="3"/>
    <x v="0"/>
  </r>
  <r>
    <x v="8157"/>
    <x v="4039"/>
    <x v="741"/>
    <x v="407"/>
    <x v="1"/>
    <x v="310"/>
    <x v="310"/>
    <x v="0"/>
    <x v="0"/>
    <x v="70"/>
    <x v="1"/>
    <x v="188"/>
    <x v="1"/>
    <x v="1200"/>
    <x v="2"/>
    <x v="11"/>
    <x v="1185"/>
    <x v="2027"/>
    <x v="2"/>
    <x v="0"/>
    <x v="2185"/>
    <x v="1"/>
    <x v="0"/>
  </r>
  <r>
    <x v="8158"/>
    <x v="4040"/>
    <x v="377"/>
    <x v="378"/>
    <x v="1"/>
    <x v="208"/>
    <x v="208"/>
    <x v="1"/>
    <x v="0"/>
    <x v="372"/>
    <x v="5"/>
    <x v="455"/>
    <x v="2"/>
    <x v="1283"/>
    <x v="1"/>
    <x v="10"/>
    <x v="1268"/>
    <x v="2975"/>
    <x v="1"/>
    <x v="2"/>
    <x v="6411"/>
    <x v="2"/>
    <x v="0"/>
  </r>
  <r>
    <x v="8159"/>
    <x v="4041"/>
    <x v="1185"/>
    <x v="20"/>
    <x v="1"/>
    <x v="46"/>
    <x v="46"/>
    <x v="2"/>
    <x v="0"/>
    <x v="451"/>
    <x v="29"/>
    <x v="544"/>
    <x v="3"/>
    <x v="240"/>
    <x v="2"/>
    <x v="11"/>
    <x v="241"/>
    <x v="5240"/>
    <x v="2"/>
    <x v="0"/>
    <x v="6308"/>
    <x v="3"/>
    <x v="0"/>
  </r>
  <r>
    <x v="8160"/>
    <x v="4042"/>
    <x v="595"/>
    <x v="633"/>
    <x v="1"/>
    <x v="479"/>
    <x v="479"/>
    <x v="0"/>
    <x v="0"/>
    <x v="78"/>
    <x v="30"/>
    <x v="98"/>
    <x v="3"/>
    <x v="1756"/>
    <x v="0"/>
    <x v="1"/>
    <x v="1746"/>
    <x v="5317"/>
    <x v="0"/>
    <x v="0"/>
    <x v="6412"/>
    <x v="3"/>
    <x v="0"/>
  </r>
  <r>
    <x v="8161"/>
    <x v="4043"/>
    <x v="694"/>
    <x v="1120"/>
    <x v="0"/>
    <x v="370"/>
    <x v="370"/>
    <x v="0"/>
    <x v="0"/>
    <x v="20"/>
    <x v="15"/>
    <x v="45"/>
    <x v="3"/>
    <x v="414"/>
    <x v="1"/>
    <x v="9"/>
    <x v="414"/>
    <x v="5318"/>
    <x v="5"/>
    <x v="0"/>
    <x v="6413"/>
    <x v="3"/>
    <x v="0"/>
  </r>
  <r>
    <x v="8162"/>
    <x v="4043"/>
    <x v="694"/>
    <x v="1120"/>
    <x v="0"/>
    <x v="370"/>
    <x v="370"/>
    <x v="0"/>
    <x v="0"/>
    <x v="20"/>
    <x v="15"/>
    <x v="45"/>
    <x v="3"/>
    <x v="348"/>
    <x v="2"/>
    <x v="7"/>
    <x v="348"/>
    <x v="673"/>
    <x v="0"/>
    <x v="0"/>
    <x v="685"/>
    <x v="3"/>
    <x v="0"/>
  </r>
  <r>
    <x v="8163"/>
    <x v="4044"/>
    <x v="121"/>
    <x v="85"/>
    <x v="1"/>
    <x v="299"/>
    <x v="299"/>
    <x v="0"/>
    <x v="0"/>
    <x v="70"/>
    <x v="1"/>
    <x v="188"/>
    <x v="1"/>
    <x v="1372"/>
    <x v="0"/>
    <x v="5"/>
    <x v="1357"/>
    <x v="5319"/>
    <x v="5"/>
    <x v="0"/>
    <x v="6414"/>
    <x v="1"/>
    <x v="0"/>
  </r>
  <r>
    <x v="8164"/>
    <x v="4044"/>
    <x v="121"/>
    <x v="85"/>
    <x v="1"/>
    <x v="299"/>
    <x v="299"/>
    <x v="0"/>
    <x v="0"/>
    <x v="70"/>
    <x v="1"/>
    <x v="188"/>
    <x v="1"/>
    <x v="301"/>
    <x v="1"/>
    <x v="8"/>
    <x v="301"/>
    <x v="3668"/>
    <x v="3"/>
    <x v="2"/>
    <x v="4195"/>
    <x v="1"/>
    <x v="0"/>
  </r>
  <r>
    <x v="8165"/>
    <x v="4044"/>
    <x v="121"/>
    <x v="85"/>
    <x v="1"/>
    <x v="299"/>
    <x v="299"/>
    <x v="0"/>
    <x v="0"/>
    <x v="70"/>
    <x v="1"/>
    <x v="188"/>
    <x v="1"/>
    <x v="591"/>
    <x v="1"/>
    <x v="8"/>
    <x v="591"/>
    <x v="1655"/>
    <x v="1"/>
    <x v="2"/>
    <x v="4063"/>
    <x v="1"/>
    <x v="0"/>
  </r>
  <r>
    <x v="8166"/>
    <x v="4044"/>
    <x v="121"/>
    <x v="85"/>
    <x v="1"/>
    <x v="299"/>
    <x v="299"/>
    <x v="0"/>
    <x v="0"/>
    <x v="70"/>
    <x v="1"/>
    <x v="188"/>
    <x v="1"/>
    <x v="1373"/>
    <x v="0"/>
    <x v="0"/>
    <x v="1358"/>
    <x v="5320"/>
    <x v="1"/>
    <x v="11"/>
    <x v="6415"/>
    <x v="1"/>
    <x v="0"/>
  </r>
  <r>
    <x v="8167"/>
    <x v="4045"/>
    <x v="995"/>
    <x v="816"/>
    <x v="1"/>
    <x v="706"/>
    <x v="706"/>
    <x v="1"/>
    <x v="0"/>
    <x v="8"/>
    <x v="1"/>
    <x v="34"/>
    <x v="1"/>
    <x v="584"/>
    <x v="0"/>
    <x v="3"/>
    <x v="584"/>
    <x v="5321"/>
    <x v="3"/>
    <x v="2"/>
    <x v="6416"/>
    <x v="1"/>
    <x v="0"/>
  </r>
  <r>
    <x v="8168"/>
    <x v="4046"/>
    <x v="44"/>
    <x v="87"/>
    <x v="1"/>
    <x v="144"/>
    <x v="144"/>
    <x v="2"/>
    <x v="0"/>
    <x v="4"/>
    <x v="4"/>
    <x v="59"/>
    <x v="1"/>
    <x v="309"/>
    <x v="0"/>
    <x v="3"/>
    <x v="309"/>
    <x v="5322"/>
    <x v="3"/>
    <x v="0"/>
    <x v="6417"/>
    <x v="1"/>
    <x v="0"/>
  </r>
  <r>
    <x v="8169"/>
    <x v="4046"/>
    <x v="44"/>
    <x v="87"/>
    <x v="1"/>
    <x v="144"/>
    <x v="144"/>
    <x v="2"/>
    <x v="0"/>
    <x v="4"/>
    <x v="4"/>
    <x v="59"/>
    <x v="1"/>
    <x v="299"/>
    <x v="0"/>
    <x v="1"/>
    <x v="299"/>
    <x v="4920"/>
    <x v="0"/>
    <x v="2"/>
    <x v="6418"/>
    <x v="1"/>
    <x v="0"/>
  </r>
  <r>
    <x v="8170"/>
    <x v="4046"/>
    <x v="44"/>
    <x v="87"/>
    <x v="1"/>
    <x v="144"/>
    <x v="144"/>
    <x v="2"/>
    <x v="0"/>
    <x v="4"/>
    <x v="4"/>
    <x v="59"/>
    <x v="1"/>
    <x v="477"/>
    <x v="2"/>
    <x v="11"/>
    <x v="478"/>
    <x v="5323"/>
    <x v="1"/>
    <x v="0"/>
    <x v="6419"/>
    <x v="1"/>
    <x v="0"/>
  </r>
  <r>
    <x v="8171"/>
    <x v="4047"/>
    <x v="1173"/>
    <x v="1285"/>
    <x v="1"/>
    <x v="248"/>
    <x v="248"/>
    <x v="0"/>
    <x v="0"/>
    <x v="25"/>
    <x v="35"/>
    <x v="129"/>
    <x v="0"/>
    <x v="978"/>
    <x v="1"/>
    <x v="6"/>
    <x v="971"/>
    <x v="5324"/>
    <x v="3"/>
    <x v="0"/>
    <x v="6420"/>
    <x v="0"/>
    <x v="0"/>
  </r>
  <r>
    <x v="8172"/>
    <x v="4048"/>
    <x v="868"/>
    <x v="1286"/>
    <x v="1"/>
    <x v="689"/>
    <x v="689"/>
    <x v="2"/>
    <x v="0"/>
    <x v="1"/>
    <x v="1"/>
    <x v="13"/>
    <x v="1"/>
    <x v="1363"/>
    <x v="1"/>
    <x v="2"/>
    <x v="1349"/>
    <x v="709"/>
    <x v="7"/>
    <x v="0"/>
    <x v="723"/>
    <x v="1"/>
    <x v="0"/>
  </r>
  <r>
    <x v="8173"/>
    <x v="4048"/>
    <x v="868"/>
    <x v="1286"/>
    <x v="1"/>
    <x v="689"/>
    <x v="689"/>
    <x v="2"/>
    <x v="0"/>
    <x v="1"/>
    <x v="1"/>
    <x v="13"/>
    <x v="1"/>
    <x v="44"/>
    <x v="1"/>
    <x v="8"/>
    <x v="44"/>
    <x v="4299"/>
    <x v="5"/>
    <x v="2"/>
    <x v="5022"/>
    <x v="1"/>
    <x v="0"/>
  </r>
  <r>
    <x v="8174"/>
    <x v="4048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x v="6421"/>
    <x v="1"/>
    <x v="0"/>
  </r>
  <r>
    <x v="8175"/>
    <x v="4049"/>
    <x v="806"/>
    <x v="1106"/>
    <x v="1"/>
    <x v="785"/>
    <x v="785"/>
    <x v="1"/>
    <x v="0"/>
    <x v="22"/>
    <x v="10"/>
    <x v="36"/>
    <x v="2"/>
    <x v="62"/>
    <x v="1"/>
    <x v="10"/>
    <x v="62"/>
    <x v="4415"/>
    <x v="4"/>
    <x v="2"/>
    <x v="6422"/>
    <x v="2"/>
    <x v="0"/>
  </r>
  <r>
    <x v="8176"/>
    <x v="4050"/>
    <x v="897"/>
    <x v="1043"/>
    <x v="2"/>
    <x v="449"/>
    <x v="449"/>
    <x v="2"/>
    <x v="0"/>
    <x v="20"/>
    <x v="15"/>
    <x v="45"/>
    <x v="3"/>
    <x v="80"/>
    <x v="1"/>
    <x v="4"/>
    <x v="80"/>
    <x v="5325"/>
    <x v="5"/>
    <x v="0"/>
    <x v="6423"/>
    <x v="3"/>
    <x v="0"/>
  </r>
  <r>
    <x v="8177"/>
    <x v="4051"/>
    <x v="66"/>
    <x v="468"/>
    <x v="2"/>
    <x v="441"/>
    <x v="441"/>
    <x v="0"/>
    <x v="0"/>
    <x v="1"/>
    <x v="1"/>
    <x v="141"/>
    <x v="1"/>
    <x v="1523"/>
    <x v="2"/>
    <x v="11"/>
    <x v="1510"/>
    <x v="5326"/>
    <x v="2"/>
    <x v="0"/>
    <x v="6424"/>
    <x v="1"/>
    <x v="0"/>
  </r>
  <r>
    <x v="8178"/>
    <x v="4052"/>
    <x v="476"/>
    <x v="1054"/>
    <x v="1"/>
    <x v="592"/>
    <x v="592"/>
    <x v="0"/>
    <x v="0"/>
    <x v="96"/>
    <x v="4"/>
    <x v="119"/>
    <x v="1"/>
    <x v="615"/>
    <x v="2"/>
    <x v="16"/>
    <x v="615"/>
    <x v="3157"/>
    <x v="0"/>
    <x v="0"/>
    <x v="3549"/>
    <x v="1"/>
    <x v="0"/>
  </r>
  <r>
    <x v="8179"/>
    <x v="4053"/>
    <x v="991"/>
    <x v="1066"/>
    <x v="1"/>
    <x v="213"/>
    <x v="213"/>
    <x v="0"/>
    <x v="0"/>
    <x v="24"/>
    <x v="21"/>
    <x v="329"/>
    <x v="1"/>
    <x v="1582"/>
    <x v="0"/>
    <x v="3"/>
    <x v="1573"/>
    <x v="5327"/>
    <x v="4"/>
    <x v="5"/>
    <x v="6425"/>
    <x v="1"/>
    <x v="0"/>
  </r>
  <r>
    <x v="8180"/>
    <x v="4054"/>
    <x v="82"/>
    <x v="332"/>
    <x v="1"/>
    <x v="757"/>
    <x v="757"/>
    <x v="0"/>
    <x v="0"/>
    <x v="10"/>
    <x v="9"/>
    <x v="74"/>
    <x v="3"/>
    <x v="971"/>
    <x v="0"/>
    <x v="3"/>
    <x v="965"/>
    <x v="5328"/>
    <x v="8"/>
    <x v="10"/>
    <x v="6426"/>
    <x v="3"/>
    <x v="0"/>
  </r>
  <r>
    <x v="8181"/>
    <x v="4054"/>
    <x v="82"/>
    <x v="332"/>
    <x v="1"/>
    <x v="757"/>
    <x v="757"/>
    <x v="0"/>
    <x v="0"/>
    <x v="10"/>
    <x v="9"/>
    <x v="74"/>
    <x v="3"/>
    <x v="687"/>
    <x v="2"/>
    <x v="7"/>
    <x v="687"/>
    <x v="5329"/>
    <x v="2"/>
    <x v="10"/>
    <x v="6427"/>
    <x v="3"/>
    <x v="0"/>
  </r>
  <r>
    <x v="8182"/>
    <x v="4055"/>
    <x v="796"/>
    <x v="843"/>
    <x v="1"/>
    <x v="606"/>
    <x v="606"/>
    <x v="1"/>
    <x v="0"/>
    <x v="22"/>
    <x v="10"/>
    <x v="155"/>
    <x v="2"/>
    <x v="1155"/>
    <x v="0"/>
    <x v="5"/>
    <x v="1143"/>
    <x v="1832"/>
    <x v="1"/>
    <x v="7"/>
    <x v="1963"/>
    <x v="2"/>
    <x v="0"/>
  </r>
  <r>
    <x v="8183"/>
    <x v="4055"/>
    <x v="796"/>
    <x v="843"/>
    <x v="1"/>
    <x v="606"/>
    <x v="606"/>
    <x v="1"/>
    <x v="0"/>
    <x v="22"/>
    <x v="10"/>
    <x v="155"/>
    <x v="2"/>
    <x v="283"/>
    <x v="0"/>
    <x v="5"/>
    <x v="283"/>
    <x v="5330"/>
    <x v="7"/>
    <x v="7"/>
    <x v="6428"/>
    <x v="2"/>
    <x v="0"/>
  </r>
  <r>
    <x v="8184"/>
    <x v="4056"/>
    <x v="283"/>
    <x v="1186"/>
    <x v="1"/>
    <x v="199"/>
    <x v="199"/>
    <x v="1"/>
    <x v="0"/>
    <x v="22"/>
    <x v="10"/>
    <x v="36"/>
    <x v="2"/>
    <x v="954"/>
    <x v="1"/>
    <x v="10"/>
    <x v="947"/>
    <x v="930"/>
    <x v="1"/>
    <x v="2"/>
    <x v="964"/>
    <x v="2"/>
    <x v="0"/>
  </r>
  <r>
    <x v="8185"/>
    <x v="4057"/>
    <x v="1023"/>
    <x v="731"/>
    <x v="0"/>
    <x v="151"/>
    <x v="151"/>
    <x v="0"/>
    <x v="0"/>
    <x v="22"/>
    <x v="10"/>
    <x v="36"/>
    <x v="2"/>
    <x v="1170"/>
    <x v="1"/>
    <x v="12"/>
    <x v="153"/>
    <x v="1635"/>
    <x v="7"/>
    <x v="2"/>
    <x v="1732"/>
    <x v="2"/>
    <x v="0"/>
  </r>
  <r>
    <x v="8186"/>
    <x v="4057"/>
    <x v="1023"/>
    <x v="731"/>
    <x v="0"/>
    <x v="151"/>
    <x v="151"/>
    <x v="0"/>
    <x v="0"/>
    <x v="22"/>
    <x v="10"/>
    <x v="36"/>
    <x v="2"/>
    <x v="163"/>
    <x v="0"/>
    <x v="1"/>
    <x v="164"/>
    <x v="5331"/>
    <x v="4"/>
    <x v="4"/>
    <x v="6429"/>
    <x v="2"/>
    <x v="0"/>
  </r>
  <r>
    <x v="8187"/>
    <x v="4058"/>
    <x v="107"/>
    <x v="265"/>
    <x v="1"/>
    <x v="308"/>
    <x v="308"/>
    <x v="1"/>
    <x v="0"/>
    <x v="20"/>
    <x v="15"/>
    <x v="23"/>
    <x v="3"/>
    <x v="161"/>
    <x v="1"/>
    <x v="10"/>
    <x v="162"/>
    <x v="2159"/>
    <x v="6"/>
    <x v="0"/>
    <x v="6430"/>
    <x v="3"/>
    <x v="0"/>
  </r>
  <r>
    <x v="8188"/>
    <x v="4059"/>
    <x v="653"/>
    <x v="1287"/>
    <x v="0"/>
    <x v="495"/>
    <x v="495"/>
    <x v="0"/>
    <x v="0"/>
    <x v="196"/>
    <x v="39"/>
    <x v="247"/>
    <x v="3"/>
    <x v="680"/>
    <x v="1"/>
    <x v="10"/>
    <x v="680"/>
    <x v="541"/>
    <x v="1"/>
    <x v="0"/>
    <x v="551"/>
    <x v="3"/>
    <x v="0"/>
  </r>
  <r>
    <x v="8189"/>
    <x v="4059"/>
    <x v="653"/>
    <x v="1287"/>
    <x v="0"/>
    <x v="495"/>
    <x v="495"/>
    <x v="0"/>
    <x v="0"/>
    <x v="196"/>
    <x v="39"/>
    <x v="247"/>
    <x v="3"/>
    <x v="777"/>
    <x v="1"/>
    <x v="8"/>
    <x v="776"/>
    <x v="1576"/>
    <x v="7"/>
    <x v="0"/>
    <x v="6431"/>
    <x v="3"/>
    <x v="0"/>
  </r>
  <r>
    <x v="8190"/>
    <x v="4060"/>
    <x v="701"/>
    <x v="410"/>
    <x v="1"/>
    <x v="666"/>
    <x v="666"/>
    <x v="0"/>
    <x v="0"/>
    <x v="20"/>
    <x v="15"/>
    <x v="164"/>
    <x v="3"/>
    <x v="832"/>
    <x v="1"/>
    <x v="10"/>
    <x v="827"/>
    <x v="789"/>
    <x v="5"/>
    <x v="0"/>
    <x v="814"/>
    <x v="3"/>
    <x v="0"/>
  </r>
  <r>
    <x v="8191"/>
    <x v="4060"/>
    <x v="701"/>
    <x v="410"/>
    <x v="1"/>
    <x v="666"/>
    <x v="666"/>
    <x v="0"/>
    <x v="0"/>
    <x v="20"/>
    <x v="15"/>
    <x v="164"/>
    <x v="3"/>
    <x v="267"/>
    <x v="0"/>
    <x v="5"/>
    <x v="267"/>
    <x v="5093"/>
    <x v="4"/>
    <x v="0"/>
    <x v="6093"/>
    <x v="3"/>
    <x v="0"/>
  </r>
  <r>
    <x v="8192"/>
    <x v="4061"/>
    <x v="672"/>
    <x v="253"/>
    <x v="2"/>
    <x v="235"/>
    <x v="235"/>
    <x v="0"/>
    <x v="0"/>
    <x v="28"/>
    <x v="3"/>
    <x v="35"/>
    <x v="0"/>
    <x v="614"/>
    <x v="1"/>
    <x v="8"/>
    <x v="614"/>
    <x v="5332"/>
    <x v="3"/>
    <x v="6"/>
    <x v="6432"/>
    <x v="0"/>
    <x v="0"/>
  </r>
  <r>
    <x v="8193"/>
    <x v="4061"/>
    <x v="672"/>
    <x v="253"/>
    <x v="2"/>
    <x v="235"/>
    <x v="235"/>
    <x v="0"/>
    <x v="0"/>
    <x v="28"/>
    <x v="3"/>
    <x v="35"/>
    <x v="0"/>
    <x v="1360"/>
    <x v="1"/>
    <x v="9"/>
    <x v="1346"/>
    <x v="2066"/>
    <x v="1"/>
    <x v="2"/>
    <x v="6433"/>
    <x v="0"/>
    <x v="0"/>
  </r>
  <r>
    <x v="8194"/>
    <x v="4061"/>
    <x v="672"/>
    <x v="253"/>
    <x v="2"/>
    <x v="235"/>
    <x v="235"/>
    <x v="0"/>
    <x v="0"/>
    <x v="28"/>
    <x v="3"/>
    <x v="35"/>
    <x v="0"/>
    <x v="220"/>
    <x v="0"/>
    <x v="5"/>
    <x v="221"/>
    <x v="5333"/>
    <x v="0"/>
    <x v="2"/>
    <x v="6434"/>
    <x v="0"/>
    <x v="0"/>
  </r>
  <r>
    <x v="8195"/>
    <x v="4062"/>
    <x v="401"/>
    <x v="223"/>
    <x v="0"/>
    <x v="106"/>
    <x v="106"/>
    <x v="1"/>
    <x v="0"/>
    <x v="443"/>
    <x v="1"/>
    <x v="536"/>
    <x v="1"/>
    <x v="1056"/>
    <x v="1"/>
    <x v="10"/>
    <x v="1045"/>
    <x v="2482"/>
    <x v="0"/>
    <x v="0"/>
    <x v="4602"/>
    <x v="1"/>
    <x v="0"/>
  </r>
  <r>
    <x v="8196"/>
    <x v="4063"/>
    <x v="528"/>
    <x v="945"/>
    <x v="1"/>
    <x v="431"/>
    <x v="431"/>
    <x v="0"/>
    <x v="0"/>
    <x v="289"/>
    <x v="18"/>
    <x v="364"/>
    <x v="0"/>
    <x v="1130"/>
    <x v="2"/>
    <x v="11"/>
    <x v="1118"/>
    <x v="2879"/>
    <x v="4"/>
    <x v="2"/>
    <x v="6435"/>
    <x v="0"/>
    <x v="0"/>
  </r>
  <r>
    <x v="8197"/>
    <x v="4063"/>
    <x v="528"/>
    <x v="945"/>
    <x v="1"/>
    <x v="431"/>
    <x v="431"/>
    <x v="0"/>
    <x v="0"/>
    <x v="289"/>
    <x v="18"/>
    <x v="364"/>
    <x v="0"/>
    <x v="646"/>
    <x v="1"/>
    <x v="6"/>
    <x v="646"/>
    <x v="1002"/>
    <x v="2"/>
    <x v="2"/>
    <x v="6063"/>
    <x v="0"/>
    <x v="0"/>
  </r>
  <r>
    <x v="8198"/>
    <x v="4063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x v="12"/>
    <x v="0"/>
    <x v="0"/>
  </r>
  <r>
    <x v="8199"/>
    <x v="4064"/>
    <x v="558"/>
    <x v="956"/>
    <x v="1"/>
    <x v="578"/>
    <x v="578"/>
    <x v="0"/>
    <x v="0"/>
    <x v="22"/>
    <x v="10"/>
    <x v="26"/>
    <x v="2"/>
    <x v="1124"/>
    <x v="1"/>
    <x v="8"/>
    <x v="1112"/>
    <x v="5334"/>
    <x v="2"/>
    <x v="3"/>
    <x v="6436"/>
    <x v="2"/>
    <x v="0"/>
  </r>
  <r>
    <x v="8200"/>
    <x v="4064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x v="74"/>
    <x v="2"/>
    <x v="0"/>
  </r>
  <r>
    <x v="8201"/>
    <x v="4065"/>
    <x v="627"/>
    <x v="1163"/>
    <x v="3"/>
    <x v="470"/>
    <x v="470"/>
    <x v="1"/>
    <x v="0"/>
    <x v="20"/>
    <x v="15"/>
    <x v="23"/>
    <x v="3"/>
    <x v="1678"/>
    <x v="1"/>
    <x v="4"/>
    <x v="1666"/>
    <x v="5335"/>
    <x v="2"/>
    <x v="0"/>
    <x v="6437"/>
    <x v="3"/>
    <x v="0"/>
  </r>
  <r>
    <x v="8202"/>
    <x v="4065"/>
    <x v="627"/>
    <x v="1163"/>
    <x v="3"/>
    <x v="470"/>
    <x v="470"/>
    <x v="1"/>
    <x v="0"/>
    <x v="20"/>
    <x v="15"/>
    <x v="23"/>
    <x v="3"/>
    <x v="903"/>
    <x v="2"/>
    <x v="7"/>
    <x v="895"/>
    <x v="5336"/>
    <x v="0"/>
    <x v="0"/>
    <x v="6438"/>
    <x v="3"/>
    <x v="0"/>
  </r>
  <r>
    <x v="8203"/>
    <x v="4065"/>
    <x v="627"/>
    <x v="1163"/>
    <x v="3"/>
    <x v="470"/>
    <x v="470"/>
    <x v="1"/>
    <x v="0"/>
    <x v="20"/>
    <x v="15"/>
    <x v="23"/>
    <x v="3"/>
    <x v="1800"/>
    <x v="0"/>
    <x v="5"/>
    <x v="1790"/>
    <x v="5337"/>
    <x v="1"/>
    <x v="0"/>
    <x v="6439"/>
    <x v="3"/>
    <x v="0"/>
  </r>
  <r>
    <x v="8204"/>
    <x v="4065"/>
    <x v="627"/>
    <x v="1163"/>
    <x v="3"/>
    <x v="470"/>
    <x v="470"/>
    <x v="1"/>
    <x v="0"/>
    <x v="20"/>
    <x v="15"/>
    <x v="23"/>
    <x v="3"/>
    <x v="1715"/>
    <x v="2"/>
    <x v="15"/>
    <x v="1702"/>
    <x v="5338"/>
    <x v="4"/>
    <x v="0"/>
    <x v="6440"/>
    <x v="3"/>
    <x v="0"/>
  </r>
  <r>
    <x v="8205"/>
    <x v="4065"/>
    <x v="627"/>
    <x v="1163"/>
    <x v="3"/>
    <x v="470"/>
    <x v="470"/>
    <x v="1"/>
    <x v="0"/>
    <x v="20"/>
    <x v="15"/>
    <x v="23"/>
    <x v="3"/>
    <x v="623"/>
    <x v="0"/>
    <x v="1"/>
    <x v="623"/>
    <x v="5339"/>
    <x v="0"/>
    <x v="9"/>
    <x v="6441"/>
    <x v="3"/>
    <x v="0"/>
  </r>
  <r>
    <x v="8206"/>
    <x v="4066"/>
    <x v="33"/>
    <x v="862"/>
    <x v="1"/>
    <x v="193"/>
    <x v="193"/>
    <x v="0"/>
    <x v="0"/>
    <x v="399"/>
    <x v="2"/>
    <x v="486"/>
    <x v="0"/>
    <x v="3"/>
    <x v="0"/>
    <x v="3"/>
    <x v="3"/>
    <x v="5340"/>
    <x v="7"/>
    <x v="1"/>
    <x v="6442"/>
    <x v="0"/>
    <x v="0"/>
  </r>
  <r>
    <x v="8207"/>
    <x v="4066"/>
    <x v="33"/>
    <x v="862"/>
    <x v="1"/>
    <x v="193"/>
    <x v="193"/>
    <x v="0"/>
    <x v="0"/>
    <x v="399"/>
    <x v="2"/>
    <x v="486"/>
    <x v="0"/>
    <x v="346"/>
    <x v="1"/>
    <x v="6"/>
    <x v="346"/>
    <x v="370"/>
    <x v="7"/>
    <x v="2"/>
    <x v="379"/>
    <x v="0"/>
    <x v="0"/>
  </r>
  <r>
    <x v="8208"/>
    <x v="4067"/>
    <x v="1181"/>
    <x v="488"/>
    <x v="1"/>
    <x v="767"/>
    <x v="767"/>
    <x v="0"/>
    <x v="0"/>
    <x v="316"/>
    <x v="18"/>
    <x v="394"/>
    <x v="0"/>
    <x v="692"/>
    <x v="1"/>
    <x v="8"/>
    <x v="692"/>
    <x v="5341"/>
    <x v="5"/>
    <x v="6"/>
    <x v="6443"/>
    <x v="0"/>
    <x v="0"/>
  </r>
  <r>
    <x v="8209"/>
    <x v="4067"/>
    <x v="1181"/>
    <x v="488"/>
    <x v="1"/>
    <x v="767"/>
    <x v="767"/>
    <x v="0"/>
    <x v="0"/>
    <x v="316"/>
    <x v="18"/>
    <x v="394"/>
    <x v="0"/>
    <x v="196"/>
    <x v="1"/>
    <x v="4"/>
    <x v="197"/>
    <x v="5342"/>
    <x v="4"/>
    <x v="2"/>
    <x v="6444"/>
    <x v="0"/>
    <x v="0"/>
  </r>
  <r>
    <x v="8210"/>
    <x v="4068"/>
    <x v="210"/>
    <x v="230"/>
    <x v="1"/>
    <x v="678"/>
    <x v="678"/>
    <x v="1"/>
    <x v="0"/>
    <x v="316"/>
    <x v="18"/>
    <x v="394"/>
    <x v="0"/>
    <x v="473"/>
    <x v="1"/>
    <x v="9"/>
    <x v="474"/>
    <x v="2424"/>
    <x v="0"/>
    <x v="2"/>
    <x v="6445"/>
    <x v="0"/>
    <x v="0"/>
  </r>
  <r>
    <x v="8211"/>
    <x v="4069"/>
    <x v="77"/>
    <x v="357"/>
    <x v="1"/>
    <x v="266"/>
    <x v="266"/>
    <x v="0"/>
    <x v="0"/>
    <x v="61"/>
    <x v="5"/>
    <x v="77"/>
    <x v="2"/>
    <x v="1834"/>
    <x v="0"/>
    <x v="5"/>
    <x v="1822"/>
    <x v="5343"/>
    <x v="2"/>
    <x v="7"/>
    <x v="6446"/>
    <x v="2"/>
    <x v="0"/>
  </r>
  <r>
    <x v="8212"/>
    <x v="4069"/>
    <x v="77"/>
    <x v="357"/>
    <x v="1"/>
    <x v="266"/>
    <x v="266"/>
    <x v="0"/>
    <x v="0"/>
    <x v="61"/>
    <x v="5"/>
    <x v="77"/>
    <x v="2"/>
    <x v="533"/>
    <x v="1"/>
    <x v="4"/>
    <x v="533"/>
    <x v="5344"/>
    <x v="1"/>
    <x v="2"/>
    <x v="6447"/>
    <x v="2"/>
    <x v="0"/>
  </r>
  <r>
    <x v="8213"/>
    <x v="4070"/>
    <x v="12"/>
    <x v="119"/>
    <x v="1"/>
    <x v="504"/>
    <x v="504"/>
    <x v="1"/>
    <x v="0"/>
    <x v="87"/>
    <x v="18"/>
    <x v="108"/>
    <x v="0"/>
    <x v="1085"/>
    <x v="1"/>
    <x v="8"/>
    <x v="1075"/>
    <x v="5345"/>
    <x v="4"/>
    <x v="6"/>
    <x v="6448"/>
    <x v="0"/>
    <x v="0"/>
  </r>
  <r>
    <x v="8214"/>
    <x v="4070"/>
    <x v="12"/>
    <x v="119"/>
    <x v="1"/>
    <x v="504"/>
    <x v="504"/>
    <x v="1"/>
    <x v="0"/>
    <x v="87"/>
    <x v="18"/>
    <x v="108"/>
    <x v="0"/>
    <x v="1402"/>
    <x v="1"/>
    <x v="10"/>
    <x v="1389"/>
    <x v="3755"/>
    <x v="7"/>
    <x v="2"/>
    <x v="6449"/>
    <x v="0"/>
    <x v="0"/>
  </r>
  <r>
    <x v="8215"/>
    <x v="4070"/>
    <x v="12"/>
    <x v="119"/>
    <x v="1"/>
    <x v="504"/>
    <x v="504"/>
    <x v="1"/>
    <x v="0"/>
    <x v="87"/>
    <x v="18"/>
    <x v="108"/>
    <x v="0"/>
    <x v="1263"/>
    <x v="1"/>
    <x v="8"/>
    <x v="1247"/>
    <x v="5346"/>
    <x v="7"/>
    <x v="6"/>
    <x v="6450"/>
    <x v="0"/>
    <x v="0"/>
  </r>
  <r>
    <x v="8216"/>
    <x v="4070"/>
    <x v="12"/>
    <x v="119"/>
    <x v="1"/>
    <x v="504"/>
    <x v="504"/>
    <x v="1"/>
    <x v="0"/>
    <x v="87"/>
    <x v="18"/>
    <x v="108"/>
    <x v="0"/>
    <x v="304"/>
    <x v="1"/>
    <x v="8"/>
    <x v="304"/>
    <x v="5347"/>
    <x v="0"/>
    <x v="6"/>
    <x v="6451"/>
    <x v="0"/>
    <x v="0"/>
  </r>
  <r>
    <x v="8217"/>
    <x v="4071"/>
    <x v="462"/>
    <x v="1288"/>
    <x v="1"/>
    <x v="709"/>
    <x v="709"/>
    <x v="0"/>
    <x v="0"/>
    <x v="61"/>
    <x v="5"/>
    <x v="162"/>
    <x v="2"/>
    <x v="1088"/>
    <x v="1"/>
    <x v="13"/>
    <x v="1078"/>
    <x v="1456"/>
    <x v="1"/>
    <x v="2"/>
    <x v="1535"/>
    <x v="2"/>
    <x v="0"/>
  </r>
  <r>
    <x v="8218"/>
    <x v="4071"/>
    <x v="462"/>
    <x v="1288"/>
    <x v="1"/>
    <x v="709"/>
    <x v="709"/>
    <x v="0"/>
    <x v="0"/>
    <x v="61"/>
    <x v="5"/>
    <x v="162"/>
    <x v="2"/>
    <x v="1092"/>
    <x v="0"/>
    <x v="5"/>
    <x v="1082"/>
    <x v="5348"/>
    <x v="1"/>
    <x v="7"/>
    <x v="6452"/>
    <x v="2"/>
    <x v="0"/>
  </r>
  <r>
    <x v="8219"/>
    <x v="4071"/>
    <x v="462"/>
    <x v="1288"/>
    <x v="1"/>
    <x v="709"/>
    <x v="709"/>
    <x v="0"/>
    <x v="0"/>
    <x v="61"/>
    <x v="5"/>
    <x v="162"/>
    <x v="2"/>
    <x v="641"/>
    <x v="1"/>
    <x v="2"/>
    <x v="641"/>
    <x v="1268"/>
    <x v="0"/>
    <x v="2"/>
    <x v="5212"/>
    <x v="2"/>
    <x v="0"/>
  </r>
  <r>
    <x v="8220"/>
    <x v="4071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x v="100"/>
    <x v="2"/>
    <x v="0"/>
  </r>
  <r>
    <x v="8221"/>
    <x v="4071"/>
    <x v="462"/>
    <x v="1288"/>
    <x v="1"/>
    <x v="709"/>
    <x v="709"/>
    <x v="0"/>
    <x v="0"/>
    <x v="61"/>
    <x v="5"/>
    <x v="162"/>
    <x v="2"/>
    <x v="1835"/>
    <x v="1"/>
    <x v="13"/>
    <x v="1823"/>
    <x v="5349"/>
    <x v="4"/>
    <x v="2"/>
    <x v="6453"/>
    <x v="2"/>
    <x v="0"/>
  </r>
  <r>
    <x v="8222"/>
    <x v="4072"/>
    <x v="1087"/>
    <x v="1262"/>
    <x v="1"/>
    <x v="755"/>
    <x v="755"/>
    <x v="0"/>
    <x v="0"/>
    <x v="81"/>
    <x v="5"/>
    <x v="174"/>
    <x v="2"/>
    <x v="1555"/>
    <x v="1"/>
    <x v="4"/>
    <x v="1543"/>
    <x v="1438"/>
    <x v="0"/>
    <x v="2"/>
    <x v="5629"/>
    <x v="2"/>
    <x v="0"/>
  </r>
  <r>
    <x v="8223"/>
    <x v="4073"/>
    <x v="1"/>
    <x v="1"/>
    <x v="1"/>
    <x v="105"/>
    <x v="105"/>
    <x v="1"/>
    <x v="0"/>
    <x v="45"/>
    <x v="1"/>
    <x v="54"/>
    <x v="1"/>
    <x v="1174"/>
    <x v="1"/>
    <x v="10"/>
    <x v="1160"/>
    <x v="790"/>
    <x v="5"/>
    <x v="0"/>
    <x v="6454"/>
    <x v="1"/>
    <x v="0"/>
  </r>
  <r>
    <x v="8224"/>
    <x v="407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x v="91"/>
    <x v="1"/>
    <x v="0"/>
  </r>
  <r>
    <x v="8225"/>
    <x v="4074"/>
    <x v="752"/>
    <x v="276"/>
    <x v="0"/>
    <x v="11"/>
    <x v="11"/>
    <x v="0"/>
    <x v="0"/>
    <x v="231"/>
    <x v="31"/>
    <x v="288"/>
    <x v="3"/>
    <x v="274"/>
    <x v="1"/>
    <x v="10"/>
    <x v="274"/>
    <x v="2408"/>
    <x v="12"/>
    <x v="0"/>
    <x v="6455"/>
    <x v="3"/>
    <x v="0"/>
  </r>
  <r>
    <x v="8226"/>
    <x v="4074"/>
    <x v="752"/>
    <x v="276"/>
    <x v="0"/>
    <x v="11"/>
    <x v="11"/>
    <x v="0"/>
    <x v="0"/>
    <x v="231"/>
    <x v="31"/>
    <x v="288"/>
    <x v="3"/>
    <x v="1522"/>
    <x v="1"/>
    <x v="10"/>
    <x v="1509"/>
    <x v="1018"/>
    <x v="7"/>
    <x v="0"/>
    <x v="1057"/>
    <x v="3"/>
    <x v="0"/>
  </r>
  <r>
    <x v="8227"/>
    <x v="4075"/>
    <x v="958"/>
    <x v="264"/>
    <x v="0"/>
    <x v="604"/>
    <x v="604"/>
    <x v="2"/>
    <x v="0"/>
    <x v="21"/>
    <x v="15"/>
    <x v="24"/>
    <x v="3"/>
    <x v="479"/>
    <x v="0"/>
    <x v="5"/>
    <x v="480"/>
    <x v="5350"/>
    <x v="0"/>
    <x v="0"/>
    <x v="6456"/>
    <x v="3"/>
    <x v="0"/>
  </r>
  <r>
    <x v="8228"/>
    <x v="4075"/>
    <x v="958"/>
    <x v="264"/>
    <x v="0"/>
    <x v="604"/>
    <x v="604"/>
    <x v="2"/>
    <x v="0"/>
    <x v="21"/>
    <x v="15"/>
    <x v="24"/>
    <x v="3"/>
    <x v="170"/>
    <x v="1"/>
    <x v="4"/>
    <x v="171"/>
    <x v="5351"/>
    <x v="0"/>
    <x v="0"/>
    <x v="6457"/>
    <x v="3"/>
    <x v="0"/>
  </r>
  <r>
    <x v="8229"/>
    <x v="4075"/>
    <x v="958"/>
    <x v="264"/>
    <x v="0"/>
    <x v="604"/>
    <x v="604"/>
    <x v="2"/>
    <x v="0"/>
    <x v="21"/>
    <x v="15"/>
    <x v="24"/>
    <x v="3"/>
    <x v="1016"/>
    <x v="2"/>
    <x v="11"/>
    <x v="1007"/>
    <x v="1324"/>
    <x v="1"/>
    <x v="0"/>
    <x v="1381"/>
    <x v="3"/>
    <x v="0"/>
  </r>
  <r>
    <x v="8230"/>
    <x v="4076"/>
    <x v="1186"/>
    <x v="196"/>
    <x v="0"/>
    <x v="58"/>
    <x v="58"/>
    <x v="0"/>
    <x v="0"/>
    <x v="406"/>
    <x v="32"/>
    <x v="493"/>
    <x v="0"/>
    <x v="369"/>
    <x v="1"/>
    <x v="6"/>
    <x v="370"/>
    <x v="878"/>
    <x v="1"/>
    <x v="0"/>
    <x v="911"/>
    <x v="0"/>
    <x v="0"/>
  </r>
  <r>
    <x v="8231"/>
    <x v="4076"/>
    <x v="1186"/>
    <x v="196"/>
    <x v="0"/>
    <x v="58"/>
    <x v="58"/>
    <x v="0"/>
    <x v="0"/>
    <x v="406"/>
    <x v="32"/>
    <x v="493"/>
    <x v="0"/>
    <x v="199"/>
    <x v="0"/>
    <x v="0"/>
    <x v="200"/>
    <x v="5352"/>
    <x v="3"/>
    <x v="0"/>
    <x v="6458"/>
    <x v="0"/>
    <x v="0"/>
  </r>
  <r>
    <x v="8232"/>
    <x v="4077"/>
    <x v="358"/>
    <x v="919"/>
    <x v="1"/>
    <x v="339"/>
    <x v="339"/>
    <x v="0"/>
    <x v="0"/>
    <x v="49"/>
    <x v="1"/>
    <x v="58"/>
    <x v="1"/>
    <x v="298"/>
    <x v="1"/>
    <x v="4"/>
    <x v="298"/>
    <x v="3382"/>
    <x v="2"/>
    <x v="0"/>
    <x v="3823"/>
    <x v="1"/>
    <x v="0"/>
  </r>
  <r>
    <x v="8233"/>
    <x v="4077"/>
    <x v="358"/>
    <x v="919"/>
    <x v="1"/>
    <x v="339"/>
    <x v="339"/>
    <x v="0"/>
    <x v="0"/>
    <x v="49"/>
    <x v="1"/>
    <x v="58"/>
    <x v="1"/>
    <x v="1512"/>
    <x v="1"/>
    <x v="4"/>
    <x v="1499"/>
    <x v="1390"/>
    <x v="0"/>
    <x v="0"/>
    <x v="4594"/>
    <x v="1"/>
    <x v="0"/>
  </r>
  <r>
    <x v="8234"/>
    <x v="4078"/>
    <x v="927"/>
    <x v="593"/>
    <x v="1"/>
    <x v="170"/>
    <x v="170"/>
    <x v="0"/>
    <x v="0"/>
    <x v="108"/>
    <x v="2"/>
    <x v="133"/>
    <x v="0"/>
    <x v="1698"/>
    <x v="1"/>
    <x v="14"/>
    <x v="1686"/>
    <x v="5353"/>
    <x v="0"/>
    <x v="2"/>
    <x v="6459"/>
    <x v="0"/>
    <x v="0"/>
  </r>
  <r>
    <x v="8235"/>
    <x v="4078"/>
    <x v="927"/>
    <x v="593"/>
    <x v="1"/>
    <x v="170"/>
    <x v="170"/>
    <x v="0"/>
    <x v="0"/>
    <x v="108"/>
    <x v="2"/>
    <x v="133"/>
    <x v="0"/>
    <x v="411"/>
    <x v="0"/>
    <x v="3"/>
    <x v="411"/>
    <x v="5354"/>
    <x v="4"/>
    <x v="1"/>
    <x v="6460"/>
    <x v="0"/>
    <x v="0"/>
  </r>
  <r>
    <x v="8236"/>
    <x v="4078"/>
    <x v="927"/>
    <x v="593"/>
    <x v="1"/>
    <x v="170"/>
    <x v="170"/>
    <x v="0"/>
    <x v="0"/>
    <x v="108"/>
    <x v="2"/>
    <x v="133"/>
    <x v="0"/>
    <x v="483"/>
    <x v="0"/>
    <x v="1"/>
    <x v="483"/>
    <x v="5355"/>
    <x v="2"/>
    <x v="2"/>
    <x v="232"/>
    <x v="0"/>
    <x v="0"/>
  </r>
  <r>
    <x v="8237"/>
    <x v="4079"/>
    <x v="179"/>
    <x v="1191"/>
    <x v="3"/>
    <x v="690"/>
    <x v="690"/>
    <x v="0"/>
    <x v="0"/>
    <x v="108"/>
    <x v="2"/>
    <x v="133"/>
    <x v="0"/>
    <x v="383"/>
    <x v="1"/>
    <x v="4"/>
    <x v="384"/>
    <x v="411"/>
    <x v="0"/>
    <x v="2"/>
    <x v="421"/>
    <x v="0"/>
    <x v="0"/>
  </r>
  <r>
    <x v="8238"/>
    <x v="4079"/>
    <x v="179"/>
    <x v="1191"/>
    <x v="3"/>
    <x v="690"/>
    <x v="690"/>
    <x v="0"/>
    <x v="0"/>
    <x v="108"/>
    <x v="2"/>
    <x v="133"/>
    <x v="0"/>
    <x v="1305"/>
    <x v="1"/>
    <x v="10"/>
    <x v="1290"/>
    <x v="1407"/>
    <x v="7"/>
    <x v="2"/>
    <x v="6461"/>
    <x v="0"/>
    <x v="0"/>
  </r>
  <r>
    <x v="8239"/>
    <x v="4079"/>
    <x v="179"/>
    <x v="1191"/>
    <x v="3"/>
    <x v="690"/>
    <x v="690"/>
    <x v="0"/>
    <x v="0"/>
    <x v="108"/>
    <x v="2"/>
    <x v="133"/>
    <x v="0"/>
    <x v="1061"/>
    <x v="1"/>
    <x v="6"/>
    <x v="1050"/>
    <x v="3079"/>
    <x v="0"/>
    <x v="2"/>
    <x v="6462"/>
    <x v="0"/>
    <x v="0"/>
  </r>
  <r>
    <x v="8240"/>
    <x v="4079"/>
    <x v="179"/>
    <x v="1191"/>
    <x v="3"/>
    <x v="690"/>
    <x v="690"/>
    <x v="0"/>
    <x v="0"/>
    <x v="108"/>
    <x v="2"/>
    <x v="133"/>
    <x v="0"/>
    <x v="1649"/>
    <x v="0"/>
    <x v="5"/>
    <x v="1638"/>
    <x v="5356"/>
    <x v="4"/>
    <x v="2"/>
    <x v="6463"/>
    <x v="0"/>
    <x v="0"/>
  </r>
  <r>
    <x v="8241"/>
    <x v="4080"/>
    <x v="416"/>
    <x v="447"/>
    <x v="1"/>
    <x v="23"/>
    <x v="23"/>
    <x v="0"/>
    <x v="0"/>
    <x v="20"/>
    <x v="15"/>
    <x v="29"/>
    <x v="3"/>
    <x v="708"/>
    <x v="1"/>
    <x v="8"/>
    <x v="707"/>
    <x v="5357"/>
    <x v="0"/>
    <x v="2"/>
    <x v="6464"/>
    <x v="3"/>
    <x v="0"/>
  </r>
  <r>
    <x v="8242"/>
    <x v="4080"/>
    <x v="416"/>
    <x v="447"/>
    <x v="1"/>
    <x v="23"/>
    <x v="23"/>
    <x v="0"/>
    <x v="0"/>
    <x v="20"/>
    <x v="15"/>
    <x v="29"/>
    <x v="3"/>
    <x v="1200"/>
    <x v="2"/>
    <x v="11"/>
    <x v="1185"/>
    <x v="5358"/>
    <x v="1"/>
    <x v="0"/>
    <x v="6465"/>
    <x v="3"/>
    <x v="0"/>
  </r>
  <r>
    <x v="8243"/>
    <x v="4081"/>
    <x v="1132"/>
    <x v="128"/>
    <x v="1"/>
    <x v="572"/>
    <x v="572"/>
    <x v="0"/>
    <x v="0"/>
    <x v="8"/>
    <x v="1"/>
    <x v="34"/>
    <x v="1"/>
    <x v="1419"/>
    <x v="2"/>
    <x v="7"/>
    <x v="1407"/>
    <x v="5359"/>
    <x v="8"/>
    <x v="2"/>
    <x v="5287"/>
    <x v="1"/>
    <x v="0"/>
  </r>
  <r>
    <x v="8244"/>
    <x v="4081"/>
    <x v="1132"/>
    <x v="128"/>
    <x v="1"/>
    <x v="572"/>
    <x v="572"/>
    <x v="0"/>
    <x v="0"/>
    <x v="8"/>
    <x v="1"/>
    <x v="34"/>
    <x v="1"/>
    <x v="1146"/>
    <x v="0"/>
    <x v="5"/>
    <x v="1134"/>
    <x v="5360"/>
    <x v="1"/>
    <x v="0"/>
    <x v="6466"/>
    <x v="1"/>
    <x v="0"/>
  </r>
  <r>
    <x v="8245"/>
    <x v="4082"/>
    <x v="710"/>
    <x v="689"/>
    <x v="1"/>
    <x v="740"/>
    <x v="740"/>
    <x v="1"/>
    <x v="0"/>
    <x v="38"/>
    <x v="32"/>
    <x v="112"/>
    <x v="0"/>
    <x v="156"/>
    <x v="1"/>
    <x v="4"/>
    <x v="157"/>
    <x v="3216"/>
    <x v="1"/>
    <x v="0"/>
    <x v="3624"/>
    <x v="0"/>
    <x v="0"/>
  </r>
  <r>
    <x v="8246"/>
    <x v="4083"/>
    <x v="1187"/>
    <x v="1145"/>
    <x v="3"/>
    <x v="503"/>
    <x v="503"/>
    <x v="2"/>
    <x v="0"/>
    <x v="34"/>
    <x v="10"/>
    <x v="173"/>
    <x v="2"/>
    <x v="554"/>
    <x v="1"/>
    <x v="9"/>
    <x v="553"/>
    <x v="5361"/>
    <x v="2"/>
    <x v="3"/>
    <x v="6467"/>
    <x v="2"/>
    <x v="0"/>
  </r>
  <r>
    <x v="8247"/>
    <x v="4083"/>
    <x v="1187"/>
    <x v="1145"/>
    <x v="3"/>
    <x v="503"/>
    <x v="503"/>
    <x v="2"/>
    <x v="0"/>
    <x v="34"/>
    <x v="10"/>
    <x v="173"/>
    <x v="2"/>
    <x v="1243"/>
    <x v="1"/>
    <x v="6"/>
    <x v="1226"/>
    <x v="2862"/>
    <x v="0"/>
    <x v="2"/>
    <x v="6468"/>
    <x v="2"/>
    <x v="0"/>
  </r>
  <r>
    <x v="8248"/>
    <x v="4084"/>
    <x v="1120"/>
    <x v="583"/>
    <x v="0"/>
    <x v="37"/>
    <x v="37"/>
    <x v="2"/>
    <x v="0"/>
    <x v="10"/>
    <x v="9"/>
    <x v="63"/>
    <x v="3"/>
    <x v="647"/>
    <x v="2"/>
    <x v="7"/>
    <x v="647"/>
    <x v="5362"/>
    <x v="0"/>
    <x v="10"/>
    <x v="6469"/>
    <x v="3"/>
    <x v="0"/>
  </r>
  <r>
    <x v="8249"/>
    <x v="4085"/>
    <x v="616"/>
    <x v="741"/>
    <x v="0"/>
    <x v="333"/>
    <x v="333"/>
    <x v="0"/>
    <x v="0"/>
    <x v="22"/>
    <x v="10"/>
    <x v="155"/>
    <x v="2"/>
    <x v="912"/>
    <x v="1"/>
    <x v="8"/>
    <x v="904"/>
    <x v="5363"/>
    <x v="0"/>
    <x v="3"/>
    <x v="6470"/>
    <x v="2"/>
    <x v="0"/>
  </r>
  <r>
    <x v="8250"/>
    <x v="4085"/>
    <x v="616"/>
    <x v="741"/>
    <x v="0"/>
    <x v="333"/>
    <x v="333"/>
    <x v="0"/>
    <x v="0"/>
    <x v="22"/>
    <x v="10"/>
    <x v="155"/>
    <x v="2"/>
    <x v="325"/>
    <x v="0"/>
    <x v="5"/>
    <x v="325"/>
    <x v="5364"/>
    <x v="0"/>
    <x v="7"/>
    <x v="6471"/>
    <x v="2"/>
    <x v="0"/>
  </r>
  <r>
    <x v="8251"/>
    <x v="4085"/>
    <x v="616"/>
    <x v="741"/>
    <x v="0"/>
    <x v="333"/>
    <x v="333"/>
    <x v="0"/>
    <x v="0"/>
    <x v="22"/>
    <x v="10"/>
    <x v="155"/>
    <x v="2"/>
    <x v="1107"/>
    <x v="1"/>
    <x v="9"/>
    <x v="1096"/>
    <x v="5365"/>
    <x v="2"/>
    <x v="3"/>
    <x v="6472"/>
    <x v="2"/>
    <x v="0"/>
  </r>
  <r>
    <x v="8252"/>
    <x v="4085"/>
    <x v="616"/>
    <x v="741"/>
    <x v="0"/>
    <x v="333"/>
    <x v="333"/>
    <x v="0"/>
    <x v="0"/>
    <x v="22"/>
    <x v="10"/>
    <x v="155"/>
    <x v="2"/>
    <x v="117"/>
    <x v="1"/>
    <x v="4"/>
    <x v="117"/>
    <x v="1556"/>
    <x v="0"/>
    <x v="2"/>
    <x v="1644"/>
    <x v="2"/>
    <x v="0"/>
  </r>
  <r>
    <x v="8253"/>
    <x v="4086"/>
    <x v="801"/>
    <x v="667"/>
    <x v="1"/>
    <x v="729"/>
    <x v="729"/>
    <x v="0"/>
    <x v="0"/>
    <x v="4"/>
    <x v="4"/>
    <x v="5"/>
    <x v="1"/>
    <x v="1327"/>
    <x v="2"/>
    <x v="16"/>
    <x v="1313"/>
    <x v="5366"/>
    <x v="7"/>
    <x v="0"/>
    <x v="3911"/>
    <x v="1"/>
    <x v="0"/>
  </r>
  <r>
    <x v="8254"/>
    <x v="4086"/>
    <x v="801"/>
    <x v="667"/>
    <x v="1"/>
    <x v="729"/>
    <x v="729"/>
    <x v="0"/>
    <x v="0"/>
    <x v="4"/>
    <x v="4"/>
    <x v="5"/>
    <x v="1"/>
    <x v="1684"/>
    <x v="1"/>
    <x v="10"/>
    <x v="1672"/>
    <x v="2250"/>
    <x v="4"/>
    <x v="0"/>
    <x v="2430"/>
    <x v="1"/>
    <x v="0"/>
  </r>
  <r>
    <x v="8255"/>
    <x v="4086"/>
    <x v="801"/>
    <x v="667"/>
    <x v="1"/>
    <x v="729"/>
    <x v="729"/>
    <x v="0"/>
    <x v="0"/>
    <x v="4"/>
    <x v="4"/>
    <x v="5"/>
    <x v="1"/>
    <x v="529"/>
    <x v="2"/>
    <x v="7"/>
    <x v="529"/>
    <x v="5367"/>
    <x v="8"/>
    <x v="2"/>
    <x v="6473"/>
    <x v="1"/>
    <x v="0"/>
  </r>
  <r>
    <x v="8256"/>
    <x v="4086"/>
    <x v="801"/>
    <x v="667"/>
    <x v="1"/>
    <x v="729"/>
    <x v="729"/>
    <x v="0"/>
    <x v="0"/>
    <x v="4"/>
    <x v="4"/>
    <x v="5"/>
    <x v="1"/>
    <x v="230"/>
    <x v="1"/>
    <x v="4"/>
    <x v="450"/>
    <x v="485"/>
    <x v="1"/>
    <x v="0"/>
    <x v="496"/>
    <x v="1"/>
    <x v="0"/>
  </r>
  <r>
    <x v="8257"/>
    <x v="4086"/>
    <x v="801"/>
    <x v="667"/>
    <x v="1"/>
    <x v="729"/>
    <x v="729"/>
    <x v="0"/>
    <x v="0"/>
    <x v="4"/>
    <x v="4"/>
    <x v="5"/>
    <x v="1"/>
    <x v="1481"/>
    <x v="2"/>
    <x v="11"/>
    <x v="1468"/>
    <x v="5368"/>
    <x v="2"/>
    <x v="0"/>
    <x v="6474"/>
    <x v="1"/>
    <x v="0"/>
  </r>
  <r>
    <x v="8258"/>
    <x v="4086"/>
    <x v="801"/>
    <x v="667"/>
    <x v="1"/>
    <x v="729"/>
    <x v="729"/>
    <x v="0"/>
    <x v="0"/>
    <x v="4"/>
    <x v="4"/>
    <x v="5"/>
    <x v="1"/>
    <x v="1786"/>
    <x v="1"/>
    <x v="8"/>
    <x v="1776"/>
    <x v="997"/>
    <x v="5"/>
    <x v="2"/>
    <x v="6475"/>
    <x v="1"/>
    <x v="0"/>
  </r>
  <r>
    <x v="8259"/>
    <x v="4087"/>
    <x v="190"/>
    <x v="674"/>
    <x v="3"/>
    <x v="381"/>
    <x v="381"/>
    <x v="2"/>
    <x v="0"/>
    <x v="43"/>
    <x v="12"/>
    <x v="526"/>
    <x v="2"/>
    <x v="447"/>
    <x v="1"/>
    <x v="10"/>
    <x v="447"/>
    <x v="1542"/>
    <x v="6"/>
    <x v="0"/>
    <x v="1629"/>
    <x v="2"/>
    <x v="0"/>
  </r>
  <r>
    <x v="8260"/>
    <x v="4087"/>
    <x v="190"/>
    <x v="674"/>
    <x v="3"/>
    <x v="381"/>
    <x v="381"/>
    <x v="2"/>
    <x v="0"/>
    <x v="43"/>
    <x v="12"/>
    <x v="526"/>
    <x v="2"/>
    <x v="385"/>
    <x v="1"/>
    <x v="8"/>
    <x v="386"/>
    <x v="5369"/>
    <x v="7"/>
    <x v="0"/>
    <x v="6476"/>
    <x v="2"/>
    <x v="0"/>
  </r>
  <r>
    <x v="8261"/>
    <x v="4087"/>
    <x v="190"/>
    <x v="674"/>
    <x v="3"/>
    <x v="381"/>
    <x v="381"/>
    <x v="2"/>
    <x v="0"/>
    <x v="43"/>
    <x v="12"/>
    <x v="526"/>
    <x v="2"/>
    <x v="1354"/>
    <x v="1"/>
    <x v="4"/>
    <x v="1340"/>
    <x v="5370"/>
    <x v="4"/>
    <x v="0"/>
    <x v="6477"/>
    <x v="2"/>
    <x v="0"/>
  </r>
  <r>
    <x v="8262"/>
    <x v="4088"/>
    <x v="272"/>
    <x v="292"/>
    <x v="1"/>
    <x v="679"/>
    <x v="679"/>
    <x v="2"/>
    <x v="0"/>
    <x v="115"/>
    <x v="36"/>
    <x v="145"/>
    <x v="0"/>
    <x v="353"/>
    <x v="1"/>
    <x v="10"/>
    <x v="353"/>
    <x v="541"/>
    <x v="1"/>
    <x v="0"/>
    <x v="551"/>
    <x v="0"/>
    <x v="0"/>
  </r>
  <r>
    <x v="8263"/>
    <x v="4089"/>
    <x v="1023"/>
    <x v="731"/>
    <x v="1"/>
    <x v="562"/>
    <x v="562"/>
    <x v="0"/>
    <x v="0"/>
    <x v="108"/>
    <x v="3"/>
    <x v="222"/>
    <x v="0"/>
    <x v="634"/>
    <x v="1"/>
    <x v="8"/>
    <x v="634"/>
    <x v="3702"/>
    <x v="4"/>
    <x v="6"/>
    <x v="4234"/>
    <x v="0"/>
    <x v="0"/>
  </r>
  <r>
    <x v="8264"/>
    <x v="4090"/>
    <x v="125"/>
    <x v="124"/>
    <x v="1"/>
    <x v="195"/>
    <x v="195"/>
    <x v="0"/>
    <x v="0"/>
    <x v="20"/>
    <x v="15"/>
    <x v="45"/>
    <x v="3"/>
    <x v="1836"/>
    <x v="1"/>
    <x v="9"/>
    <x v="1824"/>
    <x v="1546"/>
    <x v="1"/>
    <x v="0"/>
    <x v="6478"/>
    <x v="3"/>
    <x v="0"/>
  </r>
  <r>
    <x v="8265"/>
    <x v="4090"/>
    <x v="125"/>
    <x v="124"/>
    <x v="1"/>
    <x v="195"/>
    <x v="195"/>
    <x v="0"/>
    <x v="0"/>
    <x v="20"/>
    <x v="15"/>
    <x v="45"/>
    <x v="3"/>
    <x v="858"/>
    <x v="1"/>
    <x v="8"/>
    <x v="852"/>
    <x v="5371"/>
    <x v="3"/>
    <x v="2"/>
    <x v="6479"/>
    <x v="3"/>
    <x v="0"/>
  </r>
  <r>
    <x v="8266"/>
    <x v="4091"/>
    <x v="333"/>
    <x v="352"/>
    <x v="1"/>
    <x v="347"/>
    <x v="347"/>
    <x v="0"/>
    <x v="0"/>
    <x v="18"/>
    <x v="13"/>
    <x v="21"/>
    <x v="3"/>
    <x v="433"/>
    <x v="2"/>
    <x v="7"/>
    <x v="433"/>
    <x v="1024"/>
    <x v="0"/>
    <x v="0"/>
    <x v="6480"/>
    <x v="3"/>
    <x v="0"/>
  </r>
  <r>
    <x v="8267"/>
    <x v="4092"/>
    <x v="289"/>
    <x v="1017"/>
    <x v="1"/>
    <x v="431"/>
    <x v="431"/>
    <x v="0"/>
    <x v="0"/>
    <x v="34"/>
    <x v="10"/>
    <x v="173"/>
    <x v="2"/>
    <x v="1582"/>
    <x v="0"/>
    <x v="3"/>
    <x v="1573"/>
    <x v="5372"/>
    <x v="7"/>
    <x v="5"/>
    <x v="6481"/>
    <x v="2"/>
    <x v="0"/>
  </r>
  <r>
    <x v="8268"/>
    <x v="4092"/>
    <x v="289"/>
    <x v="1017"/>
    <x v="1"/>
    <x v="431"/>
    <x v="431"/>
    <x v="0"/>
    <x v="0"/>
    <x v="34"/>
    <x v="10"/>
    <x v="173"/>
    <x v="2"/>
    <x v="558"/>
    <x v="1"/>
    <x v="14"/>
    <x v="557"/>
    <x v="2511"/>
    <x v="4"/>
    <x v="2"/>
    <x v="2752"/>
    <x v="2"/>
    <x v="0"/>
  </r>
  <r>
    <x v="8269"/>
    <x v="4092"/>
    <x v="289"/>
    <x v="1017"/>
    <x v="1"/>
    <x v="431"/>
    <x v="431"/>
    <x v="0"/>
    <x v="0"/>
    <x v="34"/>
    <x v="10"/>
    <x v="173"/>
    <x v="2"/>
    <x v="1718"/>
    <x v="2"/>
    <x v="7"/>
    <x v="1705"/>
    <x v="5373"/>
    <x v="4"/>
    <x v="2"/>
    <x v="6482"/>
    <x v="2"/>
    <x v="0"/>
  </r>
  <r>
    <x v="8270"/>
    <x v="4092"/>
    <x v="289"/>
    <x v="1017"/>
    <x v="1"/>
    <x v="431"/>
    <x v="431"/>
    <x v="0"/>
    <x v="0"/>
    <x v="34"/>
    <x v="10"/>
    <x v="173"/>
    <x v="2"/>
    <x v="241"/>
    <x v="1"/>
    <x v="6"/>
    <x v="242"/>
    <x v="564"/>
    <x v="0"/>
    <x v="2"/>
    <x v="6483"/>
    <x v="2"/>
    <x v="0"/>
  </r>
  <r>
    <x v="8271"/>
    <x v="4093"/>
    <x v="591"/>
    <x v="844"/>
    <x v="1"/>
    <x v="555"/>
    <x v="555"/>
    <x v="0"/>
    <x v="0"/>
    <x v="20"/>
    <x v="15"/>
    <x v="29"/>
    <x v="3"/>
    <x v="406"/>
    <x v="0"/>
    <x v="1"/>
    <x v="407"/>
    <x v="5374"/>
    <x v="8"/>
    <x v="9"/>
    <x v="6484"/>
    <x v="3"/>
    <x v="0"/>
  </r>
  <r>
    <x v="8272"/>
    <x v="4094"/>
    <x v="201"/>
    <x v="829"/>
    <x v="1"/>
    <x v="501"/>
    <x v="501"/>
    <x v="1"/>
    <x v="0"/>
    <x v="485"/>
    <x v="1"/>
    <x v="579"/>
    <x v="1"/>
    <x v="1708"/>
    <x v="0"/>
    <x v="1"/>
    <x v="1697"/>
    <x v="2388"/>
    <x v="4"/>
    <x v="2"/>
    <x v="6485"/>
    <x v="1"/>
    <x v="0"/>
  </r>
  <r>
    <x v="8273"/>
    <x v="4095"/>
    <x v="385"/>
    <x v="1065"/>
    <x v="0"/>
    <x v="763"/>
    <x v="763"/>
    <x v="2"/>
    <x v="0"/>
    <x v="24"/>
    <x v="24"/>
    <x v="157"/>
    <x v="3"/>
    <x v="1005"/>
    <x v="1"/>
    <x v="6"/>
    <x v="997"/>
    <x v="1321"/>
    <x v="7"/>
    <x v="2"/>
    <x v="6486"/>
    <x v="3"/>
    <x v="0"/>
  </r>
  <r>
    <x v="8274"/>
    <x v="4096"/>
    <x v="160"/>
    <x v="446"/>
    <x v="1"/>
    <x v="540"/>
    <x v="540"/>
    <x v="1"/>
    <x v="0"/>
    <x v="145"/>
    <x v="15"/>
    <x v="184"/>
    <x v="3"/>
    <x v="1449"/>
    <x v="1"/>
    <x v="4"/>
    <x v="1436"/>
    <x v="2969"/>
    <x v="3"/>
    <x v="0"/>
    <x v="3313"/>
    <x v="3"/>
    <x v="0"/>
  </r>
  <r>
    <x v="8275"/>
    <x v="4097"/>
    <x v="153"/>
    <x v="314"/>
    <x v="1"/>
    <x v="748"/>
    <x v="748"/>
    <x v="2"/>
    <x v="0"/>
    <x v="80"/>
    <x v="24"/>
    <x v="345"/>
    <x v="3"/>
    <x v="99"/>
    <x v="1"/>
    <x v="10"/>
    <x v="99"/>
    <x v="5375"/>
    <x v="6"/>
    <x v="2"/>
    <x v="6487"/>
    <x v="3"/>
    <x v="0"/>
  </r>
  <r>
    <x v="8276"/>
    <x v="4098"/>
    <x v="823"/>
    <x v="1289"/>
    <x v="1"/>
    <x v="784"/>
    <x v="784"/>
    <x v="2"/>
    <x v="0"/>
    <x v="67"/>
    <x v="2"/>
    <x v="85"/>
    <x v="0"/>
    <x v="807"/>
    <x v="1"/>
    <x v="8"/>
    <x v="805"/>
    <x v="5233"/>
    <x v="1"/>
    <x v="6"/>
    <x v="6298"/>
    <x v="0"/>
    <x v="0"/>
  </r>
  <r>
    <x v="8277"/>
    <x v="4098"/>
    <x v="823"/>
    <x v="1289"/>
    <x v="1"/>
    <x v="784"/>
    <x v="784"/>
    <x v="2"/>
    <x v="0"/>
    <x v="67"/>
    <x v="2"/>
    <x v="85"/>
    <x v="0"/>
    <x v="920"/>
    <x v="1"/>
    <x v="8"/>
    <x v="912"/>
    <x v="5376"/>
    <x v="0"/>
    <x v="6"/>
    <x v="6488"/>
    <x v="0"/>
    <x v="0"/>
  </r>
  <r>
    <x v="8278"/>
    <x v="4098"/>
    <x v="823"/>
    <x v="1289"/>
    <x v="1"/>
    <x v="784"/>
    <x v="784"/>
    <x v="2"/>
    <x v="0"/>
    <x v="67"/>
    <x v="2"/>
    <x v="85"/>
    <x v="0"/>
    <x v="734"/>
    <x v="1"/>
    <x v="4"/>
    <x v="733"/>
    <x v="5377"/>
    <x v="1"/>
    <x v="2"/>
    <x v="6489"/>
    <x v="0"/>
    <x v="0"/>
  </r>
  <r>
    <x v="8279"/>
    <x v="4099"/>
    <x v="300"/>
    <x v="732"/>
    <x v="1"/>
    <x v="232"/>
    <x v="232"/>
    <x v="0"/>
    <x v="0"/>
    <x v="38"/>
    <x v="32"/>
    <x v="112"/>
    <x v="0"/>
    <x v="906"/>
    <x v="1"/>
    <x v="4"/>
    <x v="898"/>
    <x v="5378"/>
    <x v="1"/>
    <x v="0"/>
    <x v="6490"/>
    <x v="0"/>
    <x v="0"/>
  </r>
  <r>
    <x v="8280"/>
    <x v="4100"/>
    <x v="1188"/>
    <x v="1187"/>
    <x v="2"/>
    <x v="204"/>
    <x v="204"/>
    <x v="1"/>
    <x v="0"/>
    <x v="108"/>
    <x v="3"/>
    <x v="222"/>
    <x v="0"/>
    <x v="113"/>
    <x v="1"/>
    <x v="12"/>
    <x v="113"/>
    <x v="5379"/>
    <x v="1"/>
    <x v="2"/>
    <x v="6491"/>
    <x v="0"/>
    <x v="0"/>
  </r>
  <r>
    <x v="8281"/>
    <x v="4100"/>
    <x v="1188"/>
    <x v="1187"/>
    <x v="2"/>
    <x v="204"/>
    <x v="204"/>
    <x v="1"/>
    <x v="0"/>
    <x v="108"/>
    <x v="3"/>
    <x v="222"/>
    <x v="0"/>
    <x v="866"/>
    <x v="0"/>
    <x v="1"/>
    <x v="860"/>
    <x v="724"/>
    <x v="1"/>
    <x v="2"/>
    <x v="1681"/>
    <x v="0"/>
    <x v="0"/>
  </r>
  <r>
    <x v="8282"/>
    <x v="4101"/>
    <x v="379"/>
    <x v="317"/>
    <x v="0"/>
    <x v="449"/>
    <x v="449"/>
    <x v="2"/>
    <x v="0"/>
    <x v="490"/>
    <x v="10"/>
    <x v="585"/>
    <x v="2"/>
    <x v="846"/>
    <x v="2"/>
    <x v="15"/>
    <x v="840"/>
    <x v="5380"/>
    <x v="0"/>
    <x v="4"/>
    <x v="6492"/>
    <x v="2"/>
    <x v="0"/>
  </r>
  <r>
    <x v="8283"/>
    <x v="4101"/>
    <x v="379"/>
    <x v="317"/>
    <x v="0"/>
    <x v="449"/>
    <x v="449"/>
    <x v="2"/>
    <x v="0"/>
    <x v="490"/>
    <x v="10"/>
    <x v="585"/>
    <x v="2"/>
    <x v="726"/>
    <x v="1"/>
    <x v="6"/>
    <x v="725"/>
    <x v="3497"/>
    <x v="0"/>
    <x v="2"/>
    <x v="3979"/>
    <x v="2"/>
    <x v="0"/>
  </r>
  <r>
    <x v="8284"/>
    <x v="4101"/>
    <x v="379"/>
    <x v="317"/>
    <x v="0"/>
    <x v="449"/>
    <x v="449"/>
    <x v="2"/>
    <x v="0"/>
    <x v="490"/>
    <x v="10"/>
    <x v="585"/>
    <x v="2"/>
    <x v="769"/>
    <x v="2"/>
    <x v="11"/>
    <x v="768"/>
    <x v="5381"/>
    <x v="8"/>
    <x v="2"/>
    <x v="6493"/>
    <x v="2"/>
    <x v="0"/>
  </r>
  <r>
    <x v="8285"/>
    <x v="4101"/>
    <x v="379"/>
    <x v="317"/>
    <x v="0"/>
    <x v="449"/>
    <x v="449"/>
    <x v="2"/>
    <x v="0"/>
    <x v="490"/>
    <x v="10"/>
    <x v="585"/>
    <x v="2"/>
    <x v="484"/>
    <x v="0"/>
    <x v="5"/>
    <x v="484"/>
    <x v="5382"/>
    <x v="1"/>
    <x v="7"/>
    <x v="6494"/>
    <x v="2"/>
    <x v="0"/>
  </r>
  <r>
    <x v="8286"/>
    <x v="4102"/>
    <x v="1132"/>
    <x v="128"/>
    <x v="1"/>
    <x v="723"/>
    <x v="723"/>
    <x v="2"/>
    <x v="0"/>
    <x v="100"/>
    <x v="2"/>
    <x v="123"/>
    <x v="0"/>
    <x v="1798"/>
    <x v="1"/>
    <x v="10"/>
    <x v="1788"/>
    <x v="277"/>
    <x v="5"/>
    <x v="2"/>
    <x v="282"/>
    <x v="0"/>
    <x v="0"/>
  </r>
  <r>
    <x v="8287"/>
    <x v="4102"/>
    <x v="1132"/>
    <x v="128"/>
    <x v="1"/>
    <x v="723"/>
    <x v="723"/>
    <x v="2"/>
    <x v="0"/>
    <x v="100"/>
    <x v="2"/>
    <x v="123"/>
    <x v="0"/>
    <x v="369"/>
    <x v="1"/>
    <x v="6"/>
    <x v="370"/>
    <x v="1914"/>
    <x v="2"/>
    <x v="2"/>
    <x v="2058"/>
    <x v="0"/>
    <x v="0"/>
  </r>
  <r>
    <x v="8288"/>
    <x v="4102"/>
    <x v="1132"/>
    <x v="128"/>
    <x v="1"/>
    <x v="723"/>
    <x v="723"/>
    <x v="2"/>
    <x v="0"/>
    <x v="100"/>
    <x v="2"/>
    <x v="123"/>
    <x v="0"/>
    <x v="721"/>
    <x v="2"/>
    <x v="11"/>
    <x v="720"/>
    <x v="2030"/>
    <x v="3"/>
    <x v="2"/>
    <x v="2188"/>
    <x v="0"/>
    <x v="0"/>
  </r>
  <r>
    <x v="8289"/>
    <x v="4102"/>
    <x v="1132"/>
    <x v="128"/>
    <x v="1"/>
    <x v="723"/>
    <x v="723"/>
    <x v="2"/>
    <x v="0"/>
    <x v="100"/>
    <x v="2"/>
    <x v="123"/>
    <x v="0"/>
    <x v="1324"/>
    <x v="1"/>
    <x v="9"/>
    <x v="1311"/>
    <x v="5383"/>
    <x v="5"/>
    <x v="2"/>
    <x v="6495"/>
    <x v="0"/>
    <x v="0"/>
  </r>
  <r>
    <x v="8290"/>
    <x v="4102"/>
    <x v="1132"/>
    <x v="128"/>
    <x v="1"/>
    <x v="723"/>
    <x v="723"/>
    <x v="2"/>
    <x v="0"/>
    <x v="100"/>
    <x v="2"/>
    <x v="123"/>
    <x v="0"/>
    <x v="1567"/>
    <x v="1"/>
    <x v="14"/>
    <x v="1558"/>
    <x v="4839"/>
    <x v="0"/>
    <x v="2"/>
    <x v="5772"/>
    <x v="0"/>
    <x v="0"/>
  </r>
  <r>
    <x v="8291"/>
    <x v="4102"/>
    <x v="1132"/>
    <x v="128"/>
    <x v="1"/>
    <x v="723"/>
    <x v="723"/>
    <x v="2"/>
    <x v="0"/>
    <x v="100"/>
    <x v="2"/>
    <x v="123"/>
    <x v="0"/>
    <x v="1139"/>
    <x v="1"/>
    <x v="2"/>
    <x v="1127"/>
    <x v="5384"/>
    <x v="7"/>
    <x v="2"/>
    <x v="6496"/>
    <x v="0"/>
    <x v="0"/>
  </r>
  <r>
    <x v="8292"/>
    <x v="4103"/>
    <x v="555"/>
    <x v="631"/>
    <x v="1"/>
    <x v="62"/>
    <x v="62"/>
    <x v="0"/>
    <x v="0"/>
    <x v="21"/>
    <x v="24"/>
    <x v="411"/>
    <x v="3"/>
    <x v="1426"/>
    <x v="1"/>
    <x v="8"/>
    <x v="1414"/>
    <x v="2293"/>
    <x v="1"/>
    <x v="6"/>
    <x v="2479"/>
    <x v="3"/>
    <x v="0"/>
  </r>
  <r>
    <x v="8293"/>
    <x v="4104"/>
    <x v="132"/>
    <x v="170"/>
    <x v="1"/>
    <x v="705"/>
    <x v="705"/>
    <x v="1"/>
    <x v="0"/>
    <x v="4"/>
    <x v="4"/>
    <x v="5"/>
    <x v="1"/>
    <x v="1212"/>
    <x v="1"/>
    <x v="8"/>
    <x v="1197"/>
    <x v="5385"/>
    <x v="4"/>
    <x v="2"/>
    <x v="6497"/>
    <x v="1"/>
    <x v="0"/>
  </r>
  <r>
    <x v="8294"/>
    <x v="4105"/>
    <x v="677"/>
    <x v="875"/>
    <x v="1"/>
    <x v="363"/>
    <x v="363"/>
    <x v="0"/>
    <x v="0"/>
    <x v="20"/>
    <x v="15"/>
    <x v="164"/>
    <x v="3"/>
    <x v="1187"/>
    <x v="2"/>
    <x v="7"/>
    <x v="1173"/>
    <x v="1657"/>
    <x v="0"/>
    <x v="0"/>
    <x v="1755"/>
    <x v="3"/>
    <x v="0"/>
  </r>
  <r>
    <x v="8295"/>
    <x v="4106"/>
    <x v="198"/>
    <x v="895"/>
    <x v="1"/>
    <x v="494"/>
    <x v="494"/>
    <x v="1"/>
    <x v="0"/>
    <x v="81"/>
    <x v="17"/>
    <x v="101"/>
    <x v="0"/>
    <x v="111"/>
    <x v="1"/>
    <x v="12"/>
    <x v="111"/>
    <x v="5386"/>
    <x v="6"/>
    <x v="0"/>
    <x v="6498"/>
    <x v="0"/>
    <x v="0"/>
  </r>
  <r>
    <x v="8296"/>
    <x v="4106"/>
    <x v="198"/>
    <x v="895"/>
    <x v="1"/>
    <x v="494"/>
    <x v="494"/>
    <x v="1"/>
    <x v="0"/>
    <x v="81"/>
    <x v="17"/>
    <x v="101"/>
    <x v="0"/>
    <x v="201"/>
    <x v="2"/>
    <x v="11"/>
    <x v="202"/>
    <x v="5387"/>
    <x v="0"/>
    <x v="0"/>
    <x v="6499"/>
    <x v="0"/>
    <x v="0"/>
  </r>
  <r>
    <x v="8297"/>
    <x v="4107"/>
    <x v="761"/>
    <x v="772"/>
    <x v="1"/>
    <x v="276"/>
    <x v="276"/>
    <x v="1"/>
    <x v="0"/>
    <x v="35"/>
    <x v="3"/>
    <x v="43"/>
    <x v="0"/>
    <x v="1392"/>
    <x v="0"/>
    <x v="5"/>
    <x v="1378"/>
    <x v="1268"/>
    <x v="0"/>
    <x v="2"/>
    <x v="2371"/>
    <x v="0"/>
    <x v="0"/>
  </r>
  <r>
    <x v="8298"/>
    <x v="4107"/>
    <x v="761"/>
    <x v="772"/>
    <x v="1"/>
    <x v="276"/>
    <x v="276"/>
    <x v="1"/>
    <x v="0"/>
    <x v="35"/>
    <x v="3"/>
    <x v="43"/>
    <x v="0"/>
    <x v="607"/>
    <x v="1"/>
    <x v="2"/>
    <x v="607"/>
    <x v="696"/>
    <x v="1"/>
    <x v="2"/>
    <x v="710"/>
    <x v="0"/>
    <x v="0"/>
  </r>
  <r>
    <x v="8299"/>
    <x v="4108"/>
    <x v="518"/>
    <x v="1290"/>
    <x v="1"/>
    <x v="579"/>
    <x v="579"/>
    <x v="0"/>
    <x v="0"/>
    <x v="43"/>
    <x v="1"/>
    <x v="52"/>
    <x v="1"/>
    <x v="1596"/>
    <x v="1"/>
    <x v="6"/>
    <x v="1588"/>
    <x v="3373"/>
    <x v="1"/>
    <x v="0"/>
    <x v="3812"/>
    <x v="1"/>
    <x v="0"/>
  </r>
  <r>
    <x v="8300"/>
    <x v="4109"/>
    <x v="704"/>
    <x v="1291"/>
    <x v="1"/>
    <x v="220"/>
    <x v="220"/>
    <x v="0"/>
    <x v="0"/>
    <x v="66"/>
    <x v="12"/>
    <x v="151"/>
    <x v="2"/>
    <x v="231"/>
    <x v="1"/>
    <x v="12"/>
    <x v="232"/>
    <x v="2171"/>
    <x v="0"/>
    <x v="0"/>
    <x v="2338"/>
    <x v="2"/>
    <x v="0"/>
  </r>
  <r>
    <x v="8301"/>
    <x v="4110"/>
    <x v="1189"/>
    <x v="608"/>
    <x v="1"/>
    <x v="433"/>
    <x v="433"/>
    <x v="1"/>
    <x v="0"/>
    <x v="1"/>
    <x v="1"/>
    <x v="1"/>
    <x v="1"/>
    <x v="1738"/>
    <x v="2"/>
    <x v="11"/>
    <x v="1727"/>
    <x v="3939"/>
    <x v="2"/>
    <x v="0"/>
    <x v="4548"/>
    <x v="1"/>
    <x v="0"/>
  </r>
  <r>
    <x v="8302"/>
    <x v="4110"/>
    <x v="1189"/>
    <x v="608"/>
    <x v="1"/>
    <x v="433"/>
    <x v="433"/>
    <x v="1"/>
    <x v="0"/>
    <x v="1"/>
    <x v="1"/>
    <x v="1"/>
    <x v="1"/>
    <x v="662"/>
    <x v="0"/>
    <x v="1"/>
    <x v="662"/>
    <x v="1599"/>
    <x v="1"/>
    <x v="2"/>
    <x v="6500"/>
    <x v="1"/>
    <x v="0"/>
  </r>
  <r>
    <x v="8303"/>
    <x v="4111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x v="89"/>
    <x v="1"/>
    <x v="0"/>
  </r>
  <r>
    <x v="8304"/>
    <x v="4112"/>
    <x v="132"/>
    <x v="748"/>
    <x v="1"/>
    <x v="696"/>
    <x v="696"/>
    <x v="0"/>
    <x v="0"/>
    <x v="329"/>
    <x v="1"/>
    <x v="409"/>
    <x v="1"/>
    <x v="1746"/>
    <x v="0"/>
    <x v="3"/>
    <x v="1736"/>
    <x v="5388"/>
    <x v="4"/>
    <x v="2"/>
    <x v="6501"/>
    <x v="1"/>
    <x v="0"/>
  </r>
  <r>
    <x v="8305"/>
    <x v="4113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x v="56"/>
    <x v="2"/>
    <x v="1"/>
  </r>
  <r>
    <x v="8306"/>
    <x v="4113"/>
    <x v="1190"/>
    <x v="1070"/>
    <x v="1"/>
    <x v="192"/>
    <x v="192"/>
    <x v="2"/>
    <x v="0"/>
    <x v="251"/>
    <x v="26"/>
    <x v="311"/>
    <x v="2"/>
    <x v="570"/>
    <x v="1"/>
    <x v="8"/>
    <x v="570"/>
    <x v="1085"/>
    <x v="3"/>
    <x v="0"/>
    <x v="6502"/>
    <x v="2"/>
    <x v="1"/>
  </r>
  <r>
    <x v="8307"/>
    <x v="4113"/>
    <x v="1190"/>
    <x v="1070"/>
    <x v="1"/>
    <x v="192"/>
    <x v="192"/>
    <x v="2"/>
    <x v="0"/>
    <x v="251"/>
    <x v="26"/>
    <x v="311"/>
    <x v="2"/>
    <x v="1561"/>
    <x v="1"/>
    <x v="8"/>
    <x v="1551"/>
    <x v="4231"/>
    <x v="0"/>
    <x v="0"/>
    <x v="4935"/>
    <x v="2"/>
    <x v="1"/>
  </r>
  <r>
    <x v="8308"/>
    <x v="4114"/>
    <x v="197"/>
    <x v="1174"/>
    <x v="3"/>
    <x v="604"/>
    <x v="604"/>
    <x v="2"/>
    <x v="0"/>
    <x v="8"/>
    <x v="1"/>
    <x v="34"/>
    <x v="1"/>
    <x v="1024"/>
    <x v="1"/>
    <x v="6"/>
    <x v="1015"/>
    <x v="5389"/>
    <x v="6"/>
    <x v="0"/>
    <x v="979"/>
    <x v="1"/>
    <x v="0"/>
  </r>
  <r>
    <x v="8309"/>
    <x v="4115"/>
    <x v="72"/>
    <x v="232"/>
    <x v="1"/>
    <x v="543"/>
    <x v="543"/>
    <x v="0"/>
    <x v="0"/>
    <x v="12"/>
    <x v="5"/>
    <x v="66"/>
    <x v="2"/>
    <x v="1277"/>
    <x v="1"/>
    <x v="4"/>
    <x v="1262"/>
    <x v="5390"/>
    <x v="1"/>
    <x v="2"/>
    <x v="6503"/>
    <x v="2"/>
    <x v="0"/>
  </r>
  <r>
    <x v="8310"/>
    <x v="4115"/>
    <x v="72"/>
    <x v="232"/>
    <x v="1"/>
    <x v="543"/>
    <x v="543"/>
    <x v="0"/>
    <x v="0"/>
    <x v="12"/>
    <x v="5"/>
    <x v="66"/>
    <x v="2"/>
    <x v="1294"/>
    <x v="0"/>
    <x v="3"/>
    <x v="1280"/>
    <x v="5391"/>
    <x v="1"/>
    <x v="4"/>
    <x v="6504"/>
    <x v="2"/>
    <x v="0"/>
  </r>
  <r>
    <x v="8311"/>
    <x v="4116"/>
    <x v="795"/>
    <x v="523"/>
    <x v="1"/>
    <x v="214"/>
    <x v="214"/>
    <x v="0"/>
    <x v="0"/>
    <x v="38"/>
    <x v="32"/>
    <x v="112"/>
    <x v="0"/>
    <x v="116"/>
    <x v="0"/>
    <x v="5"/>
    <x v="116"/>
    <x v="5392"/>
    <x v="4"/>
    <x v="0"/>
    <x v="6505"/>
    <x v="0"/>
    <x v="0"/>
  </r>
  <r>
    <x v="8312"/>
    <x v="4116"/>
    <x v="795"/>
    <x v="523"/>
    <x v="1"/>
    <x v="214"/>
    <x v="214"/>
    <x v="0"/>
    <x v="0"/>
    <x v="38"/>
    <x v="32"/>
    <x v="112"/>
    <x v="0"/>
    <x v="1461"/>
    <x v="2"/>
    <x v="7"/>
    <x v="1447"/>
    <x v="5393"/>
    <x v="3"/>
    <x v="0"/>
    <x v="6506"/>
    <x v="0"/>
    <x v="0"/>
  </r>
  <r>
    <x v="8313"/>
    <x v="4117"/>
    <x v="136"/>
    <x v="463"/>
    <x v="1"/>
    <x v="391"/>
    <x v="391"/>
    <x v="2"/>
    <x v="0"/>
    <x v="425"/>
    <x v="5"/>
    <x v="515"/>
    <x v="2"/>
    <x v="856"/>
    <x v="0"/>
    <x v="1"/>
    <x v="849"/>
    <x v="5394"/>
    <x v="1"/>
    <x v="4"/>
    <x v="6507"/>
    <x v="2"/>
    <x v="0"/>
  </r>
  <r>
    <x v="8314"/>
    <x v="4117"/>
    <x v="136"/>
    <x v="463"/>
    <x v="1"/>
    <x v="391"/>
    <x v="391"/>
    <x v="2"/>
    <x v="0"/>
    <x v="425"/>
    <x v="5"/>
    <x v="515"/>
    <x v="2"/>
    <x v="845"/>
    <x v="1"/>
    <x v="13"/>
    <x v="839"/>
    <x v="4273"/>
    <x v="0"/>
    <x v="2"/>
    <x v="4992"/>
    <x v="2"/>
    <x v="0"/>
  </r>
  <r>
    <x v="8315"/>
    <x v="4117"/>
    <x v="136"/>
    <x v="463"/>
    <x v="1"/>
    <x v="391"/>
    <x v="391"/>
    <x v="2"/>
    <x v="0"/>
    <x v="425"/>
    <x v="5"/>
    <x v="515"/>
    <x v="2"/>
    <x v="703"/>
    <x v="1"/>
    <x v="6"/>
    <x v="703"/>
    <x v="2715"/>
    <x v="3"/>
    <x v="2"/>
    <x v="6508"/>
    <x v="2"/>
    <x v="0"/>
  </r>
  <r>
    <x v="8316"/>
    <x v="4117"/>
    <x v="136"/>
    <x v="463"/>
    <x v="1"/>
    <x v="391"/>
    <x v="391"/>
    <x v="2"/>
    <x v="0"/>
    <x v="425"/>
    <x v="5"/>
    <x v="515"/>
    <x v="2"/>
    <x v="128"/>
    <x v="1"/>
    <x v="10"/>
    <x v="129"/>
    <x v="2975"/>
    <x v="1"/>
    <x v="2"/>
    <x v="6411"/>
    <x v="2"/>
    <x v="0"/>
  </r>
  <r>
    <x v="8317"/>
    <x v="4118"/>
    <x v="645"/>
    <x v="1292"/>
    <x v="1"/>
    <x v="31"/>
    <x v="31"/>
    <x v="0"/>
    <x v="0"/>
    <x v="140"/>
    <x v="3"/>
    <x v="179"/>
    <x v="0"/>
    <x v="909"/>
    <x v="1"/>
    <x v="6"/>
    <x v="901"/>
    <x v="5395"/>
    <x v="7"/>
    <x v="2"/>
    <x v="6509"/>
    <x v="0"/>
    <x v="0"/>
  </r>
  <r>
    <x v="8318"/>
    <x v="4118"/>
    <x v="645"/>
    <x v="1292"/>
    <x v="1"/>
    <x v="31"/>
    <x v="31"/>
    <x v="0"/>
    <x v="0"/>
    <x v="140"/>
    <x v="3"/>
    <x v="179"/>
    <x v="0"/>
    <x v="1210"/>
    <x v="1"/>
    <x v="6"/>
    <x v="1195"/>
    <x v="5396"/>
    <x v="8"/>
    <x v="2"/>
    <x v="6510"/>
    <x v="0"/>
    <x v="0"/>
  </r>
  <r>
    <x v="8319"/>
    <x v="4119"/>
    <x v="38"/>
    <x v="551"/>
    <x v="1"/>
    <x v="191"/>
    <x v="191"/>
    <x v="0"/>
    <x v="0"/>
    <x v="20"/>
    <x v="15"/>
    <x v="29"/>
    <x v="3"/>
    <x v="602"/>
    <x v="1"/>
    <x v="4"/>
    <x v="602"/>
    <x v="1082"/>
    <x v="7"/>
    <x v="0"/>
    <x v="1123"/>
    <x v="3"/>
    <x v="0"/>
  </r>
  <r>
    <x v="8320"/>
    <x v="4120"/>
    <x v="901"/>
    <x v="726"/>
    <x v="2"/>
    <x v="11"/>
    <x v="11"/>
    <x v="0"/>
    <x v="0"/>
    <x v="61"/>
    <x v="5"/>
    <x v="77"/>
    <x v="2"/>
    <x v="1473"/>
    <x v="1"/>
    <x v="6"/>
    <x v="1460"/>
    <x v="3816"/>
    <x v="0"/>
    <x v="2"/>
    <x v="4382"/>
    <x v="2"/>
    <x v="0"/>
  </r>
  <r>
    <x v="8321"/>
    <x v="4121"/>
    <x v="182"/>
    <x v="152"/>
    <x v="1"/>
    <x v="618"/>
    <x v="618"/>
    <x v="0"/>
    <x v="0"/>
    <x v="12"/>
    <x v="5"/>
    <x v="14"/>
    <x v="2"/>
    <x v="920"/>
    <x v="1"/>
    <x v="8"/>
    <x v="1758"/>
    <x v="5397"/>
    <x v="0"/>
    <x v="3"/>
    <x v="6511"/>
    <x v="2"/>
    <x v="0"/>
  </r>
  <r>
    <x v="8322"/>
    <x v="4122"/>
    <x v="258"/>
    <x v="539"/>
    <x v="1"/>
    <x v="444"/>
    <x v="444"/>
    <x v="0"/>
    <x v="0"/>
    <x v="85"/>
    <x v="15"/>
    <x v="254"/>
    <x v="3"/>
    <x v="1518"/>
    <x v="1"/>
    <x v="9"/>
    <x v="1505"/>
    <x v="4622"/>
    <x v="0"/>
    <x v="0"/>
    <x v="5476"/>
    <x v="3"/>
    <x v="0"/>
  </r>
  <r>
    <x v="8323"/>
    <x v="4122"/>
    <x v="258"/>
    <x v="539"/>
    <x v="1"/>
    <x v="444"/>
    <x v="444"/>
    <x v="0"/>
    <x v="0"/>
    <x v="85"/>
    <x v="15"/>
    <x v="254"/>
    <x v="3"/>
    <x v="422"/>
    <x v="1"/>
    <x v="10"/>
    <x v="422"/>
    <x v="915"/>
    <x v="2"/>
    <x v="0"/>
    <x v="948"/>
    <x v="3"/>
    <x v="0"/>
  </r>
  <r>
    <x v="8324"/>
    <x v="4123"/>
    <x v="565"/>
    <x v="945"/>
    <x v="2"/>
    <x v="763"/>
    <x v="763"/>
    <x v="2"/>
    <x v="0"/>
    <x v="146"/>
    <x v="2"/>
    <x v="186"/>
    <x v="0"/>
    <x v="421"/>
    <x v="1"/>
    <x v="4"/>
    <x v="421"/>
    <x v="3058"/>
    <x v="2"/>
    <x v="2"/>
    <x v="6512"/>
    <x v="0"/>
    <x v="0"/>
  </r>
  <r>
    <x v="8325"/>
    <x v="4123"/>
    <x v="565"/>
    <x v="945"/>
    <x v="2"/>
    <x v="763"/>
    <x v="763"/>
    <x v="2"/>
    <x v="0"/>
    <x v="146"/>
    <x v="2"/>
    <x v="186"/>
    <x v="0"/>
    <x v="984"/>
    <x v="2"/>
    <x v="7"/>
    <x v="977"/>
    <x v="3180"/>
    <x v="1"/>
    <x v="2"/>
    <x v="3581"/>
    <x v="0"/>
    <x v="0"/>
  </r>
  <r>
    <x v="8326"/>
    <x v="4124"/>
    <x v="246"/>
    <x v="892"/>
    <x v="0"/>
    <x v="126"/>
    <x v="126"/>
    <x v="1"/>
    <x v="0"/>
    <x v="34"/>
    <x v="10"/>
    <x v="173"/>
    <x v="2"/>
    <x v="175"/>
    <x v="1"/>
    <x v="8"/>
    <x v="176"/>
    <x v="5398"/>
    <x v="4"/>
    <x v="3"/>
    <x v="6513"/>
    <x v="2"/>
    <x v="0"/>
  </r>
  <r>
    <x v="8327"/>
    <x v="4124"/>
    <x v="246"/>
    <x v="892"/>
    <x v="0"/>
    <x v="126"/>
    <x v="126"/>
    <x v="1"/>
    <x v="0"/>
    <x v="34"/>
    <x v="10"/>
    <x v="173"/>
    <x v="2"/>
    <x v="1080"/>
    <x v="1"/>
    <x v="8"/>
    <x v="1070"/>
    <x v="5399"/>
    <x v="3"/>
    <x v="3"/>
    <x v="6514"/>
    <x v="2"/>
    <x v="0"/>
  </r>
  <r>
    <x v="8328"/>
    <x v="4125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x v="142"/>
    <x v="3"/>
    <x v="0"/>
  </r>
  <r>
    <x v="8329"/>
    <x v="4125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x v="90"/>
    <x v="3"/>
    <x v="0"/>
  </r>
  <r>
    <x v="8330"/>
    <x v="4126"/>
    <x v="659"/>
    <x v="45"/>
    <x v="1"/>
    <x v="224"/>
    <x v="224"/>
    <x v="0"/>
    <x v="0"/>
    <x v="20"/>
    <x v="15"/>
    <x v="23"/>
    <x v="3"/>
    <x v="1837"/>
    <x v="2"/>
    <x v="11"/>
    <x v="1825"/>
    <x v="2317"/>
    <x v="4"/>
    <x v="0"/>
    <x v="6515"/>
    <x v="3"/>
    <x v="0"/>
  </r>
  <r>
    <x v="8331"/>
    <x v="4127"/>
    <x v="1185"/>
    <x v="331"/>
    <x v="2"/>
    <x v="519"/>
    <x v="519"/>
    <x v="0"/>
    <x v="0"/>
    <x v="504"/>
    <x v="31"/>
    <x v="600"/>
    <x v="3"/>
    <x v="602"/>
    <x v="1"/>
    <x v="4"/>
    <x v="602"/>
    <x v="1082"/>
    <x v="7"/>
    <x v="0"/>
    <x v="1123"/>
    <x v="3"/>
    <x v="0"/>
  </r>
  <r>
    <x v="8332"/>
    <x v="4127"/>
    <x v="1185"/>
    <x v="331"/>
    <x v="2"/>
    <x v="519"/>
    <x v="519"/>
    <x v="0"/>
    <x v="0"/>
    <x v="504"/>
    <x v="31"/>
    <x v="600"/>
    <x v="3"/>
    <x v="474"/>
    <x v="0"/>
    <x v="1"/>
    <x v="475"/>
    <x v="1383"/>
    <x v="2"/>
    <x v="0"/>
    <x v="5044"/>
    <x v="3"/>
    <x v="0"/>
  </r>
  <r>
    <x v="8333"/>
    <x v="4127"/>
    <x v="1185"/>
    <x v="331"/>
    <x v="2"/>
    <x v="519"/>
    <x v="519"/>
    <x v="0"/>
    <x v="0"/>
    <x v="504"/>
    <x v="31"/>
    <x v="600"/>
    <x v="3"/>
    <x v="1776"/>
    <x v="1"/>
    <x v="10"/>
    <x v="1766"/>
    <x v="1465"/>
    <x v="1"/>
    <x v="0"/>
    <x v="1544"/>
    <x v="3"/>
    <x v="0"/>
  </r>
  <r>
    <x v="8334"/>
    <x v="4127"/>
    <x v="1185"/>
    <x v="331"/>
    <x v="2"/>
    <x v="519"/>
    <x v="519"/>
    <x v="0"/>
    <x v="0"/>
    <x v="504"/>
    <x v="31"/>
    <x v="600"/>
    <x v="3"/>
    <x v="569"/>
    <x v="1"/>
    <x v="8"/>
    <x v="919"/>
    <x v="5400"/>
    <x v="4"/>
    <x v="0"/>
    <x v="6516"/>
    <x v="3"/>
    <x v="0"/>
  </r>
  <r>
    <x v="8335"/>
    <x v="4128"/>
    <x v="726"/>
    <x v="380"/>
    <x v="0"/>
    <x v="194"/>
    <x v="194"/>
    <x v="2"/>
    <x v="0"/>
    <x v="46"/>
    <x v="13"/>
    <x v="284"/>
    <x v="3"/>
    <x v="1197"/>
    <x v="1"/>
    <x v="8"/>
    <x v="1182"/>
    <x v="5401"/>
    <x v="6"/>
    <x v="0"/>
    <x v="6517"/>
    <x v="3"/>
    <x v="0"/>
  </r>
  <r>
    <x v="8336"/>
    <x v="4129"/>
    <x v="415"/>
    <x v="975"/>
    <x v="1"/>
    <x v="347"/>
    <x v="347"/>
    <x v="0"/>
    <x v="0"/>
    <x v="81"/>
    <x v="17"/>
    <x v="101"/>
    <x v="0"/>
    <x v="1838"/>
    <x v="1"/>
    <x v="6"/>
    <x v="1826"/>
    <x v="5402"/>
    <x v="0"/>
    <x v="0"/>
    <x v="6518"/>
    <x v="0"/>
    <x v="0"/>
  </r>
  <r>
    <x v="8337"/>
    <x v="4130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x v="101"/>
    <x v="0"/>
    <x v="0"/>
  </r>
  <r>
    <x v="8338"/>
    <x v="4130"/>
    <x v="422"/>
    <x v="752"/>
    <x v="1"/>
    <x v="568"/>
    <x v="568"/>
    <x v="1"/>
    <x v="0"/>
    <x v="27"/>
    <x v="19"/>
    <x v="33"/>
    <x v="0"/>
    <x v="769"/>
    <x v="2"/>
    <x v="11"/>
    <x v="768"/>
    <x v="5403"/>
    <x v="2"/>
    <x v="0"/>
    <x v="6519"/>
    <x v="0"/>
    <x v="0"/>
  </r>
  <r>
    <x v="8339"/>
    <x v="4131"/>
    <x v="669"/>
    <x v="125"/>
    <x v="1"/>
    <x v="453"/>
    <x v="453"/>
    <x v="1"/>
    <x v="0"/>
    <x v="86"/>
    <x v="1"/>
    <x v="107"/>
    <x v="1"/>
    <x v="1209"/>
    <x v="0"/>
    <x v="1"/>
    <x v="1194"/>
    <x v="5404"/>
    <x v="5"/>
    <x v="2"/>
    <x v="6520"/>
    <x v="1"/>
    <x v="0"/>
  </r>
  <r>
    <x v="8340"/>
    <x v="4132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x v="56"/>
    <x v="0"/>
    <x v="0"/>
  </r>
  <r>
    <x v="8341"/>
    <x v="4133"/>
    <x v="532"/>
    <x v="1055"/>
    <x v="2"/>
    <x v="9"/>
    <x v="9"/>
    <x v="0"/>
    <x v="0"/>
    <x v="1"/>
    <x v="1"/>
    <x v="1"/>
    <x v="1"/>
    <x v="564"/>
    <x v="1"/>
    <x v="9"/>
    <x v="564"/>
    <x v="639"/>
    <x v="1"/>
    <x v="0"/>
    <x v="651"/>
    <x v="1"/>
    <x v="0"/>
  </r>
  <r>
    <x v="8342"/>
    <x v="4134"/>
    <x v="881"/>
    <x v="724"/>
    <x v="1"/>
    <x v="271"/>
    <x v="271"/>
    <x v="0"/>
    <x v="0"/>
    <x v="114"/>
    <x v="19"/>
    <x v="363"/>
    <x v="0"/>
    <x v="470"/>
    <x v="1"/>
    <x v="4"/>
    <x v="471"/>
    <x v="5405"/>
    <x v="3"/>
    <x v="0"/>
    <x v="6521"/>
    <x v="0"/>
    <x v="0"/>
  </r>
  <r>
    <x v="8343"/>
    <x v="4135"/>
    <x v="90"/>
    <x v="86"/>
    <x v="1"/>
    <x v="306"/>
    <x v="306"/>
    <x v="0"/>
    <x v="0"/>
    <x v="289"/>
    <x v="18"/>
    <x v="364"/>
    <x v="0"/>
    <x v="198"/>
    <x v="1"/>
    <x v="2"/>
    <x v="199"/>
    <x v="5406"/>
    <x v="2"/>
    <x v="2"/>
    <x v="6522"/>
    <x v="0"/>
    <x v="0"/>
  </r>
  <r>
    <x v="8344"/>
    <x v="4135"/>
    <x v="90"/>
    <x v="86"/>
    <x v="1"/>
    <x v="306"/>
    <x v="306"/>
    <x v="0"/>
    <x v="0"/>
    <x v="289"/>
    <x v="18"/>
    <x v="364"/>
    <x v="0"/>
    <x v="1001"/>
    <x v="0"/>
    <x v="5"/>
    <x v="993"/>
    <x v="2427"/>
    <x v="1"/>
    <x v="2"/>
    <x v="6523"/>
    <x v="0"/>
    <x v="0"/>
  </r>
  <r>
    <x v="8345"/>
    <x v="4135"/>
    <x v="90"/>
    <x v="86"/>
    <x v="1"/>
    <x v="306"/>
    <x v="306"/>
    <x v="0"/>
    <x v="0"/>
    <x v="289"/>
    <x v="18"/>
    <x v="364"/>
    <x v="0"/>
    <x v="1455"/>
    <x v="0"/>
    <x v="1"/>
    <x v="1441"/>
    <x v="5407"/>
    <x v="1"/>
    <x v="2"/>
    <x v="6524"/>
    <x v="0"/>
    <x v="0"/>
  </r>
  <r>
    <x v="8346"/>
    <x v="4136"/>
    <x v="28"/>
    <x v="1164"/>
    <x v="1"/>
    <x v="478"/>
    <x v="478"/>
    <x v="1"/>
    <x v="0"/>
    <x v="104"/>
    <x v="31"/>
    <x v="128"/>
    <x v="3"/>
    <x v="191"/>
    <x v="0"/>
    <x v="5"/>
    <x v="192"/>
    <x v="815"/>
    <x v="2"/>
    <x v="0"/>
    <x v="6525"/>
    <x v="3"/>
    <x v="0"/>
  </r>
  <r>
    <x v="8347"/>
    <x v="4136"/>
    <x v="28"/>
    <x v="1164"/>
    <x v="1"/>
    <x v="478"/>
    <x v="478"/>
    <x v="1"/>
    <x v="0"/>
    <x v="104"/>
    <x v="31"/>
    <x v="128"/>
    <x v="3"/>
    <x v="1462"/>
    <x v="0"/>
    <x v="5"/>
    <x v="1448"/>
    <x v="5408"/>
    <x v="7"/>
    <x v="0"/>
    <x v="6526"/>
    <x v="3"/>
    <x v="0"/>
  </r>
  <r>
    <x v="8348"/>
    <x v="4136"/>
    <x v="28"/>
    <x v="1164"/>
    <x v="1"/>
    <x v="478"/>
    <x v="478"/>
    <x v="1"/>
    <x v="0"/>
    <x v="104"/>
    <x v="31"/>
    <x v="128"/>
    <x v="3"/>
    <x v="1020"/>
    <x v="2"/>
    <x v="7"/>
    <x v="1011"/>
    <x v="5409"/>
    <x v="12"/>
    <x v="0"/>
    <x v="6527"/>
    <x v="3"/>
    <x v="0"/>
  </r>
  <r>
    <x v="8349"/>
    <x v="4136"/>
    <x v="28"/>
    <x v="1164"/>
    <x v="1"/>
    <x v="478"/>
    <x v="478"/>
    <x v="1"/>
    <x v="0"/>
    <x v="104"/>
    <x v="31"/>
    <x v="128"/>
    <x v="3"/>
    <x v="1721"/>
    <x v="0"/>
    <x v="5"/>
    <x v="1708"/>
    <x v="5410"/>
    <x v="2"/>
    <x v="0"/>
    <x v="6528"/>
    <x v="3"/>
    <x v="0"/>
  </r>
  <r>
    <x v="8350"/>
    <x v="4136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x v="90"/>
    <x v="3"/>
    <x v="0"/>
  </r>
  <r>
    <x v="8351"/>
    <x v="4137"/>
    <x v="898"/>
    <x v="785"/>
    <x v="1"/>
    <x v="635"/>
    <x v="635"/>
    <x v="1"/>
    <x v="0"/>
    <x v="10"/>
    <x v="9"/>
    <x v="63"/>
    <x v="3"/>
    <x v="1757"/>
    <x v="0"/>
    <x v="5"/>
    <x v="1747"/>
    <x v="5411"/>
    <x v="0"/>
    <x v="2"/>
    <x v="6529"/>
    <x v="3"/>
    <x v="0"/>
  </r>
  <r>
    <x v="8352"/>
    <x v="4137"/>
    <x v="898"/>
    <x v="785"/>
    <x v="1"/>
    <x v="635"/>
    <x v="635"/>
    <x v="1"/>
    <x v="0"/>
    <x v="10"/>
    <x v="9"/>
    <x v="63"/>
    <x v="3"/>
    <x v="715"/>
    <x v="1"/>
    <x v="8"/>
    <x v="714"/>
    <x v="5412"/>
    <x v="4"/>
    <x v="6"/>
    <x v="6530"/>
    <x v="3"/>
    <x v="0"/>
  </r>
  <r>
    <x v="8353"/>
    <x v="4137"/>
    <x v="898"/>
    <x v="785"/>
    <x v="1"/>
    <x v="635"/>
    <x v="635"/>
    <x v="1"/>
    <x v="0"/>
    <x v="10"/>
    <x v="9"/>
    <x v="63"/>
    <x v="3"/>
    <x v="209"/>
    <x v="0"/>
    <x v="3"/>
    <x v="210"/>
    <x v="5413"/>
    <x v="2"/>
    <x v="10"/>
    <x v="6531"/>
    <x v="3"/>
    <x v="0"/>
  </r>
  <r>
    <x v="8354"/>
    <x v="4137"/>
    <x v="898"/>
    <x v="785"/>
    <x v="1"/>
    <x v="635"/>
    <x v="635"/>
    <x v="1"/>
    <x v="0"/>
    <x v="10"/>
    <x v="9"/>
    <x v="63"/>
    <x v="3"/>
    <x v="1160"/>
    <x v="1"/>
    <x v="8"/>
    <x v="1147"/>
    <x v="4159"/>
    <x v="2"/>
    <x v="6"/>
    <x v="6532"/>
    <x v="3"/>
    <x v="0"/>
  </r>
  <r>
    <x v="8355"/>
    <x v="4137"/>
    <x v="898"/>
    <x v="785"/>
    <x v="1"/>
    <x v="635"/>
    <x v="635"/>
    <x v="1"/>
    <x v="0"/>
    <x v="10"/>
    <x v="9"/>
    <x v="63"/>
    <x v="3"/>
    <x v="659"/>
    <x v="1"/>
    <x v="13"/>
    <x v="659"/>
    <x v="3905"/>
    <x v="0"/>
    <x v="2"/>
    <x v="6533"/>
    <x v="3"/>
    <x v="0"/>
  </r>
  <r>
    <x v="8356"/>
    <x v="4138"/>
    <x v="370"/>
    <x v="881"/>
    <x v="1"/>
    <x v="190"/>
    <x v="190"/>
    <x v="0"/>
    <x v="0"/>
    <x v="417"/>
    <x v="32"/>
    <x v="505"/>
    <x v="0"/>
    <x v="1292"/>
    <x v="0"/>
    <x v="5"/>
    <x v="1278"/>
    <x v="4702"/>
    <x v="1"/>
    <x v="0"/>
    <x v="5643"/>
    <x v="0"/>
    <x v="0"/>
  </r>
  <r>
    <x v="8357"/>
    <x v="4139"/>
    <x v="909"/>
    <x v="1220"/>
    <x v="1"/>
    <x v="514"/>
    <x v="514"/>
    <x v="0"/>
    <x v="0"/>
    <x v="120"/>
    <x v="37"/>
    <x v="150"/>
    <x v="1"/>
    <x v="253"/>
    <x v="1"/>
    <x v="4"/>
    <x v="254"/>
    <x v="5414"/>
    <x v="3"/>
    <x v="0"/>
    <x v="6534"/>
    <x v="1"/>
    <x v="0"/>
  </r>
  <r>
    <x v="8358"/>
    <x v="4139"/>
    <x v="909"/>
    <x v="1220"/>
    <x v="1"/>
    <x v="514"/>
    <x v="514"/>
    <x v="0"/>
    <x v="0"/>
    <x v="120"/>
    <x v="37"/>
    <x v="150"/>
    <x v="1"/>
    <x v="506"/>
    <x v="2"/>
    <x v="7"/>
    <x v="506"/>
    <x v="554"/>
    <x v="0"/>
    <x v="2"/>
    <x v="563"/>
    <x v="1"/>
    <x v="0"/>
  </r>
  <r>
    <x v="8359"/>
    <x v="4139"/>
    <x v="909"/>
    <x v="1220"/>
    <x v="1"/>
    <x v="514"/>
    <x v="514"/>
    <x v="0"/>
    <x v="0"/>
    <x v="120"/>
    <x v="37"/>
    <x v="150"/>
    <x v="1"/>
    <x v="1519"/>
    <x v="2"/>
    <x v="11"/>
    <x v="1506"/>
    <x v="5415"/>
    <x v="5"/>
    <x v="0"/>
    <x v="6535"/>
    <x v="1"/>
    <x v="0"/>
  </r>
  <r>
    <x v="8360"/>
    <x v="4140"/>
    <x v="460"/>
    <x v="505"/>
    <x v="0"/>
    <x v="772"/>
    <x v="772"/>
    <x v="0"/>
    <x v="0"/>
    <x v="236"/>
    <x v="5"/>
    <x v="293"/>
    <x v="2"/>
    <x v="1041"/>
    <x v="1"/>
    <x v="6"/>
    <x v="1030"/>
    <x v="4142"/>
    <x v="0"/>
    <x v="2"/>
    <x v="6536"/>
    <x v="2"/>
    <x v="0"/>
  </r>
  <r>
    <x v="8361"/>
    <x v="4140"/>
    <x v="460"/>
    <x v="505"/>
    <x v="0"/>
    <x v="772"/>
    <x v="772"/>
    <x v="0"/>
    <x v="0"/>
    <x v="236"/>
    <x v="5"/>
    <x v="293"/>
    <x v="2"/>
    <x v="1825"/>
    <x v="1"/>
    <x v="9"/>
    <x v="1813"/>
    <x v="5416"/>
    <x v="0"/>
    <x v="3"/>
    <x v="6537"/>
    <x v="2"/>
    <x v="0"/>
  </r>
  <r>
    <x v="8362"/>
    <x v="4140"/>
    <x v="460"/>
    <x v="505"/>
    <x v="0"/>
    <x v="772"/>
    <x v="772"/>
    <x v="0"/>
    <x v="0"/>
    <x v="236"/>
    <x v="5"/>
    <x v="293"/>
    <x v="2"/>
    <x v="971"/>
    <x v="0"/>
    <x v="3"/>
    <x v="965"/>
    <x v="3341"/>
    <x v="2"/>
    <x v="4"/>
    <x v="6538"/>
    <x v="2"/>
    <x v="0"/>
  </r>
  <r>
    <x v="8363"/>
    <x v="4140"/>
    <x v="460"/>
    <x v="505"/>
    <x v="0"/>
    <x v="772"/>
    <x v="772"/>
    <x v="0"/>
    <x v="0"/>
    <x v="236"/>
    <x v="5"/>
    <x v="293"/>
    <x v="2"/>
    <x v="1449"/>
    <x v="1"/>
    <x v="4"/>
    <x v="1436"/>
    <x v="5417"/>
    <x v="1"/>
    <x v="2"/>
    <x v="6539"/>
    <x v="2"/>
    <x v="0"/>
  </r>
  <r>
    <x v="8364"/>
    <x v="4141"/>
    <x v="1045"/>
    <x v="1060"/>
    <x v="1"/>
    <x v="538"/>
    <x v="538"/>
    <x v="0"/>
    <x v="0"/>
    <x v="505"/>
    <x v="2"/>
    <x v="601"/>
    <x v="0"/>
    <x v="1147"/>
    <x v="2"/>
    <x v="7"/>
    <x v="1135"/>
    <x v="5418"/>
    <x v="0"/>
    <x v="2"/>
    <x v="6540"/>
    <x v="0"/>
    <x v="0"/>
  </r>
  <r>
    <x v="8365"/>
    <x v="4142"/>
    <x v="289"/>
    <x v="985"/>
    <x v="2"/>
    <x v="449"/>
    <x v="449"/>
    <x v="2"/>
    <x v="0"/>
    <x v="4"/>
    <x v="4"/>
    <x v="59"/>
    <x v="1"/>
    <x v="7"/>
    <x v="2"/>
    <x v="7"/>
    <x v="7"/>
    <x v="5419"/>
    <x v="4"/>
    <x v="2"/>
    <x v="6541"/>
    <x v="1"/>
    <x v="0"/>
  </r>
  <r>
    <x v="8366"/>
    <x v="4143"/>
    <x v="557"/>
    <x v="74"/>
    <x v="0"/>
    <x v="756"/>
    <x v="756"/>
    <x v="1"/>
    <x v="0"/>
    <x v="68"/>
    <x v="1"/>
    <x v="86"/>
    <x v="1"/>
    <x v="1839"/>
    <x v="1"/>
    <x v="14"/>
    <x v="1827"/>
    <x v="4083"/>
    <x v="4"/>
    <x v="0"/>
    <x v="6542"/>
    <x v="1"/>
    <x v="1"/>
  </r>
  <r>
    <x v="8367"/>
    <x v="4143"/>
    <x v="557"/>
    <x v="74"/>
    <x v="0"/>
    <x v="756"/>
    <x v="756"/>
    <x v="1"/>
    <x v="0"/>
    <x v="68"/>
    <x v="1"/>
    <x v="86"/>
    <x v="1"/>
    <x v="1536"/>
    <x v="1"/>
    <x v="10"/>
    <x v="1524"/>
    <x v="5420"/>
    <x v="0"/>
    <x v="0"/>
    <x v="6543"/>
    <x v="1"/>
    <x v="1"/>
  </r>
  <r>
    <x v="8368"/>
    <x v="4143"/>
    <x v="557"/>
    <x v="74"/>
    <x v="0"/>
    <x v="756"/>
    <x v="756"/>
    <x v="1"/>
    <x v="0"/>
    <x v="68"/>
    <x v="1"/>
    <x v="86"/>
    <x v="1"/>
    <x v="1786"/>
    <x v="1"/>
    <x v="8"/>
    <x v="1776"/>
    <x v="2067"/>
    <x v="2"/>
    <x v="2"/>
    <x v="6544"/>
    <x v="1"/>
    <x v="1"/>
  </r>
  <r>
    <x v="8369"/>
    <x v="4144"/>
    <x v="725"/>
    <x v="1"/>
    <x v="1"/>
    <x v="277"/>
    <x v="277"/>
    <x v="0"/>
    <x v="0"/>
    <x v="1"/>
    <x v="1"/>
    <x v="13"/>
    <x v="1"/>
    <x v="215"/>
    <x v="0"/>
    <x v="3"/>
    <x v="216"/>
    <x v="3458"/>
    <x v="1"/>
    <x v="2"/>
    <x v="3929"/>
    <x v="1"/>
    <x v="0"/>
  </r>
  <r>
    <x v="8370"/>
    <x v="4145"/>
    <x v="508"/>
    <x v="149"/>
    <x v="1"/>
    <x v="450"/>
    <x v="450"/>
    <x v="2"/>
    <x v="0"/>
    <x v="201"/>
    <x v="1"/>
    <x v="252"/>
    <x v="1"/>
    <x v="1638"/>
    <x v="0"/>
    <x v="0"/>
    <x v="1628"/>
    <x v="2497"/>
    <x v="0"/>
    <x v="11"/>
    <x v="6545"/>
    <x v="1"/>
    <x v="0"/>
  </r>
  <r>
    <x v="8371"/>
    <x v="4146"/>
    <x v="422"/>
    <x v="129"/>
    <x v="2"/>
    <x v="720"/>
    <x v="720"/>
    <x v="0"/>
    <x v="0"/>
    <x v="5"/>
    <x v="5"/>
    <x v="6"/>
    <x v="2"/>
    <x v="444"/>
    <x v="1"/>
    <x v="8"/>
    <x v="444"/>
    <x v="5421"/>
    <x v="7"/>
    <x v="3"/>
    <x v="6546"/>
    <x v="2"/>
    <x v="0"/>
  </r>
  <r>
    <x v="8372"/>
    <x v="4147"/>
    <x v="390"/>
    <x v="417"/>
    <x v="1"/>
    <x v="649"/>
    <x v="649"/>
    <x v="2"/>
    <x v="0"/>
    <x v="4"/>
    <x v="4"/>
    <x v="59"/>
    <x v="1"/>
    <x v="905"/>
    <x v="0"/>
    <x v="5"/>
    <x v="897"/>
    <x v="4465"/>
    <x v="1"/>
    <x v="0"/>
    <x v="5264"/>
    <x v="1"/>
    <x v="0"/>
  </r>
  <r>
    <x v="8373"/>
    <x v="4148"/>
    <x v="338"/>
    <x v="1113"/>
    <x v="2"/>
    <x v="197"/>
    <x v="197"/>
    <x v="0"/>
    <x v="0"/>
    <x v="8"/>
    <x v="1"/>
    <x v="94"/>
    <x v="1"/>
    <x v="1069"/>
    <x v="1"/>
    <x v="4"/>
    <x v="1058"/>
    <x v="5422"/>
    <x v="7"/>
    <x v="0"/>
    <x v="6547"/>
    <x v="1"/>
    <x v="0"/>
  </r>
  <r>
    <x v="8374"/>
    <x v="4149"/>
    <x v="956"/>
    <x v="1027"/>
    <x v="1"/>
    <x v="311"/>
    <x v="311"/>
    <x v="2"/>
    <x v="0"/>
    <x v="8"/>
    <x v="1"/>
    <x v="94"/>
    <x v="1"/>
    <x v="937"/>
    <x v="1"/>
    <x v="9"/>
    <x v="930"/>
    <x v="5423"/>
    <x v="5"/>
    <x v="0"/>
    <x v="6548"/>
    <x v="1"/>
    <x v="0"/>
  </r>
  <r>
    <x v="8375"/>
    <x v="4149"/>
    <x v="956"/>
    <x v="1027"/>
    <x v="1"/>
    <x v="311"/>
    <x v="311"/>
    <x v="2"/>
    <x v="0"/>
    <x v="8"/>
    <x v="1"/>
    <x v="94"/>
    <x v="1"/>
    <x v="673"/>
    <x v="1"/>
    <x v="8"/>
    <x v="673"/>
    <x v="5424"/>
    <x v="5"/>
    <x v="2"/>
    <x v="6549"/>
    <x v="1"/>
    <x v="0"/>
  </r>
  <r>
    <x v="8376"/>
    <x v="4150"/>
    <x v="708"/>
    <x v="647"/>
    <x v="1"/>
    <x v="463"/>
    <x v="463"/>
    <x v="1"/>
    <x v="0"/>
    <x v="330"/>
    <x v="2"/>
    <x v="410"/>
    <x v="0"/>
    <x v="1429"/>
    <x v="1"/>
    <x v="9"/>
    <x v="1417"/>
    <x v="5425"/>
    <x v="7"/>
    <x v="2"/>
    <x v="6550"/>
    <x v="0"/>
    <x v="0"/>
  </r>
  <r>
    <x v="8377"/>
    <x v="4151"/>
    <x v="768"/>
    <x v="837"/>
    <x v="1"/>
    <x v="751"/>
    <x v="751"/>
    <x v="1"/>
    <x v="0"/>
    <x v="12"/>
    <x v="5"/>
    <x v="14"/>
    <x v="2"/>
    <x v="871"/>
    <x v="1"/>
    <x v="4"/>
    <x v="865"/>
    <x v="1466"/>
    <x v="7"/>
    <x v="2"/>
    <x v="1545"/>
    <x v="2"/>
    <x v="0"/>
  </r>
  <r>
    <x v="8378"/>
    <x v="4151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x v="906"/>
    <x v="2"/>
    <x v="0"/>
  </r>
  <r>
    <x v="8379"/>
    <x v="4151"/>
    <x v="768"/>
    <x v="837"/>
    <x v="1"/>
    <x v="751"/>
    <x v="751"/>
    <x v="1"/>
    <x v="0"/>
    <x v="12"/>
    <x v="5"/>
    <x v="14"/>
    <x v="2"/>
    <x v="889"/>
    <x v="1"/>
    <x v="12"/>
    <x v="882"/>
    <x v="5426"/>
    <x v="3"/>
    <x v="2"/>
    <x v="6551"/>
    <x v="2"/>
    <x v="0"/>
  </r>
  <r>
    <x v="8380"/>
    <x v="4152"/>
    <x v="340"/>
    <x v="931"/>
    <x v="0"/>
    <x v="417"/>
    <x v="417"/>
    <x v="0"/>
    <x v="0"/>
    <x v="22"/>
    <x v="10"/>
    <x v="155"/>
    <x v="2"/>
    <x v="702"/>
    <x v="1"/>
    <x v="10"/>
    <x v="702"/>
    <x v="3023"/>
    <x v="1"/>
    <x v="2"/>
    <x v="6552"/>
    <x v="2"/>
    <x v="0"/>
  </r>
  <r>
    <x v="8381"/>
    <x v="4153"/>
    <x v="716"/>
    <x v="585"/>
    <x v="0"/>
    <x v="663"/>
    <x v="663"/>
    <x v="0"/>
    <x v="0"/>
    <x v="8"/>
    <x v="1"/>
    <x v="9"/>
    <x v="1"/>
    <x v="509"/>
    <x v="2"/>
    <x v="7"/>
    <x v="509"/>
    <x v="560"/>
    <x v="0"/>
    <x v="2"/>
    <x v="569"/>
    <x v="1"/>
    <x v="0"/>
  </r>
  <r>
    <x v="8382"/>
    <x v="4154"/>
    <x v="597"/>
    <x v="1272"/>
    <x v="1"/>
    <x v="775"/>
    <x v="775"/>
    <x v="1"/>
    <x v="0"/>
    <x v="12"/>
    <x v="5"/>
    <x v="66"/>
    <x v="2"/>
    <x v="866"/>
    <x v="0"/>
    <x v="1"/>
    <x v="860"/>
    <x v="5427"/>
    <x v="4"/>
    <x v="4"/>
    <x v="232"/>
    <x v="2"/>
    <x v="0"/>
  </r>
  <r>
    <x v="8383"/>
    <x v="4155"/>
    <x v="491"/>
    <x v="940"/>
    <x v="2"/>
    <x v="522"/>
    <x v="522"/>
    <x v="2"/>
    <x v="0"/>
    <x v="506"/>
    <x v="29"/>
    <x v="602"/>
    <x v="3"/>
    <x v="808"/>
    <x v="2"/>
    <x v="11"/>
    <x v="806"/>
    <x v="1543"/>
    <x v="1"/>
    <x v="0"/>
    <x v="1630"/>
    <x v="3"/>
    <x v="0"/>
  </r>
  <r>
    <x v="8384"/>
    <x v="4155"/>
    <x v="491"/>
    <x v="940"/>
    <x v="2"/>
    <x v="522"/>
    <x v="522"/>
    <x v="2"/>
    <x v="0"/>
    <x v="506"/>
    <x v="29"/>
    <x v="602"/>
    <x v="3"/>
    <x v="1283"/>
    <x v="1"/>
    <x v="10"/>
    <x v="1268"/>
    <x v="522"/>
    <x v="0"/>
    <x v="0"/>
    <x v="534"/>
    <x v="3"/>
    <x v="0"/>
  </r>
  <r>
    <x v="8385"/>
    <x v="4156"/>
    <x v="507"/>
    <x v="221"/>
    <x v="1"/>
    <x v="51"/>
    <x v="51"/>
    <x v="1"/>
    <x v="0"/>
    <x v="182"/>
    <x v="1"/>
    <x v="232"/>
    <x v="1"/>
    <x v="1181"/>
    <x v="1"/>
    <x v="8"/>
    <x v="1167"/>
    <x v="929"/>
    <x v="1"/>
    <x v="2"/>
    <x v="5616"/>
    <x v="1"/>
    <x v="0"/>
  </r>
  <r>
    <x v="8386"/>
    <x v="4157"/>
    <x v="71"/>
    <x v="69"/>
    <x v="1"/>
    <x v="577"/>
    <x v="577"/>
    <x v="0"/>
    <x v="0"/>
    <x v="91"/>
    <x v="29"/>
    <x v="113"/>
    <x v="3"/>
    <x v="720"/>
    <x v="1"/>
    <x v="4"/>
    <x v="719"/>
    <x v="5428"/>
    <x v="7"/>
    <x v="0"/>
    <x v="6553"/>
    <x v="3"/>
    <x v="0"/>
  </r>
  <r>
    <x v="8387"/>
    <x v="4157"/>
    <x v="71"/>
    <x v="69"/>
    <x v="1"/>
    <x v="577"/>
    <x v="577"/>
    <x v="0"/>
    <x v="0"/>
    <x v="91"/>
    <x v="29"/>
    <x v="113"/>
    <x v="3"/>
    <x v="177"/>
    <x v="1"/>
    <x v="4"/>
    <x v="178"/>
    <x v="3477"/>
    <x v="2"/>
    <x v="0"/>
    <x v="3952"/>
    <x v="3"/>
    <x v="0"/>
  </r>
  <r>
    <x v="8388"/>
    <x v="4158"/>
    <x v="301"/>
    <x v="840"/>
    <x v="1"/>
    <x v="375"/>
    <x v="375"/>
    <x v="1"/>
    <x v="0"/>
    <x v="334"/>
    <x v="30"/>
    <x v="415"/>
    <x v="3"/>
    <x v="513"/>
    <x v="1"/>
    <x v="9"/>
    <x v="513"/>
    <x v="566"/>
    <x v="0"/>
    <x v="0"/>
    <x v="575"/>
    <x v="3"/>
    <x v="0"/>
  </r>
  <r>
    <x v="8389"/>
    <x v="4159"/>
    <x v="797"/>
    <x v="525"/>
    <x v="2"/>
    <x v="279"/>
    <x v="279"/>
    <x v="2"/>
    <x v="0"/>
    <x v="59"/>
    <x v="24"/>
    <x v="75"/>
    <x v="3"/>
    <x v="110"/>
    <x v="1"/>
    <x v="13"/>
    <x v="110"/>
    <x v="5429"/>
    <x v="5"/>
    <x v="2"/>
    <x v="6554"/>
    <x v="3"/>
    <x v="0"/>
  </r>
  <r>
    <x v="8390"/>
    <x v="4160"/>
    <x v="769"/>
    <x v="792"/>
    <x v="2"/>
    <x v="294"/>
    <x v="294"/>
    <x v="1"/>
    <x v="0"/>
    <x v="1"/>
    <x v="1"/>
    <x v="3"/>
    <x v="1"/>
    <x v="1017"/>
    <x v="1"/>
    <x v="10"/>
    <x v="1008"/>
    <x v="2722"/>
    <x v="0"/>
    <x v="0"/>
    <x v="3975"/>
    <x v="1"/>
    <x v="0"/>
  </r>
  <r>
    <x v="8391"/>
    <x v="4161"/>
    <x v="331"/>
    <x v="53"/>
    <x v="1"/>
    <x v="674"/>
    <x v="674"/>
    <x v="2"/>
    <x v="0"/>
    <x v="507"/>
    <x v="29"/>
    <x v="603"/>
    <x v="3"/>
    <x v="1001"/>
    <x v="0"/>
    <x v="5"/>
    <x v="993"/>
    <x v="1302"/>
    <x v="0"/>
    <x v="0"/>
    <x v="1357"/>
    <x v="3"/>
    <x v="0"/>
  </r>
  <r>
    <x v="8392"/>
    <x v="4162"/>
    <x v="49"/>
    <x v="296"/>
    <x v="0"/>
    <x v="412"/>
    <x v="412"/>
    <x v="0"/>
    <x v="0"/>
    <x v="47"/>
    <x v="31"/>
    <x v="117"/>
    <x v="3"/>
    <x v="1676"/>
    <x v="2"/>
    <x v="7"/>
    <x v="1664"/>
    <x v="4856"/>
    <x v="1"/>
    <x v="0"/>
    <x v="5793"/>
    <x v="3"/>
    <x v="0"/>
  </r>
  <r>
    <x v="8393"/>
    <x v="4162"/>
    <x v="49"/>
    <x v="296"/>
    <x v="0"/>
    <x v="412"/>
    <x v="412"/>
    <x v="0"/>
    <x v="0"/>
    <x v="47"/>
    <x v="31"/>
    <x v="117"/>
    <x v="3"/>
    <x v="1380"/>
    <x v="0"/>
    <x v="5"/>
    <x v="1365"/>
    <x v="4818"/>
    <x v="2"/>
    <x v="0"/>
    <x v="5741"/>
    <x v="3"/>
    <x v="0"/>
  </r>
  <r>
    <x v="8394"/>
    <x v="4162"/>
    <x v="49"/>
    <x v="296"/>
    <x v="0"/>
    <x v="412"/>
    <x v="412"/>
    <x v="0"/>
    <x v="0"/>
    <x v="47"/>
    <x v="31"/>
    <x v="117"/>
    <x v="3"/>
    <x v="227"/>
    <x v="1"/>
    <x v="9"/>
    <x v="228"/>
    <x v="3352"/>
    <x v="1"/>
    <x v="0"/>
    <x v="3786"/>
    <x v="3"/>
    <x v="0"/>
  </r>
  <r>
    <x v="8395"/>
    <x v="4162"/>
    <x v="49"/>
    <x v="296"/>
    <x v="0"/>
    <x v="412"/>
    <x v="412"/>
    <x v="0"/>
    <x v="0"/>
    <x v="47"/>
    <x v="31"/>
    <x v="117"/>
    <x v="3"/>
    <x v="616"/>
    <x v="0"/>
    <x v="3"/>
    <x v="616"/>
    <x v="5430"/>
    <x v="1"/>
    <x v="4"/>
    <x v="6555"/>
    <x v="3"/>
    <x v="0"/>
  </r>
  <r>
    <x v="8396"/>
    <x v="4163"/>
    <x v="479"/>
    <x v="1293"/>
    <x v="3"/>
    <x v="379"/>
    <x v="379"/>
    <x v="0"/>
    <x v="0"/>
    <x v="40"/>
    <x v="3"/>
    <x v="124"/>
    <x v="0"/>
    <x v="162"/>
    <x v="1"/>
    <x v="10"/>
    <x v="163"/>
    <x v="5431"/>
    <x v="3"/>
    <x v="2"/>
    <x v="6556"/>
    <x v="0"/>
    <x v="0"/>
  </r>
  <r>
    <x v="8397"/>
    <x v="4164"/>
    <x v="1010"/>
    <x v="897"/>
    <x v="2"/>
    <x v="280"/>
    <x v="280"/>
    <x v="2"/>
    <x v="0"/>
    <x v="12"/>
    <x v="5"/>
    <x v="14"/>
    <x v="2"/>
    <x v="1736"/>
    <x v="1"/>
    <x v="8"/>
    <x v="1725"/>
    <x v="5432"/>
    <x v="2"/>
    <x v="3"/>
    <x v="6557"/>
    <x v="2"/>
    <x v="0"/>
  </r>
  <r>
    <x v="8398"/>
    <x v="4165"/>
    <x v="808"/>
    <x v="170"/>
    <x v="0"/>
    <x v="676"/>
    <x v="676"/>
    <x v="2"/>
    <x v="0"/>
    <x v="24"/>
    <x v="24"/>
    <x v="157"/>
    <x v="3"/>
    <x v="913"/>
    <x v="0"/>
    <x v="1"/>
    <x v="905"/>
    <x v="1177"/>
    <x v="0"/>
    <x v="4"/>
    <x v="5825"/>
    <x v="3"/>
    <x v="0"/>
  </r>
  <r>
    <x v="8399"/>
    <x v="4166"/>
    <x v="657"/>
    <x v="1256"/>
    <x v="1"/>
    <x v="513"/>
    <x v="513"/>
    <x v="0"/>
    <x v="0"/>
    <x v="220"/>
    <x v="16"/>
    <x v="275"/>
    <x v="1"/>
    <x v="1031"/>
    <x v="1"/>
    <x v="4"/>
    <x v="1022"/>
    <x v="1356"/>
    <x v="7"/>
    <x v="2"/>
    <x v="1420"/>
    <x v="1"/>
    <x v="0"/>
  </r>
  <r>
    <x v="8400"/>
    <x v="4167"/>
    <x v="901"/>
    <x v="234"/>
    <x v="0"/>
    <x v="631"/>
    <x v="631"/>
    <x v="0"/>
    <x v="0"/>
    <x v="20"/>
    <x v="15"/>
    <x v="29"/>
    <x v="3"/>
    <x v="920"/>
    <x v="1"/>
    <x v="8"/>
    <x v="912"/>
    <x v="2656"/>
    <x v="2"/>
    <x v="2"/>
    <x v="2931"/>
    <x v="3"/>
    <x v="1"/>
  </r>
  <r>
    <x v="8401"/>
    <x v="4167"/>
    <x v="901"/>
    <x v="234"/>
    <x v="0"/>
    <x v="631"/>
    <x v="631"/>
    <x v="0"/>
    <x v="0"/>
    <x v="20"/>
    <x v="15"/>
    <x v="29"/>
    <x v="3"/>
    <x v="1534"/>
    <x v="0"/>
    <x v="1"/>
    <x v="1522"/>
    <x v="5433"/>
    <x v="1"/>
    <x v="9"/>
    <x v="6558"/>
    <x v="3"/>
    <x v="1"/>
  </r>
  <r>
    <x v="8402"/>
    <x v="4167"/>
    <x v="901"/>
    <x v="234"/>
    <x v="0"/>
    <x v="631"/>
    <x v="631"/>
    <x v="0"/>
    <x v="0"/>
    <x v="20"/>
    <x v="15"/>
    <x v="29"/>
    <x v="3"/>
    <x v="752"/>
    <x v="1"/>
    <x v="10"/>
    <x v="750"/>
    <x v="5434"/>
    <x v="0"/>
    <x v="0"/>
    <x v="6559"/>
    <x v="3"/>
    <x v="1"/>
  </r>
  <r>
    <x v="8403"/>
    <x v="4168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x v="153"/>
    <x v="1"/>
    <x v="0"/>
  </r>
  <r>
    <x v="8404"/>
    <x v="4169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x v="204"/>
    <x v="3"/>
    <x v="0"/>
  </r>
  <r>
    <x v="8405"/>
    <x v="4169"/>
    <x v="141"/>
    <x v="142"/>
    <x v="1"/>
    <x v="785"/>
    <x v="785"/>
    <x v="1"/>
    <x v="0"/>
    <x v="46"/>
    <x v="13"/>
    <x v="284"/>
    <x v="3"/>
    <x v="721"/>
    <x v="2"/>
    <x v="11"/>
    <x v="720"/>
    <x v="5435"/>
    <x v="2"/>
    <x v="0"/>
    <x v="6560"/>
    <x v="3"/>
    <x v="0"/>
  </r>
  <r>
    <x v="8406"/>
    <x v="4169"/>
    <x v="141"/>
    <x v="142"/>
    <x v="1"/>
    <x v="785"/>
    <x v="785"/>
    <x v="1"/>
    <x v="0"/>
    <x v="46"/>
    <x v="13"/>
    <x v="284"/>
    <x v="3"/>
    <x v="1801"/>
    <x v="0"/>
    <x v="5"/>
    <x v="1791"/>
    <x v="372"/>
    <x v="0"/>
    <x v="0"/>
    <x v="6561"/>
    <x v="3"/>
    <x v="0"/>
  </r>
  <r>
    <x v="8407"/>
    <x v="4169"/>
    <x v="141"/>
    <x v="142"/>
    <x v="1"/>
    <x v="785"/>
    <x v="785"/>
    <x v="1"/>
    <x v="0"/>
    <x v="46"/>
    <x v="13"/>
    <x v="284"/>
    <x v="3"/>
    <x v="1024"/>
    <x v="1"/>
    <x v="6"/>
    <x v="1015"/>
    <x v="1316"/>
    <x v="3"/>
    <x v="0"/>
    <x v="6562"/>
    <x v="3"/>
    <x v="0"/>
  </r>
  <r>
    <x v="8408"/>
    <x v="4169"/>
    <x v="141"/>
    <x v="142"/>
    <x v="1"/>
    <x v="785"/>
    <x v="785"/>
    <x v="1"/>
    <x v="0"/>
    <x v="46"/>
    <x v="13"/>
    <x v="284"/>
    <x v="3"/>
    <x v="1753"/>
    <x v="1"/>
    <x v="6"/>
    <x v="1743"/>
    <x v="5368"/>
    <x v="2"/>
    <x v="0"/>
    <x v="6563"/>
    <x v="3"/>
    <x v="0"/>
  </r>
  <r>
    <x v="8409"/>
    <x v="4170"/>
    <x v="555"/>
    <x v="374"/>
    <x v="1"/>
    <x v="82"/>
    <x v="82"/>
    <x v="2"/>
    <x v="0"/>
    <x v="272"/>
    <x v="1"/>
    <x v="341"/>
    <x v="1"/>
    <x v="655"/>
    <x v="1"/>
    <x v="8"/>
    <x v="655"/>
    <x v="5436"/>
    <x v="4"/>
    <x v="2"/>
    <x v="6564"/>
    <x v="1"/>
    <x v="0"/>
  </r>
  <r>
    <x v="8410"/>
    <x v="4171"/>
    <x v="625"/>
    <x v="441"/>
    <x v="3"/>
    <x v="21"/>
    <x v="21"/>
    <x v="1"/>
    <x v="0"/>
    <x v="140"/>
    <x v="3"/>
    <x v="179"/>
    <x v="0"/>
    <x v="114"/>
    <x v="0"/>
    <x v="3"/>
    <x v="114"/>
    <x v="5437"/>
    <x v="4"/>
    <x v="10"/>
    <x v="6565"/>
    <x v="0"/>
    <x v="0"/>
  </r>
  <r>
    <x v="8411"/>
    <x v="4172"/>
    <x v="195"/>
    <x v="72"/>
    <x v="0"/>
    <x v="513"/>
    <x v="513"/>
    <x v="0"/>
    <x v="0"/>
    <x v="127"/>
    <x v="17"/>
    <x v="269"/>
    <x v="0"/>
    <x v="181"/>
    <x v="1"/>
    <x v="6"/>
    <x v="182"/>
    <x v="5438"/>
    <x v="3"/>
    <x v="0"/>
    <x v="6566"/>
    <x v="0"/>
    <x v="0"/>
  </r>
  <r>
    <x v="8412"/>
    <x v="4173"/>
    <x v="434"/>
    <x v="469"/>
    <x v="1"/>
    <x v="198"/>
    <x v="198"/>
    <x v="0"/>
    <x v="0"/>
    <x v="61"/>
    <x v="5"/>
    <x v="162"/>
    <x v="2"/>
    <x v="601"/>
    <x v="0"/>
    <x v="3"/>
    <x v="601"/>
    <x v="5439"/>
    <x v="4"/>
    <x v="4"/>
    <x v="6567"/>
    <x v="2"/>
    <x v="0"/>
  </r>
  <r>
    <x v="8413"/>
    <x v="4174"/>
    <x v="907"/>
    <x v="967"/>
    <x v="1"/>
    <x v="340"/>
    <x v="340"/>
    <x v="1"/>
    <x v="0"/>
    <x v="81"/>
    <x v="5"/>
    <x v="174"/>
    <x v="2"/>
    <x v="1193"/>
    <x v="1"/>
    <x v="10"/>
    <x v="1178"/>
    <x v="5440"/>
    <x v="12"/>
    <x v="2"/>
    <x v="6568"/>
    <x v="2"/>
    <x v="0"/>
  </r>
  <r>
    <x v="8414"/>
    <x v="4174"/>
    <x v="907"/>
    <x v="967"/>
    <x v="1"/>
    <x v="340"/>
    <x v="340"/>
    <x v="1"/>
    <x v="0"/>
    <x v="81"/>
    <x v="5"/>
    <x v="174"/>
    <x v="2"/>
    <x v="1615"/>
    <x v="2"/>
    <x v="11"/>
    <x v="1606"/>
    <x v="5441"/>
    <x v="1"/>
    <x v="2"/>
    <x v="6569"/>
    <x v="2"/>
    <x v="0"/>
  </r>
  <r>
    <x v="8415"/>
    <x v="4175"/>
    <x v="1191"/>
    <x v="102"/>
    <x v="1"/>
    <x v="529"/>
    <x v="529"/>
    <x v="2"/>
    <x v="0"/>
    <x v="292"/>
    <x v="23"/>
    <x v="604"/>
    <x v="2"/>
    <x v="258"/>
    <x v="1"/>
    <x v="10"/>
    <x v="33"/>
    <x v="1938"/>
    <x v="1"/>
    <x v="0"/>
    <x v="2086"/>
    <x v="2"/>
    <x v="0"/>
  </r>
  <r>
    <x v="8416"/>
    <x v="4176"/>
    <x v="1188"/>
    <x v="676"/>
    <x v="2"/>
    <x v="697"/>
    <x v="697"/>
    <x v="2"/>
    <x v="0"/>
    <x v="4"/>
    <x v="4"/>
    <x v="59"/>
    <x v="1"/>
    <x v="805"/>
    <x v="1"/>
    <x v="8"/>
    <x v="803"/>
    <x v="5442"/>
    <x v="2"/>
    <x v="2"/>
    <x v="6570"/>
    <x v="1"/>
    <x v="0"/>
  </r>
  <r>
    <x v="8417"/>
    <x v="4176"/>
    <x v="1188"/>
    <x v="676"/>
    <x v="2"/>
    <x v="697"/>
    <x v="697"/>
    <x v="2"/>
    <x v="0"/>
    <x v="4"/>
    <x v="4"/>
    <x v="59"/>
    <x v="1"/>
    <x v="54"/>
    <x v="1"/>
    <x v="4"/>
    <x v="54"/>
    <x v="1464"/>
    <x v="1"/>
    <x v="0"/>
    <x v="1543"/>
    <x v="1"/>
    <x v="0"/>
  </r>
  <r>
    <x v="8418"/>
    <x v="4176"/>
    <x v="1188"/>
    <x v="676"/>
    <x v="2"/>
    <x v="697"/>
    <x v="697"/>
    <x v="2"/>
    <x v="0"/>
    <x v="4"/>
    <x v="4"/>
    <x v="59"/>
    <x v="1"/>
    <x v="738"/>
    <x v="0"/>
    <x v="3"/>
    <x v="737"/>
    <x v="5443"/>
    <x v="7"/>
    <x v="0"/>
    <x v="6571"/>
    <x v="1"/>
    <x v="0"/>
  </r>
  <r>
    <x v="8419"/>
    <x v="4176"/>
    <x v="1188"/>
    <x v="676"/>
    <x v="2"/>
    <x v="697"/>
    <x v="697"/>
    <x v="2"/>
    <x v="0"/>
    <x v="4"/>
    <x v="4"/>
    <x v="59"/>
    <x v="1"/>
    <x v="1764"/>
    <x v="1"/>
    <x v="4"/>
    <x v="1753"/>
    <x v="5224"/>
    <x v="4"/>
    <x v="0"/>
    <x v="6283"/>
    <x v="1"/>
    <x v="0"/>
  </r>
  <r>
    <x v="8420"/>
    <x v="4176"/>
    <x v="1188"/>
    <x v="676"/>
    <x v="2"/>
    <x v="697"/>
    <x v="697"/>
    <x v="2"/>
    <x v="0"/>
    <x v="4"/>
    <x v="4"/>
    <x v="59"/>
    <x v="1"/>
    <x v="1336"/>
    <x v="2"/>
    <x v="11"/>
    <x v="1321"/>
    <x v="1664"/>
    <x v="0"/>
    <x v="0"/>
    <x v="6572"/>
    <x v="1"/>
    <x v="0"/>
  </r>
  <r>
    <x v="8421"/>
    <x v="4177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x v="47"/>
    <x v="3"/>
    <x v="0"/>
  </r>
  <r>
    <x v="8422"/>
    <x v="4177"/>
    <x v="386"/>
    <x v="412"/>
    <x v="1"/>
    <x v="73"/>
    <x v="73"/>
    <x v="0"/>
    <x v="0"/>
    <x v="80"/>
    <x v="30"/>
    <x v="100"/>
    <x v="3"/>
    <x v="110"/>
    <x v="1"/>
    <x v="13"/>
    <x v="110"/>
    <x v="1511"/>
    <x v="2"/>
    <x v="0"/>
    <x v="6573"/>
    <x v="3"/>
    <x v="0"/>
  </r>
  <r>
    <x v="8423"/>
    <x v="4177"/>
    <x v="386"/>
    <x v="412"/>
    <x v="1"/>
    <x v="73"/>
    <x v="73"/>
    <x v="0"/>
    <x v="0"/>
    <x v="80"/>
    <x v="30"/>
    <x v="100"/>
    <x v="3"/>
    <x v="1653"/>
    <x v="0"/>
    <x v="5"/>
    <x v="1642"/>
    <x v="586"/>
    <x v="0"/>
    <x v="0"/>
    <x v="6574"/>
    <x v="3"/>
    <x v="0"/>
  </r>
  <r>
    <x v="8424"/>
    <x v="4177"/>
    <x v="386"/>
    <x v="412"/>
    <x v="1"/>
    <x v="73"/>
    <x v="73"/>
    <x v="0"/>
    <x v="0"/>
    <x v="80"/>
    <x v="30"/>
    <x v="100"/>
    <x v="3"/>
    <x v="1398"/>
    <x v="0"/>
    <x v="0"/>
    <x v="1385"/>
    <x v="5444"/>
    <x v="2"/>
    <x v="0"/>
    <x v="6575"/>
    <x v="3"/>
    <x v="0"/>
  </r>
  <r>
    <x v="8425"/>
    <x v="4178"/>
    <x v="770"/>
    <x v="881"/>
    <x v="2"/>
    <x v="494"/>
    <x v="494"/>
    <x v="1"/>
    <x v="0"/>
    <x v="74"/>
    <x v="24"/>
    <x v="93"/>
    <x v="3"/>
    <x v="1736"/>
    <x v="1"/>
    <x v="8"/>
    <x v="1725"/>
    <x v="5445"/>
    <x v="8"/>
    <x v="6"/>
    <x v="6576"/>
    <x v="3"/>
    <x v="0"/>
  </r>
  <r>
    <x v="8426"/>
    <x v="4179"/>
    <x v="653"/>
    <x v="486"/>
    <x v="1"/>
    <x v="261"/>
    <x v="261"/>
    <x v="0"/>
    <x v="0"/>
    <x v="377"/>
    <x v="22"/>
    <x v="460"/>
    <x v="1"/>
    <x v="1839"/>
    <x v="1"/>
    <x v="14"/>
    <x v="1827"/>
    <x v="5446"/>
    <x v="0"/>
    <x v="2"/>
    <x v="6577"/>
    <x v="1"/>
    <x v="0"/>
  </r>
  <r>
    <x v="8427"/>
    <x v="4180"/>
    <x v="51"/>
    <x v="654"/>
    <x v="2"/>
    <x v="419"/>
    <x v="419"/>
    <x v="0"/>
    <x v="0"/>
    <x v="43"/>
    <x v="12"/>
    <x v="526"/>
    <x v="2"/>
    <x v="482"/>
    <x v="1"/>
    <x v="14"/>
    <x v="327"/>
    <x v="1009"/>
    <x v="0"/>
    <x v="0"/>
    <x v="6578"/>
    <x v="2"/>
    <x v="0"/>
  </r>
  <r>
    <x v="8428"/>
    <x v="4181"/>
    <x v="105"/>
    <x v="38"/>
    <x v="1"/>
    <x v="137"/>
    <x v="137"/>
    <x v="1"/>
    <x v="0"/>
    <x v="228"/>
    <x v="16"/>
    <x v="285"/>
    <x v="1"/>
    <x v="1421"/>
    <x v="2"/>
    <x v="11"/>
    <x v="1409"/>
    <x v="5447"/>
    <x v="5"/>
    <x v="2"/>
    <x v="6579"/>
    <x v="1"/>
    <x v="0"/>
  </r>
  <r>
    <x v="8429"/>
    <x v="4182"/>
    <x v="1054"/>
    <x v="967"/>
    <x v="0"/>
    <x v="52"/>
    <x v="52"/>
    <x v="0"/>
    <x v="0"/>
    <x v="265"/>
    <x v="9"/>
    <x v="331"/>
    <x v="3"/>
    <x v="1597"/>
    <x v="0"/>
    <x v="5"/>
    <x v="1589"/>
    <x v="5448"/>
    <x v="2"/>
    <x v="2"/>
    <x v="6580"/>
    <x v="3"/>
    <x v="0"/>
  </r>
  <r>
    <x v="8430"/>
    <x v="4183"/>
    <x v="809"/>
    <x v="729"/>
    <x v="1"/>
    <x v="396"/>
    <x v="396"/>
    <x v="0"/>
    <x v="0"/>
    <x v="339"/>
    <x v="11"/>
    <x v="420"/>
    <x v="2"/>
    <x v="557"/>
    <x v="1"/>
    <x v="4"/>
    <x v="556"/>
    <x v="2396"/>
    <x v="0"/>
    <x v="0"/>
    <x v="2608"/>
    <x v="2"/>
    <x v="0"/>
  </r>
  <r>
    <x v="8431"/>
    <x v="4184"/>
    <x v="1183"/>
    <x v="87"/>
    <x v="1"/>
    <x v="634"/>
    <x v="634"/>
    <x v="1"/>
    <x v="0"/>
    <x v="248"/>
    <x v="39"/>
    <x v="307"/>
    <x v="3"/>
    <x v="905"/>
    <x v="0"/>
    <x v="5"/>
    <x v="897"/>
    <x v="5449"/>
    <x v="12"/>
    <x v="0"/>
    <x v="6581"/>
    <x v="3"/>
    <x v="0"/>
  </r>
  <r>
    <x v="8432"/>
    <x v="418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x v="6582"/>
    <x v="2"/>
    <x v="0"/>
  </r>
  <r>
    <x v="8433"/>
    <x v="4185"/>
    <x v="80"/>
    <x v="233"/>
    <x v="0"/>
    <x v="609"/>
    <x v="609"/>
    <x v="1"/>
    <x v="0"/>
    <x v="331"/>
    <x v="5"/>
    <x v="412"/>
    <x v="2"/>
    <x v="1532"/>
    <x v="1"/>
    <x v="10"/>
    <x v="1520"/>
    <x v="1312"/>
    <x v="0"/>
    <x v="2"/>
    <x v="2997"/>
    <x v="2"/>
    <x v="0"/>
  </r>
  <r>
    <x v="8434"/>
    <x v="4185"/>
    <x v="80"/>
    <x v="233"/>
    <x v="0"/>
    <x v="609"/>
    <x v="609"/>
    <x v="1"/>
    <x v="0"/>
    <x v="331"/>
    <x v="5"/>
    <x v="412"/>
    <x v="2"/>
    <x v="1467"/>
    <x v="0"/>
    <x v="5"/>
    <x v="1454"/>
    <x v="745"/>
    <x v="2"/>
    <x v="7"/>
    <x v="6583"/>
    <x v="2"/>
    <x v="0"/>
  </r>
  <r>
    <x v="8435"/>
    <x v="4185"/>
    <x v="80"/>
    <x v="233"/>
    <x v="0"/>
    <x v="609"/>
    <x v="609"/>
    <x v="1"/>
    <x v="0"/>
    <x v="331"/>
    <x v="5"/>
    <x v="412"/>
    <x v="2"/>
    <x v="94"/>
    <x v="1"/>
    <x v="8"/>
    <x v="94"/>
    <x v="5450"/>
    <x v="0"/>
    <x v="3"/>
    <x v="6584"/>
    <x v="2"/>
    <x v="0"/>
  </r>
  <r>
    <x v="8436"/>
    <x v="4186"/>
    <x v="1181"/>
    <x v="1068"/>
    <x v="1"/>
    <x v="562"/>
    <x v="562"/>
    <x v="0"/>
    <x v="0"/>
    <x v="98"/>
    <x v="33"/>
    <x v="121"/>
    <x v="1"/>
    <x v="1499"/>
    <x v="1"/>
    <x v="8"/>
    <x v="1487"/>
    <x v="682"/>
    <x v="10"/>
    <x v="2"/>
    <x v="6585"/>
    <x v="1"/>
    <x v="0"/>
  </r>
  <r>
    <x v="8437"/>
    <x v="4187"/>
    <x v="895"/>
    <x v="313"/>
    <x v="1"/>
    <x v="362"/>
    <x v="362"/>
    <x v="0"/>
    <x v="0"/>
    <x v="138"/>
    <x v="24"/>
    <x v="177"/>
    <x v="3"/>
    <x v="1365"/>
    <x v="2"/>
    <x v="11"/>
    <x v="1351"/>
    <x v="2116"/>
    <x v="0"/>
    <x v="2"/>
    <x v="1201"/>
    <x v="3"/>
    <x v="0"/>
  </r>
  <r>
    <x v="8438"/>
    <x v="4188"/>
    <x v="1061"/>
    <x v="413"/>
    <x v="1"/>
    <x v="570"/>
    <x v="570"/>
    <x v="0"/>
    <x v="0"/>
    <x v="4"/>
    <x v="4"/>
    <x v="59"/>
    <x v="1"/>
    <x v="1636"/>
    <x v="1"/>
    <x v="8"/>
    <x v="1626"/>
    <x v="5451"/>
    <x v="4"/>
    <x v="2"/>
    <x v="6586"/>
    <x v="1"/>
    <x v="1"/>
  </r>
  <r>
    <x v="8439"/>
    <x v="4189"/>
    <x v="1192"/>
    <x v="875"/>
    <x v="0"/>
    <x v="272"/>
    <x v="272"/>
    <x v="1"/>
    <x v="0"/>
    <x v="22"/>
    <x v="10"/>
    <x v="36"/>
    <x v="2"/>
    <x v="1670"/>
    <x v="2"/>
    <x v="7"/>
    <x v="1658"/>
    <x v="5021"/>
    <x v="0"/>
    <x v="2"/>
    <x v="6007"/>
    <x v="2"/>
    <x v="0"/>
  </r>
  <r>
    <x v="8440"/>
    <x v="4190"/>
    <x v="16"/>
    <x v="485"/>
    <x v="0"/>
    <x v="674"/>
    <x v="674"/>
    <x v="2"/>
    <x v="0"/>
    <x v="38"/>
    <x v="24"/>
    <x v="47"/>
    <x v="3"/>
    <x v="249"/>
    <x v="1"/>
    <x v="10"/>
    <x v="250"/>
    <x v="5452"/>
    <x v="1"/>
    <x v="2"/>
    <x v="6587"/>
    <x v="3"/>
    <x v="0"/>
  </r>
  <r>
    <x v="8441"/>
    <x v="4191"/>
    <x v="636"/>
    <x v="1187"/>
    <x v="1"/>
    <x v="140"/>
    <x v="140"/>
    <x v="0"/>
    <x v="0"/>
    <x v="93"/>
    <x v="16"/>
    <x v="115"/>
    <x v="1"/>
    <x v="145"/>
    <x v="1"/>
    <x v="10"/>
    <x v="146"/>
    <x v="5453"/>
    <x v="4"/>
    <x v="2"/>
    <x v="6588"/>
    <x v="1"/>
    <x v="0"/>
  </r>
  <r>
    <x v="8442"/>
    <x v="4192"/>
    <x v="1193"/>
    <x v="810"/>
    <x v="1"/>
    <x v="674"/>
    <x v="674"/>
    <x v="2"/>
    <x v="0"/>
    <x v="10"/>
    <x v="9"/>
    <x v="74"/>
    <x v="3"/>
    <x v="907"/>
    <x v="2"/>
    <x v="7"/>
    <x v="899"/>
    <x v="5454"/>
    <x v="0"/>
    <x v="10"/>
    <x v="6589"/>
    <x v="3"/>
    <x v="0"/>
  </r>
  <r>
    <x v="8443"/>
    <x v="4192"/>
    <x v="1193"/>
    <x v="810"/>
    <x v="1"/>
    <x v="674"/>
    <x v="674"/>
    <x v="2"/>
    <x v="0"/>
    <x v="10"/>
    <x v="9"/>
    <x v="74"/>
    <x v="3"/>
    <x v="1282"/>
    <x v="1"/>
    <x v="8"/>
    <x v="1267"/>
    <x v="5455"/>
    <x v="7"/>
    <x v="6"/>
    <x v="6590"/>
    <x v="3"/>
    <x v="0"/>
  </r>
  <r>
    <x v="8444"/>
    <x v="4192"/>
    <x v="1193"/>
    <x v="810"/>
    <x v="1"/>
    <x v="674"/>
    <x v="674"/>
    <x v="2"/>
    <x v="0"/>
    <x v="10"/>
    <x v="9"/>
    <x v="74"/>
    <x v="3"/>
    <x v="529"/>
    <x v="2"/>
    <x v="7"/>
    <x v="529"/>
    <x v="5456"/>
    <x v="1"/>
    <x v="10"/>
    <x v="6591"/>
    <x v="3"/>
    <x v="0"/>
  </r>
  <r>
    <x v="8445"/>
    <x v="4193"/>
    <x v="436"/>
    <x v="188"/>
    <x v="2"/>
    <x v="340"/>
    <x v="340"/>
    <x v="1"/>
    <x v="0"/>
    <x v="395"/>
    <x v="34"/>
    <x v="480"/>
    <x v="3"/>
    <x v="977"/>
    <x v="0"/>
    <x v="3"/>
    <x v="832"/>
    <x v="5457"/>
    <x v="4"/>
    <x v="4"/>
    <x v="6592"/>
    <x v="3"/>
    <x v="0"/>
  </r>
  <r>
    <x v="8446"/>
    <x v="4193"/>
    <x v="436"/>
    <x v="188"/>
    <x v="2"/>
    <x v="340"/>
    <x v="340"/>
    <x v="1"/>
    <x v="0"/>
    <x v="395"/>
    <x v="34"/>
    <x v="480"/>
    <x v="3"/>
    <x v="1457"/>
    <x v="0"/>
    <x v="5"/>
    <x v="1443"/>
    <x v="768"/>
    <x v="4"/>
    <x v="0"/>
    <x v="5259"/>
    <x v="3"/>
    <x v="0"/>
  </r>
  <r>
    <x v="8447"/>
    <x v="4193"/>
    <x v="436"/>
    <x v="188"/>
    <x v="2"/>
    <x v="340"/>
    <x v="340"/>
    <x v="1"/>
    <x v="0"/>
    <x v="395"/>
    <x v="34"/>
    <x v="480"/>
    <x v="3"/>
    <x v="1805"/>
    <x v="0"/>
    <x v="5"/>
    <x v="1795"/>
    <x v="5258"/>
    <x v="0"/>
    <x v="0"/>
    <x v="6331"/>
    <x v="3"/>
    <x v="0"/>
  </r>
  <r>
    <x v="8448"/>
    <x v="4193"/>
    <x v="436"/>
    <x v="188"/>
    <x v="2"/>
    <x v="340"/>
    <x v="340"/>
    <x v="1"/>
    <x v="0"/>
    <x v="395"/>
    <x v="34"/>
    <x v="480"/>
    <x v="3"/>
    <x v="335"/>
    <x v="0"/>
    <x v="3"/>
    <x v="335"/>
    <x v="3109"/>
    <x v="1"/>
    <x v="4"/>
    <x v="3490"/>
    <x v="3"/>
    <x v="0"/>
  </r>
  <r>
    <x v="8449"/>
    <x v="4193"/>
    <x v="436"/>
    <x v="188"/>
    <x v="2"/>
    <x v="340"/>
    <x v="340"/>
    <x v="1"/>
    <x v="0"/>
    <x v="395"/>
    <x v="34"/>
    <x v="480"/>
    <x v="3"/>
    <x v="362"/>
    <x v="1"/>
    <x v="10"/>
    <x v="362"/>
    <x v="5458"/>
    <x v="8"/>
    <x v="0"/>
    <x v="6593"/>
    <x v="3"/>
    <x v="0"/>
  </r>
  <r>
    <x v="8450"/>
    <x v="4193"/>
    <x v="436"/>
    <x v="188"/>
    <x v="2"/>
    <x v="340"/>
    <x v="340"/>
    <x v="1"/>
    <x v="0"/>
    <x v="395"/>
    <x v="34"/>
    <x v="480"/>
    <x v="3"/>
    <x v="1108"/>
    <x v="1"/>
    <x v="9"/>
    <x v="1097"/>
    <x v="5459"/>
    <x v="7"/>
    <x v="0"/>
    <x v="6594"/>
    <x v="3"/>
    <x v="0"/>
  </r>
  <r>
    <x v="8451"/>
    <x v="4194"/>
    <x v="582"/>
    <x v="1044"/>
    <x v="2"/>
    <x v="482"/>
    <x v="482"/>
    <x v="0"/>
    <x v="0"/>
    <x v="8"/>
    <x v="1"/>
    <x v="34"/>
    <x v="1"/>
    <x v="1461"/>
    <x v="2"/>
    <x v="7"/>
    <x v="1447"/>
    <x v="5460"/>
    <x v="2"/>
    <x v="2"/>
    <x v="6595"/>
    <x v="1"/>
    <x v="0"/>
  </r>
  <r>
    <x v="8452"/>
    <x v="4195"/>
    <x v="724"/>
    <x v="774"/>
    <x v="1"/>
    <x v="764"/>
    <x v="764"/>
    <x v="1"/>
    <x v="0"/>
    <x v="12"/>
    <x v="5"/>
    <x v="32"/>
    <x v="2"/>
    <x v="812"/>
    <x v="0"/>
    <x v="1"/>
    <x v="809"/>
    <x v="5209"/>
    <x v="4"/>
    <x v="4"/>
    <x v="6257"/>
    <x v="2"/>
    <x v="0"/>
  </r>
  <r>
    <x v="8453"/>
    <x v="4195"/>
    <x v="724"/>
    <x v="774"/>
    <x v="1"/>
    <x v="764"/>
    <x v="764"/>
    <x v="1"/>
    <x v="0"/>
    <x v="12"/>
    <x v="5"/>
    <x v="32"/>
    <x v="2"/>
    <x v="486"/>
    <x v="1"/>
    <x v="4"/>
    <x v="486"/>
    <x v="5461"/>
    <x v="1"/>
    <x v="2"/>
    <x v="6596"/>
    <x v="2"/>
    <x v="0"/>
  </r>
  <r>
    <x v="8454"/>
    <x v="4195"/>
    <x v="724"/>
    <x v="774"/>
    <x v="1"/>
    <x v="764"/>
    <x v="764"/>
    <x v="1"/>
    <x v="0"/>
    <x v="12"/>
    <x v="5"/>
    <x v="32"/>
    <x v="2"/>
    <x v="1268"/>
    <x v="0"/>
    <x v="5"/>
    <x v="1252"/>
    <x v="1984"/>
    <x v="2"/>
    <x v="7"/>
    <x v="6597"/>
    <x v="2"/>
    <x v="0"/>
  </r>
  <r>
    <x v="8455"/>
    <x v="4196"/>
    <x v="730"/>
    <x v="1124"/>
    <x v="1"/>
    <x v="531"/>
    <x v="531"/>
    <x v="1"/>
    <x v="0"/>
    <x v="1"/>
    <x v="1"/>
    <x v="13"/>
    <x v="1"/>
    <x v="192"/>
    <x v="2"/>
    <x v="7"/>
    <x v="193"/>
    <x v="2705"/>
    <x v="0"/>
    <x v="2"/>
    <x v="6598"/>
    <x v="1"/>
    <x v="0"/>
  </r>
  <r>
    <x v="8456"/>
    <x v="4197"/>
    <x v="39"/>
    <x v="886"/>
    <x v="0"/>
    <x v="260"/>
    <x v="260"/>
    <x v="1"/>
    <x v="0"/>
    <x v="22"/>
    <x v="10"/>
    <x v="155"/>
    <x v="2"/>
    <x v="64"/>
    <x v="0"/>
    <x v="1"/>
    <x v="124"/>
    <x v="5462"/>
    <x v="1"/>
    <x v="4"/>
    <x v="6599"/>
    <x v="2"/>
    <x v="0"/>
  </r>
  <r>
    <x v="8457"/>
    <x v="4197"/>
    <x v="39"/>
    <x v="886"/>
    <x v="0"/>
    <x v="260"/>
    <x v="260"/>
    <x v="1"/>
    <x v="0"/>
    <x v="22"/>
    <x v="10"/>
    <x v="155"/>
    <x v="2"/>
    <x v="990"/>
    <x v="1"/>
    <x v="8"/>
    <x v="305"/>
    <x v="3019"/>
    <x v="1"/>
    <x v="3"/>
    <x v="3369"/>
    <x v="2"/>
    <x v="0"/>
  </r>
  <r>
    <x v="8458"/>
    <x v="4198"/>
    <x v="55"/>
    <x v="592"/>
    <x v="1"/>
    <x v="555"/>
    <x v="555"/>
    <x v="0"/>
    <x v="0"/>
    <x v="12"/>
    <x v="5"/>
    <x v="32"/>
    <x v="2"/>
    <x v="1160"/>
    <x v="1"/>
    <x v="8"/>
    <x v="1147"/>
    <x v="5463"/>
    <x v="1"/>
    <x v="3"/>
    <x v="6600"/>
    <x v="2"/>
    <x v="0"/>
  </r>
  <r>
    <x v="8459"/>
    <x v="4198"/>
    <x v="55"/>
    <x v="592"/>
    <x v="1"/>
    <x v="555"/>
    <x v="555"/>
    <x v="0"/>
    <x v="0"/>
    <x v="12"/>
    <x v="5"/>
    <x v="32"/>
    <x v="2"/>
    <x v="340"/>
    <x v="1"/>
    <x v="8"/>
    <x v="340"/>
    <x v="5464"/>
    <x v="1"/>
    <x v="3"/>
    <x v="6601"/>
    <x v="2"/>
    <x v="0"/>
  </r>
  <r>
    <x v="8460"/>
    <x v="4199"/>
    <x v="1194"/>
    <x v="897"/>
    <x v="1"/>
    <x v="247"/>
    <x v="247"/>
    <x v="0"/>
    <x v="0"/>
    <x v="39"/>
    <x v="29"/>
    <x v="318"/>
    <x v="3"/>
    <x v="881"/>
    <x v="1"/>
    <x v="8"/>
    <x v="875"/>
    <x v="3276"/>
    <x v="2"/>
    <x v="0"/>
    <x v="3698"/>
    <x v="3"/>
    <x v="0"/>
  </r>
  <r>
    <x v="8461"/>
    <x v="4199"/>
    <x v="1194"/>
    <x v="897"/>
    <x v="1"/>
    <x v="247"/>
    <x v="247"/>
    <x v="0"/>
    <x v="0"/>
    <x v="39"/>
    <x v="29"/>
    <x v="318"/>
    <x v="3"/>
    <x v="911"/>
    <x v="1"/>
    <x v="4"/>
    <x v="903"/>
    <x v="1449"/>
    <x v="1"/>
    <x v="0"/>
    <x v="1526"/>
    <x v="3"/>
    <x v="0"/>
  </r>
  <r>
    <x v="8462"/>
    <x v="4200"/>
    <x v="37"/>
    <x v="216"/>
    <x v="0"/>
    <x v="581"/>
    <x v="581"/>
    <x v="0"/>
    <x v="0"/>
    <x v="450"/>
    <x v="12"/>
    <x v="543"/>
    <x v="2"/>
    <x v="1550"/>
    <x v="1"/>
    <x v="2"/>
    <x v="1538"/>
    <x v="5465"/>
    <x v="0"/>
    <x v="0"/>
    <x v="6602"/>
    <x v="2"/>
    <x v="0"/>
  </r>
  <r>
    <x v="8463"/>
    <x v="420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x v="216"/>
    <x v="1"/>
    <x v="0"/>
  </r>
  <r>
    <x v="8464"/>
    <x v="4202"/>
    <x v="1187"/>
    <x v="1153"/>
    <x v="1"/>
    <x v="269"/>
    <x v="269"/>
    <x v="0"/>
    <x v="0"/>
    <x v="103"/>
    <x v="22"/>
    <x v="127"/>
    <x v="1"/>
    <x v="1207"/>
    <x v="2"/>
    <x v="11"/>
    <x v="1192"/>
    <x v="3854"/>
    <x v="4"/>
    <x v="2"/>
    <x v="4432"/>
    <x v="1"/>
    <x v="0"/>
  </r>
  <r>
    <x v="8465"/>
    <x v="4203"/>
    <x v="265"/>
    <x v="282"/>
    <x v="1"/>
    <x v="498"/>
    <x v="498"/>
    <x v="0"/>
    <x v="0"/>
    <x v="20"/>
    <x v="15"/>
    <x v="23"/>
    <x v="3"/>
    <x v="1198"/>
    <x v="1"/>
    <x v="4"/>
    <x v="1183"/>
    <x v="1465"/>
    <x v="1"/>
    <x v="0"/>
    <x v="4241"/>
    <x v="3"/>
    <x v="0"/>
  </r>
  <r>
    <x v="8466"/>
    <x v="4204"/>
    <x v="265"/>
    <x v="282"/>
    <x v="1"/>
    <x v="490"/>
    <x v="490"/>
    <x v="0"/>
    <x v="0"/>
    <x v="165"/>
    <x v="29"/>
    <x v="211"/>
    <x v="3"/>
    <x v="532"/>
    <x v="1"/>
    <x v="9"/>
    <x v="532"/>
    <x v="5466"/>
    <x v="1"/>
    <x v="0"/>
    <x v="6603"/>
    <x v="3"/>
    <x v="0"/>
  </r>
  <r>
    <x v="8467"/>
    <x v="4205"/>
    <x v="251"/>
    <x v="30"/>
    <x v="1"/>
    <x v="395"/>
    <x v="395"/>
    <x v="1"/>
    <x v="0"/>
    <x v="8"/>
    <x v="1"/>
    <x v="34"/>
    <x v="1"/>
    <x v="78"/>
    <x v="1"/>
    <x v="8"/>
    <x v="78"/>
    <x v="436"/>
    <x v="0"/>
    <x v="2"/>
    <x v="6604"/>
    <x v="1"/>
    <x v="0"/>
  </r>
  <r>
    <x v="8468"/>
    <x v="4206"/>
    <x v="583"/>
    <x v="398"/>
    <x v="1"/>
    <x v="155"/>
    <x v="155"/>
    <x v="1"/>
    <x v="0"/>
    <x v="338"/>
    <x v="14"/>
    <x v="419"/>
    <x v="2"/>
    <x v="1299"/>
    <x v="0"/>
    <x v="3"/>
    <x v="1284"/>
    <x v="5467"/>
    <x v="5"/>
    <x v="0"/>
    <x v="6605"/>
    <x v="2"/>
    <x v="0"/>
  </r>
  <r>
    <x v="8469"/>
    <x v="4207"/>
    <x v="756"/>
    <x v="433"/>
    <x v="1"/>
    <x v="43"/>
    <x v="43"/>
    <x v="2"/>
    <x v="0"/>
    <x v="300"/>
    <x v="18"/>
    <x v="377"/>
    <x v="0"/>
    <x v="366"/>
    <x v="0"/>
    <x v="0"/>
    <x v="367"/>
    <x v="2388"/>
    <x v="4"/>
    <x v="2"/>
    <x v="6606"/>
    <x v="0"/>
    <x v="0"/>
  </r>
  <r>
    <x v="8470"/>
    <x v="4207"/>
    <x v="756"/>
    <x v="433"/>
    <x v="1"/>
    <x v="43"/>
    <x v="43"/>
    <x v="2"/>
    <x v="0"/>
    <x v="300"/>
    <x v="18"/>
    <x v="377"/>
    <x v="0"/>
    <x v="721"/>
    <x v="2"/>
    <x v="11"/>
    <x v="720"/>
    <x v="5468"/>
    <x v="0"/>
    <x v="2"/>
    <x v="6607"/>
    <x v="0"/>
    <x v="0"/>
  </r>
  <r>
    <x v="8471"/>
    <x v="4207"/>
    <x v="756"/>
    <x v="433"/>
    <x v="1"/>
    <x v="43"/>
    <x v="43"/>
    <x v="2"/>
    <x v="0"/>
    <x v="300"/>
    <x v="18"/>
    <x v="377"/>
    <x v="0"/>
    <x v="1525"/>
    <x v="0"/>
    <x v="5"/>
    <x v="1512"/>
    <x v="2540"/>
    <x v="1"/>
    <x v="2"/>
    <x v="6608"/>
    <x v="0"/>
    <x v="0"/>
  </r>
  <r>
    <x v="8472"/>
    <x v="4207"/>
    <x v="756"/>
    <x v="433"/>
    <x v="1"/>
    <x v="43"/>
    <x v="43"/>
    <x v="2"/>
    <x v="0"/>
    <x v="300"/>
    <x v="18"/>
    <x v="377"/>
    <x v="0"/>
    <x v="1345"/>
    <x v="1"/>
    <x v="2"/>
    <x v="1330"/>
    <x v="3500"/>
    <x v="7"/>
    <x v="2"/>
    <x v="3983"/>
    <x v="0"/>
    <x v="0"/>
  </r>
  <r>
    <x v="8473"/>
    <x v="4208"/>
    <x v="420"/>
    <x v="453"/>
    <x v="0"/>
    <x v="421"/>
    <x v="421"/>
    <x v="0"/>
    <x v="0"/>
    <x v="389"/>
    <x v="2"/>
    <x v="474"/>
    <x v="0"/>
    <x v="253"/>
    <x v="1"/>
    <x v="4"/>
    <x v="254"/>
    <x v="5469"/>
    <x v="7"/>
    <x v="2"/>
    <x v="6609"/>
    <x v="0"/>
    <x v="0"/>
  </r>
  <r>
    <x v="8474"/>
    <x v="4209"/>
    <x v="359"/>
    <x v="1001"/>
    <x v="1"/>
    <x v="544"/>
    <x v="544"/>
    <x v="1"/>
    <x v="0"/>
    <x v="283"/>
    <x v="9"/>
    <x v="355"/>
    <x v="3"/>
    <x v="351"/>
    <x v="1"/>
    <x v="8"/>
    <x v="351"/>
    <x v="5470"/>
    <x v="4"/>
    <x v="6"/>
    <x v="6610"/>
    <x v="3"/>
    <x v="0"/>
  </r>
  <r>
    <x v="8475"/>
    <x v="4209"/>
    <x v="359"/>
    <x v="1001"/>
    <x v="1"/>
    <x v="544"/>
    <x v="544"/>
    <x v="1"/>
    <x v="0"/>
    <x v="283"/>
    <x v="9"/>
    <x v="355"/>
    <x v="3"/>
    <x v="1522"/>
    <x v="1"/>
    <x v="10"/>
    <x v="1509"/>
    <x v="4975"/>
    <x v="0"/>
    <x v="2"/>
    <x v="5944"/>
    <x v="3"/>
    <x v="0"/>
  </r>
  <r>
    <x v="8476"/>
    <x v="4210"/>
    <x v="855"/>
    <x v="943"/>
    <x v="1"/>
    <x v="69"/>
    <x v="69"/>
    <x v="2"/>
    <x v="0"/>
    <x v="123"/>
    <x v="16"/>
    <x v="154"/>
    <x v="1"/>
    <x v="1558"/>
    <x v="1"/>
    <x v="10"/>
    <x v="1547"/>
    <x v="2542"/>
    <x v="7"/>
    <x v="2"/>
    <x v="6611"/>
    <x v="1"/>
    <x v="0"/>
  </r>
  <r>
    <x v="8477"/>
    <x v="4211"/>
    <x v="628"/>
    <x v="697"/>
    <x v="3"/>
    <x v="292"/>
    <x v="292"/>
    <x v="1"/>
    <x v="0"/>
    <x v="20"/>
    <x v="15"/>
    <x v="23"/>
    <x v="3"/>
    <x v="1840"/>
    <x v="2"/>
    <x v="15"/>
    <x v="1828"/>
    <x v="5471"/>
    <x v="4"/>
    <x v="0"/>
    <x v="6612"/>
    <x v="3"/>
    <x v="0"/>
  </r>
  <r>
    <x v="8478"/>
    <x v="4212"/>
    <x v="404"/>
    <x v="468"/>
    <x v="1"/>
    <x v="499"/>
    <x v="499"/>
    <x v="2"/>
    <x v="0"/>
    <x v="8"/>
    <x v="1"/>
    <x v="94"/>
    <x v="1"/>
    <x v="671"/>
    <x v="1"/>
    <x v="6"/>
    <x v="671"/>
    <x v="1784"/>
    <x v="0"/>
    <x v="0"/>
    <x v="6613"/>
    <x v="1"/>
    <x v="0"/>
  </r>
  <r>
    <x v="8479"/>
    <x v="4213"/>
    <x v="299"/>
    <x v="67"/>
    <x v="1"/>
    <x v="573"/>
    <x v="573"/>
    <x v="0"/>
    <x v="0"/>
    <x v="1"/>
    <x v="1"/>
    <x v="1"/>
    <x v="1"/>
    <x v="1633"/>
    <x v="1"/>
    <x v="10"/>
    <x v="1623"/>
    <x v="1024"/>
    <x v="0"/>
    <x v="0"/>
    <x v="1064"/>
    <x v="1"/>
    <x v="0"/>
  </r>
  <r>
    <x v="8480"/>
    <x v="4214"/>
    <x v="609"/>
    <x v="151"/>
    <x v="1"/>
    <x v="310"/>
    <x v="310"/>
    <x v="0"/>
    <x v="0"/>
    <x v="155"/>
    <x v="8"/>
    <x v="198"/>
    <x v="2"/>
    <x v="1763"/>
    <x v="2"/>
    <x v="7"/>
    <x v="1752"/>
    <x v="5472"/>
    <x v="0"/>
    <x v="0"/>
    <x v="6614"/>
    <x v="2"/>
    <x v="0"/>
  </r>
  <r>
    <x v="8481"/>
    <x v="4215"/>
    <x v="1012"/>
    <x v="528"/>
    <x v="1"/>
    <x v="503"/>
    <x v="503"/>
    <x v="2"/>
    <x v="0"/>
    <x v="10"/>
    <x v="9"/>
    <x v="74"/>
    <x v="3"/>
    <x v="924"/>
    <x v="1"/>
    <x v="6"/>
    <x v="916"/>
    <x v="4008"/>
    <x v="1"/>
    <x v="2"/>
    <x v="6615"/>
    <x v="3"/>
    <x v="0"/>
  </r>
  <r>
    <x v="8482"/>
    <x v="4216"/>
    <x v="512"/>
    <x v="1294"/>
    <x v="1"/>
    <x v="137"/>
    <x v="137"/>
    <x v="1"/>
    <x v="0"/>
    <x v="20"/>
    <x v="15"/>
    <x v="23"/>
    <x v="3"/>
    <x v="488"/>
    <x v="1"/>
    <x v="2"/>
    <x v="488"/>
    <x v="346"/>
    <x v="0"/>
    <x v="0"/>
    <x v="354"/>
    <x v="3"/>
    <x v="0"/>
  </r>
  <r>
    <x v="8483"/>
    <x v="4217"/>
    <x v="873"/>
    <x v="926"/>
    <x v="1"/>
    <x v="633"/>
    <x v="633"/>
    <x v="0"/>
    <x v="0"/>
    <x v="354"/>
    <x v="12"/>
    <x v="436"/>
    <x v="2"/>
    <x v="1595"/>
    <x v="1"/>
    <x v="8"/>
    <x v="1587"/>
    <x v="4162"/>
    <x v="2"/>
    <x v="0"/>
    <x v="6616"/>
    <x v="2"/>
    <x v="0"/>
  </r>
  <r>
    <x v="8484"/>
    <x v="4218"/>
    <x v="241"/>
    <x v="706"/>
    <x v="3"/>
    <x v="171"/>
    <x v="171"/>
    <x v="0"/>
    <x v="0"/>
    <x v="4"/>
    <x v="4"/>
    <x v="60"/>
    <x v="1"/>
    <x v="561"/>
    <x v="0"/>
    <x v="5"/>
    <x v="560"/>
    <x v="5473"/>
    <x v="12"/>
    <x v="0"/>
    <x v="6617"/>
    <x v="1"/>
    <x v="0"/>
  </r>
  <r>
    <x v="8485"/>
    <x v="4219"/>
    <x v="996"/>
    <x v="866"/>
    <x v="1"/>
    <x v="786"/>
    <x v="786"/>
    <x v="2"/>
    <x v="0"/>
    <x v="201"/>
    <x v="1"/>
    <x v="252"/>
    <x v="1"/>
    <x v="1264"/>
    <x v="1"/>
    <x v="10"/>
    <x v="1248"/>
    <x v="1846"/>
    <x v="0"/>
    <x v="0"/>
    <x v="1981"/>
    <x v="1"/>
    <x v="0"/>
  </r>
  <r>
    <x v="8486"/>
    <x v="4219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x v="170"/>
    <x v="1"/>
    <x v="0"/>
  </r>
  <r>
    <x v="8487"/>
    <x v="4219"/>
    <x v="996"/>
    <x v="866"/>
    <x v="1"/>
    <x v="786"/>
    <x v="786"/>
    <x v="2"/>
    <x v="0"/>
    <x v="201"/>
    <x v="1"/>
    <x v="252"/>
    <x v="1"/>
    <x v="1741"/>
    <x v="1"/>
    <x v="10"/>
    <x v="1730"/>
    <x v="5474"/>
    <x v="1"/>
    <x v="0"/>
    <x v="6618"/>
    <x v="1"/>
    <x v="0"/>
  </r>
  <r>
    <x v="8488"/>
    <x v="4220"/>
    <x v="1056"/>
    <x v="1106"/>
    <x v="0"/>
    <x v="339"/>
    <x v="339"/>
    <x v="0"/>
    <x v="0"/>
    <x v="81"/>
    <x v="17"/>
    <x v="101"/>
    <x v="0"/>
    <x v="1629"/>
    <x v="2"/>
    <x v="15"/>
    <x v="1619"/>
    <x v="5475"/>
    <x v="2"/>
    <x v="0"/>
    <x v="6619"/>
    <x v="0"/>
    <x v="0"/>
  </r>
  <r>
    <x v="8489"/>
    <x v="4220"/>
    <x v="1056"/>
    <x v="1106"/>
    <x v="0"/>
    <x v="339"/>
    <x v="339"/>
    <x v="0"/>
    <x v="0"/>
    <x v="81"/>
    <x v="17"/>
    <x v="101"/>
    <x v="0"/>
    <x v="248"/>
    <x v="1"/>
    <x v="8"/>
    <x v="249"/>
    <x v="3441"/>
    <x v="8"/>
    <x v="0"/>
    <x v="6620"/>
    <x v="0"/>
    <x v="0"/>
  </r>
  <r>
    <x v="8490"/>
    <x v="4220"/>
    <x v="1056"/>
    <x v="1106"/>
    <x v="0"/>
    <x v="339"/>
    <x v="339"/>
    <x v="0"/>
    <x v="0"/>
    <x v="81"/>
    <x v="17"/>
    <x v="101"/>
    <x v="0"/>
    <x v="1565"/>
    <x v="0"/>
    <x v="5"/>
    <x v="1556"/>
    <x v="5476"/>
    <x v="3"/>
    <x v="0"/>
    <x v="6621"/>
    <x v="0"/>
    <x v="0"/>
  </r>
  <r>
    <x v="8491"/>
    <x v="4221"/>
    <x v="437"/>
    <x v="513"/>
    <x v="1"/>
    <x v="247"/>
    <x v="247"/>
    <x v="0"/>
    <x v="0"/>
    <x v="1"/>
    <x v="1"/>
    <x v="13"/>
    <x v="1"/>
    <x v="1079"/>
    <x v="1"/>
    <x v="13"/>
    <x v="1069"/>
    <x v="4095"/>
    <x v="1"/>
    <x v="0"/>
    <x v="6622"/>
    <x v="1"/>
    <x v="0"/>
  </r>
  <r>
    <x v="8492"/>
    <x v="4222"/>
    <x v="924"/>
    <x v="1031"/>
    <x v="1"/>
    <x v="530"/>
    <x v="530"/>
    <x v="0"/>
    <x v="0"/>
    <x v="270"/>
    <x v="5"/>
    <x v="337"/>
    <x v="2"/>
    <x v="1587"/>
    <x v="1"/>
    <x v="10"/>
    <x v="1578"/>
    <x v="5477"/>
    <x v="8"/>
    <x v="2"/>
    <x v="6623"/>
    <x v="2"/>
    <x v="0"/>
  </r>
  <r>
    <x v="8493"/>
    <x v="4222"/>
    <x v="924"/>
    <x v="1031"/>
    <x v="1"/>
    <x v="530"/>
    <x v="530"/>
    <x v="0"/>
    <x v="0"/>
    <x v="270"/>
    <x v="5"/>
    <x v="337"/>
    <x v="2"/>
    <x v="1687"/>
    <x v="2"/>
    <x v="16"/>
    <x v="1675"/>
    <x v="5478"/>
    <x v="1"/>
    <x v="2"/>
    <x v="6624"/>
    <x v="2"/>
    <x v="0"/>
  </r>
  <r>
    <x v="8494"/>
    <x v="4222"/>
    <x v="924"/>
    <x v="1031"/>
    <x v="1"/>
    <x v="530"/>
    <x v="530"/>
    <x v="0"/>
    <x v="0"/>
    <x v="270"/>
    <x v="5"/>
    <x v="337"/>
    <x v="2"/>
    <x v="999"/>
    <x v="1"/>
    <x v="8"/>
    <x v="991"/>
    <x v="5479"/>
    <x v="7"/>
    <x v="3"/>
    <x v="6625"/>
    <x v="2"/>
    <x v="0"/>
  </r>
  <r>
    <x v="8495"/>
    <x v="4223"/>
    <x v="499"/>
    <x v="542"/>
    <x v="1"/>
    <x v="127"/>
    <x v="127"/>
    <x v="1"/>
    <x v="0"/>
    <x v="497"/>
    <x v="22"/>
    <x v="592"/>
    <x v="1"/>
    <x v="1615"/>
    <x v="2"/>
    <x v="11"/>
    <x v="1606"/>
    <x v="5441"/>
    <x v="1"/>
    <x v="2"/>
    <x v="6569"/>
    <x v="1"/>
    <x v="0"/>
  </r>
  <r>
    <x v="8496"/>
    <x v="4224"/>
    <x v="1195"/>
    <x v="448"/>
    <x v="0"/>
    <x v="492"/>
    <x v="492"/>
    <x v="0"/>
    <x v="0"/>
    <x v="181"/>
    <x v="15"/>
    <x v="231"/>
    <x v="3"/>
    <x v="397"/>
    <x v="1"/>
    <x v="6"/>
    <x v="398"/>
    <x v="426"/>
    <x v="1"/>
    <x v="0"/>
    <x v="436"/>
    <x v="3"/>
    <x v="0"/>
  </r>
  <r>
    <x v="8497"/>
    <x v="4224"/>
    <x v="1195"/>
    <x v="448"/>
    <x v="0"/>
    <x v="492"/>
    <x v="492"/>
    <x v="0"/>
    <x v="0"/>
    <x v="181"/>
    <x v="15"/>
    <x v="231"/>
    <x v="3"/>
    <x v="265"/>
    <x v="2"/>
    <x v="11"/>
    <x v="265"/>
    <x v="651"/>
    <x v="1"/>
    <x v="0"/>
    <x v="6626"/>
    <x v="3"/>
    <x v="0"/>
  </r>
  <r>
    <x v="8498"/>
    <x v="4224"/>
    <x v="1195"/>
    <x v="448"/>
    <x v="0"/>
    <x v="492"/>
    <x v="492"/>
    <x v="0"/>
    <x v="0"/>
    <x v="181"/>
    <x v="15"/>
    <x v="231"/>
    <x v="3"/>
    <x v="660"/>
    <x v="1"/>
    <x v="14"/>
    <x v="660"/>
    <x v="5480"/>
    <x v="0"/>
    <x v="0"/>
    <x v="6627"/>
    <x v="3"/>
    <x v="0"/>
  </r>
  <r>
    <x v="8499"/>
    <x v="4224"/>
    <x v="1195"/>
    <x v="448"/>
    <x v="0"/>
    <x v="492"/>
    <x v="492"/>
    <x v="0"/>
    <x v="0"/>
    <x v="181"/>
    <x v="15"/>
    <x v="231"/>
    <x v="3"/>
    <x v="1339"/>
    <x v="1"/>
    <x v="8"/>
    <x v="1324"/>
    <x v="1612"/>
    <x v="5"/>
    <x v="2"/>
    <x v="6628"/>
    <x v="3"/>
    <x v="0"/>
  </r>
  <r>
    <x v="8500"/>
    <x v="4224"/>
    <x v="1195"/>
    <x v="448"/>
    <x v="0"/>
    <x v="492"/>
    <x v="492"/>
    <x v="0"/>
    <x v="0"/>
    <x v="181"/>
    <x v="15"/>
    <x v="231"/>
    <x v="3"/>
    <x v="1184"/>
    <x v="1"/>
    <x v="10"/>
    <x v="1170"/>
    <x v="619"/>
    <x v="0"/>
    <x v="0"/>
    <x v="630"/>
    <x v="3"/>
    <x v="0"/>
  </r>
  <r>
    <x v="8501"/>
    <x v="4225"/>
    <x v="879"/>
    <x v="1295"/>
    <x v="0"/>
    <x v="704"/>
    <x v="704"/>
    <x v="1"/>
    <x v="0"/>
    <x v="1"/>
    <x v="1"/>
    <x v="62"/>
    <x v="1"/>
    <x v="433"/>
    <x v="2"/>
    <x v="7"/>
    <x v="433"/>
    <x v="2992"/>
    <x v="0"/>
    <x v="2"/>
    <x v="4815"/>
    <x v="1"/>
    <x v="0"/>
  </r>
  <r>
    <x v="8502"/>
    <x v="4225"/>
    <x v="879"/>
    <x v="1295"/>
    <x v="0"/>
    <x v="704"/>
    <x v="704"/>
    <x v="1"/>
    <x v="0"/>
    <x v="1"/>
    <x v="1"/>
    <x v="62"/>
    <x v="1"/>
    <x v="389"/>
    <x v="0"/>
    <x v="1"/>
    <x v="390"/>
    <x v="4236"/>
    <x v="1"/>
    <x v="2"/>
    <x v="4942"/>
    <x v="1"/>
    <x v="0"/>
  </r>
  <r>
    <x v="8503"/>
    <x v="4226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x v="91"/>
    <x v="1"/>
    <x v="0"/>
  </r>
  <r>
    <x v="8504"/>
    <x v="4227"/>
    <x v="440"/>
    <x v="1238"/>
    <x v="1"/>
    <x v="749"/>
    <x v="749"/>
    <x v="0"/>
    <x v="0"/>
    <x v="112"/>
    <x v="5"/>
    <x v="139"/>
    <x v="2"/>
    <x v="1585"/>
    <x v="0"/>
    <x v="1"/>
    <x v="1576"/>
    <x v="4752"/>
    <x v="4"/>
    <x v="4"/>
    <x v="5650"/>
    <x v="2"/>
    <x v="0"/>
  </r>
  <r>
    <x v="8505"/>
    <x v="4228"/>
    <x v="387"/>
    <x v="331"/>
    <x v="1"/>
    <x v="319"/>
    <x v="319"/>
    <x v="2"/>
    <x v="0"/>
    <x v="61"/>
    <x v="5"/>
    <x v="162"/>
    <x v="2"/>
    <x v="1181"/>
    <x v="1"/>
    <x v="8"/>
    <x v="1167"/>
    <x v="5481"/>
    <x v="6"/>
    <x v="3"/>
    <x v="6629"/>
    <x v="2"/>
    <x v="0"/>
  </r>
  <r>
    <x v="8506"/>
    <x v="4228"/>
    <x v="387"/>
    <x v="331"/>
    <x v="1"/>
    <x v="319"/>
    <x v="319"/>
    <x v="2"/>
    <x v="0"/>
    <x v="61"/>
    <x v="5"/>
    <x v="162"/>
    <x v="2"/>
    <x v="60"/>
    <x v="2"/>
    <x v="11"/>
    <x v="60"/>
    <x v="5482"/>
    <x v="2"/>
    <x v="2"/>
    <x v="6630"/>
    <x v="2"/>
    <x v="0"/>
  </r>
  <r>
    <x v="8507"/>
    <x v="4228"/>
    <x v="387"/>
    <x v="331"/>
    <x v="1"/>
    <x v="319"/>
    <x v="319"/>
    <x v="2"/>
    <x v="0"/>
    <x v="61"/>
    <x v="5"/>
    <x v="162"/>
    <x v="2"/>
    <x v="1697"/>
    <x v="1"/>
    <x v="12"/>
    <x v="1685"/>
    <x v="1770"/>
    <x v="1"/>
    <x v="2"/>
    <x v="6631"/>
    <x v="2"/>
    <x v="0"/>
  </r>
  <r>
    <x v="8508"/>
    <x v="4229"/>
    <x v="555"/>
    <x v="1282"/>
    <x v="2"/>
    <x v="222"/>
    <x v="222"/>
    <x v="0"/>
    <x v="0"/>
    <x v="66"/>
    <x v="12"/>
    <x v="185"/>
    <x v="2"/>
    <x v="788"/>
    <x v="2"/>
    <x v="11"/>
    <x v="786"/>
    <x v="5483"/>
    <x v="10"/>
    <x v="0"/>
    <x v="6632"/>
    <x v="2"/>
    <x v="0"/>
  </r>
  <r>
    <x v="8509"/>
    <x v="4229"/>
    <x v="555"/>
    <x v="1282"/>
    <x v="2"/>
    <x v="222"/>
    <x v="222"/>
    <x v="0"/>
    <x v="0"/>
    <x v="66"/>
    <x v="12"/>
    <x v="185"/>
    <x v="2"/>
    <x v="1419"/>
    <x v="2"/>
    <x v="7"/>
    <x v="1407"/>
    <x v="4874"/>
    <x v="7"/>
    <x v="0"/>
    <x v="6633"/>
    <x v="2"/>
    <x v="0"/>
  </r>
  <r>
    <x v="8510"/>
    <x v="4229"/>
    <x v="555"/>
    <x v="1282"/>
    <x v="2"/>
    <x v="222"/>
    <x v="222"/>
    <x v="0"/>
    <x v="0"/>
    <x v="66"/>
    <x v="12"/>
    <x v="185"/>
    <x v="2"/>
    <x v="1023"/>
    <x v="1"/>
    <x v="8"/>
    <x v="1014"/>
    <x v="5484"/>
    <x v="0"/>
    <x v="0"/>
    <x v="6634"/>
    <x v="2"/>
    <x v="0"/>
  </r>
  <r>
    <x v="8511"/>
    <x v="4230"/>
    <x v="596"/>
    <x v="1296"/>
    <x v="1"/>
    <x v="62"/>
    <x v="62"/>
    <x v="0"/>
    <x v="0"/>
    <x v="20"/>
    <x v="15"/>
    <x v="45"/>
    <x v="3"/>
    <x v="1399"/>
    <x v="1"/>
    <x v="8"/>
    <x v="1386"/>
    <x v="2212"/>
    <x v="0"/>
    <x v="2"/>
    <x v="2386"/>
    <x v="3"/>
    <x v="0"/>
  </r>
  <r>
    <x v="8512"/>
    <x v="4231"/>
    <x v="1056"/>
    <x v="1175"/>
    <x v="1"/>
    <x v="374"/>
    <x v="374"/>
    <x v="1"/>
    <x v="0"/>
    <x v="12"/>
    <x v="5"/>
    <x v="16"/>
    <x v="2"/>
    <x v="737"/>
    <x v="0"/>
    <x v="5"/>
    <x v="736"/>
    <x v="5485"/>
    <x v="0"/>
    <x v="7"/>
    <x v="6635"/>
    <x v="2"/>
    <x v="0"/>
  </r>
  <r>
    <x v="8513"/>
    <x v="4232"/>
    <x v="929"/>
    <x v="1201"/>
    <x v="1"/>
    <x v="374"/>
    <x v="374"/>
    <x v="1"/>
    <x v="0"/>
    <x v="333"/>
    <x v="2"/>
    <x v="414"/>
    <x v="0"/>
    <x v="1290"/>
    <x v="1"/>
    <x v="10"/>
    <x v="1276"/>
    <x v="561"/>
    <x v="4"/>
    <x v="2"/>
    <x v="570"/>
    <x v="0"/>
    <x v="0"/>
  </r>
  <r>
    <x v="8514"/>
    <x v="4233"/>
    <x v="291"/>
    <x v="722"/>
    <x v="1"/>
    <x v="428"/>
    <x v="428"/>
    <x v="1"/>
    <x v="0"/>
    <x v="159"/>
    <x v="0"/>
    <x v="202"/>
    <x v="0"/>
    <x v="241"/>
    <x v="1"/>
    <x v="6"/>
    <x v="242"/>
    <x v="255"/>
    <x v="1"/>
    <x v="0"/>
    <x v="6636"/>
    <x v="0"/>
    <x v="0"/>
  </r>
  <r>
    <x v="8515"/>
    <x v="4233"/>
    <x v="291"/>
    <x v="722"/>
    <x v="1"/>
    <x v="428"/>
    <x v="428"/>
    <x v="1"/>
    <x v="0"/>
    <x v="159"/>
    <x v="0"/>
    <x v="202"/>
    <x v="0"/>
    <x v="79"/>
    <x v="1"/>
    <x v="6"/>
    <x v="79"/>
    <x v="5486"/>
    <x v="13"/>
    <x v="0"/>
    <x v="6637"/>
    <x v="0"/>
    <x v="0"/>
  </r>
  <r>
    <x v="8516"/>
    <x v="4234"/>
    <x v="281"/>
    <x v="1182"/>
    <x v="1"/>
    <x v="227"/>
    <x v="227"/>
    <x v="0"/>
    <x v="0"/>
    <x v="20"/>
    <x v="15"/>
    <x v="29"/>
    <x v="3"/>
    <x v="6"/>
    <x v="1"/>
    <x v="6"/>
    <x v="6"/>
    <x v="1034"/>
    <x v="0"/>
    <x v="0"/>
    <x v="6638"/>
    <x v="3"/>
    <x v="0"/>
  </r>
  <r>
    <x v="8517"/>
    <x v="4235"/>
    <x v="400"/>
    <x v="92"/>
    <x v="0"/>
    <x v="191"/>
    <x v="191"/>
    <x v="0"/>
    <x v="0"/>
    <x v="326"/>
    <x v="5"/>
    <x v="405"/>
    <x v="2"/>
    <x v="1308"/>
    <x v="0"/>
    <x v="5"/>
    <x v="1293"/>
    <x v="5487"/>
    <x v="5"/>
    <x v="7"/>
    <x v="6639"/>
    <x v="2"/>
    <x v="0"/>
  </r>
  <r>
    <x v="8518"/>
    <x v="4236"/>
    <x v="769"/>
    <x v="235"/>
    <x v="1"/>
    <x v="770"/>
    <x v="770"/>
    <x v="0"/>
    <x v="0"/>
    <x v="267"/>
    <x v="30"/>
    <x v="334"/>
    <x v="3"/>
    <x v="1823"/>
    <x v="0"/>
    <x v="5"/>
    <x v="1811"/>
    <x v="2441"/>
    <x v="7"/>
    <x v="0"/>
    <x v="6640"/>
    <x v="3"/>
    <x v="0"/>
  </r>
  <r>
    <x v="8519"/>
    <x v="4236"/>
    <x v="769"/>
    <x v="235"/>
    <x v="1"/>
    <x v="770"/>
    <x v="770"/>
    <x v="0"/>
    <x v="0"/>
    <x v="267"/>
    <x v="30"/>
    <x v="334"/>
    <x v="3"/>
    <x v="163"/>
    <x v="0"/>
    <x v="1"/>
    <x v="164"/>
    <x v="5488"/>
    <x v="1"/>
    <x v="0"/>
    <x v="6641"/>
    <x v="3"/>
    <x v="0"/>
  </r>
  <r>
    <x v="8520"/>
    <x v="4236"/>
    <x v="769"/>
    <x v="235"/>
    <x v="1"/>
    <x v="770"/>
    <x v="770"/>
    <x v="0"/>
    <x v="0"/>
    <x v="267"/>
    <x v="30"/>
    <x v="334"/>
    <x v="3"/>
    <x v="211"/>
    <x v="0"/>
    <x v="1"/>
    <x v="212"/>
    <x v="3367"/>
    <x v="1"/>
    <x v="0"/>
    <x v="6642"/>
    <x v="3"/>
    <x v="0"/>
  </r>
  <r>
    <x v="8521"/>
    <x v="4237"/>
    <x v="383"/>
    <x v="900"/>
    <x v="1"/>
    <x v="88"/>
    <x v="88"/>
    <x v="2"/>
    <x v="0"/>
    <x v="38"/>
    <x v="24"/>
    <x v="47"/>
    <x v="3"/>
    <x v="875"/>
    <x v="0"/>
    <x v="5"/>
    <x v="869"/>
    <x v="5489"/>
    <x v="9"/>
    <x v="2"/>
    <x v="6643"/>
    <x v="3"/>
    <x v="0"/>
  </r>
  <r>
    <x v="8522"/>
    <x v="4238"/>
    <x v="178"/>
    <x v="1115"/>
    <x v="1"/>
    <x v="501"/>
    <x v="501"/>
    <x v="1"/>
    <x v="0"/>
    <x v="158"/>
    <x v="6"/>
    <x v="201"/>
    <x v="2"/>
    <x v="780"/>
    <x v="2"/>
    <x v="7"/>
    <x v="779"/>
    <x v="2441"/>
    <x v="7"/>
    <x v="0"/>
    <x v="6644"/>
    <x v="2"/>
    <x v="0"/>
  </r>
  <r>
    <x v="8523"/>
    <x v="4239"/>
    <x v="296"/>
    <x v="425"/>
    <x v="1"/>
    <x v="140"/>
    <x v="140"/>
    <x v="0"/>
    <x v="0"/>
    <x v="8"/>
    <x v="1"/>
    <x v="9"/>
    <x v="1"/>
    <x v="226"/>
    <x v="1"/>
    <x v="10"/>
    <x v="227"/>
    <x v="5490"/>
    <x v="3"/>
    <x v="0"/>
    <x v="6645"/>
    <x v="1"/>
    <x v="0"/>
  </r>
  <r>
    <x v="8524"/>
    <x v="4240"/>
    <x v="633"/>
    <x v="1034"/>
    <x v="3"/>
    <x v="727"/>
    <x v="727"/>
    <x v="0"/>
    <x v="0"/>
    <x v="38"/>
    <x v="24"/>
    <x v="47"/>
    <x v="3"/>
    <x v="995"/>
    <x v="2"/>
    <x v="7"/>
    <x v="987"/>
    <x v="5491"/>
    <x v="0"/>
    <x v="10"/>
    <x v="6646"/>
    <x v="3"/>
    <x v="0"/>
  </r>
  <r>
    <x v="8525"/>
    <x v="4240"/>
    <x v="633"/>
    <x v="1034"/>
    <x v="3"/>
    <x v="727"/>
    <x v="727"/>
    <x v="0"/>
    <x v="0"/>
    <x v="38"/>
    <x v="24"/>
    <x v="47"/>
    <x v="3"/>
    <x v="1680"/>
    <x v="0"/>
    <x v="5"/>
    <x v="1668"/>
    <x v="5492"/>
    <x v="5"/>
    <x v="2"/>
    <x v="6647"/>
    <x v="3"/>
    <x v="0"/>
  </r>
  <r>
    <x v="8526"/>
    <x v="4240"/>
    <x v="633"/>
    <x v="1034"/>
    <x v="3"/>
    <x v="727"/>
    <x v="727"/>
    <x v="0"/>
    <x v="0"/>
    <x v="38"/>
    <x v="24"/>
    <x v="47"/>
    <x v="3"/>
    <x v="68"/>
    <x v="1"/>
    <x v="8"/>
    <x v="68"/>
    <x v="5493"/>
    <x v="1"/>
    <x v="6"/>
    <x v="636"/>
    <x v="3"/>
    <x v="0"/>
  </r>
  <r>
    <x v="8527"/>
    <x v="4240"/>
    <x v="633"/>
    <x v="1034"/>
    <x v="3"/>
    <x v="727"/>
    <x v="727"/>
    <x v="0"/>
    <x v="0"/>
    <x v="38"/>
    <x v="24"/>
    <x v="47"/>
    <x v="3"/>
    <x v="409"/>
    <x v="2"/>
    <x v="11"/>
    <x v="409"/>
    <x v="1305"/>
    <x v="0"/>
    <x v="2"/>
    <x v="1360"/>
    <x v="3"/>
    <x v="0"/>
  </r>
  <r>
    <x v="8528"/>
    <x v="4240"/>
    <x v="633"/>
    <x v="1034"/>
    <x v="3"/>
    <x v="727"/>
    <x v="727"/>
    <x v="0"/>
    <x v="0"/>
    <x v="38"/>
    <x v="24"/>
    <x v="47"/>
    <x v="3"/>
    <x v="298"/>
    <x v="1"/>
    <x v="4"/>
    <x v="298"/>
    <x v="316"/>
    <x v="0"/>
    <x v="2"/>
    <x v="322"/>
    <x v="3"/>
    <x v="0"/>
  </r>
  <r>
    <x v="8529"/>
    <x v="4241"/>
    <x v="468"/>
    <x v="251"/>
    <x v="1"/>
    <x v="467"/>
    <x v="467"/>
    <x v="2"/>
    <x v="0"/>
    <x v="1"/>
    <x v="1"/>
    <x v="141"/>
    <x v="1"/>
    <x v="1318"/>
    <x v="0"/>
    <x v="1"/>
    <x v="1304"/>
    <x v="5494"/>
    <x v="0"/>
    <x v="2"/>
    <x v="6648"/>
    <x v="1"/>
    <x v="0"/>
  </r>
  <r>
    <x v="8530"/>
    <x v="4242"/>
    <x v="885"/>
    <x v="296"/>
    <x v="1"/>
    <x v="94"/>
    <x v="94"/>
    <x v="0"/>
    <x v="0"/>
    <x v="66"/>
    <x v="12"/>
    <x v="83"/>
    <x v="2"/>
    <x v="1305"/>
    <x v="1"/>
    <x v="10"/>
    <x v="1290"/>
    <x v="1735"/>
    <x v="4"/>
    <x v="0"/>
    <x v="6291"/>
    <x v="2"/>
    <x v="0"/>
  </r>
  <r>
    <x v="8531"/>
    <x v="4242"/>
    <x v="885"/>
    <x v="296"/>
    <x v="1"/>
    <x v="94"/>
    <x v="94"/>
    <x v="0"/>
    <x v="0"/>
    <x v="66"/>
    <x v="12"/>
    <x v="83"/>
    <x v="2"/>
    <x v="320"/>
    <x v="1"/>
    <x v="10"/>
    <x v="320"/>
    <x v="1288"/>
    <x v="0"/>
    <x v="0"/>
    <x v="1341"/>
    <x v="2"/>
    <x v="0"/>
  </r>
  <r>
    <x v="8532"/>
    <x v="4242"/>
    <x v="885"/>
    <x v="296"/>
    <x v="1"/>
    <x v="94"/>
    <x v="94"/>
    <x v="0"/>
    <x v="0"/>
    <x v="66"/>
    <x v="12"/>
    <x v="83"/>
    <x v="2"/>
    <x v="1043"/>
    <x v="1"/>
    <x v="4"/>
    <x v="1032"/>
    <x v="5495"/>
    <x v="3"/>
    <x v="0"/>
    <x v="6649"/>
    <x v="2"/>
    <x v="0"/>
  </r>
  <r>
    <x v="8533"/>
    <x v="4242"/>
    <x v="885"/>
    <x v="296"/>
    <x v="1"/>
    <x v="94"/>
    <x v="94"/>
    <x v="0"/>
    <x v="0"/>
    <x v="66"/>
    <x v="12"/>
    <x v="83"/>
    <x v="2"/>
    <x v="70"/>
    <x v="0"/>
    <x v="1"/>
    <x v="70"/>
    <x v="1948"/>
    <x v="1"/>
    <x v="0"/>
    <x v="6650"/>
    <x v="2"/>
    <x v="0"/>
  </r>
  <r>
    <x v="8534"/>
    <x v="4243"/>
    <x v="1004"/>
    <x v="594"/>
    <x v="0"/>
    <x v="754"/>
    <x v="754"/>
    <x v="1"/>
    <x v="0"/>
    <x v="38"/>
    <x v="32"/>
    <x v="112"/>
    <x v="0"/>
    <x v="607"/>
    <x v="1"/>
    <x v="2"/>
    <x v="607"/>
    <x v="765"/>
    <x v="0"/>
    <x v="0"/>
    <x v="787"/>
    <x v="0"/>
    <x v="0"/>
  </r>
  <r>
    <x v="8535"/>
    <x v="4244"/>
    <x v="1174"/>
    <x v="307"/>
    <x v="1"/>
    <x v="693"/>
    <x v="693"/>
    <x v="0"/>
    <x v="0"/>
    <x v="8"/>
    <x v="1"/>
    <x v="34"/>
    <x v="1"/>
    <x v="1202"/>
    <x v="2"/>
    <x v="11"/>
    <x v="1187"/>
    <x v="5496"/>
    <x v="1"/>
    <x v="0"/>
    <x v="6651"/>
    <x v="1"/>
    <x v="0"/>
  </r>
  <r>
    <x v="8536"/>
    <x v="4245"/>
    <x v="722"/>
    <x v="1149"/>
    <x v="1"/>
    <x v="787"/>
    <x v="787"/>
    <x v="2"/>
    <x v="0"/>
    <x v="10"/>
    <x v="9"/>
    <x v="105"/>
    <x v="3"/>
    <x v="785"/>
    <x v="1"/>
    <x v="8"/>
    <x v="784"/>
    <x v="4654"/>
    <x v="4"/>
    <x v="6"/>
    <x v="5518"/>
    <x v="3"/>
    <x v="0"/>
  </r>
  <r>
    <x v="8537"/>
    <x v="4245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x v="1446"/>
    <x v="3"/>
    <x v="0"/>
  </r>
  <r>
    <x v="8538"/>
    <x v="4245"/>
    <x v="722"/>
    <x v="1149"/>
    <x v="1"/>
    <x v="787"/>
    <x v="787"/>
    <x v="2"/>
    <x v="0"/>
    <x v="10"/>
    <x v="9"/>
    <x v="105"/>
    <x v="3"/>
    <x v="1412"/>
    <x v="1"/>
    <x v="6"/>
    <x v="1399"/>
    <x v="2245"/>
    <x v="1"/>
    <x v="2"/>
    <x v="2423"/>
    <x v="3"/>
    <x v="0"/>
  </r>
  <r>
    <x v="8539"/>
    <x v="4246"/>
    <x v="631"/>
    <x v="669"/>
    <x v="1"/>
    <x v="41"/>
    <x v="41"/>
    <x v="0"/>
    <x v="0"/>
    <x v="1"/>
    <x v="1"/>
    <x v="141"/>
    <x v="1"/>
    <x v="1327"/>
    <x v="2"/>
    <x v="16"/>
    <x v="1313"/>
    <x v="2006"/>
    <x v="0"/>
    <x v="2"/>
    <x v="2158"/>
    <x v="1"/>
    <x v="0"/>
  </r>
  <r>
    <x v="8540"/>
    <x v="4246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x v="6652"/>
    <x v="1"/>
    <x v="0"/>
  </r>
  <r>
    <x v="8541"/>
    <x v="4247"/>
    <x v="937"/>
    <x v="226"/>
    <x v="2"/>
    <x v="403"/>
    <x v="403"/>
    <x v="1"/>
    <x v="0"/>
    <x v="10"/>
    <x v="9"/>
    <x v="11"/>
    <x v="3"/>
    <x v="1222"/>
    <x v="1"/>
    <x v="4"/>
    <x v="1206"/>
    <x v="3295"/>
    <x v="0"/>
    <x v="2"/>
    <x v="6653"/>
    <x v="3"/>
    <x v="0"/>
  </r>
  <r>
    <x v="8542"/>
    <x v="4247"/>
    <x v="937"/>
    <x v="226"/>
    <x v="2"/>
    <x v="403"/>
    <x v="403"/>
    <x v="1"/>
    <x v="0"/>
    <x v="10"/>
    <x v="9"/>
    <x v="11"/>
    <x v="3"/>
    <x v="866"/>
    <x v="0"/>
    <x v="1"/>
    <x v="860"/>
    <x v="5497"/>
    <x v="3"/>
    <x v="4"/>
    <x v="232"/>
    <x v="3"/>
    <x v="0"/>
  </r>
  <r>
    <x v="8543"/>
    <x v="4248"/>
    <x v="908"/>
    <x v="826"/>
    <x v="1"/>
    <x v="577"/>
    <x v="577"/>
    <x v="0"/>
    <x v="0"/>
    <x v="20"/>
    <x v="15"/>
    <x v="45"/>
    <x v="3"/>
    <x v="409"/>
    <x v="2"/>
    <x v="11"/>
    <x v="409"/>
    <x v="1664"/>
    <x v="0"/>
    <x v="0"/>
    <x v="4210"/>
    <x v="3"/>
    <x v="0"/>
  </r>
  <r>
    <x v="8544"/>
    <x v="4249"/>
    <x v="1196"/>
    <x v="509"/>
    <x v="1"/>
    <x v="103"/>
    <x v="103"/>
    <x v="1"/>
    <x v="0"/>
    <x v="38"/>
    <x v="32"/>
    <x v="112"/>
    <x v="0"/>
    <x v="1653"/>
    <x v="0"/>
    <x v="5"/>
    <x v="1642"/>
    <x v="4895"/>
    <x v="7"/>
    <x v="0"/>
    <x v="6654"/>
    <x v="0"/>
    <x v="0"/>
  </r>
  <r>
    <x v="8545"/>
    <x v="4249"/>
    <x v="1196"/>
    <x v="509"/>
    <x v="1"/>
    <x v="103"/>
    <x v="103"/>
    <x v="1"/>
    <x v="0"/>
    <x v="38"/>
    <x v="32"/>
    <x v="112"/>
    <x v="0"/>
    <x v="1611"/>
    <x v="0"/>
    <x v="5"/>
    <x v="1602"/>
    <x v="3089"/>
    <x v="4"/>
    <x v="0"/>
    <x v="3466"/>
    <x v="0"/>
    <x v="0"/>
  </r>
  <r>
    <x v="8546"/>
    <x v="4249"/>
    <x v="1196"/>
    <x v="509"/>
    <x v="1"/>
    <x v="103"/>
    <x v="103"/>
    <x v="1"/>
    <x v="0"/>
    <x v="38"/>
    <x v="32"/>
    <x v="112"/>
    <x v="0"/>
    <x v="1526"/>
    <x v="1"/>
    <x v="8"/>
    <x v="1513"/>
    <x v="2942"/>
    <x v="0"/>
    <x v="0"/>
    <x v="3279"/>
    <x v="0"/>
    <x v="0"/>
  </r>
  <r>
    <x v="8547"/>
    <x v="4250"/>
    <x v="901"/>
    <x v="763"/>
    <x v="1"/>
    <x v="334"/>
    <x v="334"/>
    <x v="1"/>
    <x v="0"/>
    <x v="1"/>
    <x v="1"/>
    <x v="13"/>
    <x v="1"/>
    <x v="197"/>
    <x v="2"/>
    <x v="11"/>
    <x v="198"/>
    <x v="3926"/>
    <x v="1"/>
    <x v="0"/>
    <x v="6655"/>
    <x v="1"/>
    <x v="0"/>
  </r>
  <r>
    <x v="8548"/>
    <x v="4250"/>
    <x v="901"/>
    <x v="763"/>
    <x v="1"/>
    <x v="334"/>
    <x v="334"/>
    <x v="1"/>
    <x v="0"/>
    <x v="1"/>
    <x v="1"/>
    <x v="13"/>
    <x v="1"/>
    <x v="816"/>
    <x v="1"/>
    <x v="2"/>
    <x v="812"/>
    <x v="2380"/>
    <x v="4"/>
    <x v="0"/>
    <x v="2588"/>
    <x v="1"/>
    <x v="0"/>
  </r>
  <r>
    <x v="8549"/>
    <x v="4251"/>
    <x v="861"/>
    <x v="64"/>
    <x v="2"/>
    <x v="334"/>
    <x v="334"/>
    <x v="1"/>
    <x v="0"/>
    <x v="34"/>
    <x v="22"/>
    <x v="42"/>
    <x v="1"/>
    <x v="442"/>
    <x v="0"/>
    <x v="5"/>
    <x v="442"/>
    <x v="4443"/>
    <x v="4"/>
    <x v="2"/>
    <x v="6656"/>
    <x v="1"/>
    <x v="0"/>
  </r>
  <r>
    <x v="8550"/>
    <x v="4252"/>
    <x v="789"/>
    <x v="1297"/>
    <x v="1"/>
    <x v="146"/>
    <x v="146"/>
    <x v="1"/>
    <x v="0"/>
    <x v="12"/>
    <x v="5"/>
    <x v="16"/>
    <x v="2"/>
    <x v="1796"/>
    <x v="1"/>
    <x v="2"/>
    <x v="1786"/>
    <x v="303"/>
    <x v="1"/>
    <x v="2"/>
    <x v="308"/>
    <x v="2"/>
    <x v="0"/>
  </r>
  <r>
    <x v="8551"/>
    <x v="4252"/>
    <x v="789"/>
    <x v="1297"/>
    <x v="1"/>
    <x v="146"/>
    <x v="146"/>
    <x v="1"/>
    <x v="0"/>
    <x v="12"/>
    <x v="5"/>
    <x v="16"/>
    <x v="2"/>
    <x v="485"/>
    <x v="1"/>
    <x v="13"/>
    <x v="485"/>
    <x v="5498"/>
    <x v="4"/>
    <x v="2"/>
    <x v="6657"/>
    <x v="2"/>
    <x v="0"/>
  </r>
  <r>
    <x v="8552"/>
    <x v="4253"/>
    <x v="992"/>
    <x v="1298"/>
    <x v="1"/>
    <x v="466"/>
    <x v="466"/>
    <x v="1"/>
    <x v="0"/>
    <x v="22"/>
    <x v="10"/>
    <x v="36"/>
    <x v="2"/>
    <x v="851"/>
    <x v="2"/>
    <x v="16"/>
    <x v="844"/>
    <x v="5499"/>
    <x v="1"/>
    <x v="2"/>
    <x v="6658"/>
    <x v="2"/>
    <x v="0"/>
  </r>
  <r>
    <x v="8553"/>
    <x v="4254"/>
    <x v="38"/>
    <x v="541"/>
    <x v="1"/>
    <x v="90"/>
    <x v="90"/>
    <x v="0"/>
    <x v="0"/>
    <x v="27"/>
    <x v="19"/>
    <x v="33"/>
    <x v="0"/>
    <x v="701"/>
    <x v="2"/>
    <x v="11"/>
    <x v="701"/>
    <x v="5500"/>
    <x v="8"/>
    <x v="0"/>
    <x v="6659"/>
    <x v="0"/>
    <x v="0"/>
  </r>
  <r>
    <x v="8554"/>
    <x v="4255"/>
    <x v="10"/>
    <x v="440"/>
    <x v="2"/>
    <x v="400"/>
    <x v="400"/>
    <x v="0"/>
    <x v="0"/>
    <x v="24"/>
    <x v="17"/>
    <x v="28"/>
    <x v="0"/>
    <x v="1000"/>
    <x v="0"/>
    <x v="3"/>
    <x v="992"/>
    <x v="2993"/>
    <x v="3"/>
    <x v="0"/>
    <x v="6660"/>
    <x v="0"/>
    <x v="0"/>
  </r>
  <r>
    <x v="8555"/>
    <x v="4256"/>
    <x v="204"/>
    <x v="206"/>
    <x v="3"/>
    <x v="290"/>
    <x v="290"/>
    <x v="0"/>
    <x v="0"/>
    <x v="369"/>
    <x v="2"/>
    <x v="452"/>
    <x v="0"/>
    <x v="428"/>
    <x v="2"/>
    <x v="11"/>
    <x v="428"/>
    <x v="3020"/>
    <x v="3"/>
    <x v="2"/>
    <x v="3371"/>
    <x v="0"/>
    <x v="0"/>
  </r>
  <r>
    <x v="8556"/>
    <x v="4256"/>
    <x v="204"/>
    <x v="206"/>
    <x v="3"/>
    <x v="290"/>
    <x v="290"/>
    <x v="0"/>
    <x v="0"/>
    <x v="369"/>
    <x v="2"/>
    <x v="452"/>
    <x v="0"/>
    <x v="1751"/>
    <x v="1"/>
    <x v="4"/>
    <x v="1741"/>
    <x v="5501"/>
    <x v="6"/>
    <x v="2"/>
    <x v="6661"/>
    <x v="0"/>
    <x v="0"/>
  </r>
  <r>
    <x v="8557"/>
    <x v="4257"/>
    <x v="443"/>
    <x v="1296"/>
    <x v="0"/>
    <x v="156"/>
    <x v="156"/>
    <x v="1"/>
    <x v="0"/>
    <x v="12"/>
    <x v="5"/>
    <x v="16"/>
    <x v="2"/>
    <x v="867"/>
    <x v="2"/>
    <x v="7"/>
    <x v="861"/>
    <x v="1384"/>
    <x v="1"/>
    <x v="2"/>
    <x v="1450"/>
    <x v="2"/>
    <x v="0"/>
  </r>
  <r>
    <x v="8558"/>
    <x v="4257"/>
    <x v="443"/>
    <x v="1296"/>
    <x v="0"/>
    <x v="156"/>
    <x v="156"/>
    <x v="1"/>
    <x v="0"/>
    <x v="12"/>
    <x v="5"/>
    <x v="16"/>
    <x v="2"/>
    <x v="1621"/>
    <x v="1"/>
    <x v="2"/>
    <x v="1612"/>
    <x v="1568"/>
    <x v="6"/>
    <x v="2"/>
    <x v="6662"/>
    <x v="2"/>
    <x v="0"/>
  </r>
  <r>
    <x v="8559"/>
    <x v="4257"/>
    <x v="443"/>
    <x v="1296"/>
    <x v="0"/>
    <x v="156"/>
    <x v="156"/>
    <x v="1"/>
    <x v="0"/>
    <x v="12"/>
    <x v="5"/>
    <x v="16"/>
    <x v="2"/>
    <x v="1191"/>
    <x v="2"/>
    <x v="7"/>
    <x v="1176"/>
    <x v="4246"/>
    <x v="1"/>
    <x v="2"/>
    <x v="4954"/>
    <x v="2"/>
    <x v="0"/>
  </r>
  <r>
    <x v="8560"/>
    <x v="4257"/>
    <x v="443"/>
    <x v="1296"/>
    <x v="0"/>
    <x v="156"/>
    <x v="156"/>
    <x v="1"/>
    <x v="0"/>
    <x v="12"/>
    <x v="5"/>
    <x v="16"/>
    <x v="2"/>
    <x v="1514"/>
    <x v="2"/>
    <x v="7"/>
    <x v="1501"/>
    <x v="5502"/>
    <x v="1"/>
    <x v="2"/>
    <x v="6663"/>
    <x v="2"/>
    <x v="0"/>
  </r>
  <r>
    <x v="8561"/>
    <x v="4257"/>
    <x v="443"/>
    <x v="1296"/>
    <x v="0"/>
    <x v="156"/>
    <x v="156"/>
    <x v="1"/>
    <x v="0"/>
    <x v="12"/>
    <x v="5"/>
    <x v="16"/>
    <x v="2"/>
    <x v="396"/>
    <x v="0"/>
    <x v="5"/>
    <x v="397"/>
    <x v="998"/>
    <x v="0"/>
    <x v="7"/>
    <x v="1037"/>
    <x v="2"/>
    <x v="0"/>
  </r>
  <r>
    <x v="8562"/>
    <x v="4258"/>
    <x v="1197"/>
    <x v="996"/>
    <x v="0"/>
    <x v="249"/>
    <x v="249"/>
    <x v="1"/>
    <x v="0"/>
    <x v="158"/>
    <x v="6"/>
    <x v="201"/>
    <x v="2"/>
    <x v="1003"/>
    <x v="0"/>
    <x v="1"/>
    <x v="995"/>
    <x v="5503"/>
    <x v="2"/>
    <x v="0"/>
    <x v="6664"/>
    <x v="2"/>
    <x v="0"/>
  </r>
  <r>
    <x v="8563"/>
    <x v="4259"/>
    <x v="504"/>
    <x v="605"/>
    <x v="1"/>
    <x v="414"/>
    <x v="414"/>
    <x v="2"/>
    <x v="0"/>
    <x v="508"/>
    <x v="2"/>
    <x v="605"/>
    <x v="0"/>
    <x v="973"/>
    <x v="1"/>
    <x v="8"/>
    <x v="967"/>
    <x v="5155"/>
    <x v="1"/>
    <x v="6"/>
    <x v="6665"/>
    <x v="0"/>
    <x v="0"/>
  </r>
  <r>
    <x v="8564"/>
    <x v="4259"/>
    <x v="504"/>
    <x v="605"/>
    <x v="1"/>
    <x v="414"/>
    <x v="414"/>
    <x v="2"/>
    <x v="0"/>
    <x v="508"/>
    <x v="2"/>
    <x v="605"/>
    <x v="0"/>
    <x v="1762"/>
    <x v="0"/>
    <x v="5"/>
    <x v="1751"/>
    <x v="5504"/>
    <x v="5"/>
    <x v="2"/>
    <x v="6666"/>
    <x v="0"/>
    <x v="0"/>
  </r>
  <r>
    <x v="8565"/>
    <x v="4260"/>
    <x v="1019"/>
    <x v="1058"/>
    <x v="2"/>
    <x v="767"/>
    <x v="767"/>
    <x v="0"/>
    <x v="0"/>
    <x v="398"/>
    <x v="5"/>
    <x v="484"/>
    <x v="2"/>
    <x v="1480"/>
    <x v="2"/>
    <x v="7"/>
    <x v="1467"/>
    <x v="5505"/>
    <x v="1"/>
    <x v="2"/>
    <x v="6667"/>
    <x v="2"/>
    <x v="0"/>
  </r>
  <r>
    <x v="8566"/>
    <x v="4260"/>
    <x v="1019"/>
    <x v="1058"/>
    <x v="2"/>
    <x v="767"/>
    <x v="767"/>
    <x v="0"/>
    <x v="0"/>
    <x v="398"/>
    <x v="5"/>
    <x v="484"/>
    <x v="2"/>
    <x v="1393"/>
    <x v="1"/>
    <x v="10"/>
    <x v="1379"/>
    <x v="302"/>
    <x v="4"/>
    <x v="2"/>
    <x v="6142"/>
    <x v="2"/>
    <x v="0"/>
  </r>
  <r>
    <x v="8567"/>
    <x v="4261"/>
    <x v="338"/>
    <x v="357"/>
    <x v="2"/>
    <x v="277"/>
    <x v="277"/>
    <x v="0"/>
    <x v="0"/>
    <x v="21"/>
    <x v="24"/>
    <x v="411"/>
    <x v="3"/>
    <x v="1290"/>
    <x v="1"/>
    <x v="10"/>
    <x v="1276"/>
    <x v="277"/>
    <x v="5"/>
    <x v="2"/>
    <x v="282"/>
    <x v="3"/>
    <x v="0"/>
  </r>
  <r>
    <x v="8568"/>
    <x v="4262"/>
    <x v="409"/>
    <x v="485"/>
    <x v="1"/>
    <x v="317"/>
    <x v="317"/>
    <x v="1"/>
    <x v="0"/>
    <x v="337"/>
    <x v="15"/>
    <x v="418"/>
    <x v="3"/>
    <x v="1591"/>
    <x v="1"/>
    <x v="8"/>
    <x v="1583"/>
    <x v="5506"/>
    <x v="3"/>
    <x v="2"/>
    <x v="6668"/>
    <x v="3"/>
    <x v="0"/>
  </r>
  <r>
    <x v="8569"/>
    <x v="4262"/>
    <x v="409"/>
    <x v="485"/>
    <x v="1"/>
    <x v="317"/>
    <x v="317"/>
    <x v="1"/>
    <x v="0"/>
    <x v="337"/>
    <x v="15"/>
    <x v="418"/>
    <x v="3"/>
    <x v="94"/>
    <x v="1"/>
    <x v="8"/>
    <x v="94"/>
    <x v="5507"/>
    <x v="11"/>
    <x v="2"/>
    <x v="6669"/>
    <x v="3"/>
    <x v="0"/>
  </r>
  <r>
    <x v="8570"/>
    <x v="4262"/>
    <x v="409"/>
    <x v="485"/>
    <x v="1"/>
    <x v="317"/>
    <x v="317"/>
    <x v="1"/>
    <x v="0"/>
    <x v="337"/>
    <x v="15"/>
    <x v="418"/>
    <x v="3"/>
    <x v="851"/>
    <x v="2"/>
    <x v="16"/>
    <x v="844"/>
    <x v="2006"/>
    <x v="0"/>
    <x v="2"/>
    <x v="3911"/>
    <x v="3"/>
    <x v="0"/>
  </r>
  <r>
    <x v="8571"/>
    <x v="4263"/>
    <x v="1015"/>
    <x v="187"/>
    <x v="3"/>
    <x v="256"/>
    <x v="256"/>
    <x v="2"/>
    <x v="0"/>
    <x v="61"/>
    <x v="5"/>
    <x v="176"/>
    <x v="2"/>
    <x v="1117"/>
    <x v="1"/>
    <x v="10"/>
    <x v="1105"/>
    <x v="1518"/>
    <x v="1"/>
    <x v="2"/>
    <x v="1603"/>
    <x v="2"/>
    <x v="0"/>
  </r>
  <r>
    <x v="8572"/>
    <x v="4264"/>
    <x v="683"/>
    <x v="589"/>
    <x v="1"/>
    <x v="537"/>
    <x v="537"/>
    <x v="0"/>
    <x v="0"/>
    <x v="12"/>
    <x v="5"/>
    <x v="16"/>
    <x v="2"/>
    <x v="1093"/>
    <x v="2"/>
    <x v="15"/>
    <x v="1083"/>
    <x v="5508"/>
    <x v="2"/>
    <x v="10"/>
    <x v="6670"/>
    <x v="2"/>
    <x v="0"/>
  </r>
  <r>
    <x v="8573"/>
    <x v="4265"/>
    <x v="1182"/>
    <x v="1181"/>
    <x v="2"/>
    <x v="474"/>
    <x v="474"/>
    <x v="0"/>
    <x v="0"/>
    <x v="20"/>
    <x v="15"/>
    <x v="45"/>
    <x v="3"/>
    <x v="33"/>
    <x v="1"/>
    <x v="10"/>
    <x v="33"/>
    <x v="335"/>
    <x v="0"/>
    <x v="0"/>
    <x v="342"/>
    <x v="3"/>
    <x v="0"/>
  </r>
  <r>
    <x v="8574"/>
    <x v="4266"/>
    <x v="111"/>
    <x v="76"/>
    <x v="3"/>
    <x v="82"/>
    <x v="82"/>
    <x v="2"/>
    <x v="0"/>
    <x v="8"/>
    <x v="1"/>
    <x v="94"/>
    <x v="1"/>
    <x v="969"/>
    <x v="1"/>
    <x v="13"/>
    <x v="962"/>
    <x v="1995"/>
    <x v="1"/>
    <x v="0"/>
    <x v="2147"/>
    <x v="1"/>
    <x v="0"/>
  </r>
  <r>
    <x v="8575"/>
    <x v="4267"/>
    <x v="151"/>
    <x v="624"/>
    <x v="0"/>
    <x v="461"/>
    <x v="461"/>
    <x v="0"/>
    <x v="0"/>
    <x v="370"/>
    <x v="2"/>
    <x v="453"/>
    <x v="0"/>
    <x v="566"/>
    <x v="1"/>
    <x v="9"/>
    <x v="566"/>
    <x v="5509"/>
    <x v="4"/>
    <x v="2"/>
    <x v="6671"/>
    <x v="0"/>
    <x v="1"/>
  </r>
  <r>
    <x v="8576"/>
    <x v="4268"/>
    <x v="445"/>
    <x v="446"/>
    <x v="2"/>
    <x v="700"/>
    <x v="700"/>
    <x v="0"/>
    <x v="0"/>
    <x v="3"/>
    <x v="38"/>
    <x v="208"/>
    <x v="3"/>
    <x v="743"/>
    <x v="0"/>
    <x v="5"/>
    <x v="741"/>
    <x v="5510"/>
    <x v="7"/>
    <x v="0"/>
    <x v="6672"/>
    <x v="3"/>
    <x v="0"/>
  </r>
  <r>
    <x v="8577"/>
    <x v="4269"/>
    <x v="66"/>
    <x v="738"/>
    <x v="1"/>
    <x v="496"/>
    <x v="496"/>
    <x v="0"/>
    <x v="0"/>
    <x v="30"/>
    <x v="11"/>
    <x v="38"/>
    <x v="2"/>
    <x v="335"/>
    <x v="0"/>
    <x v="3"/>
    <x v="335"/>
    <x v="5511"/>
    <x v="0"/>
    <x v="0"/>
    <x v="6673"/>
    <x v="2"/>
    <x v="0"/>
  </r>
  <r>
    <x v="8578"/>
    <x v="4269"/>
    <x v="66"/>
    <x v="738"/>
    <x v="1"/>
    <x v="496"/>
    <x v="496"/>
    <x v="0"/>
    <x v="0"/>
    <x v="30"/>
    <x v="11"/>
    <x v="38"/>
    <x v="2"/>
    <x v="230"/>
    <x v="1"/>
    <x v="4"/>
    <x v="450"/>
    <x v="5512"/>
    <x v="0"/>
    <x v="0"/>
    <x v="6674"/>
    <x v="2"/>
    <x v="0"/>
  </r>
  <r>
    <x v="8579"/>
    <x v="4270"/>
    <x v="797"/>
    <x v="771"/>
    <x v="1"/>
    <x v="527"/>
    <x v="527"/>
    <x v="0"/>
    <x v="0"/>
    <x v="103"/>
    <x v="0"/>
    <x v="175"/>
    <x v="0"/>
    <x v="1796"/>
    <x v="1"/>
    <x v="2"/>
    <x v="1786"/>
    <x v="537"/>
    <x v="7"/>
    <x v="0"/>
    <x v="547"/>
    <x v="0"/>
    <x v="0"/>
  </r>
  <r>
    <x v="8580"/>
    <x v="4271"/>
    <x v="671"/>
    <x v="707"/>
    <x v="0"/>
    <x v="565"/>
    <x v="565"/>
    <x v="1"/>
    <x v="0"/>
    <x v="509"/>
    <x v="5"/>
    <x v="606"/>
    <x v="2"/>
    <x v="1781"/>
    <x v="0"/>
    <x v="5"/>
    <x v="1771"/>
    <x v="5513"/>
    <x v="1"/>
    <x v="7"/>
    <x v="6675"/>
    <x v="2"/>
    <x v="0"/>
  </r>
  <r>
    <x v="8581"/>
    <x v="4271"/>
    <x v="671"/>
    <x v="707"/>
    <x v="0"/>
    <x v="565"/>
    <x v="565"/>
    <x v="1"/>
    <x v="0"/>
    <x v="509"/>
    <x v="5"/>
    <x v="606"/>
    <x v="2"/>
    <x v="730"/>
    <x v="1"/>
    <x v="10"/>
    <x v="729"/>
    <x v="563"/>
    <x v="0"/>
    <x v="2"/>
    <x v="572"/>
    <x v="2"/>
    <x v="0"/>
  </r>
  <r>
    <x v="8582"/>
    <x v="4271"/>
    <x v="671"/>
    <x v="707"/>
    <x v="0"/>
    <x v="565"/>
    <x v="565"/>
    <x v="1"/>
    <x v="0"/>
    <x v="509"/>
    <x v="5"/>
    <x v="606"/>
    <x v="2"/>
    <x v="1421"/>
    <x v="2"/>
    <x v="11"/>
    <x v="1409"/>
    <x v="4383"/>
    <x v="0"/>
    <x v="2"/>
    <x v="6676"/>
    <x v="2"/>
    <x v="0"/>
  </r>
  <r>
    <x v="8583"/>
    <x v="4271"/>
    <x v="671"/>
    <x v="707"/>
    <x v="0"/>
    <x v="565"/>
    <x v="565"/>
    <x v="1"/>
    <x v="0"/>
    <x v="509"/>
    <x v="5"/>
    <x v="606"/>
    <x v="2"/>
    <x v="1764"/>
    <x v="1"/>
    <x v="4"/>
    <x v="1753"/>
    <x v="5224"/>
    <x v="2"/>
    <x v="2"/>
    <x v="6677"/>
    <x v="2"/>
    <x v="0"/>
  </r>
  <r>
    <x v="8584"/>
    <x v="4272"/>
    <x v="519"/>
    <x v="561"/>
    <x v="0"/>
    <x v="775"/>
    <x v="775"/>
    <x v="1"/>
    <x v="0"/>
    <x v="194"/>
    <x v="1"/>
    <x v="245"/>
    <x v="1"/>
    <x v="828"/>
    <x v="1"/>
    <x v="8"/>
    <x v="824"/>
    <x v="3075"/>
    <x v="0"/>
    <x v="2"/>
    <x v="3444"/>
    <x v="1"/>
    <x v="0"/>
  </r>
  <r>
    <x v="8585"/>
    <x v="4273"/>
    <x v="34"/>
    <x v="159"/>
    <x v="1"/>
    <x v="742"/>
    <x v="742"/>
    <x v="0"/>
    <x v="0"/>
    <x v="10"/>
    <x v="9"/>
    <x v="63"/>
    <x v="3"/>
    <x v="1085"/>
    <x v="1"/>
    <x v="8"/>
    <x v="1075"/>
    <x v="2227"/>
    <x v="3"/>
    <x v="6"/>
    <x v="2403"/>
    <x v="3"/>
    <x v="0"/>
  </r>
  <r>
    <x v="8586"/>
    <x v="4274"/>
    <x v="497"/>
    <x v="11"/>
    <x v="1"/>
    <x v="208"/>
    <x v="208"/>
    <x v="1"/>
    <x v="0"/>
    <x v="1"/>
    <x v="1"/>
    <x v="13"/>
    <x v="1"/>
    <x v="217"/>
    <x v="2"/>
    <x v="11"/>
    <x v="218"/>
    <x v="2694"/>
    <x v="2"/>
    <x v="0"/>
    <x v="2981"/>
    <x v="1"/>
    <x v="1"/>
  </r>
  <r>
    <x v="8587"/>
    <x v="4274"/>
    <x v="497"/>
    <x v="11"/>
    <x v="1"/>
    <x v="208"/>
    <x v="208"/>
    <x v="1"/>
    <x v="0"/>
    <x v="1"/>
    <x v="1"/>
    <x v="13"/>
    <x v="1"/>
    <x v="731"/>
    <x v="1"/>
    <x v="9"/>
    <x v="730"/>
    <x v="4660"/>
    <x v="2"/>
    <x v="0"/>
    <x v="5527"/>
    <x v="1"/>
    <x v="1"/>
  </r>
  <r>
    <x v="8588"/>
    <x v="4275"/>
    <x v="1060"/>
    <x v="1299"/>
    <x v="1"/>
    <x v="712"/>
    <x v="712"/>
    <x v="1"/>
    <x v="0"/>
    <x v="10"/>
    <x v="9"/>
    <x v="11"/>
    <x v="3"/>
    <x v="571"/>
    <x v="1"/>
    <x v="4"/>
    <x v="571"/>
    <x v="3518"/>
    <x v="0"/>
    <x v="2"/>
    <x v="6678"/>
    <x v="3"/>
    <x v="0"/>
  </r>
  <r>
    <x v="8589"/>
    <x v="4276"/>
    <x v="926"/>
    <x v="1085"/>
    <x v="2"/>
    <x v="420"/>
    <x v="420"/>
    <x v="0"/>
    <x v="0"/>
    <x v="10"/>
    <x v="9"/>
    <x v="74"/>
    <x v="3"/>
    <x v="79"/>
    <x v="1"/>
    <x v="6"/>
    <x v="79"/>
    <x v="411"/>
    <x v="0"/>
    <x v="2"/>
    <x v="6679"/>
    <x v="3"/>
    <x v="0"/>
  </r>
  <r>
    <x v="8590"/>
    <x v="4277"/>
    <x v="365"/>
    <x v="147"/>
    <x v="2"/>
    <x v="92"/>
    <x v="92"/>
    <x v="1"/>
    <x v="0"/>
    <x v="337"/>
    <x v="15"/>
    <x v="418"/>
    <x v="3"/>
    <x v="1510"/>
    <x v="1"/>
    <x v="12"/>
    <x v="1497"/>
    <x v="3373"/>
    <x v="1"/>
    <x v="0"/>
    <x v="6680"/>
    <x v="3"/>
    <x v="0"/>
  </r>
  <r>
    <x v="8591"/>
    <x v="4278"/>
    <x v="756"/>
    <x v="732"/>
    <x v="2"/>
    <x v="2"/>
    <x v="2"/>
    <x v="0"/>
    <x v="0"/>
    <x v="510"/>
    <x v="22"/>
    <x v="607"/>
    <x v="1"/>
    <x v="1040"/>
    <x v="1"/>
    <x v="12"/>
    <x v="153"/>
    <x v="4061"/>
    <x v="0"/>
    <x v="2"/>
    <x v="6681"/>
    <x v="1"/>
    <x v="1"/>
  </r>
  <r>
    <x v="8592"/>
    <x v="4278"/>
    <x v="756"/>
    <x v="732"/>
    <x v="2"/>
    <x v="2"/>
    <x v="2"/>
    <x v="0"/>
    <x v="0"/>
    <x v="510"/>
    <x v="22"/>
    <x v="607"/>
    <x v="1"/>
    <x v="1721"/>
    <x v="0"/>
    <x v="5"/>
    <x v="1708"/>
    <x v="5514"/>
    <x v="1"/>
    <x v="2"/>
    <x v="6682"/>
    <x v="1"/>
    <x v="1"/>
  </r>
  <r>
    <x v="8593"/>
    <x v="4279"/>
    <x v="45"/>
    <x v="87"/>
    <x v="1"/>
    <x v="327"/>
    <x v="327"/>
    <x v="2"/>
    <x v="0"/>
    <x v="108"/>
    <x v="2"/>
    <x v="133"/>
    <x v="0"/>
    <x v="428"/>
    <x v="2"/>
    <x v="11"/>
    <x v="428"/>
    <x v="1837"/>
    <x v="1"/>
    <x v="2"/>
    <x v="6683"/>
    <x v="0"/>
    <x v="0"/>
  </r>
  <r>
    <x v="8594"/>
    <x v="4279"/>
    <x v="45"/>
    <x v="87"/>
    <x v="1"/>
    <x v="327"/>
    <x v="327"/>
    <x v="2"/>
    <x v="0"/>
    <x v="108"/>
    <x v="2"/>
    <x v="133"/>
    <x v="0"/>
    <x v="1807"/>
    <x v="2"/>
    <x v="7"/>
    <x v="1797"/>
    <x v="5515"/>
    <x v="4"/>
    <x v="2"/>
    <x v="6684"/>
    <x v="0"/>
    <x v="0"/>
  </r>
  <r>
    <x v="8595"/>
    <x v="4280"/>
    <x v="952"/>
    <x v="1278"/>
    <x v="2"/>
    <x v="241"/>
    <x v="241"/>
    <x v="1"/>
    <x v="0"/>
    <x v="81"/>
    <x v="17"/>
    <x v="101"/>
    <x v="0"/>
    <x v="990"/>
    <x v="1"/>
    <x v="8"/>
    <x v="305"/>
    <x v="5516"/>
    <x v="0"/>
    <x v="0"/>
    <x v="6685"/>
    <x v="0"/>
    <x v="0"/>
  </r>
  <r>
    <x v="8596"/>
    <x v="4280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x v="133"/>
    <x v="0"/>
    <x v="0"/>
  </r>
  <r>
    <x v="8597"/>
    <x v="4281"/>
    <x v="189"/>
    <x v="894"/>
    <x v="1"/>
    <x v="50"/>
    <x v="50"/>
    <x v="2"/>
    <x v="0"/>
    <x v="8"/>
    <x v="1"/>
    <x v="34"/>
    <x v="1"/>
    <x v="1786"/>
    <x v="1"/>
    <x v="8"/>
    <x v="1776"/>
    <x v="1743"/>
    <x v="4"/>
    <x v="2"/>
    <x v="1852"/>
    <x v="1"/>
    <x v="0"/>
  </r>
  <r>
    <x v="8598"/>
    <x v="4282"/>
    <x v="35"/>
    <x v="34"/>
    <x v="1"/>
    <x v="624"/>
    <x v="624"/>
    <x v="1"/>
    <x v="0"/>
    <x v="201"/>
    <x v="1"/>
    <x v="252"/>
    <x v="1"/>
    <x v="751"/>
    <x v="1"/>
    <x v="8"/>
    <x v="749"/>
    <x v="5517"/>
    <x v="1"/>
    <x v="2"/>
    <x v="1020"/>
    <x v="1"/>
    <x v="0"/>
  </r>
  <r>
    <x v="8599"/>
    <x v="4282"/>
    <x v="35"/>
    <x v="34"/>
    <x v="1"/>
    <x v="624"/>
    <x v="624"/>
    <x v="1"/>
    <x v="0"/>
    <x v="201"/>
    <x v="1"/>
    <x v="252"/>
    <x v="1"/>
    <x v="1025"/>
    <x v="1"/>
    <x v="10"/>
    <x v="1016"/>
    <x v="1830"/>
    <x v="1"/>
    <x v="0"/>
    <x v="1961"/>
    <x v="1"/>
    <x v="0"/>
  </r>
  <r>
    <x v="8600"/>
    <x v="4282"/>
    <x v="35"/>
    <x v="34"/>
    <x v="1"/>
    <x v="624"/>
    <x v="624"/>
    <x v="1"/>
    <x v="0"/>
    <x v="201"/>
    <x v="1"/>
    <x v="252"/>
    <x v="1"/>
    <x v="1266"/>
    <x v="1"/>
    <x v="9"/>
    <x v="1250"/>
    <x v="5518"/>
    <x v="0"/>
    <x v="0"/>
    <x v="6686"/>
    <x v="1"/>
    <x v="0"/>
  </r>
  <r>
    <x v="8601"/>
    <x v="4282"/>
    <x v="35"/>
    <x v="34"/>
    <x v="1"/>
    <x v="624"/>
    <x v="624"/>
    <x v="1"/>
    <x v="0"/>
    <x v="201"/>
    <x v="1"/>
    <x v="252"/>
    <x v="1"/>
    <x v="1316"/>
    <x v="1"/>
    <x v="8"/>
    <x v="1302"/>
    <x v="1775"/>
    <x v="7"/>
    <x v="2"/>
    <x v="1891"/>
    <x v="1"/>
    <x v="0"/>
  </r>
  <r>
    <x v="8602"/>
    <x v="4283"/>
    <x v="520"/>
    <x v="252"/>
    <x v="3"/>
    <x v="311"/>
    <x v="311"/>
    <x v="2"/>
    <x v="0"/>
    <x v="192"/>
    <x v="33"/>
    <x v="243"/>
    <x v="1"/>
    <x v="1495"/>
    <x v="2"/>
    <x v="7"/>
    <x v="1483"/>
    <x v="5519"/>
    <x v="3"/>
    <x v="2"/>
    <x v="6687"/>
    <x v="1"/>
    <x v="0"/>
  </r>
  <r>
    <x v="8603"/>
    <x v="4284"/>
    <x v="835"/>
    <x v="1166"/>
    <x v="1"/>
    <x v="119"/>
    <x v="119"/>
    <x v="1"/>
    <x v="0"/>
    <x v="52"/>
    <x v="5"/>
    <x v="65"/>
    <x v="2"/>
    <x v="1202"/>
    <x v="2"/>
    <x v="11"/>
    <x v="1187"/>
    <x v="5520"/>
    <x v="0"/>
    <x v="2"/>
    <x v="6688"/>
    <x v="2"/>
    <x v="0"/>
  </r>
  <r>
    <x v="8604"/>
    <x v="4284"/>
    <x v="835"/>
    <x v="1166"/>
    <x v="1"/>
    <x v="119"/>
    <x v="119"/>
    <x v="1"/>
    <x v="0"/>
    <x v="52"/>
    <x v="5"/>
    <x v="65"/>
    <x v="2"/>
    <x v="1615"/>
    <x v="2"/>
    <x v="11"/>
    <x v="1606"/>
    <x v="5441"/>
    <x v="1"/>
    <x v="2"/>
    <x v="6569"/>
    <x v="2"/>
    <x v="0"/>
  </r>
  <r>
    <x v="8605"/>
    <x v="4284"/>
    <x v="835"/>
    <x v="1166"/>
    <x v="1"/>
    <x v="119"/>
    <x v="119"/>
    <x v="1"/>
    <x v="0"/>
    <x v="52"/>
    <x v="5"/>
    <x v="65"/>
    <x v="2"/>
    <x v="1409"/>
    <x v="2"/>
    <x v="7"/>
    <x v="1396"/>
    <x v="2171"/>
    <x v="2"/>
    <x v="2"/>
    <x v="5258"/>
    <x v="2"/>
    <x v="0"/>
  </r>
  <r>
    <x v="8606"/>
    <x v="4285"/>
    <x v="238"/>
    <x v="554"/>
    <x v="1"/>
    <x v="380"/>
    <x v="380"/>
    <x v="0"/>
    <x v="0"/>
    <x v="217"/>
    <x v="31"/>
    <x v="272"/>
    <x v="3"/>
    <x v="567"/>
    <x v="2"/>
    <x v="11"/>
    <x v="567"/>
    <x v="5521"/>
    <x v="0"/>
    <x v="0"/>
    <x v="6689"/>
    <x v="3"/>
    <x v="0"/>
  </r>
  <r>
    <x v="8607"/>
    <x v="4286"/>
    <x v="611"/>
    <x v="610"/>
    <x v="1"/>
    <x v="590"/>
    <x v="590"/>
    <x v="0"/>
    <x v="0"/>
    <x v="20"/>
    <x v="15"/>
    <x v="45"/>
    <x v="3"/>
    <x v="1146"/>
    <x v="0"/>
    <x v="5"/>
    <x v="1134"/>
    <x v="5522"/>
    <x v="0"/>
    <x v="0"/>
    <x v="6690"/>
    <x v="3"/>
    <x v="0"/>
  </r>
  <r>
    <x v="8608"/>
    <x v="4286"/>
    <x v="611"/>
    <x v="610"/>
    <x v="1"/>
    <x v="590"/>
    <x v="590"/>
    <x v="0"/>
    <x v="0"/>
    <x v="20"/>
    <x v="15"/>
    <x v="45"/>
    <x v="3"/>
    <x v="1034"/>
    <x v="1"/>
    <x v="9"/>
    <x v="1025"/>
    <x v="2560"/>
    <x v="4"/>
    <x v="0"/>
    <x v="6691"/>
    <x v="3"/>
    <x v="0"/>
  </r>
  <r>
    <x v="8609"/>
    <x v="4286"/>
    <x v="611"/>
    <x v="610"/>
    <x v="1"/>
    <x v="590"/>
    <x v="590"/>
    <x v="0"/>
    <x v="0"/>
    <x v="20"/>
    <x v="15"/>
    <x v="45"/>
    <x v="3"/>
    <x v="587"/>
    <x v="0"/>
    <x v="0"/>
    <x v="587"/>
    <x v="3832"/>
    <x v="0"/>
    <x v="2"/>
    <x v="4405"/>
    <x v="3"/>
    <x v="0"/>
  </r>
  <r>
    <x v="8610"/>
    <x v="4286"/>
    <x v="611"/>
    <x v="610"/>
    <x v="1"/>
    <x v="590"/>
    <x v="590"/>
    <x v="0"/>
    <x v="0"/>
    <x v="20"/>
    <x v="15"/>
    <x v="45"/>
    <x v="3"/>
    <x v="770"/>
    <x v="0"/>
    <x v="5"/>
    <x v="769"/>
    <x v="544"/>
    <x v="0"/>
    <x v="0"/>
    <x v="955"/>
    <x v="3"/>
    <x v="0"/>
  </r>
  <r>
    <x v="8611"/>
    <x v="4287"/>
    <x v="38"/>
    <x v="251"/>
    <x v="0"/>
    <x v="339"/>
    <x v="339"/>
    <x v="0"/>
    <x v="0"/>
    <x v="475"/>
    <x v="1"/>
    <x v="568"/>
    <x v="1"/>
    <x v="1350"/>
    <x v="2"/>
    <x v="11"/>
    <x v="1336"/>
    <x v="2076"/>
    <x v="2"/>
    <x v="0"/>
    <x v="2237"/>
    <x v="1"/>
    <x v="0"/>
  </r>
  <r>
    <x v="8612"/>
    <x v="4288"/>
    <x v="1198"/>
    <x v="1261"/>
    <x v="0"/>
    <x v="428"/>
    <x v="428"/>
    <x v="1"/>
    <x v="0"/>
    <x v="1"/>
    <x v="1"/>
    <x v="1"/>
    <x v="1"/>
    <x v="397"/>
    <x v="1"/>
    <x v="6"/>
    <x v="398"/>
    <x v="2010"/>
    <x v="0"/>
    <x v="0"/>
    <x v="2163"/>
    <x v="1"/>
    <x v="0"/>
  </r>
  <r>
    <x v="8613"/>
    <x v="4289"/>
    <x v="1199"/>
    <x v="954"/>
    <x v="1"/>
    <x v="58"/>
    <x v="58"/>
    <x v="0"/>
    <x v="0"/>
    <x v="182"/>
    <x v="1"/>
    <x v="232"/>
    <x v="1"/>
    <x v="265"/>
    <x v="2"/>
    <x v="11"/>
    <x v="265"/>
    <x v="651"/>
    <x v="1"/>
    <x v="0"/>
    <x v="6626"/>
    <x v="1"/>
    <x v="0"/>
  </r>
  <r>
    <x v="8614"/>
    <x v="4290"/>
    <x v="545"/>
    <x v="126"/>
    <x v="1"/>
    <x v="420"/>
    <x v="420"/>
    <x v="0"/>
    <x v="0"/>
    <x v="156"/>
    <x v="4"/>
    <x v="199"/>
    <x v="1"/>
    <x v="1647"/>
    <x v="1"/>
    <x v="2"/>
    <x v="1636"/>
    <x v="1576"/>
    <x v="0"/>
    <x v="0"/>
    <x v="1666"/>
    <x v="1"/>
    <x v="0"/>
  </r>
  <r>
    <x v="8615"/>
    <x v="4290"/>
    <x v="545"/>
    <x v="126"/>
    <x v="1"/>
    <x v="420"/>
    <x v="420"/>
    <x v="0"/>
    <x v="0"/>
    <x v="156"/>
    <x v="4"/>
    <x v="199"/>
    <x v="1"/>
    <x v="990"/>
    <x v="1"/>
    <x v="8"/>
    <x v="305"/>
    <x v="5523"/>
    <x v="1"/>
    <x v="2"/>
    <x v="6692"/>
    <x v="1"/>
    <x v="0"/>
  </r>
  <r>
    <x v="8616"/>
    <x v="4290"/>
    <x v="545"/>
    <x v="126"/>
    <x v="1"/>
    <x v="420"/>
    <x v="420"/>
    <x v="0"/>
    <x v="0"/>
    <x v="156"/>
    <x v="4"/>
    <x v="199"/>
    <x v="1"/>
    <x v="839"/>
    <x v="1"/>
    <x v="10"/>
    <x v="833"/>
    <x v="2658"/>
    <x v="0"/>
    <x v="0"/>
    <x v="2934"/>
    <x v="1"/>
    <x v="0"/>
  </r>
  <r>
    <x v="8617"/>
    <x v="4290"/>
    <x v="545"/>
    <x v="126"/>
    <x v="1"/>
    <x v="420"/>
    <x v="420"/>
    <x v="0"/>
    <x v="0"/>
    <x v="156"/>
    <x v="4"/>
    <x v="199"/>
    <x v="1"/>
    <x v="729"/>
    <x v="1"/>
    <x v="8"/>
    <x v="728"/>
    <x v="5524"/>
    <x v="1"/>
    <x v="2"/>
    <x v="6693"/>
    <x v="1"/>
    <x v="0"/>
  </r>
  <r>
    <x v="8618"/>
    <x v="4291"/>
    <x v="448"/>
    <x v="494"/>
    <x v="1"/>
    <x v="387"/>
    <x v="387"/>
    <x v="1"/>
    <x v="0"/>
    <x v="1"/>
    <x v="1"/>
    <x v="25"/>
    <x v="1"/>
    <x v="719"/>
    <x v="0"/>
    <x v="3"/>
    <x v="718"/>
    <x v="3860"/>
    <x v="3"/>
    <x v="2"/>
    <x v="4439"/>
    <x v="1"/>
    <x v="1"/>
  </r>
  <r>
    <x v="8619"/>
    <x v="4292"/>
    <x v="565"/>
    <x v="462"/>
    <x v="0"/>
    <x v="313"/>
    <x v="313"/>
    <x v="1"/>
    <x v="0"/>
    <x v="20"/>
    <x v="15"/>
    <x v="23"/>
    <x v="3"/>
    <x v="1569"/>
    <x v="1"/>
    <x v="4"/>
    <x v="1560"/>
    <x v="5525"/>
    <x v="4"/>
    <x v="0"/>
    <x v="6694"/>
    <x v="3"/>
    <x v="0"/>
  </r>
  <r>
    <x v="8620"/>
    <x v="4293"/>
    <x v="44"/>
    <x v="748"/>
    <x v="0"/>
    <x v="702"/>
    <x v="702"/>
    <x v="0"/>
    <x v="0"/>
    <x v="61"/>
    <x v="5"/>
    <x v="162"/>
    <x v="2"/>
    <x v="677"/>
    <x v="0"/>
    <x v="5"/>
    <x v="677"/>
    <x v="5526"/>
    <x v="2"/>
    <x v="7"/>
    <x v="6695"/>
    <x v="2"/>
    <x v="0"/>
  </r>
  <r>
    <x v="8621"/>
    <x v="4294"/>
    <x v="726"/>
    <x v="380"/>
    <x v="1"/>
    <x v="395"/>
    <x v="395"/>
    <x v="1"/>
    <x v="0"/>
    <x v="47"/>
    <x v="18"/>
    <x v="78"/>
    <x v="0"/>
    <x v="95"/>
    <x v="1"/>
    <x v="9"/>
    <x v="95"/>
    <x v="5527"/>
    <x v="0"/>
    <x v="2"/>
    <x v="6696"/>
    <x v="0"/>
    <x v="0"/>
  </r>
  <r>
    <x v="8622"/>
    <x v="4295"/>
    <x v="581"/>
    <x v="417"/>
    <x v="1"/>
    <x v="632"/>
    <x v="632"/>
    <x v="0"/>
    <x v="0"/>
    <x v="42"/>
    <x v="16"/>
    <x v="51"/>
    <x v="1"/>
    <x v="253"/>
    <x v="1"/>
    <x v="4"/>
    <x v="254"/>
    <x v="5528"/>
    <x v="4"/>
    <x v="2"/>
    <x v="6697"/>
    <x v="1"/>
    <x v="1"/>
  </r>
  <r>
    <x v="8623"/>
    <x v="4296"/>
    <x v="50"/>
    <x v="837"/>
    <x v="1"/>
    <x v="248"/>
    <x v="248"/>
    <x v="0"/>
    <x v="0"/>
    <x v="100"/>
    <x v="2"/>
    <x v="327"/>
    <x v="0"/>
    <x v="1080"/>
    <x v="1"/>
    <x v="8"/>
    <x v="1070"/>
    <x v="1444"/>
    <x v="5"/>
    <x v="6"/>
    <x v="1520"/>
    <x v="0"/>
    <x v="0"/>
  </r>
  <r>
    <x v="8624"/>
    <x v="4296"/>
    <x v="50"/>
    <x v="837"/>
    <x v="1"/>
    <x v="248"/>
    <x v="248"/>
    <x v="0"/>
    <x v="0"/>
    <x v="100"/>
    <x v="2"/>
    <x v="327"/>
    <x v="0"/>
    <x v="1130"/>
    <x v="2"/>
    <x v="11"/>
    <x v="1118"/>
    <x v="1375"/>
    <x v="2"/>
    <x v="2"/>
    <x v="6698"/>
    <x v="0"/>
    <x v="0"/>
  </r>
  <r>
    <x v="8625"/>
    <x v="4297"/>
    <x v="575"/>
    <x v="301"/>
    <x v="1"/>
    <x v="428"/>
    <x v="428"/>
    <x v="1"/>
    <x v="0"/>
    <x v="77"/>
    <x v="22"/>
    <x v="97"/>
    <x v="1"/>
    <x v="1221"/>
    <x v="1"/>
    <x v="10"/>
    <x v="1205"/>
    <x v="937"/>
    <x v="1"/>
    <x v="2"/>
    <x v="971"/>
    <x v="1"/>
    <x v="0"/>
  </r>
  <r>
    <x v="8626"/>
    <x v="4298"/>
    <x v="67"/>
    <x v="64"/>
    <x v="1"/>
    <x v="132"/>
    <x v="132"/>
    <x v="1"/>
    <x v="0"/>
    <x v="20"/>
    <x v="15"/>
    <x v="164"/>
    <x v="3"/>
    <x v="1247"/>
    <x v="1"/>
    <x v="4"/>
    <x v="1231"/>
    <x v="3824"/>
    <x v="1"/>
    <x v="0"/>
    <x v="4392"/>
    <x v="3"/>
    <x v="0"/>
  </r>
  <r>
    <x v="8627"/>
    <x v="4298"/>
    <x v="67"/>
    <x v="64"/>
    <x v="1"/>
    <x v="132"/>
    <x v="132"/>
    <x v="1"/>
    <x v="0"/>
    <x v="20"/>
    <x v="15"/>
    <x v="164"/>
    <x v="3"/>
    <x v="1542"/>
    <x v="2"/>
    <x v="11"/>
    <x v="1530"/>
    <x v="2597"/>
    <x v="2"/>
    <x v="0"/>
    <x v="6699"/>
    <x v="3"/>
    <x v="0"/>
  </r>
  <r>
    <x v="8628"/>
    <x v="4298"/>
    <x v="67"/>
    <x v="64"/>
    <x v="1"/>
    <x v="132"/>
    <x v="132"/>
    <x v="1"/>
    <x v="0"/>
    <x v="20"/>
    <x v="15"/>
    <x v="164"/>
    <x v="3"/>
    <x v="536"/>
    <x v="1"/>
    <x v="8"/>
    <x v="536"/>
    <x v="861"/>
    <x v="0"/>
    <x v="2"/>
    <x v="3942"/>
    <x v="3"/>
    <x v="0"/>
  </r>
  <r>
    <x v="8629"/>
    <x v="4298"/>
    <x v="67"/>
    <x v="64"/>
    <x v="1"/>
    <x v="132"/>
    <x v="132"/>
    <x v="1"/>
    <x v="0"/>
    <x v="20"/>
    <x v="15"/>
    <x v="164"/>
    <x v="3"/>
    <x v="1382"/>
    <x v="0"/>
    <x v="3"/>
    <x v="1367"/>
    <x v="5529"/>
    <x v="0"/>
    <x v="10"/>
    <x v="6700"/>
    <x v="3"/>
    <x v="0"/>
  </r>
  <r>
    <x v="8630"/>
    <x v="4298"/>
    <x v="67"/>
    <x v="64"/>
    <x v="1"/>
    <x v="132"/>
    <x v="132"/>
    <x v="1"/>
    <x v="0"/>
    <x v="20"/>
    <x v="15"/>
    <x v="164"/>
    <x v="3"/>
    <x v="804"/>
    <x v="1"/>
    <x v="13"/>
    <x v="802"/>
    <x v="5530"/>
    <x v="4"/>
    <x v="0"/>
    <x v="6701"/>
    <x v="3"/>
    <x v="0"/>
  </r>
  <r>
    <x v="8631"/>
    <x v="4299"/>
    <x v="1062"/>
    <x v="879"/>
    <x v="2"/>
    <x v="220"/>
    <x v="220"/>
    <x v="0"/>
    <x v="0"/>
    <x v="437"/>
    <x v="9"/>
    <x v="528"/>
    <x v="3"/>
    <x v="631"/>
    <x v="0"/>
    <x v="0"/>
    <x v="631"/>
    <x v="5531"/>
    <x v="2"/>
    <x v="5"/>
    <x v="6702"/>
    <x v="3"/>
    <x v="0"/>
  </r>
  <r>
    <x v="8632"/>
    <x v="4299"/>
    <x v="1062"/>
    <x v="879"/>
    <x v="2"/>
    <x v="220"/>
    <x v="220"/>
    <x v="0"/>
    <x v="0"/>
    <x v="437"/>
    <x v="9"/>
    <x v="528"/>
    <x v="3"/>
    <x v="692"/>
    <x v="1"/>
    <x v="8"/>
    <x v="692"/>
    <x v="5341"/>
    <x v="5"/>
    <x v="6"/>
    <x v="6443"/>
    <x v="3"/>
    <x v="0"/>
  </r>
  <r>
    <x v="8633"/>
    <x v="4299"/>
    <x v="1062"/>
    <x v="879"/>
    <x v="2"/>
    <x v="220"/>
    <x v="220"/>
    <x v="0"/>
    <x v="0"/>
    <x v="437"/>
    <x v="9"/>
    <x v="528"/>
    <x v="3"/>
    <x v="1683"/>
    <x v="1"/>
    <x v="9"/>
    <x v="1671"/>
    <x v="5408"/>
    <x v="1"/>
    <x v="2"/>
    <x v="6703"/>
    <x v="3"/>
    <x v="0"/>
  </r>
  <r>
    <x v="8634"/>
    <x v="4300"/>
    <x v="326"/>
    <x v="346"/>
    <x v="1"/>
    <x v="277"/>
    <x v="277"/>
    <x v="0"/>
    <x v="0"/>
    <x v="10"/>
    <x v="9"/>
    <x v="11"/>
    <x v="3"/>
    <x v="0"/>
    <x v="0"/>
    <x v="0"/>
    <x v="0"/>
    <x v="5532"/>
    <x v="0"/>
    <x v="5"/>
    <x v="6704"/>
    <x v="3"/>
    <x v="0"/>
  </r>
  <r>
    <x v="8635"/>
    <x v="4301"/>
    <x v="1013"/>
    <x v="1108"/>
    <x v="2"/>
    <x v="594"/>
    <x v="594"/>
    <x v="0"/>
    <x v="0"/>
    <x v="103"/>
    <x v="0"/>
    <x v="175"/>
    <x v="0"/>
    <x v="1753"/>
    <x v="1"/>
    <x v="6"/>
    <x v="1743"/>
    <x v="5368"/>
    <x v="2"/>
    <x v="0"/>
    <x v="6563"/>
    <x v="0"/>
    <x v="0"/>
  </r>
  <r>
    <x v="8636"/>
    <x v="4301"/>
    <x v="1013"/>
    <x v="1108"/>
    <x v="2"/>
    <x v="594"/>
    <x v="594"/>
    <x v="0"/>
    <x v="0"/>
    <x v="103"/>
    <x v="0"/>
    <x v="175"/>
    <x v="0"/>
    <x v="546"/>
    <x v="1"/>
    <x v="4"/>
    <x v="546"/>
    <x v="5533"/>
    <x v="2"/>
    <x v="0"/>
    <x v="6705"/>
    <x v="0"/>
    <x v="0"/>
  </r>
  <r>
    <x v="8637"/>
    <x v="4302"/>
    <x v="842"/>
    <x v="1060"/>
    <x v="1"/>
    <x v="31"/>
    <x v="31"/>
    <x v="0"/>
    <x v="0"/>
    <x v="4"/>
    <x v="4"/>
    <x v="59"/>
    <x v="1"/>
    <x v="63"/>
    <x v="0"/>
    <x v="5"/>
    <x v="63"/>
    <x v="5534"/>
    <x v="3"/>
    <x v="0"/>
    <x v="6706"/>
    <x v="1"/>
    <x v="0"/>
  </r>
  <r>
    <x v="8638"/>
    <x v="4303"/>
    <x v="283"/>
    <x v="892"/>
    <x v="2"/>
    <x v="178"/>
    <x v="178"/>
    <x v="2"/>
    <x v="0"/>
    <x v="249"/>
    <x v="6"/>
    <x v="308"/>
    <x v="2"/>
    <x v="1105"/>
    <x v="2"/>
    <x v="11"/>
    <x v="1094"/>
    <x v="4516"/>
    <x v="2"/>
    <x v="0"/>
    <x v="5323"/>
    <x v="2"/>
    <x v="0"/>
  </r>
  <r>
    <x v="8639"/>
    <x v="4304"/>
    <x v="736"/>
    <x v="345"/>
    <x v="0"/>
    <x v="169"/>
    <x v="169"/>
    <x v="1"/>
    <x v="0"/>
    <x v="0"/>
    <x v="0"/>
    <x v="0"/>
    <x v="0"/>
    <x v="925"/>
    <x v="1"/>
    <x v="8"/>
    <x v="917"/>
    <x v="714"/>
    <x v="1"/>
    <x v="0"/>
    <x v="4112"/>
    <x v="0"/>
    <x v="0"/>
  </r>
  <r>
    <x v="8640"/>
    <x v="4305"/>
    <x v="602"/>
    <x v="1019"/>
    <x v="1"/>
    <x v="106"/>
    <x v="106"/>
    <x v="1"/>
    <x v="0"/>
    <x v="61"/>
    <x v="5"/>
    <x v="162"/>
    <x v="2"/>
    <x v="692"/>
    <x v="1"/>
    <x v="8"/>
    <x v="692"/>
    <x v="5535"/>
    <x v="2"/>
    <x v="3"/>
    <x v="6707"/>
    <x v="2"/>
    <x v="0"/>
  </r>
  <r>
    <x v="8641"/>
    <x v="4306"/>
    <x v="574"/>
    <x v="348"/>
    <x v="3"/>
    <x v="603"/>
    <x v="603"/>
    <x v="0"/>
    <x v="0"/>
    <x v="97"/>
    <x v="16"/>
    <x v="344"/>
    <x v="1"/>
    <x v="443"/>
    <x v="1"/>
    <x v="8"/>
    <x v="443"/>
    <x v="5536"/>
    <x v="5"/>
    <x v="6"/>
    <x v="6708"/>
    <x v="1"/>
    <x v="0"/>
  </r>
  <r>
    <x v="8642"/>
    <x v="4307"/>
    <x v="627"/>
    <x v="112"/>
    <x v="1"/>
    <x v="374"/>
    <x v="374"/>
    <x v="1"/>
    <x v="0"/>
    <x v="108"/>
    <x v="3"/>
    <x v="222"/>
    <x v="0"/>
    <x v="294"/>
    <x v="1"/>
    <x v="13"/>
    <x v="294"/>
    <x v="5305"/>
    <x v="10"/>
    <x v="2"/>
    <x v="6709"/>
    <x v="0"/>
    <x v="0"/>
  </r>
  <r>
    <x v="8643"/>
    <x v="4307"/>
    <x v="627"/>
    <x v="112"/>
    <x v="1"/>
    <x v="374"/>
    <x v="374"/>
    <x v="1"/>
    <x v="0"/>
    <x v="108"/>
    <x v="3"/>
    <x v="222"/>
    <x v="0"/>
    <x v="1621"/>
    <x v="1"/>
    <x v="2"/>
    <x v="1612"/>
    <x v="1325"/>
    <x v="7"/>
    <x v="2"/>
    <x v="6710"/>
    <x v="0"/>
    <x v="0"/>
  </r>
  <r>
    <x v="8644"/>
    <x v="4307"/>
    <x v="627"/>
    <x v="112"/>
    <x v="1"/>
    <x v="374"/>
    <x v="374"/>
    <x v="1"/>
    <x v="0"/>
    <x v="108"/>
    <x v="3"/>
    <x v="222"/>
    <x v="0"/>
    <x v="412"/>
    <x v="1"/>
    <x v="8"/>
    <x v="412"/>
    <x v="5537"/>
    <x v="3"/>
    <x v="6"/>
    <x v="6711"/>
    <x v="0"/>
    <x v="0"/>
  </r>
  <r>
    <x v="8645"/>
    <x v="4307"/>
    <x v="627"/>
    <x v="112"/>
    <x v="1"/>
    <x v="374"/>
    <x v="374"/>
    <x v="1"/>
    <x v="0"/>
    <x v="108"/>
    <x v="3"/>
    <x v="222"/>
    <x v="0"/>
    <x v="325"/>
    <x v="0"/>
    <x v="5"/>
    <x v="325"/>
    <x v="5364"/>
    <x v="7"/>
    <x v="2"/>
    <x v="6712"/>
    <x v="0"/>
    <x v="0"/>
  </r>
  <r>
    <x v="8646"/>
    <x v="4308"/>
    <x v="881"/>
    <x v="533"/>
    <x v="1"/>
    <x v="708"/>
    <x v="708"/>
    <x v="0"/>
    <x v="0"/>
    <x v="1"/>
    <x v="1"/>
    <x v="3"/>
    <x v="1"/>
    <x v="167"/>
    <x v="0"/>
    <x v="1"/>
    <x v="168"/>
    <x v="4934"/>
    <x v="1"/>
    <x v="2"/>
    <x v="6713"/>
    <x v="1"/>
    <x v="1"/>
  </r>
  <r>
    <x v="8647"/>
    <x v="4309"/>
    <x v="901"/>
    <x v="222"/>
    <x v="2"/>
    <x v="645"/>
    <x v="645"/>
    <x v="1"/>
    <x v="0"/>
    <x v="316"/>
    <x v="18"/>
    <x v="394"/>
    <x v="0"/>
    <x v="212"/>
    <x v="0"/>
    <x v="1"/>
    <x v="213"/>
    <x v="5538"/>
    <x v="0"/>
    <x v="2"/>
    <x v="6714"/>
    <x v="0"/>
    <x v="0"/>
  </r>
  <r>
    <x v="8648"/>
    <x v="4310"/>
    <x v="875"/>
    <x v="1151"/>
    <x v="1"/>
    <x v="653"/>
    <x v="653"/>
    <x v="0"/>
    <x v="0"/>
    <x v="35"/>
    <x v="3"/>
    <x v="43"/>
    <x v="0"/>
    <x v="718"/>
    <x v="1"/>
    <x v="4"/>
    <x v="717"/>
    <x v="3327"/>
    <x v="2"/>
    <x v="2"/>
    <x v="6715"/>
    <x v="0"/>
    <x v="0"/>
  </r>
  <r>
    <x v="8649"/>
    <x v="4310"/>
    <x v="875"/>
    <x v="1151"/>
    <x v="1"/>
    <x v="653"/>
    <x v="653"/>
    <x v="0"/>
    <x v="0"/>
    <x v="35"/>
    <x v="3"/>
    <x v="43"/>
    <x v="0"/>
    <x v="471"/>
    <x v="1"/>
    <x v="8"/>
    <x v="472"/>
    <x v="5539"/>
    <x v="1"/>
    <x v="6"/>
    <x v="6716"/>
    <x v="0"/>
    <x v="0"/>
  </r>
  <r>
    <x v="8650"/>
    <x v="4311"/>
    <x v="103"/>
    <x v="178"/>
    <x v="3"/>
    <x v="261"/>
    <x v="261"/>
    <x v="0"/>
    <x v="0"/>
    <x v="4"/>
    <x v="4"/>
    <x v="5"/>
    <x v="1"/>
    <x v="1705"/>
    <x v="1"/>
    <x v="13"/>
    <x v="1694"/>
    <x v="5540"/>
    <x v="2"/>
    <x v="0"/>
    <x v="6717"/>
    <x v="1"/>
    <x v="1"/>
  </r>
  <r>
    <x v="8651"/>
    <x v="4311"/>
    <x v="103"/>
    <x v="178"/>
    <x v="3"/>
    <x v="261"/>
    <x v="261"/>
    <x v="0"/>
    <x v="0"/>
    <x v="4"/>
    <x v="4"/>
    <x v="5"/>
    <x v="1"/>
    <x v="283"/>
    <x v="0"/>
    <x v="5"/>
    <x v="283"/>
    <x v="5541"/>
    <x v="1"/>
    <x v="0"/>
    <x v="6718"/>
    <x v="1"/>
    <x v="1"/>
  </r>
  <r>
    <x v="8652"/>
    <x v="4311"/>
    <x v="103"/>
    <x v="178"/>
    <x v="3"/>
    <x v="261"/>
    <x v="261"/>
    <x v="0"/>
    <x v="0"/>
    <x v="4"/>
    <x v="4"/>
    <x v="5"/>
    <x v="1"/>
    <x v="503"/>
    <x v="1"/>
    <x v="14"/>
    <x v="503"/>
    <x v="549"/>
    <x v="0"/>
    <x v="0"/>
    <x v="558"/>
    <x v="1"/>
    <x v="1"/>
  </r>
  <r>
    <x v="8653"/>
    <x v="4311"/>
    <x v="103"/>
    <x v="178"/>
    <x v="3"/>
    <x v="261"/>
    <x v="261"/>
    <x v="0"/>
    <x v="0"/>
    <x v="4"/>
    <x v="4"/>
    <x v="5"/>
    <x v="1"/>
    <x v="590"/>
    <x v="2"/>
    <x v="11"/>
    <x v="590"/>
    <x v="1664"/>
    <x v="0"/>
    <x v="0"/>
    <x v="6719"/>
    <x v="1"/>
    <x v="1"/>
  </r>
  <r>
    <x v="8654"/>
    <x v="4311"/>
    <x v="103"/>
    <x v="178"/>
    <x v="3"/>
    <x v="261"/>
    <x v="261"/>
    <x v="0"/>
    <x v="0"/>
    <x v="4"/>
    <x v="4"/>
    <x v="5"/>
    <x v="1"/>
    <x v="1519"/>
    <x v="2"/>
    <x v="11"/>
    <x v="1506"/>
    <x v="5542"/>
    <x v="4"/>
    <x v="0"/>
    <x v="6720"/>
    <x v="1"/>
    <x v="1"/>
  </r>
  <r>
    <x v="8655"/>
    <x v="4311"/>
    <x v="103"/>
    <x v="178"/>
    <x v="3"/>
    <x v="261"/>
    <x v="261"/>
    <x v="0"/>
    <x v="0"/>
    <x v="4"/>
    <x v="4"/>
    <x v="5"/>
    <x v="1"/>
    <x v="1013"/>
    <x v="2"/>
    <x v="11"/>
    <x v="1005"/>
    <x v="5543"/>
    <x v="0"/>
    <x v="0"/>
    <x v="6721"/>
    <x v="1"/>
    <x v="1"/>
  </r>
  <r>
    <x v="8656"/>
    <x v="4311"/>
    <x v="103"/>
    <x v="178"/>
    <x v="3"/>
    <x v="261"/>
    <x v="261"/>
    <x v="0"/>
    <x v="0"/>
    <x v="4"/>
    <x v="4"/>
    <x v="5"/>
    <x v="1"/>
    <x v="1438"/>
    <x v="1"/>
    <x v="10"/>
    <x v="1426"/>
    <x v="1553"/>
    <x v="7"/>
    <x v="0"/>
    <x v="1641"/>
    <x v="1"/>
    <x v="1"/>
  </r>
  <r>
    <x v="8657"/>
    <x v="4311"/>
    <x v="103"/>
    <x v="178"/>
    <x v="3"/>
    <x v="261"/>
    <x v="261"/>
    <x v="0"/>
    <x v="0"/>
    <x v="4"/>
    <x v="4"/>
    <x v="5"/>
    <x v="1"/>
    <x v="1201"/>
    <x v="1"/>
    <x v="9"/>
    <x v="1186"/>
    <x v="5544"/>
    <x v="0"/>
    <x v="0"/>
    <x v="6722"/>
    <x v="1"/>
    <x v="1"/>
  </r>
  <r>
    <x v="8658"/>
    <x v="4312"/>
    <x v="1028"/>
    <x v="22"/>
    <x v="1"/>
    <x v="33"/>
    <x v="33"/>
    <x v="1"/>
    <x v="0"/>
    <x v="22"/>
    <x v="10"/>
    <x v="36"/>
    <x v="2"/>
    <x v="807"/>
    <x v="1"/>
    <x v="8"/>
    <x v="805"/>
    <x v="5545"/>
    <x v="7"/>
    <x v="3"/>
    <x v="6723"/>
    <x v="2"/>
    <x v="0"/>
  </r>
  <r>
    <x v="8659"/>
    <x v="4313"/>
    <x v="323"/>
    <x v="1054"/>
    <x v="1"/>
    <x v="588"/>
    <x v="588"/>
    <x v="1"/>
    <x v="0"/>
    <x v="74"/>
    <x v="24"/>
    <x v="93"/>
    <x v="3"/>
    <x v="1408"/>
    <x v="1"/>
    <x v="10"/>
    <x v="1395"/>
    <x v="2733"/>
    <x v="5"/>
    <x v="2"/>
    <x v="3026"/>
    <x v="3"/>
    <x v="0"/>
  </r>
  <r>
    <x v="8660"/>
    <x v="4314"/>
    <x v="920"/>
    <x v="524"/>
    <x v="1"/>
    <x v="521"/>
    <x v="521"/>
    <x v="0"/>
    <x v="0"/>
    <x v="2"/>
    <x v="2"/>
    <x v="2"/>
    <x v="0"/>
    <x v="1103"/>
    <x v="0"/>
    <x v="0"/>
    <x v="1092"/>
    <x v="1937"/>
    <x v="2"/>
    <x v="2"/>
    <x v="6724"/>
    <x v="0"/>
    <x v="0"/>
  </r>
  <r>
    <x v="8661"/>
    <x v="4315"/>
    <x v="793"/>
    <x v="280"/>
    <x v="1"/>
    <x v="506"/>
    <x v="506"/>
    <x v="0"/>
    <x v="0"/>
    <x v="12"/>
    <x v="5"/>
    <x v="16"/>
    <x v="2"/>
    <x v="1649"/>
    <x v="0"/>
    <x v="5"/>
    <x v="1638"/>
    <x v="5546"/>
    <x v="4"/>
    <x v="7"/>
    <x v="6725"/>
    <x v="2"/>
    <x v="0"/>
  </r>
  <r>
    <x v="8662"/>
    <x v="4315"/>
    <x v="793"/>
    <x v="280"/>
    <x v="1"/>
    <x v="506"/>
    <x v="506"/>
    <x v="0"/>
    <x v="0"/>
    <x v="12"/>
    <x v="5"/>
    <x v="16"/>
    <x v="2"/>
    <x v="957"/>
    <x v="2"/>
    <x v="7"/>
    <x v="950"/>
    <x v="5547"/>
    <x v="5"/>
    <x v="2"/>
    <x v="6726"/>
    <x v="2"/>
    <x v="0"/>
  </r>
  <r>
    <x v="8663"/>
    <x v="4315"/>
    <x v="793"/>
    <x v="280"/>
    <x v="1"/>
    <x v="506"/>
    <x v="506"/>
    <x v="0"/>
    <x v="0"/>
    <x v="12"/>
    <x v="5"/>
    <x v="16"/>
    <x v="2"/>
    <x v="600"/>
    <x v="1"/>
    <x v="10"/>
    <x v="600"/>
    <x v="5548"/>
    <x v="3"/>
    <x v="2"/>
    <x v="6727"/>
    <x v="2"/>
    <x v="0"/>
  </r>
  <r>
    <x v="8664"/>
    <x v="4316"/>
    <x v="983"/>
    <x v="1300"/>
    <x v="0"/>
    <x v="269"/>
    <x v="269"/>
    <x v="0"/>
    <x v="0"/>
    <x v="80"/>
    <x v="1"/>
    <x v="467"/>
    <x v="1"/>
    <x v="1155"/>
    <x v="0"/>
    <x v="5"/>
    <x v="1143"/>
    <x v="5549"/>
    <x v="2"/>
    <x v="0"/>
    <x v="6728"/>
    <x v="1"/>
    <x v="0"/>
  </r>
  <r>
    <x v="8665"/>
    <x v="4317"/>
    <x v="1019"/>
    <x v="1058"/>
    <x v="2"/>
    <x v="707"/>
    <x v="707"/>
    <x v="2"/>
    <x v="0"/>
    <x v="8"/>
    <x v="1"/>
    <x v="34"/>
    <x v="1"/>
    <x v="558"/>
    <x v="1"/>
    <x v="14"/>
    <x v="557"/>
    <x v="5550"/>
    <x v="2"/>
    <x v="0"/>
    <x v="1338"/>
    <x v="1"/>
    <x v="1"/>
  </r>
  <r>
    <x v="8666"/>
    <x v="4318"/>
    <x v="945"/>
    <x v="771"/>
    <x v="2"/>
    <x v="788"/>
    <x v="788"/>
    <x v="1"/>
    <x v="0"/>
    <x v="10"/>
    <x v="9"/>
    <x v="11"/>
    <x v="3"/>
    <x v="1560"/>
    <x v="1"/>
    <x v="6"/>
    <x v="1550"/>
    <x v="1053"/>
    <x v="2"/>
    <x v="2"/>
    <x v="6729"/>
    <x v="3"/>
    <x v="0"/>
  </r>
  <r>
    <x v="8667"/>
    <x v="4319"/>
    <x v="596"/>
    <x v="746"/>
    <x v="0"/>
    <x v="525"/>
    <x v="525"/>
    <x v="2"/>
    <x v="0"/>
    <x v="4"/>
    <x v="4"/>
    <x v="60"/>
    <x v="1"/>
    <x v="153"/>
    <x v="1"/>
    <x v="8"/>
    <x v="154"/>
    <x v="2444"/>
    <x v="4"/>
    <x v="2"/>
    <x v="6730"/>
    <x v="1"/>
    <x v="0"/>
  </r>
  <r>
    <x v="8668"/>
    <x v="4319"/>
    <x v="596"/>
    <x v="746"/>
    <x v="0"/>
    <x v="525"/>
    <x v="525"/>
    <x v="2"/>
    <x v="0"/>
    <x v="4"/>
    <x v="4"/>
    <x v="60"/>
    <x v="1"/>
    <x v="1703"/>
    <x v="2"/>
    <x v="15"/>
    <x v="1692"/>
    <x v="1057"/>
    <x v="7"/>
    <x v="2"/>
    <x v="6731"/>
    <x v="1"/>
    <x v="0"/>
  </r>
  <r>
    <x v="8669"/>
    <x v="4320"/>
    <x v="139"/>
    <x v="603"/>
    <x v="0"/>
    <x v="482"/>
    <x v="482"/>
    <x v="0"/>
    <x v="0"/>
    <x v="1"/>
    <x v="1"/>
    <x v="1"/>
    <x v="1"/>
    <x v="1115"/>
    <x v="1"/>
    <x v="10"/>
    <x v="33"/>
    <x v="860"/>
    <x v="4"/>
    <x v="0"/>
    <x v="1786"/>
    <x v="1"/>
    <x v="0"/>
  </r>
  <r>
    <x v="8670"/>
    <x v="4321"/>
    <x v="422"/>
    <x v="916"/>
    <x v="0"/>
    <x v="41"/>
    <x v="41"/>
    <x v="0"/>
    <x v="0"/>
    <x v="138"/>
    <x v="24"/>
    <x v="177"/>
    <x v="3"/>
    <x v="1597"/>
    <x v="0"/>
    <x v="5"/>
    <x v="1589"/>
    <x v="5551"/>
    <x v="1"/>
    <x v="2"/>
    <x v="6732"/>
    <x v="3"/>
    <x v="0"/>
  </r>
  <r>
    <x v="8671"/>
    <x v="4321"/>
    <x v="422"/>
    <x v="916"/>
    <x v="0"/>
    <x v="41"/>
    <x v="41"/>
    <x v="0"/>
    <x v="0"/>
    <x v="138"/>
    <x v="24"/>
    <x v="177"/>
    <x v="3"/>
    <x v="235"/>
    <x v="1"/>
    <x v="4"/>
    <x v="236"/>
    <x v="5092"/>
    <x v="0"/>
    <x v="2"/>
    <x v="6091"/>
    <x v="3"/>
    <x v="0"/>
  </r>
  <r>
    <x v="8672"/>
    <x v="4322"/>
    <x v="911"/>
    <x v="638"/>
    <x v="1"/>
    <x v="559"/>
    <x v="559"/>
    <x v="0"/>
    <x v="0"/>
    <x v="27"/>
    <x v="10"/>
    <x v="67"/>
    <x v="2"/>
    <x v="271"/>
    <x v="1"/>
    <x v="13"/>
    <x v="271"/>
    <x v="5385"/>
    <x v="0"/>
    <x v="2"/>
    <x v="6733"/>
    <x v="2"/>
    <x v="0"/>
  </r>
  <r>
    <x v="8673"/>
    <x v="4322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x v="123"/>
    <x v="2"/>
    <x v="0"/>
  </r>
  <r>
    <x v="8674"/>
    <x v="4322"/>
    <x v="911"/>
    <x v="638"/>
    <x v="1"/>
    <x v="559"/>
    <x v="559"/>
    <x v="0"/>
    <x v="0"/>
    <x v="27"/>
    <x v="10"/>
    <x v="67"/>
    <x v="2"/>
    <x v="193"/>
    <x v="1"/>
    <x v="4"/>
    <x v="194"/>
    <x v="4503"/>
    <x v="1"/>
    <x v="2"/>
    <x v="6734"/>
    <x v="2"/>
    <x v="0"/>
  </r>
  <r>
    <x v="8675"/>
    <x v="4322"/>
    <x v="911"/>
    <x v="638"/>
    <x v="1"/>
    <x v="559"/>
    <x v="559"/>
    <x v="0"/>
    <x v="0"/>
    <x v="27"/>
    <x v="10"/>
    <x v="67"/>
    <x v="2"/>
    <x v="512"/>
    <x v="1"/>
    <x v="6"/>
    <x v="512"/>
    <x v="5552"/>
    <x v="5"/>
    <x v="2"/>
    <x v="2915"/>
    <x v="2"/>
    <x v="0"/>
  </r>
  <r>
    <x v="8676"/>
    <x v="4322"/>
    <x v="911"/>
    <x v="638"/>
    <x v="1"/>
    <x v="559"/>
    <x v="559"/>
    <x v="0"/>
    <x v="0"/>
    <x v="27"/>
    <x v="10"/>
    <x v="67"/>
    <x v="2"/>
    <x v="1006"/>
    <x v="0"/>
    <x v="5"/>
    <x v="1381"/>
    <x v="5553"/>
    <x v="7"/>
    <x v="7"/>
    <x v="6735"/>
    <x v="2"/>
    <x v="0"/>
  </r>
  <r>
    <x v="8677"/>
    <x v="4323"/>
    <x v="1200"/>
    <x v="215"/>
    <x v="2"/>
    <x v="138"/>
    <x v="138"/>
    <x v="0"/>
    <x v="0"/>
    <x v="511"/>
    <x v="5"/>
    <x v="608"/>
    <x v="2"/>
    <x v="1116"/>
    <x v="0"/>
    <x v="3"/>
    <x v="1104"/>
    <x v="5554"/>
    <x v="2"/>
    <x v="4"/>
    <x v="6736"/>
    <x v="2"/>
    <x v="0"/>
  </r>
  <r>
    <x v="8678"/>
    <x v="4324"/>
    <x v="476"/>
    <x v="62"/>
    <x v="0"/>
    <x v="279"/>
    <x v="279"/>
    <x v="2"/>
    <x v="0"/>
    <x v="12"/>
    <x v="5"/>
    <x v="32"/>
    <x v="2"/>
    <x v="636"/>
    <x v="1"/>
    <x v="8"/>
    <x v="636"/>
    <x v="5555"/>
    <x v="8"/>
    <x v="3"/>
    <x v="6737"/>
    <x v="2"/>
    <x v="0"/>
  </r>
  <r>
    <x v="8679"/>
    <x v="4324"/>
    <x v="476"/>
    <x v="62"/>
    <x v="0"/>
    <x v="279"/>
    <x v="279"/>
    <x v="2"/>
    <x v="0"/>
    <x v="12"/>
    <x v="5"/>
    <x v="32"/>
    <x v="2"/>
    <x v="685"/>
    <x v="2"/>
    <x v="11"/>
    <x v="685"/>
    <x v="4703"/>
    <x v="2"/>
    <x v="2"/>
    <x v="6738"/>
    <x v="2"/>
    <x v="0"/>
  </r>
  <r>
    <x v="8680"/>
    <x v="4325"/>
    <x v="49"/>
    <x v="845"/>
    <x v="0"/>
    <x v="63"/>
    <x v="63"/>
    <x v="1"/>
    <x v="0"/>
    <x v="102"/>
    <x v="17"/>
    <x v="195"/>
    <x v="0"/>
    <x v="227"/>
    <x v="1"/>
    <x v="9"/>
    <x v="228"/>
    <x v="5556"/>
    <x v="3"/>
    <x v="0"/>
    <x v="6739"/>
    <x v="0"/>
    <x v="0"/>
  </r>
  <r>
    <x v="8681"/>
    <x v="4325"/>
    <x v="49"/>
    <x v="845"/>
    <x v="0"/>
    <x v="63"/>
    <x v="63"/>
    <x v="1"/>
    <x v="0"/>
    <x v="102"/>
    <x v="17"/>
    <x v="195"/>
    <x v="0"/>
    <x v="597"/>
    <x v="1"/>
    <x v="14"/>
    <x v="597"/>
    <x v="5557"/>
    <x v="2"/>
    <x v="0"/>
    <x v="6740"/>
    <x v="0"/>
    <x v="0"/>
  </r>
  <r>
    <x v="8682"/>
    <x v="4326"/>
    <x v="1127"/>
    <x v="1105"/>
    <x v="1"/>
    <x v="256"/>
    <x v="256"/>
    <x v="2"/>
    <x v="0"/>
    <x v="81"/>
    <x v="17"/>
    <x v="101"/>
    <x v="0"/>
    <x v="1365"/>
    <x v="2"/>
    <x v="11"/>
    <x v="1351"/>
    <x v="3706"/>
    <x v="1"/>
    <x v="0"/>
    <x v="4239"/>
    <x v="0"/>
    <x v="0"/>
  </r>
  <r>
    <x v="8683"/>
    <x v="4327"/>
    <x v="920"/>
    <x v="670"/>
    <x v="1"/>
    <x v="356"/>
    <x v="356"/>
    <x v="0"/>
    <x v="0"/>
    <x v="8"/>
    <x v="1"/>
    <x v="34"/>
    <x v="1"/>
    <x v="679"/>
    <x v="1"/>
    <x v="6"/>
    <x v="679"/>
    <x v="788"/>
    <x v="0"/>
    <x v="0"/>
    <x v="813"/>
    <x v="1"/>
    <x v="0"/>
  </r>
  <r>
    <x v="8684"/>
    <x v="4328"/>
    <x v="186"/>
    <x v="491"/>
    <x v="1"/>
    <x v="184"/>
    <x v="184"/>
    <x v="2"/>
    <x v="0"/>
    <x v="70"/>
    <x v="1"/>
    <x v="142"/>
    <x v="1"/>
    <x v="427"/>
    <x v="2"/>
    <x v="11"/>
    <x v="427"/>
    <x v="5558"/>
    <x v="3"/>
    <x v="0"/>
    <x v="6741"/>
    <x v="1"/>
    <x v="0"/>
  </r>
  <r>
    <x v="8685"/>
    <x v="4329"/>
    <x v="237"/>
    <x v="551"/>
    <x v="0"/>
    <x v="463"/>
    <x v="463"/>
    <x v="1"/>
    <x v="0"/>
    <x v="232"/>
    <x v="15"/>
    <x v="289"/>
    <x v="3"/>
    <x v="1229"/>
    <x v="1"/>
    <x v="4"/>
    <x v="1212"/>
    <x v="5559"/>
    <x v="5"/>
    <x v="0"/>
    <x v="6742"/>
    <x v="3"/>
    <x v="0"/>
  </r>
  <r>
    <x v="8686"/>
    <x v="4330"/>
    <x v="190"/>
    <x v="674"/>
    <x v="3"/>
    <x v="340"/>
    <x v="340"/>
    <x v="1"/>
    <x v="0"/>
    <x v="1"/>
    <x v="1"/>
    <x v="1"/>
    <x v="1"/>
    <x v="413"/>
    <x v="1"/>
    <x v="14"/>
    <x v="413"/>
    <x v="4540"/>
    <x v="0"/>
    <x v="0"/>
    <x v="5359"/>
    <x v="1"/>
    <x v="0"/>
  </r>
  <r>
    <x v="8687"/>
    <x v="4330"/>
    <x v="190"/>
    <x v="674"/>
    <x v="3"/>
    <x v="340"/>
    <x v="340"/>
    <x v="1"/>
    <x v="0"/>
    <x v="1"/>
    <x v="1"/>
    <x v="1"/>
    <x v="1"/>
    <x v="294"/>
    <x v="1"/>
    <x v="13"/>
    <x v="294"/>
    <x v="1511"/>
    <x v="2"/>
    <x v="0"/>
    <x v="5521"/>
    <x v="1"/>
    <x v="0"/>
  </r>
  <r>
    <x v="8688"/>
    <x v="4330"/>
    <x v="190"/>
    <x v="674"/>
    <x v="3"/>
    <x v="340"/>
    <x v="340"/>
    <x v="1"/>
    <x v="0"/>
    <x v="1"/>
    <x v="1"/>
    <x v="1"/>
    <x v="1"/>
    <x v="910"/>
    <x v="1"/>
    <x v="10"/>
    <x v="902"/>
    <x v="1140"/>
    <x v="0"/>
    <x v="0"/>
    <x v="1181"/>
    <x v="1"/>
    <x v="0"/>
  </r>
  <r>
    <x v="8689"/>
    <x v="4331"/>
    <x v="58"/>
    <x v="129"/>
    <x v="1"/>
    <x v="672"/>
    <x v="672"/>
    <x v="1"/>
    <x v="0"/>
    <x v="10"/>
    <x v="9"/>
    <x v="11"/>
    <x v="3"/>
    <x v="1216"/>
    <x v="1"/>
    <x v="6"/>
    <x v="1200"/>
    <x v="2245"/>
    <x v="1"/>
    <x v="2"/>
    <x v="6743"/>
    <x v="3"/>
    <x v="0"/>
  </r>
  <r>
    <x v="8690"/>
    <x v="4332"/>
    <x v="1041"/>
    <x v="964"/>
    <x v="1"/>
    <x v="70"/>
    <x v="70"/>
    <x v="1"/>
    <x v="0"/>
    <x v="59"/>
    <x v="24"/>
    <x v="75"/>
    <x v="3"/>
    <x v="1015"/>
    <x v="2"/>
    <x v="7"/>
    <x v="1006"/>
    <x v="4688"/>
    <x v="0"/>
    <x v="10"/>
    <x v="5569"/>
    <x v="3"/>
    <x v="0"/>
  </r>
  <r>
    <x v="8691"/>
    <x v="4332"/>
    <x v="1041"/>
    <x v="964"/>
    <x v="1"/>
    <x v="70"/>
    <x v="70"/>
    <x v="1"/>
    <x v="0"/>
    <x v="59"/>
    <x v="24"/>
    <x v="75"/>
    <x v="3"/>
    <x v="638"/>
    <x v="2"/>
    <x v="7"/>
    <x v="759"/>
    <x v="5560"/>
    <x v="0"/>
    <x v="10"/>
    <x v="6744"/>
    <x v="3"/>
    <x v="0"/>
  </r>
  <r>
    <x v="8692"/>
    <x v="4332"/>
    <x v="1041"/>
    <x v="964"/>
    <x v="1"/>
    <x v="70"/>
    <x v="70"/>
    <x v="1"/>
    <x v="0"/>
    <x v="59"/>
    <x v="24"/>
    <x v="75"/>
    <x v="3"/>
    <x v="1509"/>
    <x v="2"/>
    <x v="11"/>
    <x v="1496"/>
    <x v="463"/>
    <x v="2"/>
    <x v="2"/>
    <x v="6745"/>
    <x v="3"/>
    <x v="0"/>
  </r>
  <r>
    <x v="8693"/>
    <x v="4333"/>
    <x v="1057"/>
    <x v="464"/>
    <x v="1"/>
    <x v="525"/>
    <x v="525"/>
    <x v="2"/>
    <x v="0"/>
    <x v="8"/>
    <x v="1"/>
    <x v="94"/>
    <x v="1"/>
    <x v="293"/>
    <x v="2"/>
    <x v="11"/>
    <x v="293"/>
    <x v="5561"/>
    <x v="2"/>
    <x v="0"/>
    <x v="6746"/>
    <x v="1"/>
    <x v="1"/>
  </r>
  <r>
    <x v="8694"/>
    <x v="4334"/>
    <x v="709"/>
    <x v="1301"/>
    <x v="0"/>
    <x v="128"/>
    <x v="128"/>
    <x v="2"/>
    <x v="0"/>
    <x v="354"/>
    <x v="12"/>
    <x v="436"/>
    <x v="2"/>
    <x v="548"/>
    <x v="1"/>
    <x v="10"/>
    <x v="548"/>
    <x v="541"/>
    <x v="1"/>
    <x v="0"/>
    <x v="6747"/>
    <x v="2"/>
    <x v="0"/>
  </r>
  <r>
    <x v="8695"/>
    <x v="4335"/>
    <x v="175"/>
    <x v="31"/>
    <x v="0"/>
    <x v="37"/>
    <x v="37"/>
    <x v="2"/>
    <x v="0"/>
    <x v="8"/>
    <x v="1"/>
    <x v="9"/>
    <x v="1"/>
    <x v="215"/>
    <x v="0"/>
    <x v="3"/>
    <x v="216"/>
    <x v="1216"/>
    <x v="7"/>
    <x v="2"/>
    <x v="1261"/>
    <x v="1"/>
    <x v="0"/>
  </r>
  <r>
    <x v="8696"/>
    <x v="4336"/>
    <x v="140"/>
    <x v="46"/>
    <x v="1"/>
    <x v="131"/>
    <x v="131"/>
    <x v="1"/>
    <x v="0"/>
    <x v="316"/>
    <x v="18"/>
    <x v="394"/>
    <x v="0"/>
    <x v="1278"/>
    <x v="2"/>
    <x v="7"/>
    <x v="1263"/>
    <x v="1977"/>
    <x v="1"/>
    <x v="2"/>
    <x v="5502"/>
    <x v="0"/>
    <x v="1"/>
  </r>
  <r>
    <x v="8697"/>
    <x v="4336"/>
    <x v="140"/>
    <x v="46"/>
    <x v="1"/>
    <x v="131"/>
    <x v="131"/>
    <x v="1"/>
    <x v="0"/>
    <x v="316"/>
    <x v="18"/>
    <x v="394"/>
    <x v="0"/>
    <x v="221"/>
    <x v="0"/>
    <x v="5"/>
    <x v="222"/>
    <x v="5562"/>
    <x v="4"/>
    <x v="2"/>
    <x v="6748"/>
    <x v="0"/>
    <x v="1"/>
  </r>
  <r>
    <x v="8698"/>
    <x v="4336"/>
    <x v="140"/>
    <x v="46"/>
    <x v="1"/>
    <x v="131"/>
    <x v="131"/>
    <x v="1"/>
    <x v="0"/>
    <x v="316"/>
    <x v="18"/>
    <x v="394"/>
    <x v="0"/>
    <x v="1529"/>
    <x v="0"/>
    <x v="3"/>
    <x v="1516"/>
    <x v="5563"/>
    <x v="0"/>
    <x v="10"/>
    <x v="6749"/>
    <x v="0"/>
    <x v="1"/>
  </r>
  <r>
    <x v="8699"/>
    <x v="4336"/>
    <x v="140"/>
    <x v="46"/>
    <x v="1"/>
    <x v="131"/>
    <x v="131"/>
    <x v="1"/>
    <x v="0"/>
    <x v="316"/>
    <x v="18"/>
    <x v="394"/>
    <x v="0"/>
    <x v="754"/>
    <x v="2"/>
    <x v="7"/>
    <x v="752"/>
    <x v="5564"/>
    <x v="8"/>
    <x v="2"/>
    <x v="6750"/>
    <x v="0"/>
    <x v="1"/>
  </r>
  <r>
    <x v="8700"/>
    <x v="4336"/>
    <x v="140"/>
    <x v="46"/>
    <x v="1"/>
    <x v="131"/>
    <x v="131"/>
    <x v="1"/>
    <x v="0"/>
    <x v="316"/>
    <x v="18"/>
    <x v="394"/>
    <x v="0"/>
    <x v="360"/>
    <x v="1"/>
    <x v="9"/>
    <x v="360"/>
    <x v="5565"/>
    <x v="8"/>
    <x v="2"/>
    <x v="6751"/>
    <x v="0"/>
    <x v="1"/>
  </r>
  <r>
    <x v="8701"/>
    <x v="4336"/>
    <x v="140"/>
    <x v="46"/>
    <x v="1"/>
    <x v="131"/>
    <x v="131"/>
    <x v="1"/>
    <x v="0"/>
    <x v="316"/>
    <x v="18"/>
    <x v="394"/>
    <x v="0"/>
    <x v="518"/>
    <x v="1"/>
    <x v="4"/>
    <x v="518"/>
    <x v="573"/>
    <x v="7"/>
    <x v="2"/>
    <x v="582"/>
    <x v="0"/>
    <x v="1"/>
  </r>
  <r>
    <x v="8702"/>
    <x v="4336"/>
    <x v="140"/>
    <x v="46"/>
    <x v="1"/>
    <x v="131"/>
    <x v="131"/>
    <x v="1"/>
    <x v="0"/>
    <x v="316"/>
    <x v="18"/>
    <x v="394"/>
    <x v="0"/>
    <x v="1841"/>
    <x v="1"/>
    <x v="10"/>
    <x v="1829"/>
    <x v="5566"/>
    <x v="2"/>
    <x v="2"/>
    <x v="6752"/>
    <x v="0"/>
    <x v="1"/>
  </r>
  <r>
    <x v="8703"/>
    <x v="4337"/>
    <x v="879"/>
    <x v="656"/>
    <x v="1"/>
    <x v="261"/>
    <x v="261"/>
    <x v="0"/>
    <x v="0"/>
    <x v="10"/>
    <x v="9"/>
    <x v="74"/>
    <x v="3"/>
    <x v="1108"/>
    <x v="1"/>
    <x v="9"/>
    <x v="1097"/>
    <x v="1503"/>
    <x v="0"/>
    <x v="2"/>
    <x v="1585"/>
    <x v="3"/>
    <x v="0"/>
  </r>
  <r>
    <x v="8704"/>
    <x v="4338"/>
    <x v="310"/>
    <x v="1050"/>
    <x v="2"/>
    <x v="582"/>
    <x v="582"/>
    <x v="0"/>
    <x v="0"/>
    <x v="12"/>
    <x v="5"/>
    <x v="16"/>
    <x v="2"/>
    <x v="1763"/>
    <x v="2"/>
    <x v="7"/>
    <x v="1752"/>
    <x v="5567"/>
    <x v="8"/>
    <x v="2"/>
    <x v="6753"/>
    <x v="2"/>
    <x v="0"/>
  </r>
  <r>
    <x v="8705"/>
    <x v="4339"/>
    <x v="1201"/>
    <x v="703"/>
    <x v="1"/>
    <x v="739"/>
    <x v="739"/>
    <x v="2"/>
    <x v="0"/>
    <x v="192"/>
    <x v="33"/>
    <x v="243"/>
    <x v="1"/>
    <x v="1835"/>
    <x v="1"/>
    <x v="13"/>
    <x v="1823"/>
    <x v="5568"/>
    <x v="7"/>
    <x v="0"/>
    <x v="232"/>
    <x v="1"/>
    <x v="0"/>
  </r>
  <r>
    <x v="8706"/>
    <x v="4340"/>
    <x v="78"/>
    <x v="178"/>
    <x v="1"/>
    <x v="452"/>
    <x v="452"/>
    <x v="2"/>
    <x v="0"/>
    <x v="20"/>
    <x v="15"/>
    <x v="29"/>
    <x v="3"/>
    <x v="992"/>
    <x v="0"/>
    <x v="1"/>
    <x v="984"/>
    <x v="3140"/>
    <x v="0"/>
    <x v="9"/>
    <x v="6754"/>
    <x v="3"/>
    <x v="0"/>
  </r>
  <r>
    <x v="8707"/>
    <x v="4340"/>
    <x v="78"/>
    <x v="178"/>
    <x v="1"/>
    <x v="452"/>
    <x v="452"/>
    <x v="2"/>
    <x v="0"/>
    <x v="20"/>
    <x v="15"/>
    <x v="29"/>
    <x v="3"/>
    <x v="1273"/>
    <x v="1"/>
    <x v="6"/>
    <x v="1258"/>
    <x v="2872"/>
    <x v="0"/>
    <x v="0"/>
    <x v="5702"/>
    <x v="3"/>
    <x v="0"/>
  </r>
  <r>
    <x v="8708"/>
    <x v="4341"/>
    <x v="912"/>
    <x v="7"/>
    <x v="2"/>
    <x v="251"/>
    <x v="251"/>
    <x v="1"/>
    <x v="0"/>
    <x v="1"/>
    <x v="1"/>
    <x v="141"/>
    <x v="1"/>
    <x v="771"/>
    <x v="2"/>
    <x v="7"/>
    <x v="770"/>
    <x v="5569"/>
    <x v="4"/>
    <x v="2"/>
    <x v="6755"/>
    <x v="1"/>
    <x v="0"/>
  </r>
  <r>
    <x v="8709"/>
    <x v="4341"/>
    <x v="912"/>
    <x v="7"/>
    <x v="2"/>
    <x v="251"/>
    <x v="251"/>
    <x v="1"/>
    <x v="0"/>
    <x v="1"/>
    <x v="1"/>
    <x v="141"/>
    <x v="1"/>
    <x v="574"/>
    <x v="0"/>
    <x v="0"/>
    <x v="574"/>
    <x v="5570"/>
    <x v="1"/>
    <x v="11"/>
    <x v="6756"/>
    <x v="1"/>
    <x v="0"/>
  </r>
  <r>
    <x v="8710"/>
    <x v="4341"/>
    <x v="912"/>
    <x v="7"/>
    <x v="2"/>
    <x v="251"/>
    <x v="251"/>
    <x v="1"/>
    <x v="0"/>
    <x v="1"/>
    <x v="1"/>
    <x v="141"/>
    <x v="1"/>
    <x v="156"/>
    <x v="1"/>
    <x v="4"/>
    <x v="157"/>
    <x v="3216"/>
    <x v="1"/>
    <x v="0"/>
    <x v="3624"/>
    <x v="1"/>
    <x v="0"/>
  </r>
  <r>
    <x v="8711"/>
    <x v="4342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x v="6757"/>
    <x v="1"/>
    <x v="0"/>
  </r>
  <r>
    <x v="8712"/>
    <x v="4343"/>
    <x v="155"/>
    <x v="157"/>
    <x v="1"/>
    <x v="617"/>
    <x v="617"/>
    <x v="0"/>
    <x v="0"/>
    <x v="8"/>
    <x v="1"/>
    <x v="94"/>
    <x v="1"/>
    <x v="1248"/>
    <x v="0"/>
    <x v="0"/>
    <x v="1334"/>
    <x v="3754"/>
    <x v="1"/>
    <x v="11"/>
    <x v="4298"/>
    <x v="1"/>
    <x v="0"/>
  </r>
  <r>
    <x v="8713"/>
    <x v="4344"/>
    <x v="497"/>
    <x v="1302"/>
    <x v="1"/>
    <x v="747"/>
    <x v="747"/>
    <x v="1"/>
    <x v="0"/>
    <x v="70"/>
    <x v="1"/>
    <x v="188"/>
    <x v="1"/>
    <x v="611"/>
    <x v="2"/>
    <x v="7"/>
    <x v="611"/>
    <x v="5571"/>
    <x v="5"/>
    <x v="2"/>
    <x v="6758"/>
    <x v="1"/>
    <x v="0"/>
  </r>
  <r>
    <x v="8714"/>
    <x v="4344"/>
    <x v="497"/>
    <x v="1302"/>
    <x v="1"/>
    <x v="747"/>
    <x v="747"/>
    <x v="1"/>
    <x v="0"/>
    <x v="70"/>
    <x v="1"/>
    <x v="188"/>
    <x v="1"/>
    <x v="985"/>
    <x v="1"/>
    <x v="8"/>
    <x v="978"/>
    <x v="1278"/>
    <x v="2"/>
    <x v="2"/>
    <x v="1329"/>
    <x v="1"/>
    <x v="0"/>
  </r>
  <r>
    <x v="8715"/>
    <x v="4345"/>
    <x v="673"/>
    <x v="541"/>
    <x v="0"/>
    <x v="312"/>
    <x v="312"/>
    <x v="1"/>
    <x v="0"/>
    <x v="512"/>
    <x v="24"/>
    <x v="609"/>
    <x v="3"/>
    <x v="525"/>
    <x v="1"/>
    <x v="8"/>
    <x v="525"/>
    <x v="5572"/>
    <x v="7"/>
    <x v="6"/>
    <x v="6759"/>
    <x v="3"/>
    <x v="0"/>
  </r>
  <r>
    <x v="8716"/>
    <x v="4346"/>
    <x v="1"/>
    <x v="1"/>
    <x v="0"/>
    <x v="585"/>
    <x v="585"/>
    <x v="2"/>
    <x v="0"/>
    <x v="12"/>
    <x v="5"/>
    <x v="32"/>
    <x v="2"/>
    <x v="1429"/>
    <x v="1"/>
    <x v="9"/>
    <x v="1417"/>
    <x v="5573"/>
    <x v="4"/>
    <x v="3"/>
    <x v="6760"/>
    <x v="2"/>
    <x v="0"/>
  </r>
  <r>
    <x v="8717"/>
    <x v="4346"/>
    <x v="1"/>
    <x v="1"/>
    <x v="0"/>
    <x v="585"/>
    <x v="585"/>
    <x v="2"/>
    <x v="0"/>
    <x v="12"/>
    <x v="5"/>
    <x v="32"/>
    <x v="2"/>
    <x v="698"/>
    <x v="0"/>
    <x v="5"/>
    <x v="698"/>
    <x v="1913"/>
    <x v="0"/>
    <x v="7"/>
    <x v="6761"/>
    <x v="2"/>
    <x v="0"/>
  </r>
  <r>
    <x v="8718"/>
    <x v="4346"/>
    <x v="1"/>
    <x v="1"/>
    <x v="0"/>
    <x v="585"/>
    <x v="585"/>
    <x v="2"/>
    <x v="0"/>
    <x v="12"/>
    <x v="5"/>
    <x v="32"/>
    <x v="2"/>
    <x v="1273"/>
    <x v="1"/>
    <x v="6"/>
    <x v="1258"/>
    <x v="2437"/>
    <x v="8"/>
    <x v="2"/>
    <x v="6762"/>
    <x v="2"/>
    <x v="0"/>
  </r>
  <r>
    <x v="8719"/>
    <x v="4346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x v="906"/>
    <x v="2"/>
    <x v="0"/>
  </r>
  <r>
    <x v="8720"/>
    <x v="4346"/>
    <x v="1"/>
    <x v="1"/>
    <x v="0"/>
    <x v="585"/>
    <x v="585"/>
    <x v="2"/>
    <x v="0"/>
    <x v="12"/>
    <x v="5"/>
    <x v="32"/>
    <x v="2"/>
    <x v="1631"/>
    <x v="0"/>
    <x v="1"/>
    <x v="1621"/>
    <x v="5574"/>
    <x v="0"/>
    <x v="4"/>
    <x v="6763"/>
    <x v="2"/>
    <x v="0"/>
  </r>
  <r>
    <x v="8721"/>
    <x v="4346"/>
    <x v="1"/>
    <x v="1"/>
    <x v="0"/>
    <x v="585"/>
    <x v="585"/>
    <x v="2"/>
    <x v="0"/>
    <x v="12"/>
    <x v="5"/>
    <x v="32"/>
    <x v="2"/>
    <x v="1190"/>
    <x v="1"/>
    <x v="4"/>
    <x v="683"/>
    <x v="5575"/>
    <x v="6"/>
    <x v="2"/>
    <x v="6764"/>
    <x v="2"/>
    <x v="0"/>
  </r>
  <r>
    <x v="8722"/>
    <x v="4346"/>
    <x v="1"/>
    <x v="1"/>
    <x v="0"/>
    <x v="585"/>
    <x v="585"/>
    <x v="2"/>
    <x v="0"/>
    <x v="12"/>
    <x v="5"/>
    <x v="32"/>
    <x v="2"/>
    <x v="31"/>
    <x v="1"/>
    <x v="8"/>
    <x v="31"/>
    <x v="5576"/>
    <x v="0"/>
    <x v="3"/>
    <x v="6765"/>
    <x v="2"/>
    <x v="0"/>
  </r>
  <r>
    <x v="8723"/>
    <x v="4347"/>
    <x v="723"/>
    <x v="844"/>
    <x v="0"/>
    <x v="762"/>
    <x v="762"/>
    <x v="2"/>
    <x v="0"/>
    <x v="100"/>
    <x v="2"/>
    <x v="327"/>
    <x v="0"/>
    <x v="481"/>
    <x v="1"/>
    <x v="10"/>
    <x v="482"/>
    <x v="5577"/>
    <x v="3"/>
    <x v="2"/>
    <x v="6766"/>
    <x v="0"/>
    <x v="0"/>
  </r>
  <r>
    <x v="8724"/>
    <x v="4347"/>
    <x v="723"/>
    <x v="844"/>
    <x v="0"/>
    <x v="762"/>
    <x v="762"/>
    <x v="2"/>
    <x v="0"/>
    <x v="100"/>
    <x v="2"/>
    <x v="327"/>
    <x v="0"/>
    <x v="1714"/>
    <x v="1"/>
    <x v="10"/>
    <x v="1701"/>
    <x v="869"/>
    <x v="5"/>
    <x v="2"/>
    <x v="2930"/>
    <x v="0"/>
    <x v="0"/>
  </r>
  <r>
    <x v="8725"/>
    <x v="4348"/>
    <x v="257"/>
    <x v="275"/>
    <x v="1"/>
    <x v="349"/>
    <x v="349"/>
    <x v="0"/>
    <x v="0"/>
    <x v="4"/>
    <x v="4"/>
    <x v="60"/>
    <x v="1"/>
    <x v="684"/>
    <x v="1"/>
    <x v="6"/>
    <x v="684"/>
    <x v="849"/>
    <x v="4"/>
    <x v="0"/>
    <x v="6767"/>
    <x v="1"/>
    <x v="0"/>
  </r>
  <r>
    <x v="8726"/>
    <x v="4349"/>
    <x v="17"/>
    <x v="16"/>
    <x v="1"/>
    <x v="133"/>
    <x v="133"/>
    <x v="1"/>
    <x v="0"/>
    <x v="87"/>
    <x v="18"/>
    <x v="108"/>
    <x v="0"/>
    <x v="1837"/>
    <x v="2"/>
    <x v="11"/>
    <x v="1825"/>
    <x v="5578"/>
    <x v="1"/>
    <x v="2"/>
    <x v="6768"/>
    <x v="0"/>
    <x v="0"/>
  </r>
  <r>
    <x v="8727"/>
    <x v="4349"/>
    <x v="17"/>
    <x v="16"/>
    <x v="1"/>
    <x v="133"/>
    <x v="133"/>
    <x v="1"/>
    <x v="0"/>
    <x v="87"/>
    <x v="18"/>
    <x v="108"/>
    <x v="0"/>
    <x v="1834"/>
    <x v="0"/>
    <x v="5"/>
    <x v="1822"/>
    <x v="5579"/>
    <x v="1"/>
    <x v="2"/>
    <x v="6769"/>
    <x v="0"/>
    <x v="0"/>
  </r>
  <r>
    <x v="8728"/>
    <x v="4349"/>
    <x v="17"/>
    <x v="16"/>
    <x v="1"/>
    <x v="133"/>
    <x v="133"/>
    <x v="1"/>
    <x v="0"/>
    <x v="87"/>
    <x v="18"/>
    <x v="108"/>
    <x v="0"/>
    <x v="1632"/>
    <x v="0"/>
    <x v="0"/>
    <x v="1622"/>
    <x v="5580"/>
    <x v="0"/>
    <x v="2"/>
    <x v="6770"/>
    <x v="0"/>
    <x v="0"/>
  </r>
  <r>
    <x v="8729"/>
    <x v="4349"/>
    <x v="17"/>
    <x v="16"/>
    <x v="1"/>
    <x v="133"/>
    <x v="133"/>
    <x v="1"/>
    <x v="0"/>
    <x v="87"/>
    <x v="18"/>
    <x v="108"/>
    <x v="0"/>
    <x v="1190"/>
    <x v="1"/>
    <x v="4"/>
    <x v="683"/>
    <x v="2752"/>
    <x v="1"/>
    <x v="2"/>
    <x v="3051"/>
    <x v="0"/>
    <x v="0"/>
  </r>
  <r>
    <x v="8730"/>
    <x v="4349"/>
    <x v="17"/>
    <x v="16"/>
    <x v="1"/>
    <x v="133"/>
    <x v="133"/>
    <x v="1"/>
    <x v="0"/>
    <x v="87"/>
    <x v="18"/>
    <x v="108"/>
    <x v="0"/>
    <x v="1421"/>
    <x v="2"/>
    <x v="11"/>
    <x v="1409"/>
    <x v="3145"/>
    <x v="3"/>
    <x v="2"/>
    <x v="6771"/>
    <x v="0"/>
    <x v="0"/>
  </r>
  <r>
    <x v="8731"/>
    <x v="4350"/>
    <x v="374"/>
    <x v="1066"/>
    <x v="1"/>
    <x v="281"/>
    <x v="281"/>
    <x v="1"/>
    <x v="0"/>
    <x v="285"/>
    <x v="25"/>
    <x v="357"/>
    <x v="2"/>
    <x v="354"/>
    <x v="1"/>
    <x v="14"/>
    <x v="354"/>
    <x v="5581"/>
    <x v="1"/>
    <x v="0"/>
    <x v="6772"/>
    <x v="2"/>
    <x v="0"/>
  </r>
  <r>
    <x v="8732"/>
    <x v="4351"/>
    <x v="818"/>
    <x v="89"/>
    <x v="0"/>
    <x v="463"/>
    <x v="463"/>
    <x v="1"/>
    <x v="0"/>
    <x v="4"/>
    <x v="4"/>
    <x v="59"/>
    <x v="1"/>
    <x v="1465"/>
    <x v="1"/>
    <x v="10"/>
    <x v="1451"/>
    <x v="541"/>
    <x v="1"/>
    <x v="0"/>
    <x v="551"/>
    <x v="1"/>
    <x v="0"/>
  </r>
  <r>
    <x v="8733"/>
    <x v="4351"/>
    <x v="818"/>
    <x v="89"/>
    <x v="0"/>
    <x v="463"/>
    <x v="463"/>
    <x v="1"/>
    <x v="0"/>
    <x v="4"/>
    <x v="4"/>
    <x v="59"/>
    <x v="1"/>
    <x v="451"/>
    <x v="0"/>
    <x v="5"/>
    <x v="452"/>
    <x v="487"/>
    <x v="1"/>
    <x v="0"/>
    <x v="498"/>
    <x v="1"/>
    <x v="0"/>
  </r>
  <r>
    <x v="8734"/>
    <x v="4351"/>
    <x v="818"/>
    <x v="89"/>
    <x v="0"/>
    <x v="463"/>
    <x v="463"/>
    <x v="1"/>
    <x v="0"/>
    <x v="4"/>
    <x v="4"/>
    <x v="59"/>
    <x v="1"/>
    <x v="217"/>
    <x v="2"/>
    <x v="11"/>
    <x v="218"/>
    <x v="2694"/>
    <x v="2"/>
    <x v="0"/>
    <x v="2981"/>
    <x v="1"/>
    <x v="0"/>
  </r>
  <r>
    <x v="8735"/>
    <x v="4352"/>
    <x v="315"/>
    <x v="1303"/>
    <x v="0"/>
    <x v="294"/>
    <x v="294"/>
    <x v="1"/>
    <x v="0"/>
    <x v="20"/>
    <x v="15"/>
    <x v="23"/>
    <x v="3"/>
    <x v="720"/>
    <x v="1"/>
    <x v="4"/>
    <x v="719"/>
    <x v="647"/>
    <x v="4"/>
    <x v="0"/>
    <x v="6773"/>
    <x v="3"/>
    <x v="0"/>
  </r>
  <r>
    <x v="8736"/>
    <x v="4353"/>
    <x v="913"/>
    <x v="411"/>
    <x v="1"/>
    <x v="532"/>
    <x v="532"/>
    <x v="1"/>
    <x v="0"/>
    <x v="439"/>
    <x v="11"/>
    <x v="531"/>
    <x v="2"/>
    <x v="518"/>
    <x v="1"/>
    <x v="4"/>
    <x v="518"/>
    <x v="3469"/>
    <x v="1"/>
    <x v="0"/>
    <x v="3941"/>
    <x v="2"/>
    <x v="0"/>
  </r>
  <r>
    <x v="8737"/>
    <x v="4354"/>
    <x v="1191"/>
    <x v="939"/>
    <x v="1"/>
    <x v="728"/>
    <x v="728"/>
    <x v="1"/>
    <x v="0"/>
    <x v="346"/>
    <x v="18"/>
    <x v="427"/>
    <x v="0"/>
    <x v="806"/>
    <x v="1"/>
    <x v="8"/>
    <x v="804"/>
    <x v="5582"/>
    <x v="2"/>
    <x v="6"/>
    <x v="6774"/>
    <x v="0"/>
    <x v="0"/>
  </r>
  <r>
    <x v="8738"/>
    <x v="4355"/>
    <x v="166"/>
    <x v="33"/>
    <x v="2"/>
    <x v="77"/>
    <x v="77"/>
    <x v="0"/>
    <x v="0"/>
    <x v="10"/>
    <x v="9"/>
    <x v="11"/>
    <x v="3"/>
    <x v="154"/>
    <x v="1"/>
    <x v="6"/>
    <x v="155"/>
    <x v="2153"/>
    <x v="4"/>
    <x v="2"/>
    <x v="2319"/>
    <x v="3"/>
    <x v="0"/>
  </r>
  <r>
    <x v="8739"/>
    <x v="4355"/>
    <x v="166"/>
    <x v="33"/>
    <x v="2"/>
    <x v="77"/>
    <x v="77"/>
    <x v="0"/>
    <x v="0"/>
    <x v="10"/>
    <x v="9"/>
    <x v="11"/>
    <x v="3"/>
    <x v="431"/>
    <x v="2"/>
    <x v="7"/>
    <x v="431"/>
    <x v="5583"/>
    <x v="0"/>
    <x v="10"/>
    <x v="6775"/>
    <x v="3"/>
    <x v="0"/>
  </r>
  <r>
    <x v="8740"/>
    <x v="4356"/>
    <x v="1131"/>
    <x v="1174"/>
    <x v="2"/>
    <x v="506"/>
    <x v="506"/>
    <x v="0"/>
    <x v="0"/>
    <x v="240"/>
    <x v="28"/>
    <x v="298"/>
    <x v="0"/>
    <x v="1064"/>
    <x v="1"/>
    <x v="6"/>
    <x v="1053"/>
    <x v="1411"/>
    <x v="2"/>
    <x v="0"/>
    <x v="1483"/>
    <x v="0"/>
    <x v="0"/>
  </r>
  <r>
    <x v="8741"/>
    <x v="4357"/>
    <x v="529"/>
    <x v="217"/>
    <x v="3"/>
    <x v="326"/>
    <x v="326"/>
    <x v="2"/>
    <x v="0"/>
    <x v="104"/>
    <x v="14"/>
    <x v="451"/>
    <x v="2"/>
    <x v="175"/>
    <x v="1"/>
    <x v="8"/>
    <x v="176"/>
    <x v="631"/>
    <x v="1"/>
    <x v="0"/>
    <x v="6776"/>
    <x v="2"/>
    <x v="0"/>
  </r>
  <r>
    <x v="8742"/>
    <x v="4358"/>
    <x v="653"/>
    <x v="1100"/>
    <x v="2"/>
    <x v="237"/>
    <x v="237"/>
    <x v="0"/>
    <x v="0"/>
    <x v="492"/>
    <x v="21"/>
    <x v="587"/>
    <x v="1"/>
    <x v="93"/>
    <x v="0"/>
    <x v="5"/>
    <x v="93"/>
    <x v="5584"/>
    <x v="7"/>
    <x v="2"/>
    <x v="6777"/>
    <x v="1"/>
    <x v="0"/>
  </r>
  <r>
    <x v="8743"/>
    <x v="4358"/>
    <x v="653"/>
    <x v="1100"/>
    <x v="2"/>
    <x v="237"/>
    <x v="237"/>
    <x v="0"/>
    <x v="0"/>
    <x v="492"/>
    <x v="21"/>
    <x v="587"/>
    <x v="1"/>
    <x v="176"/>
    <x v="2"/>
    <x v="11"/>
    <x v="177"/>
    <x v="4035"/>
    <x v="1"/>
    <x v="2"/>
    <x v="4679"/>
    <x v="1"/>
    <x v="0"/>
  </r>
  <r>
    <x v="8744"/>
    <x v="4359"/>
    <x v="6"/>
    <x v="332"/>
    <x v="0"/>
    <x v="787"/>
    <x v="787"/>
    <x v="2"/>
    <x v="0"/>
    <x v="471"/>
    <x v="31"/>
    <x v="564"/>
    <x v="3"/>
    <x v="18"/>
    <x v="1"/>
    <x v="6"/>
    <x v="18"/>
    <x v="860"/>
    <x v="4"/>
    <x v="0"/>
    <x v="2951"/>
    <x v="3"/>
    <x v="0"/>
  </r>
  <r>
    <x v="8745"/>
    <x v="4359"/>
    <x v="6"/>
    <x v="332"/>
    <x v="0"/>
    <x v="787"/>
    <x v="787"/>
    <x v="2"/>
    <x v="0"/>
    <x v="471"/>
    <x v="31"/>
    <x v="564"/>
    <x v="3"/>
    <x v="1785"/>
    <x v="1"/>
    <x v="10"/>
    <x v="1775"/>
    <x v="731"/>
    <x v="1"/>
    <x v="0"/>
    <x v="749"/>
    <x v="3"/>
    <x v="0"/>
  </r>
  <r>
    <x v="8746"/>
    <x v="4360"/>
    <x v="62"/>
    <x v="1123"/>
    <x v="1"/>
    <x v="635"/>
    <x v="635"/>
    <x v="1"/>
    <x v="0"/>
    <x v="70"/>
    <x v="1"/>
    <x v="188"/>
    <x v="1"/>
    <x v="793"/>
    <x v="0"/>
    <x v="5"/>
    <x v="791"/>
    <x v="5585"/>
    <x v="0"/>
    <x v="0"/>
    <x v="6778"/>
    <x v="1"/>
    <x v="0"/>
  </r>
  <r>
    <x v="8747"/>
    <x v="4360"/>
    <x v="62"/>
    <x v="1123"/>
    <x v="1"/>
    <x v="635"/>
    <x v="635"/>
    <x v="1"/>
    <x v="0"/>
    <x v="70"/>
    <x v="1"/>
    <x v="188"/>
    <x v="1"/>
    <x v="612"/>
    <x v="1"/>
    <x v="8"/>
    <x v="612"/>
    <x v="5586"/>
    <x v="0"/>
    <x v="2"/>
    <x v="6779"/>
    <x v="1"/>
    <x v="0"/>
  </r>
  <r>
    <x v="8748"/>
    <x v="4360"/>
    <x v="62"/>
    <x v="1123"/>
    <x v="1"/>
    <x v="635"/>
    <x v="635"/>
    <x v="1"/>
    <x v="0"/>
    <x v="70"/>
    <x v="1"/>
    <x v="188"/>
    <x v="1"/>
    <x v="1748"/>
    <x v="2"/>
    <x v="15"/>
    <x v="1738"/>
    <x v="2562"/>
    <x v="0"/>
    <x v="2"/>
    <x v="6780"/>
    <x v="1"/>
    <x v="0"/>
  </r>
  <r>
    <x v="8749"/>
    <x v="4361"/>
    <x v="382"/>
    <x v="959"/>
    <x v="2"/>
    <x v="62"/>
    <x v="62"/>
    <x v="0"/>
    <x v="0"/>
    <x v="20"/>
    <x v="15"/>
    <x v="29"/>
    <x v="3"/>
    <x v="450"/>
    <x v="1"/>
    <x v="8"/>
    <x v="451"/>
    <x v="5587"/>
    <x v="1"/>
    <x v="2"/>
    <x v="6781"/>
    <x v="3"/>
    <x v="0"/>
  </r>
  <r>
    <x v="8750"/>
    <x v="4361"/>
    <x v="382"/>
    <x v="959"/>
    <x v="2"/>
    <x v="62"/>
    <x v="62"/>
    <x v="0"/>
    <x v="0"/>
    <x v="20"/>
    <x v="15"/>
    <x v="29"/>
    <x v="3"/>
    <x v="1086"/>
    <x v="2"/>
    <x v="7"/>
    <x v="1076"/>
    <x v="5588"/>
    <x v="0"/>
    <x v="0"/>
    <x v="6782"/>
    <x v="3"/>
    <x v="0"/>
  </r>
  <r>
    <x v="8751"/>
    <x v="4362"/>
    <x v="465"/>
    <x v="807"/>
    <x v="1"/>
    <x v="46"/>
    <x v="46"/>
    <x v="2"/>
    <x v="0"/>
    <x v="315"/>
    <x v="2"/>
    <x v="393"/>
    <x v="0"/>
    <x v="1842"/>
    <x v="1"/>
    <x v="10"/>
    <x v="1830"/>
    <x v="5589"/>
    <x v="4"/>
    <x v="2"/>
    <x v="6783"/>
    <x v="0"/>
    <x v="0"/>
  </r>
  <r>
    <x v="8752"/>
    <x v="4362"/>
    <x v="465"/>
    <x v="807"/>
    <x v="1"/>
    <x v="46"/>
    <x v="46"/>
    <x v="2"/>
    <x v="0"/>
    <x v="315"/>
    <x v="2"/>
    <x v="393"/>
    <x v="0"/>
    <x v="1192"/>
    <x v="2"/>
    <x v="7"/>
    <x v="1177"/>
    <x v="1665"/>
    <x v="1"/>
    <x v="2"/>
    <x v="1763"/>
    <x v="0"/>
    <x v="0"/>
  </r>
  <r>
    <x v="8753"/>
    <x v="4363"/>
    <x v="428"/>
    <x v="643"/>
    <x v="2"/>
    <x v="557"/>
    <x v="557"/>
    <x v="0"/>
    <x v="0"/>
    <x v="167"/>
    <x v="24"/>
    <x v="213"/>
    <x v="3"/>
    <x v="1139"/>
    <x v="1"/>
    <x v="2"/>
    <x v="1127"/>
    <x v="1173"/>
    <x v="5"/>
    <x v="2"/>
    <x v="6784"/>
    <x v="3"/>
    <x v="0"/>
  </r>
  <r>
    <x v="8754"/>
    <x v="4363"/>
    <x v="428"/>
    <x v="643"/>
    <x v="2"/>
    <x v="557"/>
    <x v="557"/>
    <x v="0"/>
    <x v="0"/>
    <x v="167"/>
    <x v="24"/>
    <x v="213"/>
    <x v="3"/>
    <x v="806"/>
    <x v="1"/>
    <x v="8"/>
    <x v="804"/>
    <x v="5590"/>
    <x v="1"/>
    <x v="6"/>
    <x v="6785"/>
    <x v="3"/>
    <x v="0"/>
  </r>
  <r>
    <x v="8755"/>
    <x v="4363"/>
    <x v="428"/>
    <x v="643"/>
    <x v="2"/>
    <x v="557"/>
    <x v="557"/>
    <x v="0"/>
    <x v="0"/>
    <x v="167"/>
    <x v="24"/>
    <x v="213"/>
    <x v="3"/>
    <x v="1124"/>
    <x v="1"/>
    <x v="8"/>
    <x v="1112"/>
    <x v="5591"/>
    <x v="0"/>
    <x v="6"/>
    <x v="6786"/>
    <x v="3"/>
    <x v="0"/>
  </r>
  <r>
    <x v="8756"/>
    <x v="4364"/>
    <x v="405"/>
    <x v="1050"/>
    <x v="1"/>
    <x v="716"/>
    <x v="716"/>
    <x v="1"/>
    <x v="0"/>
    <x v="29"/>
    <x v="39"/>
    <x v="209"/>
    <x v="3"/>
    <x v="551"/>
    <x v="1"/>
    <x v="9"/>
    <x v="550"/>
    <x v="1023"/>
    <x v="0"/>
    <x v="0"/>
    <x v="1063"/>
    <x v="3"/>
    <x v="1"/>
  </r>
  <r>
    <x v="8757"/>
    <x v="4364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x v="189"/>
    <x v="3"/>
    <x v="1"/>
  </r>
  <r>
    <x v="8758"/>
    <x v="4364"/>
    <x v="405"/>
    <x v="1050"/>
    <x v="1"/>
    <x v="716"/>
    <x v="716"/>
    <x v="1"/>
    <x v="0"/>
    <x v="29"/>
    <x v="39"/>
    <x v="209"/>
    <x v="3"/>
    <x v="645"/>
    <x v="0"/>
    <x v="5"/>
    <x v="645"/>
    <x v="1877"/>
    <x v="1"/>
    <x v="0"/>
    <x v="6365"/>
    <x v="3"/>
    <x v="1"/>
  </r>
  <r>
    <x v="8759"/>
    <x v="4364"/>
    <x v="405"/>
    <x v="1050"/>
    <x v="1"/>
    <x v="716"/>
    <x v="716"/>
    <x v="1"/>
    <x v="0"/>
    <x v="29"/>
    <x v="39"/>
    <x v="209"/>
    <x v="3"/>
    <x v="751"/>
    <x v="1"/>
    <x v="8"/>
    <x v="749"/>
    <x v="5592"/>
    <x v="1"/>
    <x v="0"/>
    <x v="6787"/>
    <x v="3"/>
    <x v="1"/>
  </r>
  <r>
    <x v="8760"/>
    <x v="4365"/>
    <x v="1011"/>
    <x v="1304"/>
    <x v="1"/>
    <x v="408"/>
    <x v="408"/>
    <x v="2"/>
    <x v="0"/>
    <x v="118"/>
    <x v="32"/>
    <x v="148"/>
    <x v="0"/>
    <x v="450"/>
    <x v="1"/>
    <x v="8"/>
    <x v="451"/>
    <x v="5593"/>
    <x v="7"/>
    <x v="0"/>
    <x v="6788"/>
    <x v="0"/>
    <x v="0"/>
  </r>
  <r>
    <x v="8761"/>
    <x v="4365"/>
    <x v="1011"/>
    <x v="1304"/>
    <x v="1"/>
    <x v="408"/>
    <x v="408"/>
    <x v="2"/>
    <x v="0"/>
    <x v="118"/>
    <x v="32"/>
    <x v="148"/>
    <x v="0"/>
    <x v="1358"/>
    <x v="1"/>
    <x v="12"/>
    <x v="1344"/>
    <x v="5594"/>
    <x v="8"/>
    <x v="0"/>
    <x v="6789"/>
    <x v="0"/>
    <x v="0"/>
  </r>
  <r>
    <x v="8762"/>
    <x v="4366"/>
    <x v="723"/>
    <x v="771"/>
    <x v="1"/>
    <x v="383"/>
    <x v="383"/>
    <x v="0"/>
    <x v="0"/>
    <x v="301"/>
    <x v="1"/>
    <x v="378"/>
    <x v="1"/>
    <x v="768"/>
    <x v="1"/>
    <x v="4"/>
    <x v="767"/>
    <x v="919"/>
    <x v="7"/>
    <x v="0"/>
    <x v="952"/>
    <x v="1"/>
    <x v="0"/>
  </r>
  <r>
    <x v="8763"/>
    <x v="4366"/>
    <x v="723"/>
    <x v="771"/>
    <x v="1"/>
    <x v="383"/>
    <x v="383"/>
    <x v="0"/>
    <x v="0"/>
    <x v="301"/>
    <x v="1"/>
    <x v="378"/>
    <x v="1"/>
    <x v="1352"/>
    <x v="1"/>
    <x v="14"/>
    <x v="1338"/>
    <x v="5482"/>
    <x v="0"/>
    <x v="0"/>
    <x v="6790"/>
    <x v="1"/>
    <x v="0"/>
  </r>
  <r>
    <x v="8764"/>
    <x v="4367"/>
    <x v="82"/>
    <x v="562"/>
    <x v="1"/>
    <x v="179"/>
    <x v="179"/>
    <x v="1"/>
    <x v="0"/>
    <x v="5"/>
    <x v="5"/>
    <x v="6"/>
    <x v="2"/>
    <x v="1216"/>
    <x v="1"/>
    <x v="6"/>
    <x v="1200"/>
    <x v="758"/>
    <x v="0"/>
    <x v="2"/>
    <x v="1820"/>
    <x v="2"/>
    <x v="0"/>
  </r>
  <r>
    <x v="8765"/>
    <x v="4367"/>
    <x v="82"/>
    <x v="562"/>
    <x v="1"/>
    <x v="179"/>
    <x v="179"/>
    <x v="1"/>
    <x v="0"/>
    <x v="5"/>
    <x v="5"/>
    <x v="6"/>
    <x v="2"/>
    <x v="15"/>
    <x v="1"/>
    <x v="8"/>
    <x v="15"/>
    <x v="5595"/>
    <x v="0"/>
    <x v="3"/>
    <x v="6791"/>
    <x v="2"/>
    <x v="0"/>
  </r>
  <r>
    <x v="8766"/>
    <x v="4367"/>
    <x v="82"/>
    <x v="562"/>
    <x v="1"/>
    <x v="179"/>
    <x v="179"/>
    <x v="1"/>
    <x v="0"/>
    <x v="5"/>
    <x v="5"/>
    <x v="6"/>
    <x v="2"/>
    <x v="1836"/>
    <x v="1"/>
    <x v="9"/>
    <x v="1824"/>
    <x v="4396"/>
    <x v="1"/>
    <x v="3"/>
    <x v="6792"/>
    <x v="2"/>
    <x v="0"/>
  </r>
  <r>
    <x v="8767"/>
    <x v="4367"/>
    <x v="82"/>
    <x v="562"/>
    <x v="1"/>
    <x v="179"/>
    <x v="179"/>
    <x v="1"/>
    <x v="0"/>
    <x v="5"/>
    <x v="5"/>
    <x v="6"/>
    <x v="2"/>
    <x v="416"/>
    <x v="1"/>
    <x v="8"/>
    <x v="416"/>
    <x v="5596"/>
    <x v="2"/>
    <x v="3"/>
    <x v="6793"/>
    <x v="2"/>
    <x v="0"/>
  </r>
  <r>
    <x v="8768"/>
    <x v="4368"/>
    <x v="348"/>
    <x v="256"/>
    <x v="1"/>
    <x v="582"/>
    <x v="582"/>
    <x v="0"/>
    <x v="0"/>
    <x v="38"/>
    <x v="24"/>
    <x v="47"/>
    <x v="3"/>
    <x v="293"/>
    <x v="2"/>
    <x v="11"/>
    <x v="293"/>
    <x v="5597"/>
    <x v="4"/>
    <x v="2"/>
    <x v="6794"/>
    <x v="3"/>
    <x v="0"/>
  </r>
  <r>
    <x v="8769"/>
    <x v="4369"/>
    <x v="126"/>
    <x v="250"/>
    <x v="3"/>
    <x v="178"/>
    <x v="178"/>
    <x v="2"/>
    <x v="0"/>
    <x v="103"/>
    <x v="22"/>
    <x v="127"/>
    <x v="1"/>
    <x v="1750"/>
    <x v="2"/>
    <x v="7"/>
    <x v="1740"/>
    <x v="5598"/>
    <x v="1"/>
    <x v="2"/>
    <x v="6795"/>
    <x v="1"/>
    <x v="0"/>
  </r>
  <r>
    <x v="8770"/>
    <x v="4369"/>
    <x v="126"/>
    <x v="250"/>
    <x v="3"/>
    <x v="178"/>
    <x v="178"/>
    <x v="2"/>
    <x v="0"/>
    <x v="103"/>
    <x v="22"/>
    <x v="127"/>
    <x v="1"/>
    <x v="792"/>
    <x v="0"/>
    <x v="1"/>
    <x v="790"/>
    <x v="5599"/>
    <x v="4"/>
    <x v="2"/>
    <x v="6796"/>
    <x v="1"/>
    <x v="0"/>
  </r>
  <r>
    <x v="8771"/>
    <x v="4370"/>
    <x v="32"/>
    <x v="31"/>
    <x v="2"/>
    <x v="587"/>
    <x v="587"/>
    <x v="1"/>
    <x v="0"/>
    <x v="253"/>
    <x v="3"/>
    <x v="313"/>
    <x v="0"/>
    <x v="1218"/>
    <x v="1"/>
    <x v="9"/>
    <x v="1202"/>
    <x v="5600"/>
    <x v="4"/>
    <x v="2"/>
    <x v="6797"/>
    <x v="0"/>
    <x v="0"/>
  </r>
  <r>
    <x v="8772"/>
    <x v="4370"/>
    <x v="32"/>
    <x v="31"/>
    <x v="2"/>
    <x v="587"/>
    <x v="587"/>
    <x v="1"/>
    <x v="0"/>
    <x v="253"/>
    <x v="3"/>
    <x v="313"/>
    <x v="0"/>
    <x v="1030"/>
    <x v="1"/>
    <x v="10"/>
    <x v="1021"/>
    <x v="1355"/>
    <x v="1"/>
    <x v="2"/>
    <x v="1419"/>
    <x v="0"/>
    <x v="0"/>
  </r>
  <r>
    <x v="8773"/>
    <x v="4371"/>
    <x v="1202"/>
    <x v="973"/>
    <x v="1"/>
    <x v="784"/>
    <x v="784"/>
    <x v="2"/>
    <x v="0"/>
    <x v="20"/>
    <x v="15"/>
    <x v="23"/>
    <x v="3"/>
    <x v="566"/>
    <x v="1"/>
    <x v="9"/>
    <x v="566"/>
    <x v="2051"/>
    <x v="5"/>
    <x v="0"/>
    <x v="6798"/>
    <x v="3"/>
    <x v="0"/>
  </r>
  <r>
    <x v="8774"/>
    <x v="4371"/>
    <x v="1202"/>
    <x v="973"/>
    <x v="1"/>
    <x v="784"/>
    <x v="784"/>
    <x v="2"/>
    <x v="0"/>
    <x v="20"/>
    <x v="15"/>
    <x v="23"/>
    <x v="3"/>
    <x v="1282"/>
    <x v="1"/>
    <x v="8"/>
    <x v="1267"/>
    <x v="3023"/>
    <x v="0"/>
    <x v="2"/>
    <x v="6799"/>
    <x v="3"/>
    <x v="0"/>
  </r>
  <r>
    <x v="8775"/>
    <x v="4372"/>
    <x v="5"/>
    <x v="66"/>
    <x v="0"/>
    <x v="486"/>
    <x v="486"/>
    <x v="2"/>
    <x v="0"/>
    <x v="22"/>
    <x v="10"/>
    <x v="36"/>
    <x v="2"/>
    <x v="147"/>
    <x v="1"/>
    <x v="6"/>
    <x v="148"/>
    <x v="5601"/>
    <x v="0"/>
    <x v="2"/>
    <x v="6800"/>
    <x v="2"/>
    <x v="0"/>
  </r>
  <r>
    <x v="8776"/>
    <x v="4373"/>
    <x v="415"/>
    <x v="480"/>
    <x v="2"/>
    <x v="105"/>
    <x v="105"/>
    <x v="1"/>
    <x v="0"/>
    <x v="114"/>
    <x v="5"/>
    <x v="143"/>
    <x v="2"/>
    <x v="662"/>
    <x v="0"/>
    <x v="1"/>
    <x v="662"/>
    <x v="2568"/>
    <x v="2"/>
    <x v="4"/>
    <x v="232"/>
    <x v="2"/>
    <x v="0"/>
  </r>
  <r>
    <x v="8777"/>
    <x v="4373"/>
    <x v="415"/>
    <x v="480"/>
    <x v="2"/>
    <x v="105"/>
    <x v="105"/>
    <x v="1"/>
    <x v="0"/>
    <x v="114"/>
    <x v="5"/>
    <x v="143"/>
    <x v="2"/>
    <x v="1440"/>
    <x v="1"/>
    <x v="10"/>
    <x v="1428"/>
    <x v="759"/>
    <x v="8"/>
    <x v="2"/>
    <x v="782"/>
    <x v="2"/>
    <x v="0"/>
  </r>
  <r>
    <x v="8778"/>
    <x v="4374"/>
    <x v="1096"/>
    <x v="867"/>
    <x v="1"/>
    <x v="162"/>
    <x v="162"/>
    <x v="1"/>
    <x v="0"/>
    <x v="20"/>
    <x v="15"/>
    <x v="23"/>
    <x v="3"/>
    <x v="574"/>
    <x v="0"/>
    <x v="0"/>
    <x v="574"/>
    <x v="5602"/>
    <x v="1"/>
    <x v="2"/>
    <x v="6801"/>
    <x v="3"/>
    <x v="0"/>
  </r>
  <r>
    <x v="8779"/>
    <x v="4375"/>
    <x v="305"/>
    <x v="206"/>
    <x v="0"/>
    <x v="298"/>
    <x v="298"/>
    <x v="0"/>
    <x v="0"/>
    <x v="127"/>
    <x v="21"/>
    <x v="160"/>
    <x v="1"/>
    <x v="762"/>
    <x v="1"/>
    <x v="4"/>
    <x v="761"/>
    <x v="5603"/>
    <x v="1"/>
    <x v="2"/>
    <x v="6802"/>
    <x v="1"/>
    <x v="0"/>
  </r>
  <r>
    <x v="8780"/>
    <x v="4376"/>
    <x v="879"/>
    <x v="100"/>
    <x v="2"/>
    <x v="782"/>
    <x v="782"/>
    <x v="1"/>
    <x v="0"/>
    <x v="12"/>
    <x v="5"/>
    <x v="32"/>
    <x v="2"/>
    <x v="1261"/>
    <x v="1"/>
    <x v="6"/>
    <x v="1245"/>
    <x v="5604"/>
    <x v="0"/>
    <x v="2"/>
    <x v="6803"/>
    <x v="2"/>
    <x v="0"/>
  </r>
  <r>
    <x v="8781"/>
    <x v="4376"/>
    <x v="879"/>
    <x v="100"/>
    <x v="2"/>
    <x v="782"/>
    <x v="782"/>
    <x v="1"/>
    <x v="0"/>
    <x v="12"/>
    <x v="5"/>
    <x v="32"/>
    <x v="2"/>
    <x v="789"/>
    <x v="0"/>
    <x v="0"/>
    <x v="787"/>
    <x v="5605"/>
    <x v="5"/>
    <x v="8"/>
    <x v="6804"/>
    <x v="2"/>
    <x v="0"/>
  </r>
  <r>
    <x v="8782"/>
    <x v="4377"/>
    <x v="306"/>
    <x v="369"/>
    <x v="1"/>
    <x v="251"/>
    <x v="251"/>
    <x v="1"/>
    <x v="0"/>
    <x v="513"/>
    <x v="45"/>
    <x v="610"/>
    <x v="1"/>
    <x v="1206"/>
    <x v="1"/>
    <x v="8"/>
    <x v="1191"/>
    <x v="5606"/>
    <x v="4"/>
    <x v="2"/>
    <x v="6805"/>
    <x v="1"/>
    <x v="0"/>
  </r>
  <r>
    <x v="8783"/>
    <x v="4377"/>
    <x v="306"/>
    <x v="369"/>
    <x v="1"/>
    <x v="251"/>
    <x v="251"/>
    <x v="1"/>
    <x v="0"/>
    <x v="513"/>
    <x v="45"/>
    <x v="610"/>
    <x v="1"/>
    <x v="215"/>
    <x v="0"/>
    <x v="3"/>
    <x v="216"/>
    <x v="5607"/>
    <x v="1"/>
    <x v="0"/>
    <x v="6806"/>
    <x v="1"/>
    <x v="0"/>
  </r>
  <r>
    <x v="8784"/>
    <x v="4378"/>
    <x v="294"/>
    <x v="275"/>
    <x v="1"/>
    <x v="357"/>
    <x v="357"/>
    <x v="2"/>
    <x v="0"/>
    <x v="289"/>
    <x v="18"/>
    <x v="364"/>
    <x v="0"/>
    <x v="1186"/>
    <x v="1"/>
    <x v="2"/>
    <x v="1172"/>
    <x v="877"/>
    <x v="0"/>
    <x v="2"/>
    <x v="910"/>
    <x v="0"/>
    <x v="0"/>
  </r>
  <r>
    <x v="8785"/>
    <x v="4379"/>
    <x v="39"/>
    <x v="886"/>
    <x v="1"/>
    <x v="698"/>
    <x v="698"/>
    <x v="1"/>
    <x v="0"/>
    <x v="42"/>
    <x v="16"/>
    <x v="51"/>
    <x v="1"/>
    <x v="1692"/>
    <x v="2"/>
    <x v="7"/>
    <x v="1680"/>
    <x v="4398"/>
    <x v="2"/>
    <x v="2"/>
    <x v="5160"/>
    <x v="1"/>
    <x v="0"/>
  </r>
  <r>
    <x v="8786"/>
    <x v="4379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x v="12"/>
    <x v="1"/>
    <x v="0"/>
  </r>
  <r>
    <x v="8787"/>
    <x v="4379"/>
    <x v="39"/>
    <x v="886"/>
    <x v="1"/>
    <x v="698"/>
    <x v="698"/>
    <x v="1"/>
    <x v="0"/>
    <x v="42"/>
    <x v="16"/>
    <x v="51"/>
    <x v="1"/>
    <x v="106"/>
    <x v="2"/>
    <x v="11"/>
    <x v="106"/>
    <x v="5608"/>
    <x v="4"/>
    <x v="2"/>
    <x v="6807"/>
    <x v="1"/>
    <x v="0"/>
  </r>
  <r>
    <x v="8788"/>
    <x v="4380"/>
    <x v="140"/>
    <x v="141"/>
    <x v="1"/>
    <x v="555"/>
    <x v="555"/>
    <x v="0"/>
    <x v="0"/>
    <x v="53"/>
    <x v="3"/>
    <x v="233"/>
    <x v="0"/>
    <x v="1003"/>
    <x v="0"/>
    <x v="1"/>
    <x v="995"/>
    <x v="327"/>
    <x v="1"/>
    <x v="2"/>
    <x v="5386"/>
    <x v="0"/>
    <x v="0"/>
  </r>
  <r>
    <x v="8789"/>
    <x v="4380"/>
    <x v="140"/>
    <x v="141"/>
    <x v="1"/>
    <x v="555"/>
    <x v="555"/>
    <x v="0"/>
    <x v="0"/>
    <x v="53"/>
    <x v="3"/>
    <x v="233"/>
    <x v="0"/>
    <x v="1195"/>
    <x v="0"/>
    <x v="0"/>
    <x v="1180"/>
    <x v="5609"/>
    <x v="0"/>
    <x v="2"/>
    <x v="6808"/>
    <x v="0"/>
    <x v="0"/>
  </r>
  <r>
    <x v="8790"/>
    <x v="4381"/>
    <x v="684"/>
    <x v="64"/>
    <x v="1"/>
    <x v="132"/>
    <x v="132"/>
    <x v="1"/>
    <x v="0"/>
    <x v="102"/>
    <x v="17"/>
    <x v="195"/>
    <x v="0"/>
    <x v="1472"/>
    <x v="1"/>
    <x v="8"/>
    <x v="1459"/>
    <x v="5610"/>
    <x v="6"/>
    <x v="0"/>
    <x v="6809"/>
    <x v="0"/>
    <x v="0"/>
  </r>
  <r>
    <x v="8791"/>
    <x v="4382"/>
    <x v="257"/>
    <x v="540"/>
    <x v="1"/>
    <x v="627"/>
    <x v="627"/>
    <x v="0"/>
    <x v="0"/>
    <x v="12"/>
    <x v="5"/>
    <x v="16"/>
    <x v="2"/>
    <x v="664"/>
    <x v="2"/>
    <x v="7"/>
    <x v="664"/>
    <x v="3431"/>
    <x v="3"/>
    <x v="2"/>
    <x v="6810"/>
    <x v="2"/>
    <x v="0"/>
  </r>
  <r>
    <x v="8792"/>
    <x v="4383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x v="2"/>
    <x v="1"/>
    <x v="0"/>
  </r>
  <r>
    <x v="8793"/>
    <x v="4383"/>
    <x v="174"/>
    <x v="444"/>
    <x v="2"/>
    <x v="162"/>
    <x v="162"/>
    <x v="1"/>
    <x v="0"/>
    <x v="1"/>
    <x v="1"/>
    <x v="141"/>
    <x v="1"/>
    <x v="485"/>
    <x v="1"/>
    <x v="13"/>
    <x v="485"/>
    <x v="5611"/>
    <x v="2"/>
    <x v="0"/>
    <x v="6811"/>
    <x v="1"/>
    <x v="0"/>
  </r>
  <r>
    <x v="8794"/>
    <x v="4383"/>
    <x v="174"/>
    <x v="444"/>
    <x v="2"/>
    <x v="162"/>
    <x v="162"/>
    <x v="1"/>
    <x v="0"/>
    <x v="1"/>
    <x v="1"/>
    <x v="141"/>
    <x v="1"/>
    <x v="1285"/>
    <x v="2"/>
    <x v="7"/>
    <x v="1271"/>
    <x v="5612"/>
    <x v="2"/>
    <x v="2"/>
    <x v="6812"/>
    <x v="1"/>
    <x v="0"/>
  </r>
  <r>
    <x v="8795"/>
    <x v="4383"/>
    <x v="174"/>
    <x v="444"/>
    <x v="2"/>
    <x v="162"/>
    <x v="162"/>
    <x v="1"/>
    <x v="0"/>
    <x v="1"/>
    <x v="1"/>
    <x v="141"/>
    <x v="1"/>
    <x v="665"/>
    <x v="2"/>
    <x v="7"/>
    <x v="665"/>
    <x v="2005"/>
    <x v="4"/>
    <x v="2"/>
    <x v="2157"/>
    <x v="1"/>
    <x v="0"/>
  </r>
  <r>
    <x v="8796"/>
    <x v="4384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x v="91"/>
    <x v="1"/>
    <x v="0"/>
  </r>
  <r>
    <x v="8797"/>
    <x v="4384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x v="4504"/>
    <x v="1"/>
    <x v="0"/>
  </r>
  <r>
    <x v="8798"/>
    <x v="4385"/>
    <x v="1203"/>
    <x v="41"/>
    <x v="1"/>
    <x v="91"/>
    <x v="91"/>
    <x v="2"/>
    <x v="0"/>
    <x v="140"/>
    <x v="42"/>
    <x v="369"/>
    <x v="3"/>
    <x v="1367"/>
    <x v="2"/>
    <x v="7"/>
    <x v="1352"/>
    <x v="5613"/>
    <x v="2"/>
    <x v="0"/>
    <x v="6813"/>
    <x v="3"/>
    <x v="0"/>
  </r>
  <r>
    <x v="8799"/>
    <x v="4386"/>
    <x v="1204"/>
    <x v="503"/>
    <x v="2"/>
    <x v="409"/>
    <x v="409"/>
    <x v="0"/>
    <x v="0"/>
    <x v="10"/>
    <x v="9"/>
    <x v="63"/>
    <x v="3"/>
    <x v="306"/>
    <x v="2"/>
    <x v="16"/>
    <x v="306"/>
    <x v="5614"/>
    <x v="2"/>
    <x v="10"/>
    <x v="6814"/>
    <x v="3"/>
    <x v="0"/>
  </r>
  <r>
    <x v="8800"/>
    <x v="4387"/>
    <x v="51"/>
    <x v="207"/>
    <x v="1"/>
    <x v="294"/>
    <x v="294"/>
    <x v="1"/>
    <x v="0"/>
    <x v="22"/>
    <x v="10"/>
    <x v="36"/>
    <x v="2"/>
    <x v="1283"/>
    <x v="1"/>
    <x v="10"/>
    <x v="1268"/>
    <x v="1432"/>
    <x v="0"/>
    <x v="2"/>
    <x v="1507"/>
    <x v="2"/>
    <x v="0"/>
  </r>
  <r>
    <x v="8801"/>
    <x v="4388"/>
    <x v="338"/>
    <x v="357"/>
    <x v="2"/>
    <x v="755"/>
    <x v="755"/>
    <x v="0"/>
    <x v="0"/>
    <x v="268"/>
    <x v="26"/>
    <x v="335"/>
    <x v="2"/>
    <x v="1720"/>
    <x v="2"/>
    <x v="7"/>
    <x v="1707"/>
    <x v="5615"/>
    <x v="0"/>
    <x v="0"/>
    <x v="6815"/>
    <x v="2"/>
    <x v="0"/>
  </r>
  <r>
    <x v="8802"/>
    <x v="4388"/>
    <x v="338"/>
    <x v="357"/>
    <x v="2"/>
    <x v="755"/>
    <x v="755"/>
    <x v="0"/>
    <x v="0"/>
    <x v="268"/>
    <x v="26"/>
    <x v="335"/>
    <x v="2"/>
    <x v="1106"/>
    <x v="0"/>
    <x v="0"/>
    <x v="1095"/>
    <x v="2661"/>
    <x v="0"/>
    <x v="0"/>
    <x v="6816"/>
    <x v="2"/>
    <x v="0"/>
  </r>
  <r>
    <x v="8803"/>
    <x v="4389"/>
    <x v="520"/>
    <x v="916"/>
    <x v="2"/>
    <x v="692"/>
    <x v="692"/>
    <x v="1"/>
    <x v="0"/>
    <x v="20"/>
    <x v="15"/>
    <x v="45"/>
    <x v="3"/>
    <x v="567"/>
    <x v="2"/>
    <x v="11"/>
    <x v="567"/>
    <x v="5616"/>
    <x v="1"/>
    <x v="0"/>
    <x v="6817"/>
    <x v="3"/>
    <x v="0"/>
  </r>
  <r>
    <x v="8804"/>
    <x v="4389"/>
    <x v="520"/>
    <x v="916"/>
    <x v="2"/>
    <x v="692"/>
    <x v="692"/>
    <x v="1"/>
    <x v="0"/>
    <x v="20"/>
    <x v="15"/>
    <x v="45"/>
    <x v="3"/>
    <x v="165"/>
    <x v="1"/>
    <x v="2"/>
    <x v="166"/>
    <x v="1381"/>
    <x v="1"/>
    <x v="0"/>
    <x v="3602"/>
    <x v="3"/>
    <x v="0"/>
  </r>
  <r>
    <x v="8805"/>
    <x v="4390"/>
    <x v="971"/>
    <x v="176"/>
    <x v="1"/>
    <x v="157"/>
    <x v="157"/>
    <x v="0"/>
    <x v="0"/>
    <x v="288"/>
    <x v="7"/>
    <x v="362"/>
    <x v="1"/>
    <x v="1160"/>
    <x v="1"/>
    <x v="8"/>
    <x v="1147"/>
    <x v="5617"/>
    <x v="1"/>
    <x v="2"/>
    <x v="6818"/>
    <x v="1"/>
    <x v="0"/>
  </r>
  <r>
    <x v="8806"/>
    <x v="4391"/>
    <x v="126"/>
    <x v="1069"/>
    <x v="1"/>
    <x v="565"/>
    <x v="565"/>
    <x v="1"/>
    <x v="0"/>
    <x v="456"/>
    <x v="15"/>
    <x v="549"/>
    <x v="3"/>
    <x v="1702"/>
    <x v="0"/>
    <x v="5"/>
    <x v="1691"/>
    <x v="586"/>
    <x v="0"/>
    <x v="0"/>
    <x v="6188"/>
    <x v="3"/>
    <x v="0"/>
  </r>
  <r>
    <x v="8807"/>
    <x v="4392"/>
    <x v="40"/>
    <x v="360"/>
    <x v="1"/>
    <x v="440"/>
    <x v="440"/>
    <x v="0"/>
    <x v="0"/>
    <x v="10"/>
    <x v="9"/>
    <x v="63"/>
    <x v="3"/>
    <x v="805"/>
    <x v="1"/>
    <x v="8"/>
    <x v="803"/>
    <x v="5618"/>
    <x v="1"/>
    <x v="6"/>
    <x v="6819"/>
    <x v="3"/>
    <x v="0"/>
  </r>
  <r>
    <x v="8808"/>
    <x v="4392"/>
    <x v="40"/>
    <x v="360"/>
    <x v="1"/>
    <x v="440"/>
    <x v="440"/>
    <x v="0"/>
    <x v="0"/>
    <x v="10"/>
    <x v="9"/>
    <x v="63"/>
    <x v="3"/>
    <x v="1255"/>
    <x v="2"/>
    <x v="7"/>
    <x v="1239"/>
    <x v="5619"/>
    <x v="2"/>
    <x v="10"/>
    <x v="6820"/>
    <x v="3"/>
    <x v="0"/>
  </r>
  <r>
    <x v="8809"/>
    <x v="4392"/>
    <x v="40"/>
    <x v="360"/>
    <x v="1"/>
    <x v="440"/>
    <x v="440"/>
    <x v="0"/>
    <x v="0"/>
    <x v="10"/>
    <x v="9"/>
    <x v="63"/>
    <x v="3"/>
    <x v="932"/>
    <x v="1"/>
    <x v="2"/>
    <x v="925"/>
    <x v="1816"/>
    <x v="2"/>
    <x v="2"/>
    <x v="6821"/>
    <x v="3"/>
    <x v="0"/>
  </r>
  <r>
    <x v="8810"/>
    <x v="4393"/>
    <x v="1109"/>
    <x v="150"/>
    <x v="1"/>
    <x v="416"/>
    <x v="416"/>
    <x v="1"/>
    <x v="0"/>
    <x v="1"/>
    <x v="1"/>
    <x v="25"/>
    <x v="1"/>
    <x v="945"/>
    <x v="1"/>
    <x v="10"/>
    <x v="938"/>
    <x v="5620"/>
    <x v="4"/>
    <x v="0"/>
    <x v="6822"/>
    <x v="1"/>
    <x v="0"/>
  </r>
  <r>
    <x v="8811"/>
    <x v="4394"/>
    <x v="387"/>
    <x v="20"/>
    <x v="1"/>
    <x v="70"/>
    <x v="70"/>
    <x v="1"/>
    <x v="0"/>
    <x v="25"/>
    <x v="12"/>
    <x v="30"/>
    <x v="2"/>
    <x v="1143"/>
    <x v="1"/>
    <x v="9"/>
    <x v="1131"/>
    <x v="5621"/>
    <x v="1"/>
    <x v="9"/>
    <x v="6823"/>
    <x v="2"/>
    <x v="1"/>
  </r>
  <r>
    <x v="8812"/>
    <x v="4394"/>
    <x v="387"/>
    <x v="20"/>
    <x v="1"/>
    <x v="70"/>
    <x v="70"/>
    <x v="1"/>
    <x v="0"/>
    <x v="25"/>
    <x v="12"/>
    <x v="30"/>
    <x v="2"/>
    <x v="1622"/>
    <x v="1"/>
    <x v="6"/>
    <x v="1050"/>
    <x v="2255"/>
    <x v="2"/>
    <x v="0"/>
    <x v="6824"/>
    <x v="2"/>
    <x v="1"/>
  </r>
  <r>
    <x v="8813"/>
    <x v="4395"/>
    <x v="353"/>
    <x v="116"/>
    <x v="1"/>
    <x v="316"/>
    <x v="316"/>
    <x v="1"/>
    <x v="0"/>
    <x v="220"/>
    <x v="16"/>
    <x v="275"/>
    <x v="1"/>
    <x v="637"/>
    <x v="0"/>
    <x v="1"/>
    <x v="637"/>
    <x v="4602"/>
    <x v="1"/>
    <x v="2"/>
    <x v="6825"/>
    <x v="1"/>
    <x v="0"/>
  </r>
  <r>
    <x v="8814"/>
    <x v="4396"/>
    <x v="521"/>
    <x v="332"/>
    <x v="0"/>
    <x v="617"/>
    <x v="617"/>
    <x v="0"/>
    <x v="0"/>
    <x v="40"/>
    <x v="13"/>
    <x v="49"/>
    <x v="3"/>
    <x v="348"/>
    <x v="2"/>
    <x v="7"/>
    <x v="348"/>
    <x v="673"/>
    <x v="0"/>
    <x v="0"/>
    <x v="685"/>
    <x v="3"/>
    <x v="0"/>
  </r>
  <r>
    <x v="8815"/>
    <x v="4396"/>
    <x v="521"/>
    <x v="332"/>
    <x v="0"/>
    <x v="617"/>
    <x v="617"/>
    <x v="0"/>
    <x v="0"/>
    <x v="40"/>
    <x v="13"/>
    <x v="49"/>
    <x v="3"/>
    <x v="1843"/>
    <x v="1"/>
    <x v="10"/>
    <x v="1831"/>
    <x v="5622"/>
    <x v="5"/>
    <x v="0"/>
    <x v="6826"/>
    <x v="3"/>
    <x v="0"/>
  </r>
  <r>
    <x v="8816"/>
    <x v="4396"/>
    <x v="521"/>
    <x v="332"/>
    <x v="0"/>
    <x v="617"/>
    <x v="617"/>
    <x v="0"/>
    <x v="0"/>
    <x v="40"/>
    <x v="13"/>
    <x v="49"/>
    <x v="3"/>
    <x v="169"/>
    <x v="1"/>
    <x v="6"/>
    <x v="170"/>
    <x v="2805"/>
    <x v="4"/>
    <x v="0"/>
    <x v="6827"/>
    <x v="3"/>
    <x v="0"/>
  </r>
  <r>
    <x v="8817"/>
    <x v="4396"/>
    <x v="521"/>
    <x v="332"/>
    <x v="0"/>
    <x v="617"/>
    <x v="617"/>
    <x v="0"/>
    <x v="0"/>
    <x v="40"/>
    <x v="13"/>
    <x v="49"/>
    <x v="3"/>
    <x v="1451"/>
    <x v="1"/>
    <x v="12"/>
    <x v="153"/>
    <x v="3416"/>
    <x v="0"/>
    <x v="0"/>
    <x v="6828"/>
    <x v="3"/>
    <x v="0"/>
  </r>
  <r>
    <x v="8818"/>
    <x v="4396"/>
    <x v="521"/>
    <x v="332"/>
    <x v="0"/>
    <x v="617"/>
    <x v="617"/>
    <x v="0"/>
    <x v="0"/>
    <x v="40"/>
    <x v="13"/>
    <x v="49"/>
    <x v="3"/>
    <x v="490"/>
    <x v="1"/>
    <x v="10"/>
    <x v="490"/>
    <x v="789"/>
    <x v="5"/>
    <x v="0"/>
    <x v="814"/>
    <x v="3"/>
    <x v="0"/>
  </r>
  <r>
    <x v="8819"/>
    <x v="4397"/>
    <x v="109"/>
    <x v="156"/>
    <x v="1"/>
    <x v="432"/>
    <x v="432"/>
    <x v="0"/>
    <x v="0"/>
    <x v="89"/>
    <x v="5"/>
    <x v="110"/>
    <x v="2"/>
    <x v="656"/>
    <x v="1"/>
    <x v="10"/>
    <x v="656"/>
    <x v="763"/>
    <x v="4"/>
    <x v="2"/>
    <x v="785"/>
    <x v="2"/>
    <x v="0"/>
  </r>
  <r>
    <x v="8820"/>
    <x v="4398"/>
    <x v="132"/>
    <x v="170"/>
    <x v="1"/>
    <x v="54"/>
    <x v="54"/>
    <x v="0"/>
    <x v="0"/>
    <x v="333"/>
    <x v="2"/>
    <x v="414"/>
    <x v="0"/>
    <x v="455"/>
    <x v="2"/>
    <x v="16"/>
    <x v="456"/>
    <x v="324"/>
    <x v="0"/>
    <x v="2"/>
    <x v="6829"/>
    <x v="0"/>
    <x v="0"/>
  </r>
  <r>
    <x v="8821"/>
    <x v="4398"/>
    <x v="132"/>
    <x v="170"/>
    <x v="1"/>
    <x v="54"/>
    <x v="54"/>
    <x v="0"/>
    <x v="0"/>
    <x v="333"/>
    <x v="2"/>
    <x v="414"/>
    <x v="0"/>
    <x v="1282"/>
    <x v="1"/>
    <x v="8"/>
    <x v="1267"/>
    <x v="5623"/>
    <x v="0"/>
    <x v="6"/>
    <x v="6830"/>
    <x v="0"/>
    <x v="0"/>
  </r>
  <r>
    <x v="8822"/>
    <x v="4398"/>
    <x v="132"/>
    <x v="170"/>
    <x v="1"/>
    <x v="54"/>
    <x v="54"/>
    <x v="0"/>
    <x v="0"/>
    <x v="333"/>
    <x v="2"/>
    <x v="414"/>
    <x v="0"/>
    <x v="1753"/>
    <x v="1"/>
    <x v="6"/>
    <x v="1743"/>
    <x v="4029"/>
    <x v="0"/>
    <x v="2"/>
    <x v="4672"/>
    <x v="0"/>
    <x v="0"/>
  </r>
  <r>
    <x v="8823"/>
    <x v="4398"/>
    <x v="132"/>
    <x v="170"/>
    <x v="1"/>
    <x v="54"/>
    <x v="54"/>
    <x v="0"/>
    <x v="0"/>
    <x v="333"/>
    <x v="2"/>
    <x v="414"/>
    <x v="0"/>
    <x v="711"/>
    <x v="1"/>
    <x v="10"/>
    <x v="710"/>
    <x v="1432"/>
    <x v="0"/>
    <x v="2"/>
    <x v="1507"/>
    <x v="0"/>
    <x v="0"/>
  </r>
  <r>
    <x v="8824"/>
    <x v="4399"/>
    <x v="708"/>
    <x v="275"/>
    <x v="0"/>
    <x v="26"/>
    <x v="26"/>
    <x v="0"/>
    <x v="0"/>
    <x v="265"/>
    <x v="9"/>
    <x v="331"/>
    <x v="3"/>
    <x v="436"/>
    <x v="1"/>
    <x v="12"/>
    <x v="436"/>
    <x v="3179"/>
    <x v="1"/>
    <x v="2"/>
    <x v="4605"/>
    <x v="3"/>
    <x v="0"/>
  </r>
  <r>
    <x v="8825"/>
    <x v="4400"/>
    <x v="546"/>
    <x v="190"/>
    <x v="2"/>
    <x v="151"/>
    <x v="151"/>
    <x v="0"/>
    <x v="0"/>
    <x v="10"/>
    <x v="9"/>
    <x v="63"/>
    <x v="3"/>
    <x v="1186"/>
    <x v="1"/>
    <x v="2"/>
    <x v="1172"/>
    <x v="2789"/>
    <x v="1"/>
    <x v="2"/>
    <x v="3177"/>
    <x v="3"/>
    <x v="0"/>
  </r>
  <r>
    <x v="8826"/>
    <x v="4401"/>
    <x v="1063"/>
    <x v="516"/>
    <x v="0"/>
    <x v="710"/>
    <x v="710"/>
    <x v="0"/>
    <x v="0"/>
    <x v="12"/>
    <x v="5"/>
    <x v="14"/>
    <x v="2"/>
    <x v="481"/>
    <x v="1"/>
    <x v="10"/>
    <x v="482"/>
    <x v="3059"/>
    <x v="2"/>
    <x v="2"/>
    <x v="3422"/>
    <x v="2"/>
    <x v="0"/>
  </r>
  <r>
    <x v="8827"/>
    <x v="4401"/>
    <x v="1063"/>
    <x v="516"/>
    <x v="0"/>
    <x v="710"/>
    <x v="710"/>
    <x v="0"/>
    <x v="0"/>
    <x v="12"/>
    <x v="5"/>
    <x v="14"/>
    <x v="2"/>
    <x v="1774"/>
    <x v="1"/>
    <x v="10"/>
    <x v="1764"/>
    <x v="1399"/>
    <x v="3"/>
    <x v="2"/>
    <x v="6831"/>
    <x v="2"/>
    <x v="0"/>
  </r>
  <r>
    <x v="8828"/>
    <x v="4402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x v="234"/>
    <x v="2"/>
    <x v="0"/>
  </r>
  <r>
    <x v="8829"/>
    <x v="4403"/>
    <x v="191"/>
    <x v="1096"/>
    <x v="2"/>
    <x v="778"/>
    <x v="778"/>
    <x v="1"/>
    <x v="0"/>
    <x v="245"/>
    <x v="14"/>
    <x v="303"/>
    <x v="2"/>
    <x v="1662"/>
    <x v="1"/>
    <x v="4"/>
    <x v="1650"/>
    <x v="5624"/>
    <x v="0"/>
    <x v="0"/>
    <x v="6832"/>
    <x v="2"/>
    <x v="0"/>
  </r>
  <r>
    <x v="8830"/>
    <x v="4404"/>
    <x v="1036"/>
    <x v="868"/>
    <x v="0"/>
    <x v="345"/>
    <x v="345"/>
    <x v="1"/>
    <x v="0"/>
    <x v="4"/>
    <x v="4"/>
    <x v="60"/>
    <x v="1"/>
    <x v="807"/>
    <x v="1"/>
    <x v="8"/>
    <x v="805"/>
    <x v="5625"/>
    <x v="12"/>
    <x v="2"/>
    <x v="6833"/>
    <x v="1"/>
    <x v="0"/>
  </r>
  <r>
    <x v="8831"/>
    <x v="4405"/>
    <x v="219"/>
    <x v="765"/>
    <x v="1"/>
    <x v="723"/>
    <x v="723"/>
    <x v="2"/>
    <x v="0"/>
    <x v="193"/>
    <x v="17"/>
    <x v="244"/>
    <x v="0"/>
    <x v="561"/>
    <x v="0"/>
    <x v="5"/>
    <x v="560"/>
    <x v="792"/>
    <x v="0"/>
    <x v="0"/>
    <x v="6834"/>
    <x v="0"/>
    <x v="0"/>
  </r>
  <r>
    <x v="8832"/>
    <x v="4406"/>
    <x v="137"/>
    <x v="1121"/>
    <x v="1"/>
    <x v="517"/>
    <x v="517"/>
    <x v="0"/>
    <x v="0"/>
    <x v="30"/>
    <x v="15"/>
    <x v="144"/>
    <x v="3"/>
    <x v="692"/>
    <x v="1"/>
    <x v="8"/>
    <x v="692"/>
    <x v="1396"/>
    <x v="0"/>
    <x v="2"/>
    <x v="1465"/>
    <x v="3"/>
    <x v="0"/>
  </r>
  <r>
    <x v="8833"/>
    <x v="4407"/>
    <x v="241"/>
    <x v="938"/>
    <x v="1"/>
    <x v="580"/>
    <x v="580"/>
    <x v="2"/>
    <x v="0"/>
    <x v="406"/>
    <x v="32"/>
    <x v="493"/>
    <x v="0"/>
    <x v="1018"/>
    <x v="1"/>
    <x v="4"/>
    <x v="1519"/>
    <x v="4729"/>
    <x v="7"/>
    <x v="0"/>
    <x v="5877"/>
    <x v="0"/>
    <x v="0"/>
  </r>
  <r>
    <x v="8834"/>
    <x v="4407"/>
    <x v="241"/>
    <x v="938"/>
    <x v="1"/>
    <x v="580"/>
    <x v="580"/>
    <x v="2"/>
    <x v="0"/>
    <x v="406"/>
    <x v="32"/>
    <x v="493"/>
    <x v="0"/>
    <x v="1517"/>
    <x v="2"/>
    <x v="7"/>
    <x v="1504"/>
    <x v="5626"/>
    <x v="0"/>
    <x v="0"/>
    <x v="6835"/>
    <x v="0"/>
    <x v="0"/>
  </r>
  <r>
    <x v="8835"/>
    <x v="4407"/>
    <x v="241"/>
    <x v="938"/>
    <x v="1"/>
    <x v="580"/>
    <x v="580"/>
    <x v="2"/>
    <x v="0"/>
    <x v="406"/>
    <x v="32"/>
    <x v="493"/>
    <x v="0"/>
    <x v="1742"/>
    <x v="1"/>
    <x v="6"/>
    <x v="1731"/>
    <x v="293"/>
    <x v="4"/>
    <x v="0"/>
    <x v="6836"/>
    <x v="0"/>
    <x v="0"/>
  </r>
  <r>
    <x v="8836"/>
    <x v="4407"/>
    <x v="241"/>
    <x v="938"/>
    <x v="1"/>
    <x v="580"/>
    <x v="580"/>
    <x v="2"/>
    <x v="0"/>
    <x v="406"/>
    <x v="32"/>
    <x v="493"/>
    <x v="0"/>
    <x v="753"/>
    <x v="1"/>
    <x v="6"/>
    <x v="751"/>
    <x v="1936"/>
    <x v="1"/>
    <x v="0"/>
    <x v="6837"/>
    <x v="0"/>
    <x v="0"/>
  </r>
  <r>
    <x v="8837"/>
    <x v="4407"/>
    <x v="241"/>
    <x v="938"/>
    <x v="1"/>
    <x v="580"/>
    <x v="580"/>
    <x v="2"/>
    <x v="0"/>
    <x v="406"/>
    <x v="32"/>
    <x v="493"/>
    <x v="0"/>
    <x v="365"/>
    <x v="1"/>
    <x v="2"/>
    <x v="365"/>
    <x v="2143"/>
    <x v="2"/>
    <x v="0"/>
    <x v="2309"/>
    <x v="0"/>
    <x v="0"/>
  </r>
  <r>
    <x v="8838"/>
    <x v="4408"/>
    <x v="322"/>
    <x v="343"/>
    <x v="0"/>
    <x v="395"/>
    <x v="395"/>
    <x v="1"/>
    <x v="0"/>
    <x v="1"/>
    <x v="1"/>
    <x v="25"/>
    <x v="1"/>
    <x v="1559"/>
    <x v="1"/>
    <x v="6"/>
    <x v="1549"/>
    <x v="421"/>
    <x v="1"/>
    <x v="0"/>
    <x v="3810"/>
    <x v="1"/>
    <x v="0"/>
  </r>
  <r>
    <x v="8839"/>
    <x v="4408"/>
    <x v="322"/>
    <x v="343"/>
    <x v="0"/>
    <x v="395"/>
    <x v="395"/>
    <x v="1"/>
    <x v="0"/>
    <x v="1"/>
    <x v="1"/>
    <x v="25"/>
    <x v="1"/>
    <x v="102"/>
    <x v="1"/>
    <x v="8"/>
    <x v="102"/>
    <x v="959"/>
    <x v="0"/>
    <x v="2"/>
    <x v="6838"/>
    <x v="1"/>
    <x v="0"/>
  </r>
  <r>
    <x v="8840"/>
    <x v="4408"/>
    <x v="322"/>
    <x v="343"/>
    <x v="0"/>
    <x v="395"/>
    <x v="395"/>
    <x v="1"/>
    <x v="0"/>
    <x v="1"/>
    <x v="1"/>
    <x v="25"/>
    <x v="1"/>
    <x v="1336"/>
    <x v="2"/>
    <x v="11"/>
    <x v="1321"/>
    <x v="674"/>
    <x v="1"/>
    <x v="0"/>
    <x v="6839"/>
    <x v="1"/>
    <x v="0"/>
  </r>
  <r>
    <x v="8841"/>
    <x v="4409"/>
    <x v="1205"/>
    <x v="627"/>
    <x v="1"/>
    <x v="335"/>
    <x v="335"/>
    <x v="1"/>
    <x v="0"/>
    <x v="8"/>
    <x v="1"/>
    <x v="94"/>
    <x v="1"/>
    <x v="246"/>
    <x v="2"/>
    <x v="11"/>
    <x v="247"/>
    <x v="1324"/>
    <x v="1"/>
    <x v="0"/>
    <x v="6840"/>
    <x v="1"/>
    <x v="0"/>
  </r>
  <r>
    <x v="8842"/>
    <x v="4409"/>
    <x v="1205"/>
    <x v="627"/>
    <x v="1"/>
    <x v="335"/>
    <x v="335"/>
    <x v="1"/>
    <x v="0"/>
    <x v="8"/>
    <x v="1"/>
    <x v="94"/>
    <x v="1"/>
    <x v="788"/>
    <x v="2"/>
    <x v="11"/>
    <x v="786"/>
    <x v="945"/>
    <x v="0"/>
    <x v="0"/>
    <x v="979"/>
    <x v="1"/>
    <x v="0"/>
  </r>
  <r>
    <x v="8843"/>
    <x v="4410"/>
    <x v="728"/>
    <x v="779"/>
    <x v="0"/>
    <x v="36"/>
    <x v="36"/>
    <x v="1"/>
    <x v="0"/>
    <x v="31"/>
    <x v="11"/>
    <x v="39"/>
    <x v="2"/>
    <x v="1678"/>
    <x v="1"/>
    <x v="4"/>
    <x v="1666"/>
    <x v="5335"/>
    <x v="2"/>
    <x v="0"/>
    <x v="6437"/>
    <x v="2"/>
    <x v="0"/>
  </r>
  <r>
    <x v="8844"/>
    <x v="4411"/>
    <x v="404"/>
    <x v="350"/>
    <x v="1"/>
    <x v="443"/>
    <x v="443"/>
    <x v="0"/>
    <x v="0"/>
    <x v="38"/>
    <x v="24"/>
    <x v="47"/>
    <x v="3"/>
    <x v="1232"/>
    <x v="1"/>
    <x v="8"/>
    <x v="1215"/>
    <x v="5627"/>
    <x v="1"/>
    <x v="6"/>
    <x v="6841"/>
    <x v="3"/>
    <x v="0"/>
  </r>
  <r>
    <x v="8845"/>
    <x v="4411"/>
    <x v="404"/>
    <x v="350"/>
    <x v="1"/>
    <x v="443"/>
    <x v="443"/>
    <x v="0"/>
    <x v="0"/>
    <x v="38"/>
    <x v="24"/>
    <x v="47"/>
    <x v="3"/>
    <x v="131"/>
    <x v="1"/>
    <x v="13"/>
    <x v="132"/>
    <x v="5628"/>
    <x v="1"/>
    <x v="2"/>
    <x v="6842"/>
    <x v="3"/>
    <x v="0"/>
  </r>
  <r>
    <x v="8846"/>
    <x v="4411"/>
    <x v="404"/>
    <x v="350"/>
    <x v="1"/>
    <x v="443"/>
    <x v="443"/>
    <x v="0"/>
    <x v="0"/>
    <x v="38"/>
    <x v="24"/>
    <x v="47"/>
    <x v="3"/>
    <x v="393"/>
    <x v="1"/>
    <x v="10"/>
    <x v="394"/>
    <x v="5566"/>
    <x v="2"/>
    <x v="2"/>
    <x v="6752"/>
    <x v="3"/>
    <x v="0"/>
  </r>
  <r>
    <x v="8847"/>
    <x v="4411"/>
    <x v="404"/>
    <x v="350"/>
    <x v="1"/>
    <x v="443"/>
    <x v="443"/>
    <x v="0"/>
    <x v="0"/>
    <x v="38"/>
    <x v="24"/>
    <x v="47"/>
    <x v="3"/>
    <x v="723"/>
    <x v="1"/>
    <x v="9"/>
    <x v="722"/>
    <x v="5629"/>
    <x v="0"/>
    <x v="2"/>
    <x v="6843"/>
    <x v="3"/>
    <x v="0"/>
  </r>
  <r>
    <x v="8848"/>
    <x v="4412"/>
    <x v="740"/>
    <x v="1086"/>
    <x v="2"/>
    <x v="135"/>
    <x v="135"/>
    <x v="1"/>
    <x v="0"/>
    <x v="253"/>
    <x v="3"/>
    <x v="313"/>
    <x v="0"/>
    <x v="918"/>
    <x v="2"/>
    <x v="7"/>
    <x v="910"/>
    <x v="5630"/>
    <x v="7"/>
    <x v="2"/>
    <x v="6844"/>
    <x v="0"/>
    <x v="0"/>
  </r>
  <r>
    <x v="8849"/>
    <x v="4412"/>
    <x v="740"/>
    <x v="1086"/>
    <x v="2"/>
    <x v="135"/>
    <x v="135"/>
    <x v="1"/>
    <x v="0"/>
    <x v="253"/>
    <x v="3"/>
    <x v="313"/>
    <x v="0"/>
    <x v="891"/>
    <x v="0"/>
    <x v="5"/>
    <x v="884"/>
    <x v="5631"/>
    <x v="12"/>
    <x v="2"/>
    <x v="6845"/>
    <x v="0"/>
    <x v="0"/>
  </r>
  <r>
    <x v="8850"/>
    <x v="4412"/>
    <x v="740"/>
    <x v="1086"/>
    <x v="2"/>
    <x v="135"/>
    <x v="135"/>
    <x v="1"/>
    <x v="0"/>
    <x v="253"/>
    <x v="3"/>
    <x v="313"/>
    <x v="0"/>
    <x v="544"/>
    <x v="1"/>
    <x v="8"/>
    <x v="544"/>
    <x v="5632"/>
    <x v="0"/>
    <x v="6"/>
    <x v="6846"/>
    <x v="0"/>
    <x v="0"/>
  </r>
  <r>
    <x v="8851"/>
    <x v="4412"/>
    <x v="740"/>
    <x v="1086"/>
    <x v="2"/>
    <x v="135"/>
    <x v="135"/>
    <x v="1"/>
    <x v="0"/>
    <x v="253"/>
    <x v="3"/>
    <x v="313"/>
    <x v="0"/>
    <x v="707"/>
    <x v="1"/>
    <x v="10"/>
    <x v="706"/>
    <x v="1746"/>
    <x v="0"/>
    <x v="2"/>
    <x v="1855"/>
    <x v="0"/>
    <x v="0"/>
  </r>
  <r>
    <x v="8852"/>
    <x v="4413"/>
    <x v="1169"/>
    <x v="293"/>
    <x v="0"/>
    <x v="35"/>
    <x v="35"/>
    <x v="0"/>
    <x v="0"/>
    <x v="20"/>
    <x v="15"/>
    <x v="164"/>
    <x v="3"/>
    <x v="1019"/>
    <x v="1"/>
    <x v="10"/>
    <x v="1010"/>
    <x v="1862"/>
    <x v="4"/>
    <x v="0"/>
    <x v="1997"/>
    <x v="3"/>
    <x v="0"/>
  </r>
  <r>
    <x v="8853"/>
    <x v="4414"/>
    <x v="357"/>
    <x v="1305"/>
    <x v="2"/>
    <x v="383"/>
    <x v="383"/>
    <x v="0"/>
    <x v="0"/>
    <x v="10"/>
    <x v="9"/>
    <x v="105"/>
    <x v="3"/>
    <x v="1205"/>
    <x v="1"/>
    <x v="14"/>
    <x v="1190"/>
    <x v="5633"/>
    <x v="2"/>
    <x v="2"/>
    <x v="6847"/>
    <x v="3"/>
    <x v="0"/>
  </r>
  <r>
    <x v="8854"/>
    <x v="4414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x v="233"/>
    <x v="3"/>
    <x v="0"/>
  </r>
  <r>
    <x v="8855"/>
    <x v="4415"/>
    <x v="165"/>
    <x v="53"/>
    <x v="1"/>
    <x v="317"/>
    <x v="317"/>
    <x v="1"/>
    <x v="0"/>
    <x v="347"/>
    <x v="45"/>
    <x v="428"/>
    <x v="1"/>
    <x v="213"/>
    <x v="1"/>
    <x v="8"/>
    <x v="214"/>
    <x v="3406"/>
    <x v="1"/>
    <x v="2"/>
    <x v="6848"/>
    <x v="1"/>
    <x v="0"/>
  </r>
  <r>
    <x v="8856"/>
    <x v="4416"/>
    <x v="119"/>
    <x v="1191"/>
    <x v="1"/>
    <x v="478"/>
    <x v="478"/>
    <x v="1"/>
    <x v="0"/>
    <x v="301"/>
    <x v="1"/>
    <x v="378"/>
    <x v="1"/>
    <x v="343"/>
    <x v="2"/>
    <x v="11"/>
    <x v="343"/>
    <x v="4552"/>
    <x v="5"/>
    <x v="0"/>
    <x v="6849"/>
    <x v="1"/>
    <x v="0"/>
  </r>
  <r>
    <x v="8857"/>
    <x v="4416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x v="5558"/>
    <x v="1"/>
    <x v="0"/>
  </r>
  <r>
    <x v="8858"/>
    <x v="4416"/>
    <x v="119"/>
    <x v="1191"/>
    <x v="1"/>
    <x v="478"/>
    <x v="478"/>
    <x v="1"/>
    <x v="0"/>
    <x v="301"/>
    <x v="1"/>
    <x v="378"/>
    <x v="1"/>
    <x v="450"/>
    <x v="1"/>
    <x v="8"/>
    <x v="451"/>
    <x v="5634"/>
    <x v="2"/>
    <x v="2"/>
    <x v="6850"/>
    <x v="1"/>
    <x v="0"/>
  </r>
  <r>
    <x v="8859"/>
    <x v="4417"/>
    <x v="648"/>
    <x v="1035"/>
    <x v="1"/>
    <x v="499"/>
    <x v="499"/>
    <x v="2"/>
    <x v="0"/>
    <x v="35"/>
    <x v="3"/>
    <x v="43"/>
    <x v="0"/>
    <x v="1517"/>
    <x v="2"/>
    <x v="7"/>
    <x v="1504"/>
    <x v="3651"/>
    <x v="7"/>
    <x v="2"/>
    <x v="6851"/>
    <x v="0"/>
    <x v="0"/>
  </r>
  <r>
    <x v="8860"/>
    <x v="4418"/>
    <x v="861"/>
    <x v="629"/>
    <x v="1"/>
    <x v="381"/>
    <x v="381"/>
    <x v="2"/>
    <x v="0"/>
    <x v="267"/>
    <x v="30"/>
    <x v="334"/>
    <x v="3"/>
    <x v="1655"/>
    <x v="1"/>
    <x v="2"/>
    <x v="1643"/>
    <x v="2551"/>
    <x v="1"/>
    <x v="0"/>
    <x v="2797"/>
    <x v="3"/>
    <x v="0"/>
  </r>
  <r>
    <x v="8861"/>
    <x v="4418"/>
    <x v="861"/>
    <x v="629"/>
    <x v="1"/>
    <x v="381"/>
    <x v="381"/>
    <x v="2"/>
    <x v="0"/>
    <x v="267"/>
    <x v="30"/>
    <x v="334"/>
    <x v="3"/>
    <x v="1348"/>
    <x v="0"/>
    <x v="5"/>
    <x v="1333"/>
    <x v="4206"/>
    <x v="4"/>
    <x v="0"/>
    <x v="4898"/>
    <x v="3"/>
    <x v="0"/>
  </r>
  <r>
    <x v="8862"/>
    <x v="4418"/>
    <x v="861"/>
    <x v="629"/>
    <x v="1"/>
    <x v="381"/>
    <x v="381"/>
    <x v="2"/>
    <x v="0"/>
    <x v="267"/>
    <x v="30"/>
    <x v="334"/>
    <x v="3"/>
    <x v="270"/>
    <x v="1"/>
    <x v="8"/>
    <x v="270"/>
    <x v="5635"/>
    <x v="4"/>
    <x v="0"/>
    <x v="6852"/>
    <x v="3"/>
    <x v="0"/>
  </r>
  <r>
    <x v="8863"/>
    <x v="4418"/>
    <x v="861"/>
    <x v="629"/>
    <x v="1"/>
    <x v="381"/>
    <x v="381"/>
    <x v="2"/>
    <x v="0"/>
    <x v="267"/>
    <x v="30"/>
    <x v="334"/>
    <x v="3"/>
    <x v="1109"/>
    <x v="1"/>
    <x v="9"/>
    <x v="1098"/>
    <x v="5636"/>
    <x v="4"/>
    <x v="0"/>
    <x v="6853"/>
    <x v="3"/>
    <x v="0"/>
  </r>
  <r>
    <x v="8864"/>
    <x v="4418"/>
    <x v="861"/>
    <x v="629"/>
    <x v="1"/>
    <x v="381"/>
    <x v="381"/>
    <x v="2"/>
    <x v="0"/>
    <x v="267"/>
    <x v="30"/>
    <x v="334"/>
    <x v="3"/>
    <x v="1650"/>
    <x v="1"/>
    <x v="10"/>
    <x v="1639"/>
    <x v="789"/>
    <x v="5"/>
    <x v="0"/>
    <x v="814"/>
    <x v="3"/>
    <x v="0"/>
  </r>
  <r>
    <x v="8865"/>
    <x v="4419"/>
    <x v="139"/>
    <x v="317"/>
    <x v="1"/>
    <x v="622"/>
    <x v="622"/>
    <x v="0"/>
    <x v="0"/>
    <x v="81"/>
    <x v="17"/>
    <x v="101"/>
    <x v="0"/>
    <x v="1204"/>
    <x v="1"/>
    <x v="9"/>
    <x v="1189"/>
    <x v="2311"/>
    <x v="1"/>
    <x v="0"/>
    <x v="2503"/>
    <x v="0"/>
    <x v="0"/>
  </r>
  <r>
    <x v="8866"/>
    <x v="4420"/>
    <x v="59"/>
    <x v="160"/>
    <x v="2"/>
    <x v="766"/>
    <x v="766"/>
    <x v="0"/>
    <x v="0"/>
    <x v="22"/>
    <x v="10"/>
    <x v="155"/>
    <x v="2"/>
    <x v="1601"/>
    <x v="0"/>
    <x v="0"/>
    <x v="1593"/>
    <x v="5637"/>
    <x v="2"/>
    <x v="4"/>
    <x v="6854"/>
    <x v="2"/>
    <x v="0"/>
  </r>
  <r>
    <x v="8867"/>
    <x v="4420"/>
    <x v="59"/>
    <x v="160"/>
    <x v="2"/>
    <x v="766"/>
    <x v="766"/>
    <x v="0"/>
    <x v="0"/>
    <x v="22"/>
    <x v="10"/>
    <x v="155"/>
    <x v="2"/>
    <x v="1091"/>
    <x v="2"/>
    <x v="7"/>
    <x v="1081"/>
    <x v="3988"/>
    <x v="0"/>
    <x v="2"/>
    <x v="4609"/>
    <x v="2"/>
    <x v="0"/>
  </r>
  <r>
    <x v="8868"/>
    <x v="4421"/>
    <x v="254"/>
    <x v="281"/>
    <x v="1"/>
    <x v="693"/>
    <x v="693"/>
    <x v="0"/>
    <x v="0"/>
    <x v="70"/>
    <x v="1"/>
    <x v="88"/>
    <x v="1"/>
    <x v="1771"/>
    <x v="2"/>
    <x v="15"/>
    <x v="1761"/>
    <x v="5638"/>
    <x v="0"/>
    <x v="2"/>
    <x v="6855"/>
    <x v="1"/>
    <x v="0"/>
  </r>
  <r>
    <x v="8869"/>
    <x v="4422"/>
    <x v="96"/>
    <x v="792"/>
    <x v="1"/>
    <x v="64"/>
    <x v="64"/>
    <x v="1"/>
    <x v="0"/>
    <x v="4"/>
    <x v="4"/>
    <x v="59"/>
    <x v="1"/>
    <x v="1406"/>
    <x v="1"/>
    <x v="8"/>
    <x v="1393"/>
    <x v="482"/>
    <x v="2"/>
    <x v="2"/>
    <x v="493"/>
    <x v="1"/>
    <x v="1"/>
  </r>
  <r>
    <x v="8870"/>
    <x v="4422"/>
    <x v="96"/>
    <x v="792"/>
    <x v="1"/>
    <x v="64"/>
    <x v="64"/>
    <x v="1"/>
    <x v="0"/>
    <x v="4"/>
    <x v="4"/>
    <x v="59"/>
    <x v="1"/>
    <x v="325"/>
    <x v="0"/>
    <x v="5"/>
    <x v="325"/>
    <x v="5639"/>
    <x v="13"/>
    <x v="0"/>
    <x v="6856"/>
    <x v="1"/>
    <x v="1"/>
  </r>
  <r>
    <x v="8871"/>
    <x v="4422"/>
    <x v="96"/>
    <x v="792"/>
    <x v="1"/>
    <x v="64"/>
    <x v="64"/>
    <x v="1"/>
    <x v="0"/>
    <x v="4"/>
    <x v="4"/>
    <x v="59"/>
    <x v="1"/>
    <x v="273"/>
    <x v="1"/>
    <x v="4"/>
    <x v="273"/>
    <x v="5248"/>
    <x v="4"/>
    <x v="0"/>
    <x v="6318"/>
    <x v="1"/>
    <x v="1"/>
  </r>
  <r>
    <x v="8872"/>
    <x v="4423"/>
    <x v="982"/>
    <x v="197"/>
    <x v="3"/>
    <x v="579"/>
    <x v="579"/>
    <x v="0"/>
    <x v="0"/>
    <x v="38"/>
    <x v="24"/>
    <x v="47"/>
    <x v="3"/>
    <x v="1844"/>
    <x v="2"/>
    <x v="15"/>
    <x v="1832"/>
    <x v="5640"/>
    <x v="0"/>
    <x v="6"/>
    <x v="6857"/>
    <x v="3"/>
    <x v="1"/>
  </r>
  <r>
    <x v="8873"/>
    <x v="4423"/>
    <x v="982"/>
    <x v="197"/>
    <x v="3"/>
    <x v="579"/>
    <x v="579"/>
    <x v="0"/>
    <x v="0"/>
    <x v="38"/>
    <x v="24"/>
    <x v="47"/>
    <x v="3"/>
    <x v="471"/>
    <x v="1"/>
    <x v="8"/>
    <x v="472"/>
    <x v="3594"/>
    <x v="0"/>
    <x v="6"/>
    <x v="6858"/>
    <x v="3"/>
    <x v="1"/>
  </r>
  <r>
    <x v="8874"/>
    <x v="4424"/>
    <x v="237"/>
    <x v="38"/>
    <x v="0"/>
    <x v="646"/>
    <x v="646"/>
    <x v="0"/>
    <x v="0"/>
    <x v="12"/>
    <x v="5"/>
    <x v="14"/>
    <x v="2"/>
    <x v="715"/>
    <x v="1"/>
    <x v="8"/>
    <x v="714"/>
    <x v="5641"/>
    <x v="2"/>
    <x v="3"/>
    <x v="6859"/>
    <x v="2"/>
    <x v="0"/>
  </r>
  <r>
    <x v="8875"/>
    <x v="4425"/>
    <x v="572"/>
    <x v="1180"/>
    <x v="1"/>
    <x v="564"/>
    <x v="564"/>
    <x v="0"/>
    <x v="0"/>
    <x v="218"/>
    <x v="5"/>
    <x v="273"/>
    <x v="2"/>
    <x v="413"/>
    <x v="1"/>
    <x v="14"/>
    <x v="413"/>
    <x v="442"/>
    <x v="0"/>
    <x v="2"/>
    <x v="453"/>
    <x v="2"/>
    <x v="0"/>
  </r>
  <r>
    <x v="8876"/>
    <x v="4425"/>
    <x v="572"/>
    <x v="1180"/>
    <x v="1"/>
    <x v="564"/>
    <x v="564"/>
    <x v="0"/>
    <x v="0"/>
    <x v="218"/>
    <x v="5"/>
    <x v="273"/>
    <x v="2"/>
    <x v="1218"/>
    <x v="1"/>
    <x v="9"/>
    <x v="1202"/>
    <x v="5642"/>
    <x v="7"/>
    <x v="3"/>
    <x v="6860"/>
    <x v="2"/>
    <x v="0"/>
  </r>
  <r>
    <x v="8877"/>
    <x v="4426"/>
    <x v="697"/>
    <x v="19"/>
    <x v="1"/>
    <x v="47"/>
    <x v="47"/>
    <x v="0"/>
    <x v="0"/>
    <x v="73"/>
    <x v="30"/>
    <x v="92"/>
    <x v="3"/>
    <x v="1845"/>
    <x v="2"/>
    <x v="15"/>
    <x v="1833"/>
    <x v="5643"/>
    <x v="4"/>
    <x v="0"/>
    <x v="6861"/>
    <x v="3"/>
    <x v="0"/>
  </r>
  <r>
    <x v="8878"/>
    <x v="4426"/>
    <x v="697"/>
    <x v="19"/>
    <x v="1"/>
    <x v="47"/>
    <x v="47"/>
    <x v="0"/>
    <x v="0"/>
    <x v="73"/>
    <x v="30"/>
    <x v="92"/>
    <x v="3"/>
    <x v="75"/>
    <x v="1"/>
    <x v="4"/>
    <x v="75"/>
    <x v="4024"/>
    <x v="1"/>
    <x v="0"/>
    <x v="4665"/>
    <x v="3"/>
    <x v="0"/>
  </r>
  <r>
    <x v="8879"/>
    <x v="4427"/>
    <x v="391"/>
    <x v="571"/>
    <x v="2"/>
    <x v="87"/>
    <x v="87"/>
    <x v="1"/>
    <x v="0"/>
    <x v="1"/>
    <x v="1"/>
    <x v="141"/>
    <x v="1"/>
    <x v="161"/>
    <x v="1"/>
    <x v="10"/>
    <x v="1295"/>
    <x v="5644"/>
    <x v="10"/>
    <x v="0"/>
    <x v="6862"/>
    <x v="1"/>
    <x v="0"/>
  </r>
  <r>
    <x v="8880"/>
    <x v="4427"/>
    <x v="391"/>
    <x v="571"/>
    <x v="2"/>
    <x v="87"/>
    <x v="87"/>
    <x v="1"/>
    <x v="0"/>
    <x v="1"/>
    <x v="1"/>
    <x v="141"/>
    <x v="1"/>
    <x v="1105"/>
    <x v="2"/>
    <x v="11"/>
    <x v="1094"/>
    <x v="764"/>
    <x v="1"/>
    <x v="0"/>
    <x v="6356"/>
    <x v="1"/>
    <x v="0"/>
  </r>
  <r>
    <x v="8881"/>
    <x v="4428"/>
    <x v="1186"/>
    <x v="480"/>
    <x v="0"/>
    <x v="571"/>
    <x v="571"/>
    <x v="2"/>
    <x v="0"/>
    <x v="34"/>
    <x v="10"/>
    <x v="173"/>
    <x v="2"/>
    <x v="1044"/>
    <x v="2"/>
    <x v="11"/>
    <x v="1033"/>
    <x v="2298"/>
    <x v="3"/>
    <x v="2"/>
    <x v="2485"/>
    <x v="2"/>
    <x v="0"/>
  </r>
  <r>
    <x v="8882"/>
    <x v="4429"/>
    <x v="179"/>
    <x v="512"/>
    <x v="1"/>
    <x v="501"/>
    <x v="501"/>
    <x v="1"/>
    <x v="0"/>
    <x v="28"/>
    <x v="3"/>
    <x v="35"/>
    <x v="0"/>
    <x v="1557"/>
    <x v="2"/>
    <x v="7"/>
    <x v="1546"/>
    <x v="2992"/>
    <x v="0"/>
    <x v="2"/>
    <x v="6863"/>
    <x v="0"/>
    <x v="0"/>
  </r>
  <r>
    <x v="8883"/>
    <x v="4429"/>
    <x v="179"/>
    <x v="512"/>
    <x v="1"/>
    <x v="501"/>
    <x v="501"/>
    <x v="1"/>
    <x v="0"/>
    <x v="28"/>
    <x v="3"/>
    <x v="35"/>
    <x v="0"/>
    <x v="457"/>
    <x v="1"/>
    <x v="10"/>
    <x v="458"/>
    <x v="646"/>
    <x v="1"/>
    <x v="2"/>
    <x v="2978"/>
    <x v="0"/>
    <x v="0"/>
  </r>
  <r>
    <x v="8884"/>
    <x v="4430"/>
    <x v="55"/>
    <x v="83"/>
    <x v="1"/>
    <x v="29"/>
    <x v="29"/>
    <x v="1"/>
    <x v="0"/>
    <x v="38"/>
    <x v="24"/>
    <x v="47"/>
    <x v="3"/>
    <x v="304"/>
    <x v="1"/>
    <x v="8"/>
    <x v="304"/>
    <x v="5645"/>
    <x v="4"/>
    <x v="6"/>
    <x v="6864"/>
    <x v="3"/>
    <x v="0"/>
  </r>
  <r>
    <x v="8885"/>
    <x v="4430"/>
    <x v="55"/>
    <x v="83"/>
    <x v="1"/>
    <x v="29"/>
    <x v="29"/>
    <x v="1"/>
    <x v="0"/>
    <x v="38"/>
    <x v="24"/>
    <x v="47"/>
    <x v="3"/>
    <x v="1310"/>
    <x v="1"/>
    <x v="8"/>
    <x v="1296"/>
    <x v="5646"/>
    <x v="1"/>
    <x v="6"/>
    <x v="6865"/>
    <x v="3"/>
    <x v="0"/>
  </r>
  <r>
    <x v="8886"/>
    <x v="4430"/>
    <x v="55"/>
    <x v="83"/>
    <x v="1"/>
    <x v="29"/>
    <x v="29"/>
    <x v="1"/>
    <x v="0"/>
    <x v="38"/>
    <x v="24"/>
    <x v="47"/>
    <x v="3"/>
    <x v="530"/>
    <x v="1"/>
    <x v="8"/>
    <x v="530"/>
    <x v="5647"/>
    <x v="8"/>
    <x v="6"/>
    <x v="6866"/>
    <x v="3"/>
    <x v="0"/>
  </r>
  <r>
    <x v="8887"/>
    <x v="4431"/>
    <x v="923"/>
    <x v="753"/>
    <x v="0"/>
    <x v="121"/>
    <x v="121"/>
    <x v="1"/>
    <x v="0"/>
    <x v="1"/>
    <x v="1"/>
    <x v="1"/>
    <x v="1"/>
    <x v="942"/>
    <x v="1"/>
    <x v="4"/>
    <x v="935"/>
    <x v="5648"/>
    <x v="0"/>
    <x v="0"/>
    <x v="232"/>
    <x v="1"/>
    <x v="0"/>
  </r>
  <r>
    <x v="8888"/>
    <x v="4432"/>
    <x v="96"/>
    <x v="94"/>
    <x v="1"/>
    <x v="529"/>
    <x v="529"/>
    <x v="2"/>
    <x v="0"/>
    <x v="280"/>
    <x v="1"/>
    <x v="351"/>
    <x v="1"/>
    <x v="583"/>
    <x v="0"/>
    <x v="5"/>
    <x v="583"/>
    <x v="5649"/>
    <x v="6"/>
    <x v="0"/>
    <x v="6867"/>
    <x v="1"/>
    <x v="0"/>
  </r>
  <r>
    <x v="8889"/>
    <x v="4433"/>
    <x v="508"/>
    <x v="149"/>
    <x v="0"/>
    <x v="763"/>
    <x v="763"/>
    <x v="2"/>
    <x v="0"/>
    <x v="29"/>
    <x v="25"/>
    <x v="338"/>
    <x v="2"/>
    <x v="1334"/>
    <x v="2"/>
    <x v="7"/>
    <x v="1319"/>
    <x v="5650"/>
    <x v="1"/>
    <x v="0"/>
    <x v="6868"/>
    <x v="2"/>
    <x v="0"/>
  </r>
  <r>
    <x v="8890"/>
    <x v="4433"/>
    <x v="508"/>
    <x v="149"/>
    <x v="0"/>
    <x v="763"/>
    <x v="763"/>
    <x v="2"/>
    <x v="0"/>
    <x v="29"/>
    <x v="25"/>
    <x v="338"/>
    <x v="2"/>
    <x v="1341"/>
    <x v="1"/>
    <x v="9"/>
    <x v="1326"/>
    <x v="5651"/>
    <x v="3"/>
    <x v="0"/>
    <x v="6869"/>
    <x v="2"/>
    <x v="0"/>
  </r>
  <r>
    <x v="8891"/>
    <x v="4434"/>
    <x v="1142"/>
    <x v="801"/>
    <x v="2"/>
    <x v="128"/>
    <x v="128"/>
    <x v="2"/>
    <x v="0"/>
    <x v="38"/>
    <x v="32"/>
    <x v="112"/>
    <x v="0"/>
    <x v="64"/>
    <x v="0"/>
    <x v="1"/>
    <x v="64"/>
    <x v="5652"/>
    <x v="0"/>
    <x v="0"/>
    <x v="6870"/>
    <x v="0"/>
    <x v="1"/>
  </r>
  <r>
    <x v="8892"/>
    <x v="4435"/>
    <x v="494"/>
    <x v="726"/>
    <x v="1"/>
    <x v="784"/>
    <x v="784"/>
    <x v="2"/>
    <x v="0"/>
    <x v="70"/>
    <x v="1"/>
    <x v="88"/>
    <x v="1"/>
    <x v="873"/>
    <x v="0"/>
    <x v="1"/>
    <x v="867"/>
    <x v="5653"/>
    <x v="6"/>
    <x v="2"/>
    <x v="6871"/>
    <x v="1"/>
    <x v="0"/>
  </r>
  <r>
    <x v="8893"/>
    <x v="4436"/>
    <x v="79"/>
    <x v="1116"/>
    <x v="1"/>
    <x v="47"/>
    <x v="47"/>
    <x v="0"/>
    <x v="0"/>
    <x v="480"/>
    <x v="5"/>
    <x v="573"/>
    <x v="2"/>
    <x v="1110"/>
    <x v="0"/>
    <x v="3"/>
    <x v="1099"/>
    <x v="5654"/>
    <x v="0"/>
    <x v="4"/>
    <x v="6872"/>
    <x v="2"/>
    <x v="0"/>
  </r>
  <r>
    <x v="8894"/>
    <x v="4437"/>
    <x v="243"/>
    <x v="1275"/>
    <x v="1"/>
    <x v="217"/>
    <x v="217"/>
    <x v="0"/>
    <x v="0"/>
    <x v="1"/>
    <x v="1"/>
    <x v="25"/>
    <x v="1"/>
    <x v="575"/>
    <x v="0"/>
    <x v="5"/>
    <x v="575"/>
    <x v="5655"/>
    <x v="1"/>
    <x v="0"/>
    <x v="6873"/>
    <x v="1"/>
    <x v="0"/>
  </r>
  <r>
    <x v="8895"/>
    <x v="4437"/>
    <x v="243"/>
    <x v="1275"/>
    <x v="1"/>
    <x v="217"/>
    <x v="217"/>
    <x v="0"/>
    <x v="0"/>
    <x v="1"/>
    <x v="1"/>
    <x v="25"/>
    <x v="1"/>
    <x v="1198"/>
    <x v="1"/>
    <x v="4"/>
    <x v="1183"/>
    <x v="1465"/>
    <x v="1"/>
    <x v="0"/>
    <x v="4241"/>
    <x v="1"/>
    <x v="0"/>
  </r>
  <r>
    <x v="8896"/>
    <x v="4437"/>
    <x v="243"/>
    <x v="1275"/>
    <x v="1"/>
    <x v="217"/>
    <x v="217"/>
    <x v="0"/>
    <x v="0"/>
    <x v="1"/>
    <x v="1"/>
    <x v="25"/>
    <x v="1"/>
    <x v="302"/>
    <x v="2"/>
    <x v="7"/>
    <x v="302"/>
    <x v="5441"/>
    <x v="1"/>
    <x v="2"/>
    <x v="139"/>
    <x v="1"/>
    <x v="0"/>
  </r>
  <r>
    <x v="8897"/>
    <x v="4437"/>
    <x v="243"/>
    <x v="1275"/>
    <x v="1"/>
    <x v="217"/>
    <x v="217"/>
    <x v="0"/>
    <x v="0"/>
    <x v="1"/>
    <x v="1"/>
    <x v="25"/>
    <x v="1"/>
    <x v="945"/>
    <x v="1"/>
    <x v="10"/>
    <x v="938"/>
    <x v="5620"/>
    <x v="4"/>
    <x v="0"/>
    <x v="6822"/>
    <x v="1"/>
    <x v="0"/>
  </r>
  <r>
    <x v="8898"/>
    <x v="4438"/>
    <x v="976"/>
    <x v="1281"/>
    <x v="0"/>
    <x v="313"/>
    <x v="313"/>
    <x v="1"/>
    <x v="0"/>
    <x v="24"/>
    <x v="17"/>
    <x v="28"/>
    <x v="0"/>
    <x v="1405"/>
    <x v="2"/>
    <x v="7"/>
    <x v="1392"/>
    <x v="4678"/>
    <x v="1"/>
    <x v="0"/>
    <x v="5551"/>
    <x v="0"/>
    <x v="0"/>
  </r>
  <r>
    <x v="8899"/>
    <x v="4438"/>
    <x v="976"/>
    <x v="1281"/>
    <x v="0"/>
    <x v="313"/>
    <x v="313"/>
    <x v="1"/>
    <x v="0"/>
    <x v="24"/>
    <x v="17"/>
    <x v="28"/>
    <x v="0"/>
    <x v="1351"/>
    <x v="1"/>
    <x v="2"/>
    <x v="1337"/>
    <x v="2989"/>
    <x v="0"/>
    <x v="0"/>
    <x v="3335"/>
    <x v="0"/>
    <x v="0"/>
  </r>
  <r>
    <x v="8900"/>
    <x v="4439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x v="6874"/>
    <x v="2"/>
    <x v="0"/>
  </r>
  <r>
    <x v="8901"/>
    <x v="4439"/>
    <x v="1206"/>
    <x v="204"/>
    <x v="1"/>
    <x v="443"/>
    <x v="443"/>
    <x v="0"/>
    <x v="0"/>
    <x v="27"/>
    <x v="10"/>
    <x v="67"/>
    <x v="2"/>
    <x v="1828"/>
    <x v="1"/>
    <x v="10"/>
    <x v="1816"/>
    <x v="282"/>
    <x v="4"/>
    <x v="2"/>
    <x v="6224"/>
    <x v="2"/>
    <x v="0"/>
  </r>
  <r>
    <x v="8902"/>
    <x v="4439"/>
    <x v="1206"/>
    <x v="204"/>
    <x v="1"/>
    <x v="443"/>
    <x v="443"/>
    <x v="0"/>
    <x v="0"/>
    <x v="27"/>
    <x v="10"/>
    <x v="67"/>
    <x v="2"/>
    <x v="1455"/>
    <x v="0"/>
    <x v="1"/>
    <x v="1441"/>
    <x v="5656"/>
    <x v="1"/>
    <x v="4"/>
    <x v="6875"/>
    <x v="2"/>
    <x v="0"/>
  </r>
  <r>
    <x v="8903"/>
    <x v="4439"/>
    <x v="1206"/>
    <x v="204"/>
    <x v="1"/>
    <x v="443"/>
    <x v="443"/>
    <x v="0"/>
    <x v="0"/>
    <x v="27"/>
    <x v="10"/>
    <x v="67"/>
    <x v="2"/>
    <x v="747"/>
    <x v="1"/>
    <x v="10"/>
    <x v="745"/>
    <x v="563"/>
    <x v="0"/>
    <x v="2"/>
    <x v="572"/>
    <x v="2"/>
    <x v="0"/>
  </r>
  <r>
    <x v="8904"/>
    <x v="4440"/>
    <x v="949"/>
    <x v="863"/>
    <x v="3"/>
    <x v="711"/>
    <x v="711"/>
    <x v="2"/>
    <x v="0"/>
    <x v="20"/>
    <x v="15"/>
    <x v="29"/>
    <x v="3"/>
    <x v="933"/>
    <x v="1"/>
    <x v="2"/>
    <x v="926"/>
    <x v="5657"/>
    <x v="7"/>
    <x v="0"/>
    <x v="6876"/>
    <x v="3"/>
    <x v="0"/>
  </r>
  <r>
    <x v="8905"/>
    <x v="4440"/>
    <x v="949"/>
    <x v="863"/>
    <x v="3"/>
    <x v="711"/>
    <x v="711"/>
    <x v="2"/>
    <x v="0"/>
    <x v="20"/>
    <x v="15"/>
    <x v="29"/>
    <x v="3"/>
    <x v="1386"/>
    <x v="2"/>
    <x v="11"/>
    <x v="1372"/>
    <x v="5658"/>
    <x v="1"/>
    <x v="0"/>
    <x v="6877"/>
    <x v="3"/>
    <x v="0"/>
  </r>
  <r>
    <x v="8906"/>
    <x v="4440"/>
    <x v="949"/>
    <x v="863"/>
    <x v="3"/>
    <x v="711"/>
    <x v="711"/>
    <x v="2"/>
    <x v="0"/>
    <x v="20"/>
    <x v="15"/>
    <x v="29"/>
    <x v="3"/>
    <x v="144"/>
    <x v="1"/>
    <x v="10"/>
    <x v="145"/>
    <x v="5659"/>
    <x v="6"/>
    <x v="0"/>
    <x v="6878"/>
    <x v="3"/>
    <x v="0"/>
  </r>
  <r>
    <x v="8907"/>
    <x v="4441"/>
    <x v="122"/>
    <x v="120"/>
    <x v="2"/>
    <x v="672"/>
    <x v="672"/>
    <x v="1"/>
    <x v="0"/>
    <x v="8"/>
    <x v="1"/>
    <x v="94"/>
    <x v="1"/>
    <x v="179"/>
    <x v="2"/>
    <x v="7"/>
    <x v="180"/>
    <x v="5660"/>
    <x v="3"/>
    <x v="2"/>
    <x v="2070"/>
    <x v="1"/>
    <x v="0"/>
  </r>
  <r>
    <x v="8908"/>
    <x v="4442"/>
    <x v="1207"/>
    <x v="1306"/>
    <x v="1"/>
    <x v="605"/>
    <x v="605"/>
    <x v="1"/>
    <x v="0"/>
    <x v="429"/>
    <x v="1"/>
    <x v="519"/>
    <x v="1"/>
    <x v="1274"/>
    <x v="1"/>
    <x v="10"/>
    <x v="1259"/>
    <x v="685"/>
    <x v="8"/>
    <x v="0"/>
    <x v="698"/>
    <x v="1"/>
    <x v="0"/>
  </r>
  <r>
    <x v="8909"/>
    <x v="4443"/>
    <x v="960"/>
    <x v="943"/>
    <x v="1"/>
    <x v="193"/>
    <x v="193"/>
    <x v="0"/>
    <x v="0"/>
    <x v="231"/>
    <x v="31"/>
    <x v="288"/>
    <x v="3"/>
    <x v="148"/>
    <x v="1"/>
    <x v="2"/>
    <x v="149"/>
    <x v="2521"/>
    <x v="1"/>
    <x v="0"/>
    <x v="3635"/>
    <x v="3"/>
    <x v="0"/>
  </r>
  <r>
    <x v="8910"/>
    <x v="4444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x v="6879"/>
    <x v="0"/>
    <x v="0"/>
  </r>
  <r>
    <x v="8911"/>
    <x v="4444"/>
    <x v="259"/>
    <x v="834"/>
    <x v="1"/>
    <x v="244"/>
    <x v="244"/>
    <x v="0"/>
    <x v="0"/>
    <x v="346"/>
    <x v="18"/>
    <x v="427"/>
    <x v="0"/>
    <x v="1777"/>
    <x v="2"/>
    <x v="7"/>
    <x v="1767"/>
    <x v="5661"/>
    <x v="6"/>
    <x v="2"/>
    <x v="6880"/>
    <x v="0"/>
    <x v="0"/>
  </r>
  <r>
    <x v="8912"/>
    <x v="4444"/>
    <x v="259"/>
    <x v="834"/>
    <x v="1"/>
    <x v="244"/>
    <x v="244"/>
    <x v="0"/>
    <x v="0"/>
    <x v="346"/>
    <x v="18"/>
    <x v="427"/>
    <x v="0"/>
    <x v="990"/>
    <x v="1"/>
    <x v="8"/>
    <x v="305"/>
    <x v="5662"/>
    <x v="0"/>
    <x v="6"/>
    <x v="6881"/>
    <x v="0"/>
    <x v="0"/>
  </r>
  <r>
    <x v="8913"/>
    <x v="4444"/>
    <x v="259"/>
    <x v="834"/>
    <x v="1"/>
    <x v="244"/>
    <x v="244"/>
    <x v="0"/>
    <x v="0"/>
    <x v="346"/>
    <x v="18"/>
    <x v="427"/>
    <x v="0"/>
    <x v="1038"/>
    <x v="1"/>
    <x v="2"/>
    <x v="1028"/>
    <x v="1268"/>
    <x v="0"/>
    <x v="2"/>
    <x v="5212"/>
    <x v="0"/>
    <x v="0"/>
  </r>
  <r>
    <x v="8914"/>
    <x v="4445"/>
    <x v="195"/>
    <x v="583"/>
    <x v="1"/>
    <x v="51"/>
    <x v="51"/>
    <x v="1"/>
    <x v="0"/>
    <x v="89"/>
    <x v="5"/>
    <x v="110"/>
    <x v="2"/>
    <x v="518"/>
    <x v="1"/>
    <x v="4"/>
    <x v="518"/>
    <x v="5663"/>
    <x v="5"/>
    <x v="2"/>
    <x v="6882"/>
    <x v="2"/>
    <x v="1"/>
  </r>
  <r>
    <x v="8915"/>
    <x v="4445"/>
    <x v="195"/>
    <x v="583"/>
    <x v="1"/>
    <x v="51"/>
    <x v="51"/>
    <x v="1"/>
    <x v="0"/>
    <x v="89"/>
    <x v="5"/>
    <x v="110"/>
    <x v="2"/>
    <x v="91"/>
    <x v="1"/>
    <x v="8"/>
    <x v="91"/>
    <x v="5664"/>
    <x v="4"/>
    <x v="3"/>
    <x v="6883"/>
    <x v="2"/>
    <x v="1"/>
  </r>
  <r>
    <x v="8916"/>
    <x v="4445"/>
    <x v="195"/>
    <x v="583"/>
    <x v="1"/>
    <x v="51"/>
    <x v="51"/>
    <x v="1"/>
    <x v="0"/>
    <x v="89"/>
    <x v="5"/>
    <x v="110"/>
    <x v="2"/>
    <x v="1712"/>
    <x v="1"/>
    <x v="9"/>
    <x v="1700"/>
    <x v="5665"/>
    <x v="4"/>
    <x v="3"/>
    <x v="6884"/>
    <x v="2"/>
    <x v="1"/>
  </r>
  <r>
    <x v="8917"/>
    <x v="4445"/>
    <x v="195"/>
    <x v="583"/>
    <x v="1"/>
    <x v="51"/>
    <x v="51"/>
    <x v="1"/>
    <x v="0"/>
    <x v="89"/>
    <x v="5"/>
    <x v="110"/>
    <x v="2"/>
    <x v="136"/>
    <x v="1"/>
    <x v="10"/>
    <x v="137"/>
    <x v="5201"/>
    <x v="0"/>
    <x v="2"/>
    <x v="6248"/>
    <x v="2"/>
    <x v="1"/>
  </r>
  <r>
    <x v="8918"/>
    <x v="4445"/>
    <x v="195"/>
    <x v="583"/>
    <x v="1"/>
    <x v="51"/>
    <x v="51"/>
    <x v="1"/>
    <x v="0"/>
    <x v="89"/>
    <x v="5"/>
    <x v="110"/>
    <x v="2"/>
    <x v="1087"/>
    <x v="1"/>
    <x v="8"/>
    <x v="1077"/>
    <x v="5666"/>
    <x v="5"/>
    <x v="3"/>
    <x v="6885"/>
    <x v="2"/>
    <x v="1"/>
  </r>
  <r>
    <x v="8919"/>
    <x v="4446"/>
    <x v="1063"/>
    <x v="521"/>
    <x v="1"/>
    <x v="706"/>
    <x v="706"/>
    <x v="1"/>
    <x v="0"/>
    <x v="173"/>
    <x v="17"/>
    <x v="220"/>
    <x v="0"/>
    <x v="1740"/>
    <x v="0"/>
    <x v="5"/>
    <x v="1729"/>
    <x v="5667"/>
    <x v="0"/>
    <x v="0"/>
    <x v="6886"/>
    <x v="0"/>
    <x v="0"/>
  </r>
  <r>
    <x v="8920"/>
    <x v="4447"/>
    <x v="582"/>
    <x v="617"/>
    <x v="1"/>
    <x v="103"/>
    <x v="103"/>
    <x v="1"/>
    <x v="0"/>
    <x v="312"/>
    <x v="15"/>
    <x v="389"/>
    <x v="3"/>
    <x v="1105"/>
    <x v="2"/>
    <x v="11"/>
    <x v="1094"/>
    <x v="460"/>
    <x v="0"/>
    <x v="0"/>
    <x v="471"/>
    <x v="3"/>
    <x v="0"/>
  </r>
  <r>
    <x v="8921"/>
    <x v="4448"/>
    <x v="964"/>
    <x v="389"/>
    <x v="1"/>
    <x v="706"/>
    <x v="706"/>
    <x v="1"/>
    <x v="0"/>
    <x v="514"/>
    <x v="2"/>
    <x v="611"/>
    <x v="0"/>
    <x v="1513"/>
    <x v="2"/>
    <x v="7"/>
    <x v="1500"/>
    <x v="2672"/>
    <x v="1"/>
    <x v="2"/>
    <x v="2949"/>
    <x v="0"/>
    <x v="0"/>
  </r>
  <r>
    <x v="8922"/>
    <x v="4448"/>
    <x v="964"/>
    <x v="389"/>
    <x v="1"/>
    <x v="706"/>
    <x v="706"/>
    <x v="1"/>
    <x v="0"/>
    <x v="514"/>
    <x v="2"/>
    <x v="611"/>
    <x v="0"/>
    <x v="763"/>
    <x v="0"/>
    <x v="5"/>
    <x v="762"/>
    <x v="5668"/>
    <x v="1"/>
    <x v="2"/>
    <x v="6887"/>
    <x v="0"/>
    <x v="0"/>
  </r>
  <r>
    <x v="8923"/>
    <x v="4449"/>
    <x v="532"/>
    <x v="1244"/>
    <x v="1"/>
    <x v="233"/>
    <x v="233"/>
    <x v="0"/>
    <x v="0"/>
    <x v="365"/>
    <x v="3"/>
    <x v="447"/>
    <x v="0"/>
    <x v="31"/>
    <x v="1"/>
    <x v="8"/>
    <x v="31"/>
    <x v="5669"/>
    <x v="4"/>
    <x v="6"/>
    <x v="6888"/>
    <x v="0"/>
    <x v="0"/>
  </r>
  <r>
    <x v="8924"/>
    <x v="4450"/>
    <x v="806"/>
    <x v="855"/>
    <x v="1"/>
    <x v="650"/>
    <x v="650"/>
    <x v="0"/>
    <x v="0"/>
    <x v="179"/>
    <x v="10"/>
    <x v="228"/>
    <x v="2"/>
    <x v="1846"/>
    <x v="2"/>
    <x v="7"/>
    <x v="1834"/>
    <x v="4345"/>
    <x v="4"/>
    <x v="2"/>
    <x v="6889"/>
    <x v="2"/>
    <x v="0"/>
  </r>
  <r>
    <x v="8925"/>
    <x v="4450"/>
    <x v="806"/>
    <x v="855"/>
    <x v="1"/>
    <x v="650"/>
    <x v="650"/>
    <x v="0"/>
    <x v="0"/>
    <x v="179"/>
    <x v="10"/>
    <x v="228"/>
    <x v="2"/>
    <x v="614"/>
    <x v="1"/>
    <x v="8"/>
    <x v="614"/>
    <x v="5670"/>
    <x v="1"/>
    <x v="3"/>
    <x v="6890"/>
    <x v="2"/>
    <x v="0"/>
  </r>
  <r>
    <x v="8926"/>
    <x v="4450"/>
    <x v="806"/>
    <x v="855"/>
    <x v="1"/>
    <x v="650"/>
    <x v="650"/>
    <x v="0"/>
    <x v="0"/>
    <x v="179"/>
    <x v="10"/>
    <x v="228"/>
    <x v="2"/>
    <x v="489"/>
    <x v="0"/>
    <x v="3"/>
    <x v="489"/>
    <x v="5671"/>
    <x v="1"/>
    <x v="5"/>
    <x v="6891"/>
    <x v="2"/>
    <x v="0"/>
  </r>
  <r>
    <x v="8927"/>
    <x v="4451"/>
    <x v="874"/>
    <x v="591"/>
    <x v="0"/>
    <x v="164"/>
    <x v="164"/>
    <x v="1"/>
    <x v="0"/>
    <x v="4"/>
    <x v="4"/>
    <x v="5"/>
    <x v="1"/>
    <x v="1167"/>
    <x v="1"/>
    <x v="6"/>
    <x v="1154"/>
    <x v="1618"/>
    <x v="2"/>
    <x v="0"/>
    <x v="1713"/>
    <x v="1"/>
    <x v="0"/>
  </r>
  <r>
    <x v="8928"/>
    <x v="4452"/>
    <x v="657"/>
    <x v="1250"/>
    <x v="1"/>
    <x v="224"/>
    <x v="224"/>
    <x v="0"/>
    <x v="0"/>
    <x v="114"/>
    <x v="5"/>
    <x v="143"/>
    <x v="2"/>
    <x v="562"/>
    <x v="0"/>
    <x v="3"/>
    <x v="561"/>
    <x v="5672"/>
    <x v="4"/>
    <x v="4"/>
    <x v="6892"/>
    <x v="2"/>
    <x v="0"/>
  </r>
  <r>
    <x v="8929"/>
    <x v="4452"/>
    <x v="657"/>
    <x v="1250"/>
    <x v="1"/>
    <x v="224"/>
    <x v="224"/>
    <x v="0"/>
    <x v="0"/>
    <x v="114"/>
    <x v="5"/>
    <x v="143"/>
    <x v="2"/>
    <x v="1000"/>
    <x v="0"/>
    <x v="3"/>
    <x v="992"/>
    <x v="5673"/>
    <x v="0"/>
    <x v="4"/>
    <x v="6893"/>
    <x v="2"/>
    <x v="0"/>
  </r>
  <r>
    <x v="8930"/>
    <x v="4452"/>
    <x v="657"/>
    <x v="1250"/>
    <x v="1"/>
    <x v="224"/>
    <x v="224"/>
    <x v="0"/>
    <x v="0"/>
    <x v="114"/>
    <x v="5"/>
    <x v="143"/>
    <x v="2"/>
    <x v="835"/>
    <x v="2"/>
    <x v="7"/>
    <x v="830"/>
    <x v="1977"/>
    <x v="1"/>
    <x v="2"/>
    <x v="5148"/>
    <x v="2"/>
    <x v="0"/>
  </r>
  <r>
    <x v="8931"/>
    <x v="4453"/>
    <x v="404"/>
    <x v="468"/>
    <x v="1"/>
    <x v="785"/>
    <x v="785"/>
    <x v="1"/>
    <x v="0"/>
    <x v="158"/>
    <x v="6"/>
    <x v="201"/>
    <x v="2"/>
    <x v="1801"/>
    <x v="0"/>
    <x v="5"/>
    <x v="1791"/>
    <x v="5674"/>
    <x v="2"/>
    <x v="0"/>
    <x v="6894"/>
    <x v="2"/>
    <x v="0"/>
  </r>
  <r>
    <x v="8932"/>
    <x v="4453"/>
    <x v="404"/>
    <x v="468"/>
    <x v="1"/>
    <x v="785"/>
    <x v="785"/>
    <x v="1"/>
    <x v="0"/>
    <x v="158"/>
    <x v="6"/>
    <x v="201"/>
    <x v="2"/>
    <x v="1599"/>
    <x v="2"/>
    <x v="11"/>
    <x v="1591"/>
    <x v="1624"/>
    <x v="1"/>
    <x v="0"/>
    <x v="6895"/>
    <x v="2"/>
    <x v="0"/>
  </r>
  <r>
    <x v="8933"/>
    <x v="4454"/>
    <x v="560"/>
    <x v="585"/>
    <x v="1"/>
    <x v="259"/>
    <x v="259"/>
    <x v="1"/>
    <x v="0"/>
    <x v="124"/>
    <x v="6"/>
    <x v="156"/>
    <x v="2"/>
    <x v="904"/>
    <x v="0"/>
    <x v="5"/>
    <x v="896"/>
    <x v="2499"/>
    <x v="0"/>
    <x v="0"/>
    <x v="3063"/>
    <x v="2"/>
    <x v="0"/>
  </r>
  <r>
    <x v="8934"/>
    <x v="4455"/>
    <x v="151"/>
    <x v="952"/>
    <x v="3"/>
    <x v="130"/>
    <x v="130"/>
    <x v="1"/>
    <x v="0"/>
    <x v="10"/>
    <x v="9"/>
    <x v="74"/>
    <x v="3"/>
    <x v="1157"/>
    <x v="1"/>
    <x v="10"/>
    <x v="1145"/>
    <x v="2538"/>
    <x v="1"/>
    <x v="2"/>
    <x v="6896"/>
    <x v="3"/>
    <x v="0"/>
  </r>
  <r>
    <x v="8935"/>
    <x v="4455"/>
    <x v="151"/>
    <x v="952"/>
    <x v="3"/>
    <x v="130"/>
    <x v="130"/>
    <x v="1"/>
    <x v="0"/>
    <x v="10"/>
    <x v="9"/>
    <x v="74"/>
    <x v="3"/>
    <x v="295"/>
    <x v="2"/>
    <x v="11"/>
    <x v="295"/>
    <x v="5675"/>
    <x v="9"/>
    <x v="2"/>
    <x v="6897"/>
    <x v="3"/>
    <x v="0"/>
  </r>
  <r>
    <x v="8936"/>
    <x v="4456"/>
    <x v="997"/>
    <x v="79"/>
    <x v="0"/>
    <x v="38"/>
    <x v="38"/>
    <x v="0"/>
    <x v="0"/>
    <x v="1"/>
    <x v="1"/>
    <x v="141"/>
    <x v="1"/>
    <x v="894"/>
    <x v="1"/>
    <x v="6"/>
    <x v="887"/>
    <x v="3135"/>
    <x v="2"/>
    <x v="0"/>
    <x v="6898"/>
    <x v="1"/>
    <x v="0"/>
  </r>
  <r>
    <x v="8937"/>
    <x v="4456"/>
    <x v="997"/>
    <x v="79"/>
    <x v="0"/>
    <x v="38"/>
    <x v="38"/>
    <x v="0"/>
    <x v="0"/>
    <x v="1"/>
    <x v="1"/>
    <x v="141"/>
    <x v="1"/>
    <x v="1495"/>
    <x v="2"/>
    <x v="7"/>
    <x v="1483"/>
    <x v="5676"/>
    <x v="0"/>
    <x v="2"/>
    <x v="6899"/>
    <x v="1"/>
    <x v="0"/>
  </r>
  <r>
    <x v="8938"/>
    <x v="4456"/>
    <x v="997"/>
    <x v="79"/>
    <x v="0"/>
    <x v="38"/>
    <x v="38"/>
    <x v="0"/>
    <x v="0"/>
    <x v="1"/>
    <x v="1"/>
    <x v="141"/>
    <x v="1"/>
    <x v="169"/>
    <x v="1"/>
    <x v="6"/>
    <x v="170"/>
    <x v="1235"/>
    <x v="2"/>
    <x v="0"/>
    <x v="6900"/>
    <x v="1"/>
    <x v="0"/>
  </r>
  <r>
    <x v="8939"/>
    <x v="4456"/>
    <x v="997"/>
    <x v="79"/>
    <x v="0"/>
    <x v="38"/>
    <x v="38"/>
    <x v="0"/>
    <x v="0"/>
    <x v="1"/>
    <x v="1"/>
    <x v="141"/>
    <x v="1"/>
    <x v="920"/>
    <x v="1"/>
    <x v="8"/>
    <x v="912"/>
    <x v="5677"/>
    <x v="0"/>
    <x v="2"/>
    <x v="6901"/>
    <x v="1"/>
    <x v="0"/>
  </r>
  <r>
    <x v="8940"/>
    <x v="4457"/>
    <x v="963"/>
    <x v="751"/>
    <x v="0"/>
    <x v="187"/>
    <x v="187"/>
    <x v="0"/>
    <x v="0"/>
    <x v="368"/>
    <x v="2"/>
    <x v="450"/>
    <x v="0"/>
    <x v="1847"/>
    <x v="1"/>
    <x v="14"/>
    <x v="1835"/>
    <x v="5678"/>
    <x v="1"/>
    <x v="2"/>
    <x v="6902"/>
    <x v="0"/>
    <x v="0"/>
  </r>
  <r>
    <x v="8941"/>
    <x v="4458"/>
    <x v="54"/>
    <x v="519"/>
    <x v="2"/>
    <x v="508"/>
    <x v="508"/>
    <x v="0"/>
    <x v="0"/>
    <x v="32"/>
    <x v="21"/>
    <x v="40"/>
    <x v="1"/>
    <x v="922"/>
    <x v="1"/>
    <x v="8"/>
    <x v="914"/>
    <x v="4909"/>
    <x v="3"/>
    <x v="6"/>
    <x v="5865"/>
    <x v="1"/>
    <x v="1"/>
  </r>
  <r>
    <x v="8942"/>
    <x v="4458"/>
    <x v="54"/>
    <x v="519"/>
    <x v="2"/>
    <x v="508"/>
    <x v="508"/>
    <x v="0"/>
    <x v="0"/>
    <x v="32"/>
    <x v="21"/>
    <x v="40"/>
    <x v="1"/>
    <x v="1848"/>
    <x v="2"/>
    <x v="15"/>
    <x v="1836"/>
    <x v="5679"/>
    <x v="1"/>
    <x v="6"/>
    <x v="6903"/>
    <x v="1"/>
    <x v="1"/>
  </r>
  <r>
    <x v="8943"/>
    <x v="4459"/>
    <x v="1208"/>
    <x v="412"/>
    <x v="1"/>
    <x v="573"/>
    <x v="573"/>
    <x v="0"/>
    <x v="0"/>
    <x v="34"/>
    <x v="10"/>
    <x v="173"/>
    <x v="2"/>
    <x v="1756"/>
    <x v="0"/>
    <x v="1"/>
    <x v="1746"/>
    <x v="5680"/>
    <x v="1"/>
    <x v="4"/>
    <x v="6904"/>
    <x v="2"/>
    <x v="0"/>
  </r>
  <r>
    <x v="8944"/>
    <x v="4460"/>
    <x v="1035"/>
    <x v="820"/>
    <x v="2"/>
    <x v="382"/>
    <x v="382"/>
    <x v="2"/>
    <x v="0"/>
    <x v="8"/>
    <x v="1"/>
    <x v="9"/>
    <x v="1"/>
    <x v="1397"/>
    <x v="1"/>
    <x v="10"/>
    <x v="1384"/>
    <x v="2210"/>
    <x v="1"/>
    <x v="0"/>
    <x v="2384"/>
    <x v="1"/>
    <x v="0"/>
  </r>
  <r>
    <x v="8945"/>
    <x v="4461"/>
    <x v="647"/>
    <x v="995"/>
    <x v="0"/>
    <x v="609"/>
    <x v="609"/>
    <x v="1"/>
    <x v="0"/>
    <x v="8"/>
    <x v="1"/>
    <x v="94"/>
    <x v="1"/>
    <x v="503"/>
    <x v="1"/>
    <x v="14"/>
    <x v="503"/>
    <x v="1031"/>
    <x v="1"/>
    <x v="0"/>
    <x v="3561"/>
    <x v="1"/>
    <x v="0"/>
  </r>
  <r>
    <x v="8946"/>
    <x v="4462"/>
    <x v="165"/>
    <x v="675"/>
    <x v="1"/>
    <x v="714"/>
    <x v="714"/>
    <x v="1"/>
    <x v="0"/>
    <x v="217"/>
    <x v="31"/>
    <x v="272"/>
    <x v="3"/>
    <x v="1193"/>
    <x v="1"/>
    <x v="10"/>
    <x v="1178"/>
    <x v="541"/>
    <x v="1"/>
    <x v="0"/>
    <x v="551"/>
    <x v="3"/>
    <x v="0"/>
  </r>
  <r>
    <x v="8947"/>
    <x v="4462"/>
    <x v="165"/>
    <x v="675"/>
    <x v="1"/>
    <x v="714"/>
    <x v="714"/>
    <x v="1"/>
    <x v="0"/>
    <x v="217"/>
    <x v="31"/>
    <x v="272"/>
    <x v="3"/>
    <x v="1699"/>
    <x v="1"/>
    <x v="8"/>
    <x v="1687"/>
    <x v="5681"/>
    <x v="2"/>
    <x v="0"/>
    <x v="6905"/>
    <x v="3"/>
    <x v="0"/>
  </r>
  <r>
    <x v="8948"/>
    <x v="4463"/>
    <x v="163"/>
    <x v="166"/>
    <x v="2"/>
    <x v="548"/>
    <x v="548"/>
    <x v="0"/>
    <x v="0"/>
    <x v="70"/>
    <x v="1"/>
    <x v="88"/>
    <x v="1"/>
    <x v="1803"/>
    <x v="1"/>
    <x v="9"/>
    <x v="1793"/>
    <x v="5682"/>
    <x v="7"/>
    <x v="0"/>
    <x v="6906"/>
    <x v="1"/>
    <x v="0"/>
  </r>
  <r>
    <x v="8949"/>
    <x v="4464"/>
    <x v="66"/>
    <x v="675"/>
    <x v="1"/>
    <x v="691"/>
    <x v="691"/>
    <x v="0"/>
    <x v="0"/>
    <x v="25"/>
    <x v="18"/>
    <x v="279"/>
    <x v="0"/>
    <x v="257"/>
    <x v="0"/>
    <x v="3"/>
    <x v="258"/>
    <x v="5683"/>
    <x v="5"/>
    <x v="10"/>
    <x v="6907"/>
    <x v="0"/>
    <x v="1"/>
  </r>
  <r>
    <x v="8950"/>
    <x v="4464"/>
    <x v="66"/>
    <x v="675"/>
    <x v="1"/>
    <x v="691"/>
    <x v="691"/>
    <x v="0"/>
    <x v="0"/>
    <x v="25"/>
    <x v="18"/>
    <x v="279"/>
    <x v="0"/>
    <x v="825"/>
    <x v="2"/>
    <x v="11"/>
    <x v="821"/>
    <x v="1525"/>
    <x v="0"/>
    <x v="2"/>
    <x v="1612"/>
    <x v="0"/>
    <x v="1"/>
  </r>
  <r>
    <x v="8951"/>
    <x v="4464"/>
    <x v="66"/>
    <x v="675"/>
    <x v="1"/>
    <x v="691"/>
    <x v="691"/>
    <x v="0"/>
    <x v="0"/>
    <x v="25"/>
    <x v="18"/>
    <x v="279"/>
    <x v="0"/>
    <x v="376"/>
    <x v="1"/>
    <x v="4"/>
    <x v="377"/>
    <x v="4322"/>
    <x v="1"/>
    <x v="2"/>
    <x v="5054"/>
    <x v="0"/>
    <x v="1"/>
  </r>
  <r>
    <x v="8952"/>
    <x v="4464"/>
    <x v="66"/>
    <x v="675"/>
    <x v="1"/>
    <x v="691"/>
    <x v="691"/>
    <x v="0"/>
    <x v="0"/>
    <x v="25"/>
    <x v="18"/>
    <x v="279"/>
    <x v="0"/>
    <x v="1024"/>
    <x v="1"/>
    <x v="6"/>
    <x v="1015"/>
    <x v="5684"/>
    <x v="3"/>
    <x v="2"/>
    <x v="6908"/>
    <x v="0"/>
    <x v="1"/>
  </r>
  <r>
    <x v="8953"/>
    <x v="4464"/>
    <x v="66"/>
    <x v="675"/>
    <x v="1"/>
    <x v="691"/>
    <x v="691"/>
    <x v="0"/>
    <x v="0"/>
    <x v="25"/>
    <x v="18"/>
    <x v="279"/>
    <x v="0"/>
    <x v="667"/>
    <x v="1"/>
    <x v="9"/>
    <x v="667"/>
    <x v="5685"/>
    <x v="2"/>
    <x v="2"/>
    <x v="6909"/>
    <x v="0"/>
    <x v="1"/>
  </r>
  <r>
    <x v="8954"/>
    <x v="4465"/>
    <x v="233"/>
    <x v="1307"/>
    <x v="0"/>
    <x v="364"/>
    <x v="364"/>
    <x v="0"/>
    <x v="0"/>
    <x v="108"/>
    <x v="2"/>
    <x v="133"/>
    <x v="0"/>
    <x v="1195"/>
    <x v="0"/>
    <x v="0"/>
    <x v="1180"/>
    <x v="5686"/>
    <x v="4"/>
    <x v="2"/>
    <x v="6910"/>
    <x v="0"/>
    <x v="0"/>
  </r>
  <r>
    <x v="8955"/>
    <x v="4466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x v="1608"/>
    <x v="1"/>
    <x v="0"/>
  </r>
  <r>
    <x v="8956"/>
    <x v="4467"/>
    <x v="53"/>
    <x v="675"/>
    <x v="2"/>
    <x v="371"/>
    <x v="371"/>
    <x v="0"/>
    <x v="0"/>
    <x v="146"/>
    <x v="2"/>
    <x v="186"/>
    <x v="0"/>
    <x v="1457"/>
    <x v="0"/>
    <x v="5"/>
    <x v="1443"/>
    <x v="5687"/>
    <x v="1"/>
    <x v="2"/>
    <x v="6911"/>
    <x v="0"/>
    <x v="0"/>
  </r>
  <r>
    <x v="8957"/>
    <x v="4467"/>
    <x v="53"/>
    <x v="675"/>
    <x v="2"/>
    <x v="371"/>
    <x v="371"/>
    <x v="0"/>
    <x v="0"/>
    <x v="146"/>
    <x v="2"/>
    <x v="186"/>
    <x v="0"/>
    <x v="1845"/>
    <x v="2"/>
    <x v="15"/>
    <x v="1833"/>
    <x v="5253"/>
    <x v="0"/>
    <x v="5"/>
    <x v="6912"/>
    <x v="0"/>
    <x v="0"/>
  </r>
  <r>
    <x v="8958"/>
    <x v="4468"/>
    <x v="920"/>
    <x v="524"/>
    <x v="1"/>
    <x v="197"/>
    <x v="197"/>
    <x v="0"/>
    <x v="0"/>
    <x v="12"/>
    <x v="5"/>
    <x v="32"/>
    <x v="2"/>
    <x v="929"/>
    <x v="2"/>
    <x v="7"/>
    <x v="922"/>
    <x v="5688"/>
    <x v="2"/>
    <x v="2"/>
    <x v="6913"/>
    <x v="2"/>
    <x v="0"/>
  </r>
  <r>
    <x v="8959"/>
    <x v="4468"/>
    <x v="920"/>
    <x v="524"/>
    <x v="1"/>
    <x v="197"/>
    <x v="197"/>
    <x v="0"/>
    <x v="0"/>
    <x v="12"/>
    <x v="5"/>
    <x v="32"/>
    <x v="2"/>
    <x v="1527"/>
    <x v="1"/>
    <x v="9"/>
    <x v="1514"/>
    <x v="5689"/>
    <x v="2"/>
    <x v="3"/>
    <x v="6914"/>
    <x v="2"/>
    <x v="0"/>
  </r>
  <r>
    <x v="8960"/>
    <x v="4468"/>
    <x v="920"/>
    <x v="524"/>
    <x v="1"/>
    <x v="197"/>
    <x v="197"/>
    <x v="0"/>
    <x v="0"/>
    <x v="12"/>
    <x v="5"/>
    <x v="32"/>
    <x v="2"/>
    <x v="856"/>
    <x v="0"/>
    <x v="1"/>
    <x v="849"/>
    <x v="3122"/>
    <x v="2"/>
    <x v="4"/>
    <x v="6915"/>
    <x v="2"/>
    <x v="0"/>
  </r>
  <r>
    <x v="8961"/>
    <x v="4468"/>
    <x v="920"/>
    <x v="524"/>
    <x v="1"/>
    <x v="197"/>
    <x v="197"/>
    <x v="0"/>
    <x v="0"/>
    <x v="12"/>
    <x v="5"/>
    <x v="32"/>
    <x v="2"/>
    <x v="1663"/>
    <x v="1"/>
    <x v="6"/>
    <x v="1651"/>
    <x v="4061"/>
    <x v="4"/>
    <x v="2"/>
    <x v="6916"/>
    <x v="2"/>
    <x v="0"/>
  </r>
  <r>
    <x v="8962"/>
    <x v="4469"/>
    <x v="732"/>
    <x v="237"/>
    <x v="2"/>
    <x v="752"/>
    <x v="752"/>
    <x v="0"/>
    <x v="0"/>
    <x v="173"/>
    <x v="17"/>
    <x v="220"/>
    <x v="0"/>
    <x v="1369"/>
    <x v="0"/>
    <x v="5"/>
    <x v="1354"/>
    <x v="2963"/>
    <x v="0"/>
    <x v="0"/>
    <x v="4510"/>
    <x v="0"/>
    <x v="1"/>
  </r>
  <r>
    <x v="8963"/>
    <x v="4469"/>
    <x v="732"/>
    <x v="237"/>
    <x v="2"/>
    <x v="752"/>
    <x v="752"/>
    <x v="0"/>
    <x v="0"/>
    <x v="173"/>
    <x v="17"/>
    <x v="220"/>
    <x v="0"/>
    <x v="632"/>
    <x v="2"/>
    <x v="11"/>
    <x v="632"/>
    <x v="1324"/>
    <x v="1"/>
    <x v="0"/>
    <x v="2965"/>
    <x v="0"/>
    <x v="1"/>
  </r>
  <r>
    <x v="8964"/>
    <x v="4469"/>
    <x v="732"/>
    <x v="237"/>
    <x v="2"/>
    <x v="752"/>
    <x v="752"/>
    <x v="0"/>
    <x v="0"/>
    <x v="173"/>
    <x v="17"/>
    <x v="220"/>
    <x v="0"/>
    <x v="1814"/>
    <x v="0"/>
    <x v="5"/>
    <x v="1804"/>
    <x v="4850"/>
    <x v="2"/>
    <x v="0"/>
    <x v="5786"/>
    <x v="0"/>
    <x v="1"/>
  </r>
  <r>
    <x v="8965"/>
    <x v="4470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x v="6917"/>
    <x v="2"/>
    <x v="0"/>
  </r>
  <r>
    <x v="8966"/>
    <x v="4471"/>
    <x v="54"/>
    <x v="237"/>
    <x v="1"/>
    <x v="655"/>
    <x v="655"/>
    <x v="2"/>
    <x v="0"/>
    <x v="10"/>
    <x v="9"/>
    <x v="74"/>
    <x v="3"/>
    <x v="293"/>
    <x v="2"/>
    <x v="11"/>
    <x v="293"/>
    <x v="2775"/>
    <x v="7"/>
    <x v="2"/>
    <x v="3129"/>
    <x v="3"/>
    <x v="0"/>
  </r>
  <r>
    <x v="8967"/>
    <x v="4471"/>
    <x v="54"/>
    <x v="237"/>
    <x v="1"/>
    <x v="655"/>
    <x v="655"/>
    <x v="2"/>
    <x v="0"/>
    <x v="10"/>
    <x v="9"/>
    <x v="74"/>
    <x v="3"/>
    <x v="370"/>
    <x v="0"/>
    <x v="1"/>
    <x v="371"/>
    <x v="5690"/>
    <x v="3"/>
    <x v="4"/>
    <x v="6918"/>
    <x v="3"/>
    <x v="0"/>
  </r>
  <r>
    <x v="8968"/>
    <x v="4472"/>
    <x v="125"/>
    <x v="916"/>
    <x v="2"/>
    <x v="732"/>
    <x v="732"/>
    <x v="0"/>
    <x v="0"/>
    <x v="26"/>
    <x v="18"/>
    <x v="31"/>
    <x v="0"/>
    <x v="1166"/>
    <x v="1"/>
    <x v="4"/>
    <x v="1153"/>
    <x v="5691"/>
    <x v="7"/>
    <x v="2"/>
    <x v="6919"/>
    <x v="0"/>
    <x v="0"/>
  </r>
  <r>
    <x v="8969"/>
    <x v="4473"/>
    <x v="574"/>
    <x v="94"/>
    <x v="1"/>
    <x v="20"/>
    <x v="20"/>
    <x v="1"/>
    <x v="0"/>
    <x v="80"/>
    <x v="24"/>
    <x v="345"/>
    <x v="3"/>
    <x v="448"/>
    <x v="1"/>
    <x v="6"/>
    <x v="448"/>
    <x v="5692"/>
    <x v="6"/>
    <x v="2"/>
    <x v="6920"/>
    <x v="3"/>
    <x v="0"/>
  </r>
  <r>
    <x v="8970"/>
    <x v="4473"/>
    <x v="574"/>
    <x v="94"/>
    <x v="1"/>
    <x v="20"/>
    <x v="20"/>
    <x v="1"/>
    <x v="0"/>
    <x v="80"/>
    <x v="24"/>
    <x v="345"/>
    <x v="3"/>
    <x v="722"/>
    <x v="2"/>
    <x v="7"/>
    <x v="1404"/>
    <x v="5693"/>
    <x v="0"/>
    <x v="10"/>
    <x v="6921"/>
    <x v="3"/>
    <x v="0"/>
  </r>
  <r>
    <x v="8971"/>
    <x v="4474"/>
    <x v="668"/>
    <x v="702"/>
    <x v="1"/>
    <x v="597"/>
    <x v="597"/>
    <x v="0"/>
    <x v="0"/>
    <x v="20"/>
    <x v="15"/>
    <x v="164"/>
    <x v="3"/>
    <x v="662"/>
    <x v="0"/>
    <x v="1"/>
    <x v="662"/>
    <x v="2659"/>
    <x v="0"/>
    <x v="9"/>
    <x v="3018"/>
    <x v="3"/>
    <x v="0"/>
  </r>
  <r>
    <x v="8972"/>
    <x v="4475"/>
    <x v="84"/>
    <x v="683"/>
    <x v="2"/>
    <x v="76"/>
    <x v="76"/>
    <x v="0"/>
    <x v="0"/>
    <x v="10"/>
    <x v="9"/>
    <x v="74"/>
    <x v="3"/>
    <x v="1089"/>
    <x v="2"/>
    <x v="11"/>
    <x v="1079"/>
    <x v="5694"/>
    <x v="7"/>
    <x v="2"/>
    <x v="6922"/>
    <x v="3"/>
    <x v="0"/>
  </r>
  <r>
    <x v="8973"/>
    <x v="4476"/>
    <x v="1016"/>
    <x v="433"/>
    <x v="0"/>
    <x v="210"/>
    <x v="210"/>
    <x v="0"/>
    <x v="0"/>
    <x v="1"/>
    <x v="1"/>
    <x v="141"/>
    <x v="1"/>
    <x v="266"/>
    <x v="0"/>
    <x v="0"/>
    <x v="266"/>
    <x v="5695"/>
    <x v="3"/>
    <x v="11"/>
    <x v="6923"/>
    <x v="1"/>
    <x v="0"/>
  </r>
  <r>
    <x v="8974"/>
    <x v="4477"/>
    <x v="51"/>
    <x v="177"/>
    <x v="2"/>
    <x v="687"/>
    <x v="687"/>
    <x v="1"/>
    <x v="0"/>
    <x v="61"/>
    <x v="5"/>
    <x v="77"/>
    <x v="2"/>
    <x v="1231"/>
    <x v="1"/>
    <x v="10"/>
    <x v="1270"/>
    <x v="1590"/>
    <x v="3"/>
    <x v="2"/>
    <x v="1683"/>
    <x v="2"/>
    <x v="0"/>
  </r>
  <r>
    <x v="8975"/>
    <x v="4477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x v="130"/>
    <x v="2"/>
    <x v="0"/>
  </r>
  <r>
    <x v="8976"/>
    <x v="4477"/>
    <x v="51"/>
    <x v="177"/>
    <x v="2"/>
    <x v="687"/>
    <x v="687"/>
    <x v="1"/>
    <x v="0"/>
    <x v="61"/>
    <x v="5"/>
    <x v="77"/>
    <x v="2"/>
    <x v="962"/>
    <x v="0"/>
    <x v="3"/>
    <x v="955"/>
    <x v="5696"/>
    <x v="7"/>
    <x v="4"/>
    <x v="6924"/>
    <x v="2"/>
    <x v="0"/>
  </r>
  <r>
    <x v="8977"/>
    <x v="4477"/>
    <x v="51"/>
    <x v="177"/>
    <x v="2"/>
    <x v="687"/>
    <x v="687"/>
    <x v="1"/>
    <x v="0"/>
    <x v="61"/>
    <x v="5"/>
    <x v="77"/>
    <x v="2"/>
    <x v="785"/>
    <x v="1"/>
    <x v="8"/>
    <x v="784"/>
    <x v="5697"/>
    <x v="0"/>
    <x v="3"/>
    <x v="6925"/>
    <x v="2"/>
    <x v="0"/>
  </r>
  <r>
    <x v="8978"/>
    <x v="4478"/>
    <x v="935"/>
    <x v="840"/>
    <x v="0"/>
    <x v="664"/>
    <x v="664"/>
    <x v="1"/>
    <x v="0"/>
    <x v="334"/>
    <x v="30"/>
    <x v="415"/>
    <x v="3"/>
    <x v="614"/>
    <x v="1"/>
    <x v="8"/>
    <x v="614"/>
    <x v="1784"/>
    <x v="0"/>
    <x v="0"/>
    <x v="2167"/>
    <x v="3"/>
    <x v="0"/>
  </r>
  <r>
    <x v="8979"/>
    <x v="4479"/>
    <x v="324"/>
    <x v="994"/>
    <x v="0"/>
    <x v="750"/>
    <x v="750"/>
    <x v="0"/>
    <x v="0"/>
    <x v="61"/>
    <x v="5"/>
    <x v="77"/>
    <x v="2"/>
    <x v="480"/>
    <x v="1"/>
    <x v="8"/>
    <x v="481"/>
    <x v="5698"/>
    <x v="7"/>
    <x v="3"/>
    <x v="6926"/>
    <x v="2"/>
    <x v="0"/>
  </r>
  <r>
    <x v="8980"/>
    <x v="4480"/>
    <x v="644"/>
    <x v="1303"/>
    <x v="0"/>
    <x v="111"/>
    <x v="111"/>
    <x v="0"/>
    <x v="0"/>
    <x v="515"/>
    <x v="10"/>
    <x v="612"/>
    <x v="2"/>
    <x v="1403"/>
    <x v="1"/>
    <x v="8"/>
    <x v="1390"/>
    <x v="5699"/>
    <x v="0"/>
    <x v="3"/>
    <x v="6927"/>
    <x v="2"/>
    <x v="0"/>
  </r>
  <r>
    <x v="8981"/>
    <x v="4481"/>
    <x v="1193"/>
    <x v="331"/>
    <x v="1"/>
    <x v="48"/>
    <x v="48"/>
    <x v="0"/>
    <x v="0"/>
    <x v="22"/>
    <x v="10"/>
    <x v="36"/>
    <x v="2"/>
    <x v="1034"/>
    <x v="1"/>
    <x v="9"/>
    <x v="1025"/>
    <x v="5700"/>
    <x v="1"/>
    <x v="3"/>
    <x v="6928"/>
    <x v="2"/>
    <x v="0"/>
  </r>
  <r>
    <x v="8982"/>
    <x v="4481"/>
    <x v="1193"/>
    <x v="331"/>
    <x v="1"/>
    <x v="48"/>
    <x v="48"/>
    <x v="0"/>
    <x v="0"/>
    <x v="22"/>
    <x v="10"/>
    <x v="36"/>
    <x v="2"/>
    <x v="870"/>
    <x v="1"/>
    <x v="8"/>
    <x v="864"/>
    <x v="5701"/>
    <x v="4"/>
    <x v="3"/>
    <x v="6929"/>
    <x v="2"/>
    <x v="0"/>
  </r>
  <r>
    <x v="8983"/>
    <x v="4481"/>
    <x v="1193"/>
    <x v="331"/>
    <x v="1"/>
    <x v="48"/>
    <x v="48"/>
    <x v="0"/>
    <x v="0"/>
    <x v="22"/>
    <x v="10"/>
    <x v="36"/>
    <x v="2"/>
    <x v="124"/>
    <x v="0"/>
    <x v="5"/>
    <x v="125"/>
    <x v="5702"/>
    <x v="2"/>
    <x v="7"/>
    <x v="6930"/>
    <x v="2"/>
    <x v="0"/>
  </r>
  <r>
    <x v="8984"/>
    <x v="4481"/>
    <x v="1193"/>
    <x v="331"/>
    <x v="1"/>
    <x v="48"/>
    <x v="48"/>
    <x v="0"/>
    <x v="0"/>
    <x v="22"/>
    <x v="10"/>
    <x v="36"/>
    <x v="2"/>
    <x v="1342"/>
    <x v="0"/>
    <x v="3"/>
    <x v="1327"/>
    <x v="2044"/>
    <x v="0"/>
    <x v="5"/>
    <x v="2202"/>
    <x v="2"/>
    <x v="0"/>
  </r>
  <r>
    <x v="8985"/>
    <x v="4482"/>
    <x v="155"/>
    <x v="157"/>
    <x v="1"/>
    <x v="161"/>
    <x v="161"/>
    <x v="0"/>
    <x v="0"/>
    <x v="108"/>
    <x v="3"/>
    <x v="222"/>
    <x v="0"/>
    <x v="596"/>
    <x v="0"/>
    <x v="5"/>
    <x v="596"/>
    <x v="2540"/>
    <x v="1"/>
    <x v="2"/>
    <x v="6931"/>
    <x v="0"/>
    <x v="0"/>
  </r>
  <r>
    <x v="8986"/>
    <x v="4482"/>
    <x v="155"/>
    <x v="157"/>
    <x v="1"/>
    <x v="161"/>
    <x v="161"/>
    <x v="0"/>
    <x v="0"/>
    <x v="108"/>
    <x v="3"/>
    <x v="222"/>
    <x v="0"/>
    <x v="1242"/>
    <x v="1"/>
    <x v="8"/>
    <x v="1225"/>
    <x v="5703"/>
    <x v="2"/>
    <x v="6"/>
    <x v="6932"/>
    <x v="0"/>
    <x v="0"/>
  </r>
  <r>
    <x v="8987"/>
    <x v="4482"/>
    <x v="155"/>
    <x v="157"/>
    <x v="1"/>
    <x v="161"/>
    <x v="161"/>
    <x v="0"/>
    <x v="0"/>
    <x v="108"/>
    <x v="3"/>
    <x v="222"/>
    <x v="0"/>
    <x v="194"/>
    <x v="2"/>
    <x v="7"/>
    <x v="195"/>
    <x v="554"/>
    <x v="0"/>
    <x v="2"/>
    <x v="563"/>
    <x v="0"/>
    <x v="0"/>
  </r>
  <r>
    <x v="8988"/>
    <x v="4482"/>
    <x v="155"/>
    <x v="157"/>
    <x v="1"/>
    <x v="161"/>
    <x v="161"/>
    <x v="0"/>
    <x v="0"/>
    <x v="108"/>
    <x v="3"/>
    <x v="222"/>
    <x v="0"/>
    <x v="512"/>
    <x v="1"/>
    <x v="6"/>
    <x v="512"/>
    <x v="564"/>
    <x v="0"/>
    <x v="2"/>
    <x v="573"/>
    <x v="0"/>
    <x v="0"/>
  </r>
  <r>
    <x v="8989"/>
    <x v="4483"/>
    <x v="100"/>
    <x v="1090"/>
    <x v="1"/>
    <x v="447"/>
    <x v="447"/>
    <x v="1"/>
    <x v="0"/>
    <x v="24"/>
    <x v="25"/>
    <x v="333"/>
    <x v="2"/>
    <x v="1573"/>
    <x v="0"/>
    <x v="5"/>
    <x v="1564"/>
    <x v="390"/>
    <x v="0"/>
    <x v="0"/>
    <x v="6933"/>
    <x v="2"/>
    <x v="0"/>
  </r>
  <r>
    <x v="8990"/>
    <x v="4483"/>
    <x v="100"/>
    <x v="1090"/>
    <x v="1"/>
    <x v="447"/>
    <x v="447"/>
    <x v="1"/>
    <x v="0"/>
    <x v="24"/>
    <x v="25"/>
    <x v="333"/>
    <x v="2"/>
    <x v="1293"/>
    <x v="2"/>
    <x v="16"/>
    <x v="1279"/>
    <x v="980"/>
    <x v="3"/>
    <x v="0"/>
    <x v="6934"/>
    <x v="2"/>
    <x v="0"/>
  </r>
  <r>
    <x v="8991"/>
    <x v="4484"/>
    <x v="172"/>
    <x v="299"/>
    <x v="1"/>
    <x v="184"/>
    <x v="184"/>
    <x v="2"/>
    <x v="0"/>
    <x v="8"/>
    <x v="1"/>
    <x v="94"/>
    <x v="1"/>
    <x v="341"/>
    <x v="2"/>
    <x v="11"/>
    <x v="341"/>
    <x v="5704"/>
    <x v="2"/>
    <x v="0"/>
    <x v="6935"/>
    <x v="1"/>
    <x v="0"/>
  </r>
  <r>
    <x v="8992"/>
    <x v="4485"/>
    <x v="524"/>
    <x v="565"/>
    <x v="1"/>
    <x v="778"/>
    <x v="778"/>
    <x v="1"/>
    <x v="0"/>
    <x v="29"/>
    <x v="18"/>
    <x v="84"/>
    <x v="0"/>
    <x v="103"/>
    <x v="2"/>
    <x v="11"/>
    <x v="103"/>
    <x v="5183"/>
    <x v="0"/>
    <x v="2"/>
    <x v="6397"/>
    <x v="0"/>
    <x v="0"/>
  </r>
  <r>
    <x v="8993"/>
    <x v="4485"/>
    <x v="524"/>
    <x v="565"/>
    <x v="1"/>
    <x v="778"/>
    <x v="778"/>
    <x v="1"/>
    <x v="0"/>
    <x v="29"/>
    <x v="18"/>
    <x v="84"/>
    <x v="0"/>
    <x v="1299"/>
    <x v="0"/>
    <x v="3"/>
    <x v="1284"/>
    <x v="5705"/>
    <x v="3"/>
    <x v="10"/>
    <x v="6936"/>
    <x v="0"/>
    <x v="0"/>
  </r>
  <r>
    <x v="8994"/>
    <x v="4486"/>
    <x v="860"/>
    <x v="1308"/>
    <x v="2"/>
    <x v="394"/>
    <x v="394"/>
    <x v="0"/>
    <x v="0"/>
    <x v="389"/>
    <x v="2"/>
    <x v="474"/>
    <x v="0"/>
    <x v="1841"/>
    <x v="1"/>
    <x v="10"/>
    <x v="1829"/>
    <x v="5566"/>
    <x v="2"/>
    <x v="2"/>
    <x v="6752"/>
    <x v="0"/>
    <x v="0"/>
  </r>
  <r>
    <x v="8995"/>
    <x v="4486"/>
    <x v="860"/>
    <x v="1308"/>
    <x v="2"/>
    <x v="394"/>
    <x v="394"/>
    <x v="0"/>
    <x v="0"/>
    <x v="389"/>
    <x v="2"/>
    <x v="474"/>
    <x v="0"/>
    <x v="513"/>
    <x v="1"/>
    <x v="9"/>
    <x v="513"/>
    <x v="5706"/>
    <x v="2"/>
    <x v="2"/>
    <x v="6937"/>
    <x v="0"/>
    <x v="0"/>
  </r>
  <r>
    <x v="8996"/>
    <x v="4487"/>
    <x v="343"/>
    <x v="87"/>
    <x v="2"/>
    <x v="310"/>
    <x v="310"/>
    <x v="0"/>
    <x v="0"/>
    <x v="61"/>
    <x v="5"/>
    <x v="176"/>
    <x v="2"/>
    <x v="722"/>
    <x v="2"/>
    <x v="7"/>
    <x v="721"/>
    <x v="5707"/>
    <x v="0"/>
    <x v="2"/>
    <x v="6938"/>
    <x v="2"/>
    <x v="0"/>
  </r>
  <r>
    <x v="8997"/>
    <x v="4488"/>
    <x v="177"/>
    <x v="1051"/>
    <x v="3"/>
    <x v="668"/>
    <x v="668"/>
    <x v="0"/>
    <x v="0"/>
    <x v="12"/>
    <x v="5"/>
    <x v="16"/>
    <x v="2"/>
    <x v="258"/>
    <x v="1"/>
    <x v="10"/>
    <x v="33"/>
    <x v="3987"/>
    <x v="0"/>
    <x v="2"/>
    <x v="4608"/>
    <x v="2"/>
    <x v="0"/>
  </r>
  <r>
    <x v="8998"/>
    <x v="4488"/>
    <x v="177"/>
    <x v="1051"/>
    <x v="3"/>
    <x v="668"/>
    <x v="668"/>
    <x v="0"/>
    <x v="0"/>
    <x v="12"/>
    <x v="5"/>
    <x v="16"/>
    <x v="2"/>
    <x v="126"/>
    <x v="1"/>
    <x v="10"/>
    <x v="127"/>
    <x v="5708"/>
    <x v="3"/>
    <x v="2"/>
    <x v="6939"/>
    <x v="2"/>
    <x v="0"/>
  </r>
  <r>
    <x v="8999"/>
    <x v="4489"/>
    <x v="726"/>
    <x v="808"/>
    <x v="1"/>
    <x v="414"/>
    <x v="414"/>
    <x v="2"/>
    <x v="0"/>
    <x v="10"/>
    <x v="9"/>
    <x v="11"/>
    <x v="3"/>
    <x v="541"/>
    <x v="0"/>
    <x v="1"/>
    <x v="541"/>
    <x v="4237"/>
    <x v="2"/>
    <x v="4"/>
    <x v="6940"/>
    <x v="3"/>
    <x v="0"/>
  </r>
  <r>
    <x v="9000"/>
    <x v="4490"/>
    <x v="169"/>
    <x v="789"/>
    <x v="3"/>
    <x v="509"/>
    <x v="509"/>
    <x v="0"/>
    <x v="0"/>
    <x v="42"/>
    <x v="16"/>
    <x v="51"/>
    <x v="1"/>
    <x v="1316"/>
    <x v="1"/>
    <x v="8"/>
    <x v="1302"/>
    <x v="2281"/>
    <x v="1"/>
    <x v="6"/>
    <x v="2466"/>
    <x v="1"/>
    <x v="0"/>
  </r>
  <r>
    <x v="9001"/>
    <x v="4491"/>
    <x v="266"/>
    <x v="80"/>
    <x v="1"/>
    <x v="605"/>
    <x v="605"/>
    <x v="1"/>
    <x v="0"/>
    <x v="406"/>
    <x v="32"/>
    <x v="493"/>
    <x v="0"/>
    <x v="1628"/>
    <x v="2"/>
    <x v="11"/>
    <x v="1618"/>
    <x v="5709"/>
    <x v="7"/>
    <x v="0"/>
    <x v="6941"/>
    <x v="0"/>
    <x v="0"/>
  </r>
  <r>
    <x v="9002"/>
    <x v="4491"/>
    <x v="266"/>
    <x v="80"/>
    <x v="1"/>
    <x v="605"/>
    <x v="605"/>
    <x v="1"/>
    <x v="0"/>
    <x v="406"/>
    <x v="32"/>
    <x v="493"/>
    <x v="0"/>
    <x v="727"/>
    <x v="1"/>
    <x v="10"/>
    <x v="726"/>
    <x v="597"/>
    <x v="1"/>
    <x v="0"/>
    <x v="6942"/>
    <x v="0"/>
    <x v="0"/>
  </r>
  <r>
    <x v="9003"/>
    <x v="4492"/>
    <x v="57"/>
    <x v="1309"/>
    <x v="3"/>
    <x v="226"/>
    <x v="226"/>
    <x v="0"/>
    <x v="0"/>
    <x v="258"/>
    <x v="4"/>
    <x v="320"/>
    <x v="1"/>
    <x v="97"/>
    <x v="2"/>
    <x v="11"/>
    <x v="97"/>
    <x v="5710"/>
    <x v="5"/>
    <x v="0"/>
    <x v="6943"/>
    <x v="1"/>
    <x v="0"/>
  </r>
  <r>
    <x v="9004"/>
    <x v="4492"/>
    <x v="57"/>
    <x v="1309"/>
    <x v="3"/>
    <x v="226"/>
    <x v="226"/>
    <x v="0"/>
    <x v="0"/>
    <x v="258"/>
    <x v="4"/>
    <x v="320"/>
    <x v="1"/>
    <x v="1701"/>
    <x v="1"/>
    <x v="6"/>
    <x v="1690"/>
    <x v="5711"/>
    <x v="8"/>
    <x v="0"/>
    <x v="6944"/>
    <x v="1"/>
    <x v="0"/>
  </r>
  <r>
    <x v="9005"/>
    <x v="4493"/>
    <x v="551"/>
    <x v="551"/>
    <x v="3"/>
    <x v="240"/>
    <x v="240"/>
    <x v="1"/>
    <x v="0"/>
    <x v="158"/>
    <x v="6"/>
    <x v="201"/>
    <x v="2"/>
    <x v="421"/>
    <x v="1"/>
    <x v="4"/>
    <x v="421"/>
    <x v="451"/>
    <x v="5"/>
    <x v="0"/>
    <x v="462"/>
    <x v="2"/>
    <x v="1"/>
  </r>
  <r>
    <x v="9006"/>
    <x v="4493"/>
    <x v="551"/>
    <x v="551"/>
    <x v="3"/>
    <x v="240"/>
    <x v="240"/>
    <x v="1"/>
    <x v="0"/>
    <x v="158"/>
    <x v="6"/>
    <x v="201"/>
    <x v="2"/>
    <x v="117"/>
    <x v="1"/>
    <x v="4"/>
    <x v="117"/>
    <x v="5712"/>
    <x v="7"/>
    <x v="0"/>
    <x v="6945"/>
    <x v="2"/>
    <x v="1"/>
  </r>
  <r>
    <x v="9007"/>
    <x v="4493"/>
    <x v="551"/>
    <x v="551"/>
    <x v="3"/>
    <x v="240"/>
    <x v="240"/>
    <x v="1"/>
    <x v="0"/>
    <x v="158"/>
    <x v="6"/>
    <x v="201"/>
    <x v="2"/>
    <x v="1647"/>
    <x v="1"/>
    <x v="2"/>
    <x v="1636"/>
    <x v="1576"/>
    <x v="0"/>
    <x v="0"/>
    <x v="1666"/>
    <x v="2"/>
    <x v="1"/>
  </r>
  <r>
    <x v="9008"/>
    <x v="4493"/>
    <x v="551"/>
    <x v="551"/>
    <x v="3"/>
    <x v="240"/>
    <x v="240"/>
    <x v="1"/>
    <x v="0"/>
    <x v="158"/>
    <x v="6"/>
    <x v="201"/>
    <x v="2"/>
    <x v="396"/>
    <x v="0"/>
    <x v="5"/>
    <x v="397"/>
    <x v="5713"/>
    <x v="0"/>
    <x v="0"/>
    <x v="6946"/>
    <x v="2"/>
    <x v="1"/>
  </r>
  <r>
    <x v="9009"/>
    <x v="4494"/>
    <x v="1209"/>
    <x v="11"/>
    <x v="1"/>
    <x v="750"/>
    <x v="750"/>
    <x v="0"/>
    <x v="0"/>
    <x v="54"/>
    <x v="24"/>
    <x v="322"/>
    <x v="3"/>
    <x v="1446"/>
    <x v="1"/>
    <x v="10"/>
    <x v="1433"/>
    <x v="5714"/>
    <x v="7"/>
    <x v="2"/>
    <x v="6947"/>
    <x v="3"/>
    <x v="0"/>
  </r>
  <r>
    <x v="9010"/>
    <x v="4495"/>
    <x v="240"/>
    <x v="254"/>
    <x v="1"/>
    <x v="540"/>
    <x v="540"/>
    <x v="1"/>
    <x v="0"/>
    <x v="114"/>
    <x v="19"/>
    <x v="363"/>
    <x v="0"/>
    <x v="1504"/>
    <x v="1"/>
    <x v="8"/>
    <x v="1491"/>
    <x v="5715"/>
    <x v="4"/>
    <x v="0"/>
    <x v="6948"/>
    <x v="0"/>
    <x v="0"/>
  </r>
  <r>
    <x v="9011"/>
    <x v="4496"/>
    <x v="139"/>
    <x v="1010"/>
    <x v="2"/>
    <x v="525"/>
    <x v="525"/>
    <x v="2"/>
    <x v="0"/>
    <x v="12"/>
    <x v="5"/>
    <x v="66"/>
    <x v="2"/>
    <x v="725"/>
    <x v="2"/>
    <x v="11"/>
    <x v="724"/>
    <x v="4649"/>
    <x v="0"/>
    <x v="2"/>
    <x v="5510"/>
    <x v="2"/>
    <x v="0"/>
  </r>
  <r>
    <x v="9012"/>
    <x v="4497"/>
    <x v="823"/>
    <x v="465"/>
    <x v="2"/>
    <x v="105"/>
    <x v="105"/>
    <x v="1"/>
    <x v="0"/>
    <x v="20"/>
    <x v="15"/>
    <x v="164"/>
    <x v="3"/>
    <x v="275"/>
    <x v="0"/>
    <x v="5"/>
    <x v="275"/>
    <x v="5716"/>
    <x v="3"/>
    <x v="0"/>
    <x v="6949"/>
    <x v="3"/>
    <x v="0"/>
  </r>
  <r>
    <x v="9013"/>
    <x v="4498"/>
    <x v="257"/>
    <x v="782"/>
    <x v="1"/>
    <x v="771"/>
    <x v="771"/>
    <x v="1"/>
    <x v="0"/>
    <x v="1"/>
    <x v="1"/>
    <x v="141"/>
    <x v="1"/>
    <x v="1622"/>
    <x v="1"/>
    <x v="6"/>
    <x v="1050"/>
    <x v="2255"/>
    <x v="2"/>
    <x v="0"/>
    <x v="6824"/>
    <x v="1"/>
    <x v="1"/>
  </r>
  <r>
    <x v="9014"/>
    <x v="4498"/>
    <x v="257"/>
    <x v="782"/>
    <x v="1"/>
    <x v="771"/>
    <x v="771"/>
    <x v="1"/>
    <x v="0"/>
    <x v="1"/>
    <x v="1"/>
    <x v="141"/>
    <x v="1"/>
    <x v="776"/>
    <x v="1"/>
    <x v="12"/>
    <x v="775"/>
    <x v="5717"/>
    <x v="2"/>
    <x v="0"/>
    <x v="6950"/>
    <x v="1"/>
    <x v="1"/>
  </r>
  <r>
    <x v="9015"/>
    <x v="4499"/>
    <x v="907"/>
    <x v="491"/>
    <x v="1"/>
    <x v="374"/>
    <x v="374"/>
    <x v="1"/>
    <x v="0"/>
    <x v="51"/>
    <x v="27"/>
    <x v="64"/>
    <x v="1"/>
    <x v="674"/>
    <x v="1"/>
    <x v="8"/>
    <x v="674"/>
    <x v="5718"/>
    <x v="0"/>
    <x v="2"/>
    <x v="6951"/>
    <x v="1"/>
    <x v="0"/>
  </r>
  <r>
    <x v="9016"/>
    <x v="4499"/>
    <x v="907"/>
    <x v="491"/>
    <x v="1"/>
    <x v="374"/>
    <x v="374"/>
    <x v="1"/>
    <x v="0"/>
    <x v="51"/>
    <x v="27"/>
    <x v="64"/>
    <x v="1"/>
    <x v="1395"/>
    <x v="1"/>
    <x v="8"/>
    <x v="1382"/>
    <x v="5719"/>
    <x v="7"/>
    <x v="2"/>
    <x v="6952"/>
    <x v="1"/>
    <x v="0"/>
  </r>
  <r>
    <x v="9017"/>
    <x v="4500"/>
    <x v="253"/>
    <x v="882"/>
    <x v="0"/>
    <x v="597"/>
    <x v="597"/>
    <x v="0"/>
    <x v="0"/>
    <x v="449"/>
    <x v="45"/>
    <x v="542"/>
    <x v="1"/>
    <x v="1017"/>
    <x v="1"/>
    <x v="10"/>
    <x v="1008"/>
    <x v="4634"/>
    <x v="1"/>
    <x v="0"/>
    <x v="5906"/>
    <x v="1"/>
    <x v="0"/>
  </r>
  <r>
    <x v="9018"/>
    <x v="4500"/>
    <x v="253"/>
    <x v="882"/>
    <x v="0"/>
    <x v="597"/>
    <x v="597"/>
    <x v="0"/>
    <x v="0"/>
    <x v="449"/>
    <x v="45"/>
    <x v="542"/>
    <x v="1"/>
    <x v="20"/>
    <x v="1"/>
    <x v="8"/>
    <x v="20"/>
    <x v="342"/>
    <x v="1"/>
    <x v="2"/>
    <x v="6000"/>
    <x v="1"/>
    <x v="0"/>
  </r>
  <r>
    <x v="9019"/>
    <x v="4501"/>
    <x v="757"/>
    <x v="574"/>
    <x v="0"/>
    <x v="97"/>
    <x v="97"/>
    <x v="0"/>
    <x v="0"/>
    <x v="24"/>
    <x v="17"/>
    <x v="28"/>
    <x v="0"/>
    <x v="959"/>
    <x v="2"/>
    <x v="11"/>
    <x v="952"/>
    <x v="2622"/>
    <x v="0"/>
    <x v="0"/>
    <x v="2888"/>
    <x v="0"/>
    <x v="0"/>
  </r>
  <r>
    <x v="9020"/>
    <x v="4501"/>
    <x v="757"/>
    <x v="574"/>
    <x v="0"/>
    <x v="97"/>
    <x v="97"/>
    <x v="0"/>
    <x v="0"/>
    <x v="24"/>
    <x v="17"/>
    <x v="28"/>
    <x v="0"/>
    <x v="875"/>
    <x v="0"/>
    <x v="5"/>
    <x v="869"/>
    <x v="2111"/>
    <x v="5"/>
    <x v="0"/>
    <x v="6953"/>
    <x v="0"/>
    <x v="0"/>
  </r>
  <r>
    <x v="9021"/>
    <x v="4502"/>
    <x v="219"/>
    <x v="988"/>
    <x v="1"/>
    <x v="778"/>
    <x v="778"/>
    <x v="1"/>
    <x v="0"/>
    <x v="167"/>
    <x v="24"/>
    <x v="213"/>
    <x v="3"/>
    <x v="1160"/>
    <x v="1"/>
    <x v="8"/>
    <x v="1147"/>
    <x v="5720"/>
    <x v="11"/>
    <x v="6"/>
    <x v="6954"/>
    <x v="3"/>
    <x v="0"/>
  </r>
  <r>
    <x v="9022"/>
    <x v="4503"/>
    <x v="250"/>
    <x v="319"/>
    <x v="2"/>
    <x v="679"/>
    <x v="679"/>
    <x v="2"/>
    <x v="0"/>
    <x v="299"/>
    <x v="22"/>
    <x v="375"/>
    <x v="1"/>
    <x v="514"/>
    <x v="0"/>
    <x v="5"/>
    <x v="514"/>
    <x v="5721"/>
    <x v="1"/>
    <x v="2"/>
    <x v="6955"/>
    <x v="1"/>
    <x v="0"/>
  </r>
  <r>
    <x v="9023"/>
    <x v="4504"/>
    <x v="685"/>
    <x v="790"/>
    <x v="2"/>
    <x v="495"/>
    <x v="495"/>
    <x v="0"/>
    <x v="0"/>
    <x v="20"/>
    <x v="15"/>
    <x v="23"/>
    <x v="3"/>
    <x v="541"/>
    <x v="0"/>
    <x v="1"/>
    <x v="541"/>
    <x v="5722"/>
    <x v="7"/>
    <x v="9"/>
    <x v="6956"/>
    <x v="3"/>
    <x v="0"/>
  </r>
  <r>
    <x v="9024"/>
    <x v="4505"/>
    <x v="190"/>
    <x v="196"/>
    <x v="1"/>
    <x v="778"/>
    <x v="778"/>
    <x v="1"/>
    <x v="0"/>
    <x v="20"/>
    <x v="15"/>
    <x v="45"/>
    <x v="3"/>
    <x v="1695"/>
    <x v="2"/>
    <x v="11"/>
    <x v="1683"/>
    <x v="5723"/>
    <x v="1"/>
    <x v="0"/>
    <x v="6957"/>
    <x v="3"/>
    <x v="0"/>
  </r>
  <r>
    <x v="9025"/>
    <x v="4505"/>
    <x v="190"/>
    <x v="196"/>
    <x v="1"/>
    <x v="778"/>
    <x v="778"/>
    <x v="1"/>
    <x v="0"/>
    <x v="20"/>
    <x v="15"/>
    <x v="45"/>
    <x v="3"/>
    <x v="1481"/>
    <x v="2"/>
    <x v="11"/>
    <x v="1468"/>
    <x v="5724"/>
    <x v="4"/>
    <x v="0"/>
    <x v="6958"/>
    <x v="3"/>
    <x v="0"/>
  </r>
  <r>
    <x v="9026"/>
    <x v="4505"/>
    <x v="190"/>
    <x v="196"/>
    <x v="1"/>
    <x v="778"/>
    <x v="778"/>
    <x v="1"/>
    <x v="0"/>
    <x v="20"/>
    <x v="15"/>
    <x v="45"/>
    <x v="3"/>
    <x v="980"/>
    <x v="0"/>
    <x v="5"/>
    <x v="973"/>
    <x v="1265"/>
    <x v="1"/>
    <x v="0"/>
    <x v="1316"/>
    <x v="3"/>
    <x v="0"/>
  </r>
  <r>
    <x v="9027"/>
    <x v="4506"/>
    <x v="42"/>
    <x v="42"/>
    <x v="1"/>
    <x v="22"/>
    <x v="22"/>
    <x v="0"/>
    <x v="0"/>
    <x v="516"/>
    <x v="31"/>
    <x v="613"/>
    <x v="3"/>
    <x v="627"/>
    <x v="0"/>
    <x v="5"/>
    <x v="627"/>
    <x v="1471"/>
    <x v="1"/>
    <x v="0"/>
    <x v="1550"/>
    <x v="3"/>
    <x v="0"/>
  </r>
  <r>
    <x v="9028"/>
    <x v="4506"/>
    <x v="42"/>
    <x v="42"/>
    <x v="1"/>
    <x v="22"/>
    <x v="22"/>
    <x v="0"/>
    <x v="0"/>
    <x v="516"/>
    <x v="31"/>
    <x v="613"/>
    <x v="3"/>
    <x v="441"/>
    <x v="0"/>
    <x v="5"/>
    <x v="441"/>
    <x v="1868"/>
    <x v="1"/>
    <x v="0"/>
    <x v="4996"/>
    <x v="3"/>
    <x v="0"/>
  </r>
  <r>
    <x v="9029"/>
    <x v="4507"/>
    <x v="667"/>
    <x v="1283"/>
    <x v="1"/>
    <x v="691"/>
    <x v="691"/>
    <x v="0"/>
    <x v="0"/>
    <x v="106"/>
    <x v="15"/>
    <x v="131"/>
    <x v="3"/>
    <x v="530"/>
    <x v="1"/>
    <x v="8"/>
    <x v="530"/>
    <x v="1162"/>
    <x v="0"/>
    <x v="2"/>
    <x v="1206"/>
    <x v="3"/>
    <x v="0"/>
  </r>
  <r>
    <x v="9030"/>
    <x v="4508"/>
    <x v="853"/>
    <x v="153"/>
    <x v="3"/>
    <x v="459"/>
    <x v="459"/>
    <x v="1"/>
    <x v="0"/>
    <x v="4"/>
    <x v="4"/>
    <x v="5"/>
    <x v="1"/>
    <x v="1152"/>
    <x v="1"/>
    <x v="9"/>
    <x v="1140"/>
    <x v="5725"/>
    <x v="4"/>
    <x v="0"/>
    <x v="6959"/>
    <x v="1"/>
    <x v="0"/>
  </r>
  <r>
    <x v="9031"/>
    <x v="4508"/>
    <x v="853"/>
    <x v="153"/>
    <x v="3"/>
    <x v="459"/>
    <x v="459"/>
    <x v="1"/>
    <x v="0"/>
    <x v="4"/>
    <x v="4"/>
    <x v="5"/>
    <x v="1"/>
    <x v="223"/>
    <x v="0"/>
    <x v="3"/>
    <x v="224"/>
    <x v="5726"/>
    <x v="4"/>
    <x v="0"/>
    <x v="6960"/>
    <x v="1"/>
    <x v="0"/>
  </r>
  <r>
    <x v="9032"/>
    <x v="4509"/>
    <x v="738"/>
    <x v="356"/>
    <x v="1"/>
    <x v="46"/>
    <x v="46"/>
    <x v="2"/>
    <x v="0"/>
    <x v="66"/>
    <x v="12"/>
    <x v="83"/>
    <x v="2"/>
    <x v="1"/>
    <x v="0"/>
    <x v="1"/>
    <x v="1"/>
    <x v="5727"/>
    <x v="0"/>
    <x v="0"/>
    <x v="4040"/>
    <x v="2"/>
    <x v="0"/>
  </r>
  <r>
    <x v="9033"/>
    <x v="4510"/>
    <x v="814"/>
    <x v="1110"/>
    <x v="1"/>
    <x v="183"/>
    <x v="183"/>
    <x v="0"/>
    <x v="0"/>
    <x v="115"/>
    <x v="36"/>
    <x v="145"/>
    <x v="0"/>
    <x v="1176"/>
    <x v="1"/>
    <x v="8"/>
    <x v="1162"/>
    <x v="1639"/>
    <x v="0"/>
    <x v="0"/>
    <x v="1736"/>
    <x v="0"/>
    <x v="0"/>
  </r>
  <r>
    <x v="9034"/>
    <x v="4511"/>
    <x v="486"/>
    <x v="1287"/>
    <x v="1"/>
    <x v="75"/>
    <x v="75"/>
    <x v="0"/>
    <x v="0"/>
    <x v="94"/>
    <x v="10"/>
    <x v="116"/>
    <x v="2"/>
    <x v="1390"/>
    <x v="1"/>
    <x v="8"/>
    <x v="1376"/>
    <x v="5728"/>
    <x v="4"/>
    <x v="3"/>
    <x v="6961"/>
    <x v="2"/>
    <x v="1"/>
  </r>
  <r>
    <x v="9035"/>
    <x v="4511"/>
    <x v="486"/>
    <x v="1287"/>
    <x v="1"/>
    <x v="75"/>
    <x v="75"/>
    <x v="0"/>
    <x v="0"/>
    <x v="94"/>
    <x v="10"/>
    <x v="116"/>
    <x v="2"/>
    <x v="151"/>
    <x v="2"/>
    <x v="11"/>
    <x v="152"/>
    <x v="5729"/>
    <x v="4"/>
    <x v="2"/>
    <x v="6962"/>
    <x v="2"/>
    <x v="1"/>
  </r>
  <r>
    <x v="9036"/>
    <x v="4512"/>
    <x v="1003"/>
    <x v="57"/>
    <x v="2"/>
    <x v="261"/>
    <x v="261"/>
    <x v="0"/>
    <x v="0"/>
    <x v="20"/>
    <x v="15"/>
    <x v="45"/>
    <x v="3"/>
    <x v="1009"/>
    <x v="1"/>
    <x v="10"/>
    <x v="1001"/>
    <x v="243"/>
    <x v="4"/>
    <x v="0"/>
    <x v="245"/>
    <x v="3"/>
    <x v="0"/>
  </r>
  <r>
    <x v="9037"/>
    <x v="4512"/>
    <x v="1003"/>
    <x v="57"/>
    <x v="2"/>
    <x v="261"/>
    <x v="261"/>
    <x v="0"/>
    <x v="0"/>
    <x v="20"/>
    <x v="15"/>
    <x v="45"/>
    <x v="3"/>
    <x v="1011"/>
    <x v="1"/>
    <x v="4"/>
    <x v="1003"/>
    <x v="2433"/>
    <x v="0"/>
    <x v="0"/>
    <x v="2657"/>
    <x v="3"/>
    <x v="0"/>
  </r>
  <r>
    <x v="9038"/>
    <x v="4513"/>
    <x v="610"/>
    <x v="410"/>
    <x v="3"/>
    <x v="521"/>
    <x v="521"/>
    <x v="0"/>
    <x v="0"/>
    <x v="12"/>
    <x v="5"/>
    <x v="14"/>
    <x v="2"/>
    <x v="461"/>
    <x v="2"/>
    <x v="7"/>
    <x v="462"/>
    <x v="498"/>
    <x v="1"/>
    <x v="2"/>
    <x v="510"/>
    <x v="2"/>
    <x v="0"/>
  </r>
  <r>
    <x v="9039"/>
    <x v="4514"/>
    <x v="907"/>
    <x v="967"/>
    <x v="1"/>
    <x v="455"/>
    <x v="455"/>
    <x v="0"/>
    <x v="0"/>
    <x v="66"/>
    <x v="12"/>
    <x v="185"/>
    <x v="2"/>
    <x v="692"/>
    <x v="1"/>
    <x v="8"/>
    <x v="692"/>
    <x v="5730"/>
    <x v="11"/>
    <x v="0"/>
    <x v="6963"/>
    <x v="2"/>
    <x v="0"/>
  </r>
  <r>
    <x v="9040"/>
    <x v="4515"/>
    <x v="111"/>
    <x v="131"/>
    <x v="1"/>
    <x v="540"/>
    <x v="540"/>
    <x v="1"/>
    <x v="0"/>
    <x v="432"/>
    <x v="16"/>
    <x v="522"/>
    <x v="1"/>
    <x v="1116"/>
    <x v="0"/>
    <x v="3"/>
    <x v="1104"/>
    <x v="5731"/>
    <x v="7"/>
    <x v="5"/>
    <x v="6964"/>
    <x v="1"/>
    <x v="0"/>
  </r>
  <r>
    <x v="9041"/>
    <x v="4516"/>
    <x v="450"/>
    <x v="127"/>
    <x v="1"/>
    <x v="190"/>
    <x v="190"/>
    <x v="0"/>
    <x v="0"/>
    <x v="389"/>
    <x v="2"/>
    <x v="474"/>
    <x v="0"/>
    <x v="1805"/>
    <x v="0"/>
    <x v="5"/>
    <x v="1795"/>
    <x v="5732"/>
    <x v="4"/>
    <x v="2"/>
    <x v="6965"/>
    <x v="0"/>
    <x v="0"/>
  </r>
  <r>
    <x v="9042"/>
    <x v="4517"/>
    <x v="357"/>
    <x v="1068"/>
    <x v="0"/>
    <x v="152"/>
    <x v="152"/>
    <x v="1"/>
    <x v="0"/>
    <x v="1"/>
    <x v="1"/>
    <x v="13"/>
    <x v="1"/>
    <x v="564"/>
    <x v="1"/>
    <x v="9"/>
    <x v="564"/>
    <x v="639"/>
    <x v="1"/>
    <x v="0"/>
    <x v="651"/>
    <x v="1"/>
    <x v="0"/>
  </r>
  <r>
    <x v="9043"/>
    <x v="4518"/>
    <x v="77"/>
    <x v="1113"/>
    <x v="1"/>
    <x v="504"/>
    <x v="504"/>
    <x v="1"/>
    <x v="0"/>
    <x v="8"/>
    <x v="1"/>
    <x v="34"/>
    <x v="1"/>
    <x v="331"/>
    <x v="2"/>
    <x v="11"/>
    <x v="331"/>
    <x v="651"/>
    <x v="1"/>
    <x v="0"/>
    <x v="663"/>
    <x v="1"/>
    <x v="0"/>
  </r>
  <r>
    <x v="9044"/>
    <x v="4519"/>
    <x v="819"/>
    <x v="404"/>
    <x v="0"/>
    <x v="366"/>
    <x v="366"/>
    <x v="1"/>
    <x v="0"/>
    <x v="282"/>
    <x v="1"/>
    <x v="353"/>
    <x v="1"/>
    <x v="1390"/>
    <x v="1"/>
    <x v="8"/>
    <x v="1376"/>
    <x v="4452"/>
    <x v="0"/>
    <x v="2"/>
    <x v="6281"/>
    <x v="1"/>
    <x v="0"/>
  </r>
  <r>
    <x v="9045"/>
    <x v="4519"/>
    <x v="819"/>
    <x v="404"/>
    <x v="0"/>
    <x v="366"/>
    <x v="366"/>
    <x v="1"/>
    <x v="0"/>
    <x v="282"/>
    <x v="1"/>
    <x v="353"/>
    <x v="1"/>
    <x v="1302"/>
    <x v="2"/>
    <x v="11"/>
    <x v="1287"/>
    <x v="5733"/>
    <x v="2"/>
    <x v="0"/>
    <x v="6966"/>
    <x v="1"/>
    <x v="0"/>
  </r>
  <r>
    <x v="9046"/>
    <x v="4519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x v="5453"/>
    <x v="1"/>
    <x v="0"/>
  </r>
  <r>
    <x v="9047"/>
    <x v="4519"/>
    <x v="819"/>
    <x v="404"/>
    <x v="0"/>
    <x v="366"/>
    <x v="366"/>
    <x v="1"/>
    <x v="0"/>
    <x v="282"/>
    <x v="1"/>
    <x v="353"/>
    <x v="1"/>
    <x v="758"/>
    <x v="1"/>
    <x v="6"/>
    <x v="756"/>
    <x v="5734"/>
    <x v="2"/>
    <x v="0"/>
    <x v="6967"/>
    <x v="1"/>
    <x v="0"/>
  </r>
  <r>
    <x v="9048"/>
    <x v="4519"/>
    <x v="819"/>
    <x v="404"/>
    <x v="0"/>
    <x v="366"/>
    <x v="366"/>
    <x v="1"/>
    <x v="0"/>
    <x v="282"/>
    <x v="1"/>
    <x v="353"/>
    <x v="1"/>
    <x v="1760"/>
    <x v="1"/>
    <x v="2"/>
    <x v="1749"/>
    <x v="1851"/>
    <x v="1"/>
    <x v="0"/>
    <x v="1986"/>
    <x v="1"/>
    <x v="0"/>
  </r>
  <r>
    <x v="9049"/>
    <x v="4520"/>
    <x v="158"/>
    <x v="59"/>
    <x v="1"/>
    <x v="359"/>
    <x v="359"/>
    <x v="2"/>
    <x v="0"/>
    <x v="20"/>
    <x v="15"/>
    <x v="164"/>
    <x v="3"/>
    <x v="666"/>
    <x v="1"/>
    <x v="6"/>
    <x v="666"/>
    <x v="5735"/>
    <x v="1"/>
    <x v="0"/>
    <x v="6968"/>
    <x v="3"/>
    <x v="0"/>
  </r>
  <r>
    <x v="9050"/>
    <x v="4521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x v="2123"/>
    <x v="1"/>
    <x v="0"/>
  </r>
  <r>
    <x v="9051"/>
    <x v="4522"/>
    <x v="959"/>
    <x v="1075"/>
    <x v="0"/>
    <x v="460"/>
    <x v="460"/>
    <x v="1"/>
    <x v="0"/>
    <x v="8"/>
    <x v="1"/>
    <x v="34"/>
    <x v="1"/>
    <x v="1245"/>
    <x v="1"/>
    <x v="6"/>
    <x v="1229"/>
    <x v="3636"/>
    <x v="0"/>
    <x v="0"/>
    <x v="6969"/>
    <x v="1"/>
    <x v="0"/>
  </r>
  <r>
    <x v="9052"/>
    <x v="4522"/>
    <x v="959"/>
    <x v="1075"/>
    <x v="0"/>
    <x v="460"/>
    <x v="460"/>
    <x v="1"/>
    <x v="0"/>
    <x v="8"/>
    <x v="1"/>
    <x v="34"/>
    <x v="1"/>
    <x v="44"/>
    <x v="1"/>
    <x v="8"/>
    <x v="44"/>
    <x v="692"/>
    <x v="4"/>
    <x v="2"/>
    <x v="706"/>
    <x v="1"/>
    <x v="0"/>
  </r>
  <r>
    <x v="9053"/>
    <x v="4522"/>
    <x v="959"/>
    <x v="1075"/>
    <x v="0"/>
    <x v="460"/>
    <x v="460"/>
    <x v="1"/>
    <x v="0"/>
    <x v="8"/>
    <x v="1"/>
    <x v="34"/>
    <x v="1"/>
    <x v="1763"/>
    <x v="2"/>
    <x v="7"/>
    <x v="1752"/>
    <x v="5736"/>
    <x v="0"/>
    <x v="2"/>
    <x v="6970"/>
    <x v="1"/>
    <x v="0"/>
  </r>
  <r>
    <x v="9054"/>
    <x v="4523"/>
    <x v="585"/>
    <x v="938"/>
    <x v="1"/>
    <x v="318"/>
    <x v="318"/>
    <x v="0"/>
    <x v="0"/>
    <x v="157"/>
    <x v="1"/>
    <x v="200"/>
    <x v="1"/>
    <x v="133"/>
    <x v="1"/>
    <x v="14"/>
    <x v="134"/>
    <x v="2138"/>
    <x v="0"/>
    <x v="0"/>
    <x v="5245"/>
    <x v="1"/>
    <x v="0"/>
  </r>
  <r>
    <x v="9055"/>
    <x v="4524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x v="6971"/>
    <x v="1"/>
    <x v="0"/>
  </r>
  <r>
    <x v="9056"/>
    <x v="4525"/>
    <x v="121"/>
    <x v="164"/>
    <x v="2"/>
    <x v="525"/>
    <x v="525"/>
    <x v="2"/>
    <x v="0"/>
    <x v="20"/>
    <x v="15"/>
    <x v="164"/>
    <x v="3"/>
    <x v="1802"/>
    <x v="0"/>
    <x v="1"/>
    <x v="1792"/>
    <x v="5737"/>
    <x v="10"/>
    <x v="9"/>
    <x v="6972"/>
    <x v="3"/>
    <x v="0"/>
  </r>
  <r>
    <x v="9057"/>
    <x v="4526"/>
    <x v="1182"/>
    <x v="994"/>
    <x v="1"/>
    <x v="647"/>
    <x v="647"/>
    <x v="0"/>
    <x v="0"/>
    <x v="1"/>
    <x v="1"/>
    <x v="62"/>
    <x v="1"/>
    <x v="1680"/>
    <x v="0"/>
    <x v="5"/>
    <x v="1668"/>
    <x v="5738"/>
    <x v="3"/>
    <x v="0"/>
    <x v="6973"/>
    <x v="1"/>
    <x v="0"/>
  </r>
  <r>
    <x v="9058"/>
    <x v="4526"/>
    <x v="1182"/>
    <x v="994"/>
    <x v="1"/>
    <x v="647"/>
    <x v="647"/>
    <x v="0"/>
    <x v="0"/>
    <x v="1"/>
    <x v="1"/>
    <x v="62"/>
    <x v="1"/>
    <x v="1746"/>
    <x v="0"/>
    <x v="3"/>
    <x v="1736"/>
    <x v="5739"/>
    <x v="1"/>
    <x v="2"/>
    <x v="6974"/>
    <x v="1"/>
    <x v="0"/>
  </r>
  <r>
    <x v="9059"/>
    <x v="4527"/>
    <x v="403"/>
    <x v="25"/>
    <x v="1"/>
    <x v="255"/>
    <x v="255"/>
    <x v="1"/>
    <x v="0"/>
    <x v="4"/>
    <x v="4"/>
    <x v="5"/>
    <x v="1"/>
    <x v="898"/>
    <x v="0"/>
    <x v="3"/>
    <x v="891"/>
    <x v="5740"/>
    <x v="3"/>
    <x v="0"/>
    <x v="6975"/>
    <x v="1"/>
    <x v="0"/>
  </r>
  <r>
    <x v="9060"/>
    <x v="4528"/>
    <x v="312"/>
    <x v="958"/>
    <x v="2"/>
    <x v="294"/>
    <x v="294"/>
    <x v="1"/>
    <x v="0"/>
    <x v="70"/>
    <x v="1"/>
    <x v="142"/>
    <x v="1"/>
    <x v="912"/>
    <x v="1"/>
    <x v="8"/>
    <x v="904"/>
    <x v="5741"/>
    <x v="4"/>
    <x v="2"/>
    <x v="6976"/>
    <x v="1"/>
    <x v="0"/>
  </r>
  <r>
    <x v="9061"/>
    <x v="4528"/>
    <x v="312"/>
    <x v="958"/>
    <x v="2"/>
    <x v="294"/>
    <x v="294"/>
    <x v="1"/>
    <x v="0"/>
    <x v="70"/>
    <x v="1"/>
    <x v="142"/>
    <x v="1"/>
    <x v="49"/>
    <x v="1"/>
    <x v="2"/>
    <x v="49"/>
    <x v="5742"/>
    <x v="4"/>
    <x v="0"/>
    <x v="6977"/>
    <x v="1"/>
    <x v="0"/>
  </r>
  <r>
    <x v="9062"/>
    <x v="4529"/>
    <x v="905"/>
    <x v="962"/>
    <x v="1"/>
    <x v="645"/>
    <x v="645"/>
    <x v="1"/>
    <x v="0"/>
    <x v="20"/>
    <x v="15"/>
    <x v="45"/>
    <x v="3"/>
    <x v="829"/>
    <x v="1"/>
    <x v="13"/>
    <x v="128"/>
    <x v="5743"/>
    <x v="5"/>
    <x v="0"/>
    <x v="6978"/>
    <x v="3"/>
    <x v="0"/>
  </r>
  <r>
    <x v="9063"/>
    <x v="4530"/>
    <x v="1005"/>
    <x v="677"/>
    <x v="1"/>
    <x v="214"/>
    <x v="214"/>
    <x v="0"/>
    <x v="0"/>
    <x v="22"/>
    <x v="10"/>
    <x v="155"/>
    <x v="2"/>
    <x v="1323"/>
    <x v="1"/>
    <x v="10"/>
    <x v="1309"/>
    <x v="5744"/>
    <x v="11"/>
    <x v="2"/>
    <x v="6979"/>
    <x v="2"/>
    <x v="0"/>
  </r>
  <r>
    <x v="9064"/>
    <x v="4530"/>
    <x v="1005"/>
    <x v="677"/>
    <x v="1"/>
    <x v="214"/>
    <x v="214"/>
    <x v="0"/>
    <x v="0"/>
    <x v="22"/>
    <x v="10"/>
    <x v="155"/>
    <x v="2"/>
    <x v="185"/>
    <x v="1"/>
    <x v="8"/>
    <x v="186"/>
    <x v="5745"/>
    <x v="1"/>
    <x v="3"/>
    <x v="6980"/>
    <x v="2"/>
    <x v="0"/>
  </r>
  <r>
    <x v="9065"/>
    <x v="4530"/>
    <x v="1005"/>
    <x v="677"/>
    <x v="1"/>
    <x v="214"/>
    <x v="214"/>
    <x v="0"/>
    <x v="0"/>
    <x v="22"/>
    <x v="10"/>
    <x v="155"/>
    <x v="2"/>
    <x v="1331"/>
    <x v="1"/>
    <x v="10"/>
    <x v="1316"/>
    <x v="4501"/>
    <x v="4"/>
    <x v="2"/>
    <x v="6981"/>
    <x v="2"/>
    <x v="0"/>
  </r>
  <r>
    <x v="9066"/>
    <x v="4531"/>
    <x v="1143"/>
    <x v="39"/>
    <x v="1"/>
    <x v="298"/>
    <x v="298"/>
    <x v="0"/>
    <x v="0"/>
    <x v="193"/>
    <x v="17"/>
    <x v="244"/>
    <x v="0"/>
    <x v="1575"/>
    <x v="2"/>
    <x v="11"/>
    <x v="1566"/>
    <x v="5746"/>
    <x v="0"/>
    <x v="0"/>
    <x v="5970"/>
    <x v="0"/>
    <x v="0"/>
  </r>
  <r>
    <x v="9067"/>
    <x v="4532"/>
    <x v="1084"/>
    <x v="1156"/>
    <x v="1"/>
    <x v="333"/>
    <x v="333"/>
    <x v="0"/>
    <x v="0"/>
    <x v="196"/>
    <x v="39"/>
    <x v="247"/>
    <x v="3"/>
    <x v="1409"/>
    <x v="2"/>
    <x v="7"/>
    <x v="1396"/>
    <x v="3658"/>
    <x v="0"/>
    <x v="0"/>
    <x v="4179"/>
    <x v="3"/>
    <x v="1"/>
  </r>
  <r>
    <x v="9068"/>
    <x v="4533"/>
    <x v="476"/>
    <x v="344"/>
    <x v="0"/>
    <x v="78"/>
    <x v="78"/>
    <x v="0"/>
    <x v="0"/>
    <x v="96"/>
    <x v="4"/>
    <x v="119"/>
    <x v="1"/>
    <x v="51"/>
    <x v="0"/>
    <x v="1"/>
    <x v="51"/>
    <x v="1804"/>
    <x v="1"/>
    <x v="2"/>
    <x v="1932"/>
    <x v="1"/>
    <x v="0"/>
  </r>
  <r>
    <x v="9069"/>
    <x v="4533"/>
    <x v="476"/>
    <x v="344"/>
    <x v="0"/>
    <x v="78"/>
    <x v="78"/>
    <x v="0"/>
    <x v="0"/>
    <x v="96"/>
    <x v="4"/>
    <x v="119"/>
    <x v="1"/>
    <x v="1664"/>
    <x v="1"/>
    <x v="12"/>
    <x v="1652"/>
    <x v="4353"/>
    <x v="1"/>
    <x v="0"/>
    <x v="6982"/>
    <x v="1"/>
    <x v="0"/>
  </r>
  <r>
    <x v="9070"/>
    <x v="4534"/>
    <x v="769"/>
    <x v="241"/>
    <x v="2"/>
    <x v="722"/>
    <x v="722"/>
    <x v="1"/>
    <x v="0"/>
    <x v="10"/>
    <x v="9"/>
    <x v="63"/>
    <x v="3"/>
    <x v="283"/>
    <x v="0"/>
    <x v="5"/>
    <x v="283"/>
    <x v="1382"/>
    <x v="1"/>
    <x v="2"/>
    <x v="6983"/>
    <x v="3"/>
    <x v="0"/>
  </r>
  <r>
    <x v="9071"/>
    <x v="4535"/>
    <x v="821"/>
    <x v="883"/>
    <x v="1"/>
    <x v="449"/>
    <x v="449"/>
    <x v="2"/>
    <x v="0"/>
    <x v="38"/>
    <x v="14"/>
    <x v="134"/>
    <x v="2"/>
    <x v="576"/>
    <x v="1"/>
    <x v="4"/>
    <x v="576"/>
    <x v="335"/>
    <x v="0"/>
    <x v="0"/>
    <x v="727"/>
    <x v="2"/>
    <x v="0"/>
  </r>
  <r>
    <x v="9072"/>
    <x v="4536"/>
    <x v="913"/>
    <x v="1054"/>
    <x v="1"/>
    <x v="469"/>
    <x v="469"/>
    <x v="0"/>
    <x v="0"/>
    <x v="24"/>
    <x v="25"/>
    <x v="333"/>
    <x v="2"/>
    <x v="1451"/>
    <x v="1"/>
    <x v="12"/>
    <x v="153"/>
    <x v="3416"/>
    <x v="0"/>
    <x v="0"/>
    <x v="6828"/>
    <x v="2"/>
    <x v="0"/>
  </r>
  <r>
    <x v="9073"/>
    <x v="4536"/>
    <x v="913"/>
    <x v="1054"/>
    <x v="1"/>
    <x v="469"/>
    <x v="469"/>
    <x v="0"/>
    <x v="0"/>
    <x v="24"/>
    <x v="25"/>
    <x v="333"/>
    <x v="2"/>
    <x v="201"/>
    <x v="2"/>
    <x v="11"/>
    <x v="202"/>
    <x v="5747"/>
    <x v="2"/>
    <x v="0"/>
    <x v="6984"/>
    <x v="2"/>
    <x v="0"/>
  </r>
  <r>
    <x v="9074"/>
    <x v="4537"/>
    <x v="419"/>
    <x v="1310"/>
    <x v="1"/>
    <x v="587"/>
    <x v="587"/>
    <x v="1"/>
    <x v="0"/>
    <x v="0"/>
    <x v="0"/>
    <x v="0"/>
    <x v="0"/>
    <x v="942"/>
    <x v="1"/>
    <x v="4"/>
    <x v="935"/>
    <x v="5748"/>
    <x v="5"/>
    <x v="0"/>
    <x v="232"/>
    <x v="0"/>
    <x v="0"/>
  </r>
  <r>
    <x v="9075"/>
    <x v="4538"/>
    <x v="599"/>
    <x v="1163"/>
    <x v="2"/>
    <x v="558"/>
    <x v="558"/>
    <x v="0"/>
    <x v="0"/>
    <x v="80"/>
    <x v="24"/>
    <x v="345"/>
    <x v="3"/>
    <x v="385"/>
    <x v="1"/>
    <x v="8"/>
    <x v="386"/>
    <x v="574"/>
    <x v="1"/>
    <x v="6"/>
    <x v="583"/>
    <x v="3"/>
    <x v="0"/>
  </r>
  <r>
    <x v="9076"/>
    <x v="4538"/>
    <x v="599"/>
    <x v="1163"/>
    <x v="2"/>
    <x v="558"/>
    <x v="558"/>
    <x v="0"/>
    <x v="0"/>
    <x v="80"/>
    <x v="24"/>
    <x v="345"/>
    <x v="3"/>
    <x v="1768"/>
    <x v="1"/>
    <x v="14"/>
    <x v="1757"/>
    <x v="5749"/>
    <x v="4"/>
    <x v="2"/>
    <x v="6985"/>
    <x v="3"/>
    <x v="0"/>
  </r>
  <r>
    <x v="9077"/>
    <x v="4539"/>
    <x v="935"/>
    <x v="322"/>
    <x v="1"/>
    <x v="70"/>
    <x v="70"/>
    <x v="1"/>
    <x v="0"/>
    <x v="155"/>
    <x v="8"/>
    <x v="198"/>
    <x v="2"/>
    <x v="1048"/>
    <x v="2"/>
    <x v="11"/>
    <x v="1037"/>
    <x v="1324"/>
    <x v="1"/>
    <x v="0"/>
    <x v="2965"/>
    <x v="2"/>
    <x v="0"/>
  </r>
  <r>
    <x v="9078"/>
    <x v="4540"/>
    <x v="595"/>
    <x v="1083"/>
    <x v="1"/>
    <x v="543"/>
    <x v="543"/>
    <x v="0"/>
    <x v="0"/>
    <x v="0"/>
    <x v="0"/>
    <x v="0"/>
    <x v="0"/>
    <x v="124"/>
    <x v="0"/>
    <x v="5"/>
    <x v="125"/>
    <x v="5750"/>
    <x v="4"/>
    <x v="0"/>
    <x v="6986"/>
    <x v="0"/>
    <x v="0"/>
  </r>
  <r>
    <x v="9079"/>
    <x v="4540"/>
    <x v="595"/>
    <x v="1083"/>
    <x v="1"/>
    <x v="543"/>
    <x v="543"/>
    <x v="0"/>
    <x v="0"/>
    <x v="0"/>
    <x v="0"/>
    <x v="0"/>
    <x v="0"/>
    <x v="326"/>
    <x v="1"/>
    <x v="8"/>
    <x v="326"/>
    <x v="5751"/>
    <x v="7"/>
    <x v="0"/>
    <x v="6987"/>
    <x v="0"/>
    <x v="0"/>
  </r>
  <r>
    <x v="9080"/>
    <x v="4541"/>
    <x v="220"/>
    <x v="462"/>
    <x v="0"/>
    <x v="175"/>
    <x v="175"/>
    <x v="1"/>
    <x v="0"/>
    <x v="157"/>
    <x v="1"/>
    <x v="200"/>
    <x v="1"/>
    <x v="993"/>
    <x v="2"/>
    <x v="7"/>
    <x v="985"/>
    <x v="2130"/>
    <x v="5"/>
    <x v="2"/>
    <x v="6988"/>
    <x v="1"/>
    <x v="1"/>
  </r>
  <r>
    <x v="9081"/>
    <x v="4541"/>
    <x v="220"/>
    <x v="462"/>
    <x v="0"/>
    <x v="175"/>
    <x v="175"/>
    <x v="1"/>
    <x v="0"/>
    <x v="157"/>
    <x v="1"/>
    <x v="200"/>
    <x v="1"/>
    <x v="1009"/>
    <x v="1"/>
    <x v="10"/>
    <x v="1001"/>
    <x v="541"/>
    <x v="1"/>
    <x v="0"/>
    <x v="551"/>
    <x v="1"/>
    <x v="1"/>
  </r>
  <r>
    <x v="9082"/>
    <x v="4542"/>
    <x v="808"/>
    <x v="373"/>
    <x v="1"/>
    <x v="767"/>
    <x v="767"/>
    <x v="0"/>
    <x v="0"/>
    <x v="24"/>
    <x v="17"/>
    <x v="28"/>
    <x v="0"/>
    <x v="21"/>
    <x v="1"/>
    <x v="6"/>
    <x v="21"/>
    <x v="348"/>
    <x v="0"/>
    <x v="0"/>
    <x v="356"/>
    <x v="0"/>
    <x v="0"/>
  </r>
  <r>
    <x v="9083"/>
    <x v="4543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x v="5566"/>
    <x v="0"/>
    <x v="0"/>
  </r>
  <r>
    <x v="9084"/>
    <x v="4543"/>
    <x v="525"/>
    <x v="1311"/>
    <x v="2"/>
    <x v="628"/>
    <x v="628"/>
    <x v="1"/>
    <x v="0"/>
    <x v="244"/>
    <x v="17"/>
    <x v="302"/>
    <x v="0"/>
    <x v="150"/>
    <x v="1"/>
    <x v="10"/>
    <x v="151"/>
    <x v="2744"/>
    <x v="2"/>
    <x v="0"/>
    <x v="4397"/>
    <x v="0"/>
    <x v="0"/>
  </r>
  <r>
    <x v="9085"/>
    <x v="4544"/>
    <x v="545"/>
    <x v="720"/>
    <x v="0"/>
    <x v="231"/>
    <x v="231"/>
    <x v="0"/>
    <x v="0"/>
    <x v="1"/>
    <x v="1"/>
    <x v="13"/>
    <x v="1"/>
    <x v="1591"/>
    <x v="1"/>
    <x v="8"/>
    <x v="1583"/>
    <x v="4795"/>
    <x v="0"/>
    <x v="2"/>
    <x v="5710"/>
    <x v="1"/>
    <x v="0"/>
  </r>
  <r>
    <x v="9086"/>
    <x v="4545"/>
    <x v="182"/>
    <x v="424"/>
    <x v="1"/>
    <x v="756"/>
    <x v="756"/>
    <x v="1"/>
    <x v="0"/>
    <x v="12"/>
    <x v="5"/>
    <x v="16"/>
    <x v="2"/>
    <x v="1778"/>
    <x v="1"/>
    <x v="9"/>
    <x v="1768"/>
    <x v="5752"/>
    <x v="0"/>
    <x v="3"/>
    <x v="6989"/>
    <x v="2"/>
    <x v="0"/>
  </r>
  <r>
    <x v="9087"/>
    <x v="4545"/>
    <x v="182"/>
    <x v="424"/>
    <x v="1"/>
    <x v="756"/>
    <x v="756"/>
    <x v="1"/>
    <x v="0"/>
    <x v="12"/>
    <x v="5"/>
    <x v="16"/>
    <x v="2"/>
    <x v="70"/>
    <x v="0"/>
    <x v="1"/>
    <x v="70"/>
    <x v="5753"/>
    <x v="2"/>
    <x v="4"/>
    <x v="6990"/>
    <x v="2"/>
    <x v="0"/>
  </r>
  <r>
    <x v="9088"/>
    <x v="4546"/>
    <x v="83"/>
    <x v="604"/>
    <x v="1"/>
    <x v="645"/>
    <x v="645"/>
    <x v="1"/>
    <x v="0"/>
    <x v="143"/>
    <x v="3"/>
    <x v="182"/>
    <x v="0"/>
    <x v="239"/>
    <x v="2"/>
    <x v="7"/>
    <x v="240"/>
    <x v="2166"/>
    <x v="1"/>
    <x v="2"/>
    <x v="2333"/>
    <x v="0"/>
    <x v="0"/>
  </r>
  <r>
    <x v="9089"/>
    <x v="4547"/>
    <x v="42"/>
    <x v="369"/>
    <x v="0"/>
    <x v="59"/>
    <x v="59"/>
    <x v="0"/>
    <x v="0"/>
    <x v="24"/>
    <x v="24"/>
    <x v="157"/>
    <x v="3"/>
    <x v="235"/>
    <x v="1"/>
    <x v="4"/>
    <x v="236"/>
    <x v="5754"/>
    <x v="2"/>
    <x v="2"/>
    <x v="6991"/>
    <x v="3"/>
    <x v="0"/>
  </r>
  <r>
    <x v="9090"/>
    <x v="4548"/>
    <x v="119"/>
    <x v="878"/>
    <x v="2"/>
    <x v="117"/>
    <x v="117"/>
    <x v="0"/>
    <x v="0"/>
    <x v="103"/>
    <x v="0"/>
    <x v="175"/>
    <x v="0"/>
    <x v="123"/>
    <x v="1"/>
    <x v="4"/>
    <x v="123"/>
    <x v="5755"/>
    <x v="8"/>
    <x v="0"/>
    <x v="6992"/>
    <x v="0"/>
    <x v="0"/>
  </r>
  <r>
    <x v="9091"/>
    <x v="4549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x v="12"/>
    <x v="3"/>
    <x v="0"/>
  </r>
  <r>
    <x v="9092"/>
    <x v="4549"/>
    <x v="1141"/>
    <x v="1161"/>
    <x v="0"/>
    <x v="61"/>
    <x v="61"/>
    <x v="1"/>
    <x v="0"/>
    <x v="21"/>
    <x v="24"/>
    <x v="411"/>
    <x v="3"/>
    <x v="1162"/>
    <x v="0"/>
    <x v="0"/>
    <x v="1149"/>
    <x v="5756"/>
    <x v="5"/>
    <x v="5"/>
    <x v="6993"/>
    <x v="3"/>
    <x v="0"/>
  </r>
  <r>
    <x v="9093"/>
    <x v="4550"/>
    <x v="932"/>
    <x v="997"/>
    <x v="1"/>
    <x v="219"/>
    <x v="219"/>
    <x v="0"/>
    <x v="0"/>
    <x v="66"/>
    <x v="12"/>
    <x v="83"/>
    <x v="2"/>
    <x v="1501"/>
    <x v="2"/>
    <x v="7"/>
    <x v="1489"/>
    <x v="3749"/>
    <x v="0"/>
    <x v="0"/>
    <x v="4292"/>
    <x v="2"/>
    <x v="0"/>
  </r>
  <r>
    <x v="9094"/>
    <x v="4550"/>
    <x v="932"/>
    <x v="997"/>
    <x v="1"/>
    <x v="219"/>
    <x v="219"/>
    <x v="0"/>
    <x v="0"/>
    <x v="66"/>
    <x v="12"/>
    <x v="83"/>
    <x v="2"/>
    <x v="1080"/>
    <x v="1"/>
    <x v="8"/>
    <x v="1070"/>
    <x v="5757"/>
    <x v="5"/>
    <x v="0"/>
    <x v="6994"/>
    <x v="2"/>
    <x v="0"/>
  </r>
  <r>
    <x v="9095"/>
    <x v="4550"/>
    <x v="932"/>
    <x v="997"/>
    <x v="1"/>
    <x v="219"/>
    <x v="219"/>
    <x v="0"/>
    <x v="0"/>
    <x v="66"/>
    <x v="12"/>
    <x v="83"/>
    <x v="2"/>
    <x v="1020"/>
    <x v="2"/>
    <x v="7"/>
    <x v="1011"/>
    <x v="365"/>
    <x v="0"/>
    <x v="0"/>
    <x v="6995"/>
    <x v="2"/>
    <x v="0"/>
  </r>
  <r>
    <x v="9096"/>
    <x v="4550"/>
    <x v="932"/>
    <x v="997"/>
    <x v="1"/>
    <x v="219"/>
    <x v="219"/>
    <x v="0"/>
    <x v="0"/>
    <x v="66"/>
    <x v="12"/>
    <x v="83"/>
    <x v="2"/>
    <x v="1722"/>
    <x v="1"/>
    <x v="2"/>
    <x v="1709"/>
    <x v="1316"/>
    <x v="3"/>
    <x v="0"/>
    <x v="1371"/>
    <x v="2"/>
    <x v="0"/>
  </r>
  <r>
    <x v="9097"/>
    <x v="4551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x v="56"/>
    <x v="2"/>
    <x v="0"/>
  </r>
  <r>
    <x v="9098"/>
    <x v="4552"/>
    <x v="386"/>
    <x v="412"/>
    <x v="1"/>
    <x v="377"/>
    <x v="377"/>
    <x v="2"/>
    <x v="0"/>
    <x v="61"/>
    <x v="5"/>
    <x v="176"/>
    <x v="2"/>
    <x v="665"/>
    <x v="2"/>
    <x v="7"/>
    <x v="665"/>
    <x v="4235"/>
    <x v="3"/>
    <x v="2"/>
    <x v="6996"/>
    <x v="2"/>
    <x v="0"/>
  </r>
  <r>
    <x v="9099"/>
    <x v="4552"/>
    <x v="386"/>
    <x v="412"/>
    <x v="1"/>
    <x v="377"/>
    <x v="377"/>
    <x v="2"/>
    <x v="0"/>
    <x v="61"/>
    <x v="5"/>
    <x v="176"/>
    <x v="2"/>
    <x v="548"/>
    <x v="1"/>
    <x v="10"/>
    <x v="548"/>
    <x v="563"/>
    <x v="0"/>
    <x v="2"/>
    <x v="4519"/>
    <x v="2"/>
    <x v="0"/>
  </r>
  <r>
    <x v="9100"/>
    <x v="4552"/>
    <x v="386"/>
    <x v="412"/>
    <x v="1"/>
    <x v="377"/>
    <x v="377"/>
    <x v="2"/>
    <x v="0"/>
    <x v="61"/>
    <x v="5"/>
    <x v="176"/>
    <x v="2"/>
    <x v="764"/>
    <x v="2"/>
    <x v="11"/>
    <x v="763"/>
    <x v="5758"/>
    <x v="1"/>
    <x v="2"/>
    <x v="6997"/>
    <x v="2"/>
    <x v="0"/>
  </r>
  <r>
    <x v="9101"/>
    <x v="4553"/>
    <x v="209"/>
    <x v="1122"/>
    <x v="1"/>
    <x v="455"/>
    <x v="455"/>
    <x v="0"/>
    <x v="0"/>
    <x v="12"/>
    <x v="5"/>
    <x v="16"/>
    <x v="2"/>
    <x v="32"/>
    <x v="1"/>
    <x v="6"/>
    <x v="32"/>
    <x v="5759"/>
    <x v="1"/>
    <x v="2"/>
    <x v="6998"/>
    <x v="2"/>
    <x v="0"/>
  </r>
  <r>
    <x v="9102"/>
    <x v="4553"/>
    <x v="209"/>
    <x v="1122"/>
    <x v="1"/>
    <x v="455"/>
    <x v="455"/>
    <x v="0"/>
    <x v="0"/>
    <x v="12"/>
    <x v="5"/>
    <x v="16"/>
    <x v="2"/>
    <x v="45"/>
    <x v="1"/>
    <x v="4"/>
    <x v="45"/>
    <x v="560"/>
    <x v="0"/>
    <x v="2"/>
    <x v="3040"/>
    <x v="2"/>
    <x v="0"/>
  </r>
  <r>
    <x v="9103"/>
    <x v="4553"/>
    <x v="209"/>
    <x v="1122"/>
    <x v="1"/>
    <x v="455"/>
    <x v="455"/>
    <x v="0"/>
    <x v="0"/>
    <x v="12"/>
    <x v="5"/>
    <x v="16"/>
    <x v="2"/>
    <x v="1525"/>
    <x v="0"/>
    <x v="5"/>
    <x v="1512"/>
    <x v="647"/>
    <x v="2"/>
    <x v="7"/>
    <x v="6999"/>
    <x v="2"/>
    <x v="0"/>
  </r>
  <r>
    <x v="9104"/>
    <x v="4553"/>
    <x v="209"/>
    <x v="1122"/>
    <x v="1"/>
    <x v="455"/>
    <x v="455"/>
    <x v="0"/>
    <x v="0"/>
    <x v="12"/>
    <x v="5"/>
    <x v="16"/>
    <x v="2"/>
    <x v="27"/>
    <x v="1"/>
    <x v="8"/>
    <x v="27"/>
    <x v="5760"/>
    <x v="12"/>
    <x v="3"/>
    <x v="7000"/>
    <x v="2"/>
    <x v="0"/>
  </r>
  <r>
    <x v="9105"/>
    <x v="4553"/>
    <x v="209"/>
    <x v="1122"/>
    <x v="1"/>
    <x v="455"/>
    <x v="455"/>
    <x v="0"/>
    <x v="0"/>
    <x v="12"/>
    <x v="5"/>
    <x v="16"/>
    <x v="2"/>
    <x v="1667"/>
    <x v="1"/>
    <x v="4"/>
    <x v="1655"/>
    <x v="5761"/>
    <x v="0"/>
    <x v="2"/>
    <x v="7001"/>
    <x v="2"/>
    <x v="0"/>
  </r>
  <r>
    <x v="9106"/>
    <x v="4553"/>
    <x v="209"/>
    <x v="1122"/>
    <x v="1"/>
    <x v="455"/>
    <x v="455"/>
    <x v="0"/>
    <x v="0"/>
    <x v="12"/>
    <x v="5"/>
    <x v="16"/>
    <x v="2"/>
    <x v="1616"/>
    <x v="2"/>
    <x v="15"/>
    <x v="1607"/>
    <x v="3110"/>
    <x v="1"/>
    <x v="10"/>
    <x v="3491"/>
    <x v="2"/>
    <x v="0"/>
  </r>
  <r>
    <x v="9107"/>
    <x v="4554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x v="4187"/>
    <x v="2"/>
    <x v="1"/>
  </r>
  <r>
    <x v="9108"/>
    <x v="4554"/>
    <x v="442"/>
    <x v="311"/>
    <x v="2"/>
    <x v="152"/>
    <x v="152"/>
    <x v="1"/>
    <x v="0"/>
    <x v="319"/>
    <x v="5"/>
    <x v="397"/>
    <x v="2"/>
    <x v="1215"/>
    <x v="1"/>
    <x v="10"/>
    <x v="1199"/>
    <x v="5762"/>
    <x v="3"/>
    <x v="2"/>
    <x v="7002"/>
    <x v="2"/>
    <x v="1"/>
  </r>
  <r>
    <x v="9109"/>
    <x v="4554"/>
    <x v="442"/>
    <x v="311"/>
    <x v="2"/>
    <x v="152"/>
    <x v="152"/>
    <x v="1"/>
    <x v="0"/>
    <x v="319"/>
    <x v="5"/>
    <x v="397"/>
    <x v="2"/>
    <x v="1301"/>
    <x v="2"/>
    <x v="11"/>
    <x v="1286"/>
    <x v="3683"/>
    <x v="0"/>
    <x v="2"/>
    <x v="7003"/>
    <x v="2"/>
    <x v="1"/>
  </r>
  <r>
    <x v="9110"/>
    <x v="4555"/>
    <x v="303"/>
    <x v="323"/>
    <x v="2"/>
    <x v="671"/>
    <x v="671"/>
    <x v="2"/>
    <x v="0"/>
    <x v="102"/>
    <x v="17"/>
    <x v="195"/>
    <x v="0"/>
    <x v="1047"/>
    <x v="1"/>
    <x v="12"/>
    <x v="1036"/>
    <x v="3441"/>
    <x v="2"/>
    <x v="0"/>
    <x v="4980"/>
    <x v="0"/>
    <x v="0"/>
  </r>
  <r>
    <x v="9111"/>
    <x v="4555"/>
    <x v="303"/>
    <x v="323"/>
    <x v="2"/>
    <x v="671"/>
    <x v="671"/>
    <x v="2"/>
    <x v="0"/>
    <x v="102"/>
    <x v="17"/>
    <x v="195"/>
    <x v="0"/>
    <x v="1690"/>
    <x v="2"/>
    <x v="11"/>
    <x v="1678"/>
    <x v="1113"/>
    <x v="0"/>
    <x v="0"/>
    <x v="7004"/>
    <x v="0"/>
    <x v="0"/>
  </r>
  <r>
    <x v="9112"/>
    <x v="4555"/>
    <x v="303"/>
    <x v="323"/>
    <x v="2"/>
    <x v="671"/>
    <x v="671"/>
    <x v="2"/>
    <x v="0"/>
    <x v="102"/>
    <x v="17"/>
    <x v="195"/>
    <x v="0"/>
    <x v="1819"/>
    <x v="1"/>
    <x v="4"/>
    <x v="1808"/>
    <x v="5763"/>
    <x v="4"/>
    <x v="0"/>
    <x v="7005"/>
    <x v="0"/>
    <x v="0"/>
  </r>
  <r>
    <x v="9113"/>
    <x v="4555"/>
    <x v="303"/>
    <x v="323"/>
    <x v="2"/>
    <x v="671"/>
    <x v="671"/>
    <x v="2"/>
    <x v="0"/>
    <x v="102"/>
    <x v="17"/>
    <x v="195"/>
    <x v="0"/>
    <x v="881"/>
    <x v="1"/>
    <x v="8"/>
    <x v="875"/>
    <x v="5764"/>
    <x v="1"/>
    <x v="0"/>
    <x v="7006"/>
    <x v="0"/>
    <x v="0"/>
  </r>
  <r>
    <x v="9114"/>
    <x v="4556"/>
    <x v="569"/>
    <x v="1156"/>
    <x v="0"/>
    <x v="424"/>
    <x v="424"/>
    <x v="1"/>
    <x v="0"/>
    <x v="1"/>
    <x v="1"/>
    <x v="13"/>
    <x v="1"/>
    <x v="1807"/>
    <x v="2"/>
    <x v="7"/>
    <x v="1797"/>
    <x v="4723"/>
    <x v="2"/>
    <x v="2"/>
    <x v="5610"/>
    <x v="1"/>
    <x v="0"/>
  </r>
  <r>
    <x v="9115"/>
    <x v="4557"/>
    <x v="617"/>
    <x v="1312"/>
    <x v="0"/>
    <x v="515"/>
    <x v="515"/>
    <x v="0"/>
    <x v="0"/>
    <x v="10"/>
    <x v="9"/>
    <x v="11"/>
    <x v="3"/>
    <x v="1118"/>
    <x v="2"/>
    <x v="7"/>
    <x v="1106"/>
    <x v="5765"/>
    <x v="0"/>
    <x v="10"/>
    <x v="7007"/>
    <x v="3"/>
    <x v="0"/>
  </r>
  <r>
    <x v="9116"/>
    <x v="4557"/>
    <x v="617"/>
    <x v="1312"/>
    <x v="0"/>
    <x v="515"/>
    <x v="515"/>
    <x v="0"/>
    <x v="0"/>
    <x v="10"/>
    <x v="9"/>
    <x v="11"/>
    <x v="3"/>
    <x v="561"/>
    <x v="0"/>
    <x v="5"/>
    <x v="560"/>
    <x v="1318"/>
    <x v="0"/>
    <x v="2"/>
    <x v="7008"/>
    <x v="3"/>
    <x v="0"/>
  </r>
  <r>
    <x v="9117"/>
    <x v="4557"/>
    <x v="617"/>
    <x v="1312"/>
    <x v="0"/>
    <x v="515"/>
    <x v="515"/>
    <x v="0"/>
    <x v="0"/>
    <x v="10"/>
    <x v="9"/>
    <x v="11"/>
    <x v="3"/>
    <x v="774"/>
    <x v="0"/>
    <x v="1"/>
    <x v="773"/>
    <x v="5052"/>
    <x v="1"/>
    <x v="4"/>
    <x v="6044"/>
    <x v="3"/>
    <x v="0"/>
  </r>
  <r>
    <x v="9118"/>
    <x v="4557"/>
    <x v="617"/>
    <x v="1312"/>
    <x v="0"/>
    <x v="515"/>
    <x v="515"/>
    <x v="0"/>
    <x v="0"/>
    <x v="10"/>
    <x v="9"/>
    <x v="11"/>
    <x v="3"/>
    <x v="987"/>
    <x v="1"/>
    <x v="10"/>
    <x v="980"/>
    <x v="5766"/>
    <x v="4"/>
    <x v="2"/>
    <x v="7009"/>
    <x v="3"/>
    <x v="0"/>
  </r>
  <r>
    <x v="9119"/>
    <x v="4558"/>
    <x v="112"/>
    <x v="841"/>
    <x v="1"/>
    <x v="176"/>
    <x v="176"/>
    <x v="2"/>
    <x v="0"/>
    <x v="1"/>
    <x v="1"/>
    <x v="1"/>
    <x v="1"/>
    <x v="816"/>
    <x v="1"/>
    <x v="2"/>
    <x v="812"/>
    <x v="424"/>
    <x v="3"/>
    <x v="0"/>
    <x v="434"/>
    <x v="1"/>
    <x v="0"/>
  </r>
  <r>
    <x v="9120"/>
    <x v="4558"/>
    <x v="112"/>
    <x v="841"/>
    <x v="1"/>
    <x v="176"/>
    <x v="176"/>
    <x v="2"/>
    <x v="0"/>
    <x v="1"/>
    <x v="1"/>
    <x v="1"/>
    <x v="1"/>
    <x v="1849"/>
    <x v="1"/>
    <x v="10"/>
    <x v="1837"/>
    <x v="3421"/>
    <x v="2"/>
    <x v="0"/>
    <x v="7010"/>
    <x v="1"/>
    <x v="0"/>
  </r>
  <r>
    <x v="9121"/>
    <x v="4559"/>
    <x v="257"/>
    <x v="1051"/>
    <x v="0"/>
    <x v="759"/>
    <x v="759"/>
    <x v="1"/>
    <x v="0"/>
    <x v="1"/>
    <x v="1"/>
    <x v="3"/>
    <x v="1"/>
    <x v="95"/>
    <x v="1"/>
    <x v="9"/>
    <x v="95"/>
    <x v="1779"/>
    <x v="3"/>
    <x v="0"/>
    <x v="1896"/>
    <x v="1"/>
    <x v="1"/>
  </r>
  <r>
    <x v="9122"/>
    <x v="4560"/>
    <x v="221"/>
    <x v="865"/>
    <x v="3"/>
    <x v="701"/>
    <x v="701"/>
    <x v="0"/>
    <x v="0"/>
    <x v="8"/>
    <x v="1"/>
    <x v="9"/>
    <x v="1"/>
    <x v="565"/>
    <x v="1"/>
    <x v="10"/>
    <x v="565"/>
    <x v="4034"/>
    <x v="7"/>
    <x v="0"/>
    <x v="7011"/>
    <x v="1"/>
    <x v="0"/>
  </r>
  <r>
    <x v="9123"/>
    <x v="4561"/>
    <x v="491"/>
    <x v="940"/>
    <x v="0"/>
    <x v="13"/>
    <x v="13"/>
    <x v="0"/>
    <x v="0"/>
    <x v="10"/>
    <x v="9"/>
    <x v="74"/>
    <x v="3"/>
    <x v="705"/>
    <x v="1"/>
    <x v="8"/>
    <x v="705"/>
    <x v="5767"/>
    <x v="6"/>
    <x v="6"/>
    <x v="7012"/>
    <x v="3"/>
    <x v="0"/>
  </r>
  <r>
    <x v="9124"/>
    <x v="4562"/>
    <x v="298"/>
    <x v="428"/>
    <x v="0"/>
    <x v="15"/>
    <x v="15"/>
    <x v="2"/>
    <x v="0"/>
    <x v="12"/>
    <x v="5"/>
    <x v="32"/>
    <x v="2"/>
    <x v="740"/>
    <x v="0"/>
    <x v="5"/>
    <x v="222"/>
    <x v="1250"/>
    <x v="1"/>
    <x v="7"/>
    <x v="2976"/>
    <x v="2"/>
    <x v="0"/>
  </r>
  <r>
    <x v="9125"/>
    <x v="4562"/>
    <x v="298"/>
    <x v="428"/>
    <x v="0"/>
    <x v="15"/>
    <x v="15"/>
    <x v="2"/>
    <x v="0"/>
    <x v="12"/>
    <x v="5"/>
    <x v="32"/>
    <x v="2"/>
    <x v="1533"/>
    <x v="0"/>
    <x v="5"/>
    <x v="1521"/>
    <x v="758"/>
    <x v="4"/>
    <x v="7"/>
    <x v="7013"/>
    <x v="2"/>
    <x v="0"/>
  </r>
  <r>
    <x v="9126"/>
    <x v="4563"/>
    <x v="109"/>
    <x v="253"/>
    <x v="1"/>
    <x v="671"/>
    <x v="671"/>
    <x v="2"/>
    <x v="0"/>
    <x v="324"/>
    <x v="27"/>
    <x v="403"/>
    <x v="1"/>
    <x v="154"/>
    <x v="1"/>
    <x v="6"/>
    <x v="155"/>
    <x v="5768"/>
    <x v="0"/>
    <x v="0"/>
    <x v="7014"/>
    <x v="1"/>
    <x v="0"/>
  </r>
  <r>
    <x v="9127"/>
    <x v="4564"/>
    <x v="1126"/>
    <x v="777"/>
    <x v="1"/>
    <x v="145"/>
    <x v="145"/>
    <x v="0"/>
    <x v="0"/>
    <x v="12"/>
    <x v="5"/>
    <x v="32"/>
    <x v="2"/>
    <x v="1751"/>
    <x v="1"/>
    <x v="4"/>
    <x v="1741"/>
    <x v="5769"/>
    <x v="1"/>
    <x v="2"/>
    <x v="7015"/>
    <x v="2"/>
    <x v="0"/>
  </r>
  <r>
    <x v="9128"/>
    <x v="4565"/>
    <x v="507"/>
    <x v="559"/>
    <x v="2"/>
    <x v="442"/>
    <x v="442"/>
    <x v="1"/>
    <x v="0"/>
    <x v="252"/>
    <x v="21"/>
    <x v="312"/>
    <x v="1"/>
    <x v="735"/>
    <x v="1"/>
    <x v="8"/>
    <x v="734"/>
    <x v="5770"/>
    <x v="3"/>
    <x v="6"/>
    <x v="7016"/>
    <x v="1"/>
    <x v="0"/>
  </r>
  <r>
    <x v="9129"/>
    <x v="4566"/>
    <x v="830"/>
    <x v="1028"/>
    <x v="0"/>
    <x v="419"/>
    <x v="419"/>
    <x v="0"/>
    <x v="0"/>
    <x v="138"/>
    <x v="24"/>
    <x v="177"/>
    <x v="3"/>
    <x v="1373"/>
    <x v="0"/>
    <x v="0"/>
    <x v="1358"/>
    <x v="5771"/>
    <x v="1"/>
    <x v="5"/>
    <x v="7017"/>
    <x v="3"/>
    <x v="0"/>
  </r>
  <r>
    <x v="9130"/>
    <x v="4566"/>
    <x v="830"/>
    <x v="1028"/>
    <x v="0"/>
    <x v="419"/>
    <x v="419"/>
    <x v="0"/>
    <x v="0"/>
    <x v="138"/>
    <x v="24"/>
    <x v="177"/>
    <x v="3"/>
    <x v="1132"/>
    <x v="1"/>
    <x v="6"/>
    <x v="1120"/>
    <x v="4067"/>
    <x v="0"/>
    <x v="2"/>
    <x v="7018"/>
    <x v="3"/>
    <x v="0"/>
  </r>
  <r>
    <x v="9131"/>
    <x v="4567"/>
    <x v="39"/>
    <x v="777"/>
    <x v="1"/>
    <x v="550"/>
    <x v="550"/>
    <x v="1"/>
    <x v="0"/>
    <x v="517"/>
    <x v="39"/>
    <x v="614"/>
    <x v="3"/>
    <x v="1001"/>
    <x v="0"/>
    <x v="5"/>
    <x v="993"/>
    <x v="1302"/>
    <x v="0"/>
    <x v="0"/>
    <x v="1357"/>
    <x v="3"/>
    <x v="0"/>
  </r>
  <r>
    <x v="9132"/>
    <x v="4567"/>
    <x v="39"/>
    <x v="777"/>
    <x v="1"/>
    <x v="550"/>
    <x v="550"/>
    <x v="1"/>
    <x v="0"/>
    <x v="517"/>
    <x v="39"/>
    <x v="614"/>
    <x v="3"/>
    <x v="586"/>
    <x v="1"/>
    <x v="9"/>
    <x v="586"/>
    <x v="5772"/>
    <x v="1"/>
    <x v="0"/>
    <x v="7019"/>
    <x v="3"/>
    <x v="0"/>
  </r>
  <r>
    <x v="9133"/>
    <x v="4568"/>
    <x v="284"/>
    <x v="136"/>
    <x v="1"/>
    <x v="563"/>
    <x v="563"/>
    <x v="2"/>
    <x v="0"/>
    <x v="70"/>
    <x v="1"/>
    <x v="88"/>
    <x v="1"/>
    <x v="872"/>
    <x v="2"/>
    <x v="7"/>
    <x v="866"/>
    <x v="5773"/>
    <x v="2"/>
    <x v="2"/>
    <x v="7020"/>
    <x v="1"/>
    <x v="0"/>
  </r>
  <r>
    <x v="9134"/>
    <x v="4569"/>
    <x v="408"/>
    <x v="229"/>
    <x v="1"/>
    <x v="533"/>
    <x v="533"/>
    <x v="1"/>
    <x v="0"/>
    <x v="481"/>
    <x v="3"/>
    <x v="574"/>
    <x v="0"/>
    <x v="398"/>
    <x v="1"/>
    <x v="4"/>
    <x v="399"/>
    <x v="5222"/>
    <x v="1"/>
    <x v="2"/>
    <x v="6280"/>
    <x v="0"/>
    <x v="0"/>
  </r>
  <r>
    <x v="9135"/>
    <x v="4569"/>
    <x v="408"/>
    <x v="229"/>
    <x v="1"/>
    <x v="533"/>
    <x v="533"/>
    <x v="1"/>
    <x v="0"/>
    <x v="481"/>
    <x v="3"/>
    <x v="574"/>
    <x v="0"/>
    <x v="391"/>
    <x v="1"/>
    <x v="4"/>
    <x v="392"/>
    <x v="5774"/>
    <x v="7"/>
    <x v="2"/>
    <x v="7021"/>
    <x v="0"/>
    <x v="0"/>
  </r>
  <r>
    <x v="9136"/>
    <x v="4569"/>
    <x v="408"/>
    <x v="229"/>
    <x v="1"/>
    <x v="533"/>
    <x v="533"/>
    <x v="1"/>
    <x v="0"/>
    <x v="481"/>
    <x v="3"/>
    <x v="574"/>
    <x v="0"/>
    <x v="1671"/>
    <x v="1"/>
    <x v="10"/>
    <x v="1659"/>
    <x v="1518"/>
    <x v="1"/>
    <x v="2"/>
    <x v="7022"/>
    <x v="0"/>
    <x v="0"/>
  </r>
  <r>
    <x v="9137"/>
    <x v="4570"/>
    <x v="563"/>
    <x v="682"/>
    <x v="1"/>
    <x v="518"/>
    <x v="518"/>
    <x v="0"/>
    <x v="0"/>
    <x v="84"/>
    <x v="2"/>
    <x v="104"/>
    <x v="0"/>
    <x v="997"/>
    <x v="1"/>
    <x v="8"/>
    <x v="989"/>
    <x v="5775"/>
    <x v="0"/>
    <x v="6"/>
    <x v="7023"/>
    <x v="0"/>
    <x v="0"/>
  </r>
  <r>
    <x v="9138"/>
    <x v="4570"/>
    <x v="563"/>
    <x v="682"/>
    <x v="1"/>
    <x v="518"/>
    <x v="518"/>
    <x v="0"/>
    <x v="0"/>
    <x v="84"/>
    <x v="2"/>
    <x v="104"/>
    <x v="0"/>
    <x v="1409"/>
    <x v="2"/>
    <x v="7"/>
    <x v="1396"/>
    <x v="2171"/>
    <x v="2"/>
    <x v="2"/>
    <x v="5258"/>
    <x v="0"/>
    <x v="0"/>
  </r>
  <r>
    <x v="9139"/>
    <x v="4571"/>
    <x v="814"/>
    <x v="1313"/>
    <x v="1"/>
    <x v="298"/>
    <x v="298"/>
    <x v="0"/>
    <x v="0"/>
    <x v="452"/>
    <x v="10"/>
    <x v="545"/>
    <x v="2"/>
    <x v="106"/>
    <x v="2"/>
    <x v="11"/>
    <x v="106"/>
    <x v="5519"/>
    <x v="3"/>
    <x v="2"/>
    <x v="7024"/>
    <x v="2"/>
    <x v="0"/>
  </r>
  <r>
    <x v="9140"/>
    <x v="4572"/>
    <x v="1033"/>
    <x v="725"/>
    <x v="0"/>
    <x v="404"/>
    <x v="404"/>
    <x v="2"/>
    <x v="0"/>
    <x v="1"/>
    <x v="1"/>
    <x v="13"/>
    <x v="1"/>
    <x v="657"/>
    <x v="2"/>
    <x v="11"/>
    <x v="657"/>
    <x v="460"/>
    <x v="0"/>
    <x v="0"/>
    <x v="7025"/>
    <x v="1"/>
    <x v="0"/>
  </r>
  <r>
    <x v="9141"/>
    <x v="4573"/>
    <x v="64"/>
    <x v="62"/>
    <x v="2"/>
    <x v="783"/>
    <x v="783"/>
    <x v="1"/>
    <x v="0"/>
    <x v="20"/>
    <x v="15"/>
    <x v="164"/>
    <x v="3"/>
    <x v="47"/>
    <x v="2"/>
    <x v="7"/>
    <x v="47"/>
    <x v="3582"/>
    <x v="4"/>
    <x v="0"/>
    <x v="6158"/>
    <x v="3"/>
    <x v="0"/>
  </r>
  <r>
    <x v="9142"/>
    <x v="4574"/>
    <x v="968"/>
    <x v="393"/>
    <x v="1"/>
    <x v="502"/>
    <x v="502"/>
    <x v="0"/>
    <x v="0"/>
    <x v="98"/>
    <x v="33"/>
    <x v="121"/>
    <x v="1"/>
    <x v="1499"/>
    <x v="1"/>
    <x v="8"/>
    <x v="1487"/>
    <x v="1838"/>
    <x v="0"/>
    <x v="2"/>
    <x v="1971"/>
    <x v="1"/>
    <x v="0"/>
  </r>
  <r>
    <x v="9143"/>
    <x v="4574"/>
    <x v="968"/>
    <x v="393"/>
    <x v="1"/>
    <x v="502"/>
    <x v="502"/>
    <x v="0"/>
    <x v="0"/>
    <x v="98"/>
    <x v="33"/>
    <x v="121"/>
    <x v="1"/>
    <x v="1807"/>
    <x v="2"/>
    <x v="7"/>
    <x v="1797"/>
    <x v="5776"/>
    <x v="6"/>
    <x v="2"/>
    <x v="7026"/>
    <x v="1"/>
    <x v="0"/>
  </r>
  <r>
    <x v="9144"/>
    <x v="4574"/>
    <x v="968"/>
    <x v="393"/>
    <x v="1"/>
    <x v="502"/>
    <x v="502"/>
    <x v="0"/>
    <x v="0"/>
    <x v="98"/>
    <x v="33"/>
    <x v="121"/>
    <x v="1"/>
    <x v="95"/>
    <x v="1"/>
    <x v="9"/>
    <x v="95"/>
    <x v="5777"/>
    <x v="2"/>
    <x v="0"/>
    <x v="7027"/>
    <x v="1"/>
    <x v="0"/>
  </r>
  <r>
    <x v="9145"/>
    <x v="4575"/>
    <x v="1181"/>
    <x v="488"/>
    <x v="1"/>
    <x v="236"/>
    <x v="236"/>
    <x v="0"/>
    <x v="0"/>
    <x v="14"/>
    <x v="10"/>
    <x v="17"/>
    <x v="2"/>
    <x v="605"/>
    <x v="1"/>
    <x v="8"/>
    <x v="605"/>
    <x v="5778"/>
    <x v="1"/>
    <x v="3"/>
    <x v="7028"/>
    <x v="2"/>
    <x v="0"/>
  </r>
  <r>
    <x v="9146"/>
    <x v="4576"/>
    <x v="1156"/>
    <x v="1040"/>
    <x v="1"/>
    <x v="118"/>
    <x v="118"/>
    <x v="1"/>
    <x v="0"/>
    <x v="140"/>
    <x v="42"/>
    <x v="369"/>
    <x v="3"/>
    <x v="1135"/>
    <x v="2"/>
    <x v="11"/>
    <x v="1123"/>
    <x v="2622"/>
    <x v="0"/>
    <x v="0"/>
    <x v="3067"/>
    <x v="3"/>
    <x v="0"/>
  </r>
  <r>
    <x v="9147"/>
    <x v="4576"/>
    <x v="1156"/>
    <x v="1040"/>
    <x v="1"/>
    <x v="118"/>
    <x v="118"/>
    <x v="1"/>
    <x v="0"/>
    <x v="140"/>
    <x v="42"/>
    <x v="369"/>
    <x v="3"/>
    <x v="1850"/>
    <x v="1"/>
    <x v="6"/>
    <x v="1838"/>
    <x v="5779"/>
    <x v="5"/>
    <x v="0"/>
    <x v="7029"/>
    <x v="3"/>
    <x v="0"/>
  </r>
  <r>
    <x v="9148"/>
    <x v="4576"/>
    <x v="1156"/>
    <x v="1040"/>
    <x v="1"/>
    <x v="118"/>
    <x v="118"/>
    <x v="1"/>
    <x v="0"/>
    <x v="140"/>
    <x v="42"/>
    <x v="369"/>
    <x v="3"/>
    <x v="772"/>
    <x v="1"/>
    <x v="4"/>
    <x v="771"/>
    <x v="5780"/>
    <x v="11"/>
    <x v="0"/>
    <x v="7030"/>
    <x v="3"/>
    <x v="0"/>
  </r>
  <r>
    <x v="9149"/>
    <x v="4577"/>
    <x v="106"/>
    <x v="104"/>
    <x v="1"/>
    <x v="425"/>
    <x v="425"/>
    <x v="1"/>
    <x v="0"/>
    <x v="66"/>
    <x v="12"/>
    <x v="151"/>
    <x v="2"/>
    <x v="1002"/>
    <x v="1"/>
    <x v="8"/>
    <x v="994"/>
    <x v="5781"/>
    <x v="4"/>
    <x v="0"/>
    <x v="7031"/>
    <x v="2"/>
    <x v="0"/>
  </r>
  <r>
    <x v="9150"/>
    <x v="4577"/>
    <x v="106"/>
    <x v="104"/>
    <x v="1"/>
    <x v="425"/>
    <x v="425"/>
    <x v="1"/>
    <x v="0"/>
    <x v="66"/>
    <x v="12"/>
    <x v="151"/>
    <x v="2"/>
    <x v="937"/>
    <x v="1"/>
    <x v="9"/>
    <x v="930"/>
    <x v="5782"/>
    <x v="2"/>
    <x v="9"/>
    <x v="7032"/>
    <x v="2"/>
    <x v="0"/>
  </r>
  <r>
    <x v="9151"/>
    <x v="4578"/>
    <x v="496"/>
    <x v="591"/>
    <x v="0"/>
    <x v="27"/>
    <x v="27"/>
    <x v="0"/>
    <x v="0"/>
    <x v="418"/>
    <x v="16"/>
    <x v="508"/>
    <x v="1"/>
    <x v="1583"/>
    <x v="1"/>
    <x v="6"/>
    <x v="1574"/>
    <x v="4769"/>
    <x v="0"/>
    <x v="2"/>
    <x v="5677"/>
    <x v="1"/>
    <x v="0"/>
  </r>
  <r>
    <x v="9152"/>
    <x v="4578"/>
    <x v="496"/>
    <x v="591"/>
    <x v="0"/>
    <x v="27"/>
    <x v="27"/>
    <x v="0"/>
    <x v="0"/>
    <x v="418"/>
    <x v="16"/>
    <x v="508"/>
    <x v="1"/>
    <x v="174"/>
    <x v="2"/>
    <x v="11"/>
    <x v="175"/>
    <x v="5783"/>
    <x v="0"/>
    <x v="2"/>
    <x v="7033"/>
    <x v="1"/>
    <x v="0"/>
  </r>
  <r>
    <x v="9153"/>
    <x v="4578"/>
    <x v="496"/>
    <x v="591"/>
    <x v="0"/>
    <x v="27"/>
    <x v="27"/>
    <x v="0"/>
    <x v="0"/>
    <x v="418"/>
    <x v="16"/>
    <x v="508"/>
    <x v="1"/>
    <x v="454"/>
    <x v="1"/>
    <x v="6"/>
    <x v="455"/>
    <x v="2309"/>
    <x v="3"/>
    <x v="2"/>
    <x v="7034"/>
    <x v="1"/>
    <x v="0"/>
  </r>
  <r>
    <x v="9154"/>
    <x v="4579"/>
    <x v="1147"/>
    <x v="1151"/>
    <x v="0"/>
    <x v="730"/>
    <x v="730"/>
    <x v="0"/>
    <x v="0"/>
    <x v="10"/>
    <x v="9"/>
    <x v="11"/>
    <x v="3"/>
    <x v="441"/>
    <x v="0"/>
    <x v="5"/>
    <x v="1719"/>
    <x v="5784"/>
    <x v="0"/>
    <x v="2"/>
    <x v="7035"/>
    <x v="3"/>
    <x v="0"/>
  </r>
  <r>
    <x v="9155"/>
    <x v="4580"/>
    <x v="1211"/>
    <x v="1314"/>
    <x v="1"/>
    <x v="780"/>
    <x v="780"/>
    <x v="0"/>
    <x v="0"/>
    <x v="98"/>
    <x v="33"/>
    <x v="121"/>
    <x v="1"/>
    <x v="128"/>
    <x v="1"/>
    <x v="10"/>
    <x v="129"/>
    <x v="1598"/>
    <x v="5"/>
    <x v="0"/>
    <x v="1692"/>
    <x v="1"/>
    <x v="0"/>
  </r>
  <r>
    <x v="9156"/>
    <x v="4581"/>
    <x v="472"/>
    <x v="338"/>
    <x v="1"/>
    <x v="504"/>
    <x v="504"/>
    <x v="1"/>
    <x v="0"/>
    <x v="294"/>
    <x v="43"/>
    <x v="370"/>
    <x v="3"/>
    <x v="473"/>
    <x v="1"/>
    <x v="9"/>
    <x v="474"/>
    <x v="5785"/>
    <x v="0"/>
    <x v="0"/>
    <x v="7036"/>
    <x v="3"/>
    <x v="0"/>
  </r>
  <r>
    <x v="9157"/>
    <x v="4581"/>
    <x v="472"/>
    <x v="338"/>
    <x v="1"/>
    <x v="504"/>
    <x v="504"/>
    <x v="1"/>
    <x v="0"/>
    <x v="294"/>
    <x v="43"/>
    <x v="370"/>
    <x v="3"/>
    <x v="1673"/>
    <x v="1"/>
    <x v="10"/>
    <x v="1661"/>
    <x v="5786"/>
    <x v="11"/>
    <x v="0"/>
    <x v="7037"/>
    <x v="3"/>
    <x v="0"/>
  </r>
  <r>
    <x v="9158"/>
    <x v="4581"/>
    <x v="472"/>
    <x v="338"/>
    <x v="1"/>
    <x v="504"/>
    <x v="504"/>
    <x v="1"/>
    <x v="0"/>
    <x v="294"/>
    <x v="43"/>
    <x v="370"/>
    <x v="3"/>
    <x v="721"/>
    <x v="2"/>
    <x v="11"/>
    <x v="720"/>
    <x v="5787"/>
    <x v="6"/>
    <x v="0"/>
    <x v="7038"/>
    <x v="3"/>
    <x v="0"/>
  </r>
  <r>
    <x v="9159"/>
    <x v="4582"/>
    <x v="888"/>
    <x v="1128"/>
    <x v="1"/>
    <x v="689"/>
    <x v="689"/>
    <x v="2"/>
    <x v="0"/>
    <x v="469"/>
    <x v="18"/>
    <x v="562"/>
    <x v="0"/>
    <x v="308"/>
    <x v="1"/>
    <x v="8"/>
    <x v="308"/>
    <x v="5788"/>
    <x v="1"/>
    <x v="6"/>
    <x v="7039"/>
    <x v="0"/>
    <x v="0"/>
  </r>
  <r>
    <x v="9160"/>
    <x v="4582"/>
    <x v="888"/>
    <x v="1128"/>
    <x v="1"/>
    <x v="689"/>
    <x v="689"/>
    <x v="2"/>
    <x v="0"/>
    <x v="469"/>
    <x v="18"/>
    <x v="562"/>
    <x v="0"/>
    <x v="741"/>
    <x v="1"/>
    <x v="8"/>
    <x v="739"/>
    <x v="5789"/>
    <x v="2"/>
    <x v="6"/>
    <x v="7040"/>
    <x v="0"/>
    <x v="0"/>
  </r>
  <r>
    <x v="9161"/>
    <x v="4583"/>
    <x v="16"/>
    <x v="485"/>
    <x v="1"/>
    <x v="151"/>
    <x v="151"/>
    <x v="0"/>
    <x v="0"/>
    <x v="342"/>
    <x v="6"/>
    <x v="423"/>
    <x v="2"/>
    <x v="1368"/>
    <x v="0"/>
    <x v="0"/>
    <x v="1353"/>
    <x v="5790"/>
    <x v="3"/>
    <x v="0"/>
    <x v="7041"/>
    <x v="2"/>
    <x v="0"/>
  </r>
  <r>
    <x v="9162"/>
    <x v="4583"/>
    <x v="16"/>
    <x v="485"/>
    <x v="1"/>
    <x v="151"/>
    <x v="151"/>
    <x v="0"/>
    <x v="0"/>
    <x v="342"/>
    <x v="6"/>
    <x v="423"/>
    <x v="2"/>
    <x v="629"/>
    <x v="0"/>
    <x v="1"/>
    <x v="629"/>
    <x v="5791"/>
    <x v="1"/>
    <x v="0"/>
    <x v="7042"/>
    <x v="2"/>
    <x v="0"/>
  </r>
  <r>
    <x v="9163"/>
    <x v="4584"/>
    <x v="1212"/>
    <x v="888"/>
    <x v="1"/>
    <x v="726"/>
    <x v="726"/>
    <x v="0"/>
    <x v="0"/>
    <x v="22"/>
    <x v="10"/>
    <x v="26"/>
    <x v="2"/>
    <x v="1430"/>
    <x v="2"/>
    <x v="11"/>
    <x v="1418"/>
    <x v="480"/>
    <x v="1"/>
    <x v="2"/>
    <x v="2493"/>
    <x v="2"/>
    <x v="0"/>
  </r>
  <r>
    <x v="9164"/>
    <x v="4584"/>
    <x v="1212"/>
    <x v="888"/>
    <x v="1"/>
    <x v="726"/>
    <x v="726"/>
    <x v="0"/>
    <x v="0"/>
    <x v="22"/>
    <x v="10"/>
    <x v="26"/>
    <x v="2"/>
    <x v="847"/>
    <x v="1"/>
    <x v="9"/>
    <x v="841"/>
    <x v="5792"/>
    <x v="0"/>
    <x v="3"/>
    <x v="7043"/>
    <x v="2"/>
    <x v="0"/>
  </r>
  <r>
    <x v="9165"/>
    <x v="4585"/>
    <x v="890"/>
    <x v="674"/>
    <x v="0"/>
    <x v="77"/>
    <x v="77"/>
    <x v="0"/>
    <x v="0"/>
    <x v="70"/>
    <x v="1"/>
    <x v="88"/>
    <x v="1"/>
    <x v="1832"/>
    <x v="2"/>
    <x v="15"/>
    <x v="1820"/>
    <x v="5793"/>
    <x v="4"/>
    <x v="2"/>
    <x v="7044"/>
    <x v="1"/>
    <x v="0"/>
  </r>
  <r>
    <x v="9166"/>
    <x v="4585"/>
    <x v="890"/>
    <x v="674"/>
    <x v="0"/>
    <x v="77"/>
    <x v="77"/>
    <x v="0"/>
    <x v="0"/>
    <x v="70"/>
    <x v="1"/>
    <x v="88"/>
    <x v="1"/>
    <x v="976"/>
    <x v="1"/>
    <x v="10"/>
    <x v="970"/>
    <x v="2840"/>
    <x v="7"/>
    <x v="0"/>
    <x v="3157"/>
    <x v="1"/>
    <x v="0"/>
  </r>
  <r>
    <x v="9167"/>
    <x v="4585"/>
    <x v="890"/>
    <x v="674"/>
    <x v="0"/>
    <x v="77"/>
    <x v="77"/>
    <x v="0"/>
    <x v="0"/>
    <x v="70"/>
    <x v="1"/>
    <x v="88"/>
    <x v="1"/>
    <x v="1429"/>
    <x v="1"/>
    <x v="9"/>
    <x v="1417"/>
    <x v="2624"/>
    <x v="1"/>
    <x v="0"/>
    <x v="2890"/>
    <x v="1"/>
    <x v="0"/>
  </r>
  <r>
    <x v="9168"/>
    <x v="4586"/>
    <x v="543"/>
    <x v="585"/>
    <x v="1"/>
    <x v="319"/>
    <x v="319"/>
    <x v="2"/>
    <x v="0"/>
    <x v="25"/>
    <x v="35"/>
    <x v="129"/>
    <x v="0"/>
    <x v="600"/>
    <x v="1"/>
    <x v="10"/>
    <x v="600"/>
    <x v="5794"/>
    <x v="9"/>
    <x v="0"/>
    <x v="7045"/>
    <x v="0"/>
    <x v="0"/>
  </r>
  <r>
    <x v="9169"/>
    <x v="4586"/>
    <x v="543"/>
    <x v="585"/>
    <x v="1"/>
    <x v="319"/>
    <x v="319"/>
    <x v="2"/>
    <x v="0"/>
    <x v="25"/>
    <x v="35"/>
    <x v="129"/>
    <x v="0"/>
    <x v="600"/>
    <x v="1"/>
    <x v="10"/>
    <x v="600"/>
    <x v="1846"/>
    <x v="0"/>
    <x v="0"/>
    <x v="1981"/>
    <x v="0"/>
    <x v="0"/>
  </r>
  <r>
    <x v="9170"/>
    <x v="4587"/>
    <x v="49"/>
    <x v="417"/>
    <x v="3"/>
    <x v="697"/>
    <x v="697"/>
    <x v="2"/>
    <x v="0"/>
    <x v="475"/>
    <x v="1"/>
    <x v="568"/>
    <x v="1"/>
    <x v="468"/>
    <x v="0"/>
    <x v="5"/>
    <x v="469"/>
    <x v="5795"/>
    <x v="0"/>
    <x v="0"/>
    <x v="7046"/>
    <x v="1"/>
    <x v="0"/>
  </r>
  <r>
    <x v="9171"/>
    <x v="4587"/>
    <x v="49"/>
    <x v="417"/>
    <x v="3"/>
    <x v="697"/>
    <x v="697"/>
    <x v="2"/>
    <x v="0"/>
    <x v="475"/>
    <x v="1"/>
    <x v="568"/>
    <x v="1"/>
    <x v="1052"/>
    <x v="1"/>
    <x v="10"/>
    <x v="1041"/>
    <x v="3642"/>
    <x v="7"/>
    <x v="0"/>
    <x v="4156"/>
    <x v="1"/>
    <x v="0"/>
  </r>
  <r>
    <x v="9172"/>
    <x v="4587"/>
    <x v="49"/>
    <x v="417"/>
    <x v="3"/>
    <x v="697"/>
    <x v="697"/>
    <x v="2"/>
    <x v="0"/>
    <x v="475"/>
    <x v="1"/>
    <x v="568"/>
    <x v="1"/>
    <x v="878"/>
    <x v="1"/>
    <x v="4"/>
    <x v="872"/>
    <x v="5796"/>
    <x v="1"/>
    <x v="0"/>
    <x v="7047"/>
    <x v="1"/>
    <x v="0"/>
  </r>
  <r>
    <x v="9173"/>
    <x v="4587"/>
    <x v="49"/>
    <x v="417"/>
    <x v="3"/>
    <x v="697"/>
    <x v="697"/>
    <x v="2"/>
    <x v="0"/>
    <x v="475"/>
    <x v="1"/>
    <x v="568"/>
    <x v="1"/>
    <x v="588"/>
    <x v="1"/>
    <x v="12"/>
    <x v="588"/>
    <x v="996"/>
    <x v="1"/>
    <x v="0"/>
    <x v="1035"/>
    <x v="1"/>
    <x v="0"/>
  </r>
  <r>
    <x v="9174"/>
    <x v="4588"/>
    <x v="492"/>
    <x v="1055"/>
    <x v="0"/>
    <x v="766"/>
    <x v="766"/>
    <x v="0"/>
    <x v="0"/>
    <x v="239"/>
    <x v="4"/>
    <x v="297"/>
    <x v="1"/>
    <x v="993"/>
    <x v="2"/>
    <x v="7"/>
    <x v="985"/>
    <x v="981"/>
    <x v="1"/>
    <x v="2"/>
    <x v="3306"/>
    <x v="1"/>
    <x v="0"/>
  </r>
  <r>
    <x v="9175"/>
    <x v="4588"/>
    <x v="492"/>
    <x v="1055"/>
    <x v="0"/>
    <x v="766"/>
    <x v="766"/>
    <x v="0"/>
    <x v="0"/>
    <x v="239"/>
    <x v="4"/>
    <x v="297"/>
    <x v="1"/>
    <x v="988"/>
    <x v="1"/>
    <x v="10"/>
    <x v="981"/>
    <x v="541"/>
    <x v="1"/>
    <x v="0"/>
    <x v="551"/>
    <x v="1"/>
    <x v="0"/>
  </r>
  <r>
    <x v="9176"/>
    <x v="4589"/>
    <x v="690"/>
    <x v="243"/>
    <x v="1"/>
    <x v="566"/>
    <x v="566"/>
    <x v="1"/>
    <x v="0"/>
    <x v="316"/>
    <x v="18"/>
    <x v="394"/>
    <x v="0"/>
    <x v="303"/>
    <x v="1"/>
    <x v="8"/>
    <x v="303"/>
    <x v="762"/>
    <x v="1"/>
    <x v="6"/>
    <x v="7048"/>
    <x v="0"/>
    <x v="0"/>
  </r>
  <r>
    <x v="9177"/>
    <x v="4590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x v="7049"/>
    <x v="3"/>
    <x v="0"/>
  </r>
  <r>
    <x v="9178"/>
    <x v="4590"/>
    <x v="696"/>
    <x v="1058"/>
    <x v="1"/>
    <x v="24"/>
    <x v="24"/>
    <x v="0"/>
    <x v="0"/>
    <x v="20"/>
    <x v="15"/>
    <x v="45"/>
    <x v="3"/>
    <x v="1559"/>
    <x v="1"/>
    <x v="6"/>
    <x v="1549"/>
    <x v="5797"/>
    <x v="7"/>
    <x v="0"/>
    <x v="7050"/>
    <x v="3"/>
    <x v="0"/>
  </r>
  <r>
    <x v="9179"/>
    <x v="4591"/>
    <x v="783"/>
    <x v="825"/>
    <x v="1"/>
    <x v="145"/>
    <x v="145"/>
    <x v="0"/>
    <x v="0"/>
    <x v="223"/>
    <x v="1"/>
    <x v="278"/>
    <x v="1"/>
    <x v="1538"/>
    <x v="2"/>
    <x v="7"/>
    <x v="1526"/>
    <x v="5798"/>
    <x v="1"/>
    <x v="2"/>
    <x v="7051"/>
    <x v="1"/>
    <x v="0"/>
  </r>
  <r>
    <x v="9180"/>
    <x v="4591"/>
    <x v="783"/>
    <x v="825"/>
    <x v="1"/>
    <x v="145"/>
    <x v="145"/>
    <x v="0"/>
    <x v="0"/>
    <x v="223"/>
    <x v="1"/>
    <x v="278"/>
    <x v="1"/>
    <x v="591"/>
    <x v="1"/>
    <x v="8"/>
    <x v="591"/>
    <x v="1655"/>
    <x v="1"/>
    <x v="2"/>
    <x v="4063"/>
    <x v="1"/>
    <x v="0"/>
  </r>
  <r>
    <x v="9181"/>
    <x v="4591"/>
    <x v="783"/>
    <x v="825"/>
    <x v="1"/>
    <x v="145"/>
    <x v="145"/>
    <x v="0"/>
    <x v="0"/>
    <x v="223"/>
    <x v="1"/>
    <x v="278"/>
    <x v="1"/>
    <x v="1645"/>
    <x v="1"/>
    <x v="8"/>
    <x v="1634"/>
    <x v="5799"/>
    <x v="1"/>
    <x v="2"/>
    <x v="7052"/>
    <x v="1"/>
    <x v="0"/>
  </r>
  <r>
    <x v="9182"/>
    <x v="4591"/>
    <x v="783"/>
    <x v="825"/>
    <x v="1"/>
    <x v="145"/>
    <x v="145"/>
    <x v="0"/>
    <x v="0"/>
    <x v="223"/>
    <x v="1"/>
    <x v="278"/>
    <x v="1"/>
    <x v="1775"/>
    <x v="2"/>
    <x v="11"/>
    <x v="1765"/>
    <x v="5800"/>
    <x v="4"/>
    <x v="0"/>
    <x v="7053"/>
    <x v="1"/>
    <x v="0"/>
  </r>
  <r>
    <x v="9183"/>
    <x v="4591"/>
    <x v="783"/>
    <x v="825"/>
    <x v="1"/>
    <x v="145"/>
    <x v="145"/>
    <x v="0"/>
    <x v="0"/>
    <x v="223"/>
    <x v="1"/>
    <x v="278"/>
    <x v="1"/>
    <x v="314"/>
    <x v="1"/>
    <x v="10"/>
    <x v="314"/>
    <x v="335"/>
    <x v="0"/>
    <x v="0"/>
    <x v="342"/>
    <x v="1"/>
    <x v="0"/>
  </r>
  <r>
    <x v="9184"/>
    <x v="4591"/>
    <x v="783"/>
    <x v="825"/>
    <x v="1"/>
    <x v="145"/>
    <x v="145"/>
    <x v="0"/>
    <x v="0"/>
    <x v="223"/>
    <x v="1"/>
    <x v="278"/>
    <x v="1"/>
    <x v="28"/>
    <x v="0"/>
    <x v="5"/>
    <x v="28"/>
    <x v="2678"/>
    <x v="7"/>
    <x v="0"/>
    <x v="1398"/>
    <x v="1"/>
    <x v="0"/>
  </r>
  <r>
    <x v="9185"/>
    <x v="4591"/>
    <x v="783"/>
    <x v="825"/>
    <x v="1"/>
    <x v="145"/>
    <x v="145"/>
    <x v="0"/>
    <x v="0"/>
    <x v="223"/>
    <x v="1"/>
    <x v="278"/>
    <x v="1"/>
    <x v="1851"/>
    <x v="0"/>
    <x v="1"/>
    <x v="1839"/>
    <x v="5801"/>
    <x v="7"/>
    <x v="2"/>
    <x v="7054"/>
    <x v="1"/>
    <x v="0"/>
  </r>
  <r>
    <x v="9186"/>
    <x v="4591"/>
    <x v="783"/>
    <x v="825"/>
    <x v="1"/>
    <x v="145"/>
    <x v="145"/>
    <x v="0"/>
    <x v="0"/>
    <x v="223"/>
    <x v="1"/>
    <x v="278"/>
    <x v="1"/>
    <x v="1218"/>
    <x v="1"/>
    <x v="9"/>
    <x v="1202"/>
    <x v="5802"/>
    <x v="2"/>
    <x v="0"/>
    <x v="7055"/>
    <x v="1"/>
    <x v="0"/>
  </r>
  <r>
    <x v="9187"/>
    <x v="4592"/>
    <x v="291"/>
    <x v="454"/>
    <x v="1"/>
    <x v="598"/>
    <x v="598"/>
    <x v="2"/>
    <x v="0"/>
    <x v="227"/>
    <x v="9"/>
    <x v="283"/>
    <x v="3"/>
    <x v="482"/>
    <x v="1"/>
    <x v="14"/>
    <x v="327"/>
    <x v="4273"/>
    <x v="0"/>
    <x v="2"/>
    <x v="7056"/>
    <x v="3"/>
    <x v="0"/>
  </r>
  <r>
    <x v="9188"/>
    <x v="4592"/>
    <x v="291"/>
    <x v="454"/>
    <x v="1"/>
    <x v="598"/>
    <x v="598"/>
    <x v="2"/>
    <x v="0"/>
    <x v="227"/>
    <x v="9"/>
    <x v="283"/>
    <x v="3"/>
    <x v="234"/>
    <x v="2"/>
    <x v="11"/>
    <x v="235"/>
    <x v="5018"/>
    <x v="4"/>
    <x v="2"/>
    <x v="7057"/>
    <x v="3"/>
    <x v="0"/>
  </r>
  <r>
    <x v="9189"/>
    <x v="4592"/>
    <x v="291"/>
    <x v="454"/>
    <x v="1"/>
    <x v="598"/>
    <x v="598"/>
    <x v="2"/>
    <x v="0"/>
    <x v="227"/>
    <x v="9"/>
    <x v="283"/>
    <x v="3"/>
    <x v="942"/>
    <x v="1"/>
    <x v="4"/>
    <x v="935"/>
    <x v="5803"/>
    <x v="5"/>
    <x v="2"/>
    <x v="7058"/>
    <x v="3"/>
    <x v="0"/>
  </r>
  <r>
    <x v="9190"/>
    <x v="4592"/>
    <x v="291"/>
    <x v="454"/>
    <x v="1"/>
    <x v="598"/>
    <x v="598"/>
    <x v="2"/>
    <x v="0"/>
    <x v="227"/>
    <x v="9"/>
    <x v="283"/>
    <x v="3"/>
    <x v="896"/>
    <x v="1"/>
    <x v="8"/>
    <x v="889"/>
    <x v="5804"/>
    <x v="0"/>
    <x v="6"/>
    <x v="7059"/>
    <x v="3"/>
    <x v="0"/>
  </r>
  <r>
    <x v="9191"/>
    <x v="4592"/>
    <x v="291"/>
    <x v="454"/>
    <x v="1"/>
    <x v="598"/>
    <x v="598"/>
    <x v="2"/>
    <x v="0"/>
    <x v="227"/>
    <x v="9"/>
    <x v="283"/>
    <x v="3"/>
    <x v="759"/>
    <x v="1"/>
    <x v="10"/>
    <x v="757"/>
    <x v="2000"/>
    <x v="0"/>
    <x v="2"/>
    <x v="2152"/>
    <x v="3"/>
    <x v="0"/>
  </r>
  <r>
    <x v="9192"/>
    <x v="4593"/>
    <x v="121"/>
    <x v="545"/>
    <x v="1"/>
    <x v="121"/>
    <x v="121"/>
    <x v="1"/>
    <x v="0"/>
    <x v="52"/>
    <x v="5"/>
    <x v="65"/>
    <x v="2"/>
    <x v="301"/>
    <x v="1"/>
    <x v="8"/>
    <x v="301"/>
    <x v="5805"/>
    <x v="3"/>
    <x v="3"/>
    <x v="7060"/>
    <x v="2"/>
    <x v="0"/>
  </r>
  <r>
    <x v="9193"/>
    <x v="4593"/>
    <x v="121"/>
    <x v="545"/>
    <x v="1"/>
    <x v="121"/>
    <x v="121"/>
    <x v="1"/>
    <x v="0"/>
    <x v="52"/>
    <x v="5"/>
    <x v="65"/>
    <x v="2"/>
    <x v="883"/>
    <x v="2"/>
    <x v="7"/>
    <x v="1480"/>
    <x v="3532"/>
    <x v="0"/>
    <x v="2"/>
    <x v="4023"/>
    <x v="2"/>
    <x v="0"/>
  </r>
  <r>
    <x v="9194"/>
    <x v="4594"/>
    <x v="953"/>
    <x v="546"/>
    <x v="1"/>
    <x v="171"/>
    <x v="171"/>
    <x v="0"/>
    <x v="0"/>
    <x v="418"/>
    <x v="16"/>
    <x v="508"/>
    <x v="1"/>
    <x v="1257"/>
    <x v="1"/>
    <x v="14"/>
    <x v="1241"/>
    <x v="2758"/>
    <x v="3"/>
    <x v="2"/>
    <x v="7061"/>
    <x v="1"/>
    <x v="0"/>
  </r>
  <r>
    <x v="9195"/>
    <x v="4594"/>
    <x v="953"/>
    <x v="546"/>
    <x v="1"/>
    <x v="171"/>
    <x v="171"/>
    <x v="0"/>
    <x v="0"/>
    <x v="418"/>
    <x v="16"/>
    <x v="508"/>
    <x v="1"/>
    <x v="1365"/>
    <x v="2"/>
    <x v="11"/>
    <x v="1548"/>
    <x v="5806"/>
    <x v="4"/>
    <x v="2"/>
    <x v="7062"/>
    <x v="1"/>
    <x v="0"/>
  </r>
  <r>
    <x v="9196"/>
    <x v="4595"/>
    <x v="1025"/>
    <x v="8"/>
    <x v="1"/>
    <x v="411"/>
    <x v="411"/>
    <x v="0"/>
    <x v="0"/>
    <x v="49"/>
    <x v="1"/>
    <x v="58"/>
    <x v="1"/>
    <x v="1673"/>
    <x v="1"/>
    <x v="10"/>
    <x v="1661"/>
    <x v="792"/>
    <x v="0"/>
    <x v="0"/>
    <x v="7063"/>
    <x v="1"/>
    <x v="0"/>
  </r>
  <r>
    <x v="9197"/>
    <x v="4595"/>
    <x v="1025"/>
    <x v="8"/>
    <x v="1"/>
    <x v="411"/>
    <x v="411"/>
    <x v="0"/>
    <x v="0"/>
    <x v="49"/>
    <x v="1"/>
    <x v="58"/>
    <x v="1"/>
    <x v="1118"/>
    <x v="2"/>
    <x v="7"/>
    <x v="1106"/>
    <x v="5807"/>
    <x v="2"/>
    <x v="2"/>
    <x v="7064"/>
    <x v="1"/>
    <x v="0"/>
  </r>
  <r>
    <x v="9198"/>
    <x v="4595"/>
    <x v="1025"/>
    <x v="8"/>
    <x v="1"/>
    <x v="411"/>
    <x v="411"/>
    <x v="0"/>
    <x v="0"/>
    <x v="49"/>
    <x v="1"/>
    <x v="58"/>
    <x v="1"/>
    <x v="1726"/>
    <x v="1"/>
    <x v="14"/>
    <x v="1713"/>
    <x v="5808"/>
    <x v="5"/>
    <x v="0"/>
    <x v="7065"/>
    <x v="1"/>
    <x v="0"/>
  </r>
  <r>
    <x v="9199"/>
    <x v="4595"/>
    <x v="1025"/>
    <x v="8"/>
    <x v="1"/>
    <x v="411"/>
    <x v="411"/>
    <x v="0"/>
    <x v="0"/>
    <x v="49"/>
    <x v="1"/>
    <x v="58"/>
    <x v="1"/>
    <x v="1476"/>
    <x v="0"/>
    <x v="1"/>
    <x v="1463"/>
    <x v="5809"/>
    <x v="7"/>
    <x v="2"/>
    <x v="7066"/>
    <x v="1"/>
    <x v="0"/>
  </r>
  <r>
    <x v="9200"/>
    <x v="4596"/>
    <x v="508"/>
    <x v="550"/>
    <x v="2"/>
    <x v="749"/>
    <x v="749"/>
    <x v="0"/>
    <x v="0"/>
    <x v="275"/>
    <x v="30"/>
    <x v="346"/>
    <x v="3"/>
    <x v="430"/>
    <x v="0"/>
    <x v="0"/>
    <x v="430"/>
    <x v="5810"/>
    <x v="7"/>
    <x v="0"/>
    <x v="7067"/>
    <x v="3"/>
    <x v="0"/>
  </r>
  <r>
    <x v="9201"/>
    <x v="4596"/>
    <x v="508"/>
    <x v="550"/>
    <x v="2"/>
    <x v="749"/>
    <x v="749"/>
    <x v="0"/>
    <x v="0"/>
    <x v="275"/>
    <x v="30"/>
    <x v="346"/>
    <x v="3"/>
    <x v="382"/>
    <x v="1"/>
    <x v="8"/>
    <x v="383"/>
    <x v="5811"/>
    <x v="7"/>
    <x v="0"/>
    <x v="7068"/>
    <x v="3"/>
    <x v="0"/>
  </r>
  <r>
    <x v="9202"/>
    <x v="4597"/>
    <x v="859"/>
    <x v="121"/>
    <x v="1"/>
    <x v="553"/>
    <x v="553"/>
    <x v="1"/>
    <x v="0"/>
    <x v="20"/>
    <x v="15"/>
    <x v="164"/>
    <x v="3"/>
    <x v="1224"/>
    <x v="1"/>
    <x v="8"/>
    <x v="1208"/>
    <x v="1528"/>
    <x v="1"/>
    <x v="2"/>
    <x v="7069"/>
    <x v="3"/>
    <x v="0"/>
  </r>
  <r>
    <x v="9203"/>
    <x v="4597"/>
    <x v="859"/>
    <x v="121"/>
    <x v="1"/>
    <x v="553"/>
    <x v="553"/>
    <x v="1"/>
    <x v="0"/>
    <x v="20"/>
    <x v="15"/>
    <x v="164"/>
    <x v="3"/>
    <x v="1243"/>
    <x v="1"/>
    <x v="6"/>
    <x v="1226"/>
    <x v="1164"/>
    <x v="2"/>
    <x v="0"/>
    <x v="7070"/>
    <x v="3"/>
    <x v="0"/>
  </r>
  <r>
    <x v="9204"/>
    <x v="4598"/>
    <x v="49"/>
    <x v="455"/>
    <x v="1"/>
    <x v="92"/>
    <x v="92"/>
    <x v="1"/>
    <x v="0"/>
    <x v="1"/>
    <x v="1"/>
    <x v="25"/>
    <x v="1"/>
    <x v="130"/>
    <x v="1"/>
    <x v="6"/>
    <x v="131"/>
    <x v="4173"/>
    <x v="8"/>
    <x v="0"/>
    <x v="7071"/>
    <x v="1"/>
    <x v="1"/>
  </r>
  <r>
    <x v="9205"/>
    <x v="4599"/>
    <x v="438"/>
    <x v="180"/>
    <x v="3"/>
    <x v="537"/>
    <x v="537"/>
    <x v="0"/>
    <x v="0"/>
    <x v="451"/>
    <x v="29"/>
    <x v="544"/>
    <x v="3"/>
    <x v="923"/>
    <x v="1"/>
    <x v="6"/>
    <x v="915"/>
    <x v="1154"/>
    <x v="1"/>
    <x v="0"/>
    <x v="1197"/>
    <x v="3"/>
    <x v="0"/>
  </r>
  <r>
    <x v="9206"/>
    <x v="4599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x v="189"/>
    <x v="3"/>
    <x v="0"/>
  </r>
  <r>
    <x v="9207"/>
    <x v="4600"/>
    <x v="646"/>
    <x v="636"/>
    <x v="1"/>
    <x v="455"/>
    <x v="455"/>
    <x v="0"/>
    <x v="0"/>
    <x v="41"/>
    <x v="10"/>
    <x v="50"/>
    <x v="2"/>
    <x v="1350"/>
    <x v="2"/>
    <x v="11"/>
    <x v="1336"/>
    <x v="5812"/>
    <x v="1"/>
    <x v="2"/>
    <x v="7072"/>
    <x v="2"/>
    <x v="0"/>
  </r>
  <r>
    <x v="9208"/>
    <x v="4601"/>
    <x v="646"/>
    <x v="527"/>
    <x v="0"/>
    <x v="554"/>
    <x v="554"/>
    <x v="1"/>
    <x v="0"/>
    <x v="4"/>
    <x v="4"/>
    <x v="59"/>
    <x v="1"/>
    <x v="1229"/>
    <x v="1"/>
    <x v="4"/>
    <x v="1212"/>
    <x v="5813"/>
    <x v="7"/>
    <x v="0"/>
    <x v="7073"/>
    <x v="1"/>
    <x v="0"/>
  </r>
  <r>
    <x v="9209"/>
    <x v="4602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x v="7074"/>
    <x v="2"/>
    <x v="0"/>
  </r>
  <r>
    <x v="9210"/>
    <x v="4602"/>
    <x v="157"/>
    <x v="93"/>
    <x v="0"/>
    <x v="789"/>
    <x v="789"/>
    <x v="2"/>
    <x v="0"/>
    <x v="140"/>
    <x v="23"/>
    <x v="223"/>
    <x v="2"/>
    <x v="751"/>
    <x v="1"/>
    <x v="8"/>
    <x v="749"/>
    <x v="5592"/>
    <x v="1"/>
    <x v="0"/>
    <x v="6787"/>
    <x v="2"/>
    <x v="0"/>
  </r>
  <r>
    <x v="9211"/>
    <x v="4603"/>
    <x v="948"/>
    <x v="1227"/>
    <x v="1"/>
    <x v="482"/>
    <x v="482"/>
    <x v="0"/>
    <x v="0"/>
    <x v="43"/>
    <x v="1"/>
    <x v="52"/>
    <x v="1"/>
    <x v="272"/>
    <x v="1"/>
    <x v="10"/>
    <x v="272"/>
    <x v="541"/>
    <x v="1"/>
    <x v="0"/>
    <x v="551"/>
    <x v="1"/>
    <x v="0"/>
  </r>
  <r>
    <x v="9212"/>
    <x v="4604"/>
    <x v="589"/>
    <x v="345"/>
    <x v="1"/>
    <x v="249"/>
    <x v="249"/>
    <x v="1"/>
    <x v="0"/>
    <x v="8"/>
    <x v="1"/>
    <x v="94"/>
    <x v="1"/>
    <x v="63"/>
    <x v="0"/>
    <x v="5"/>
    <x v="63"/>
    <x v="1155"/>
    <x v="0"/>
    <x v="0"/>
    <x v="1198"/>
    <x v="1"/>
    <x v="0"/>
  </r>
  <r>
    <x v="9213"/>
    <x v="4604"/>
    <x v="589"/>
    <x v="345"/>
    <x v="1"/>
    <x v="249"/>
    <x v="249"/>
    <x v="1"/>
    <x v="0"/>
    <x v="8"/>
    <x v="1"/>
    <x v="94"/>
    <x v="1"/>
    <x v="1092"/>
    <x v="0"/>
    <x v="5"/>
    <x v="1082"/>
    <x v="4092"/>
    <x v="1"/>
    <x v="0"/>
    <x v="7075"/>
    <x v="1"/>
    <x v="0"/>
  </r>
  <r>
    <x v="9214"/>
    <x v="4605"/>
    <x v="1033"/>
    <x v="725"/>
    <x v="2"/>
    <x v="541"/>
    <x v="541"/>
    <x v="1"/>
    <x v="0"/>
    <x v="10"/>
    <x v="9"/>
    <x v="74"/>
    <x v="3"/>
    <x v="1852"/>
    <x v="1"/>
    <x v="2"/>
    <x v="1840"/>
    <x v="5814"/>
    <x v="3"/>
    <x v="2"/>
    <x v="7076"/>
    <x v="3"/>
    <x v="0"/>
  </r>
  <r>
    <x v="9215"/>
    <x v="460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x v="56"/>
    <x v="1"/>
    <x v="0"/>
  </r>
  <r>
    <x v="9216"/>
    <x v="4607"/>
    <x v="221"/>
    <x v="524"/>
    <x v="1"/>
    <x v="684"/>
    <x v="684"/>
    <x v="1"/>
    <x v="0"/>
    <x v="372"/>
    <x v="5"/>
    <x v="455"/>
    <x v="2"/>
    <x v="14"/>
    <x v="1"/>
    <x v="9"/>
    <x v="14"/>
    <x v="5815"/>
    <x v="7"/>
    <x v="3"/>
    <x v="7077"/>
    <x v="2"/>
    <x v="0"/>
  </r>
  <r>
    <x v="9217"/>
    <x v="4608"/>
    <x v="237"/>
    <x v="251"/>
    <x v="2"/>
    <x v="585"/>
    <x v="585"/>
    <x v="2"/>
    <x v="0"/>
    <x v="31"/>
    <x v="11"/>
    <x v="39"/>
    <x v="2"/>
    <x v="661"/>
    <x v="1"/>
    <x v="12"/>
    <x v="661"/>
    <x v="770"/>
    <x v="0"/>
    <x v="0"/>
    <x v="792"/>
    <x v="2"/>
    <x v="0"/>
  </r>
  <r>
    <x v="9218"/>
    <x v="4609"/>
    <x v="748"/>
    <x v="918"/>
    <x v="1"/>
    <x v="527"/>
    <x v="527"/>
    <x v="0"/>
    <x v="0"/>
    <x v="10"/>
    <x v="9"/>
    <x v="74"/>
    <x v="3"/>
    <x v="861"/>
    <x v="1"/>
    <x v="4"/>
    <x v="855"/>
    <x v="5219"/>
    <x v="3"/>
    <x v="2"/>
    <x v="7078"/>
    <x v="3"/>
    <x v="0"/>
  </r>
  <r>
    <x v="9219"/>
    <x v="4609"/>
    <x v="748"/>
    <x v="918"/>
    <x v="1"/>
    <x v="527"/>
    <x v="527"/>
    <x v="0"/>
    <x v="0"/>
    <x v="10"/>
    <x v="9"/>
    <x v="74"/>
    <x v="3"/>
    <x v="1333"/>
    <x v="0"/>
    <x v="0"/>
    <x v="1318"/>
    <x v="5771"/>
    <x v="1"/>
    <x v="5"/>
    <x v="7079"/>
    <x v="3"/>
    <x v="0"/>
  </r>
  <r>
    <x v="9220"/>
    <x v="4610"/>
    <x v="119"/>
    <x v="518"/>
    <x v="2"/>
    <x v="659"/>
    <x v="659"/>
    <x v="0"/>
    <x v="0"/>
    <x v="240"/>
    <x v="28"/>
    <x v="298"/>
    <x v="0"/>
    <x v="1238"/>
    <x v="1"/>
    <x v="2"/>
    <x v="1221"/>
    <x v="469"/>
    <x v="1"/>
    <x v="0"/>
    <x v="5458"/>
    <x v="0"/>
    <x v="0"/>
  </r>
  <r>
    <x v="9221"/>
    <x v="4610"/>
    <x v="119"/>
    <x v="518"/>
    <x v="2"/>
    <x v="659"/>
    <x v="659"/>
    <x v="0"/>
    <x v="0"/>
    <x v="240"/>
    <x v="28"/>
    <x v="298"/>
    <x v="0"/>
    <x v="215"/>
    <x v="0"/>
    <x v="3"/>
    <x v="216"/>
    <x v="5816"/>
    <x v="4"/>
    <x v="0"/>
    <x v="7080"/>
    <x v="0"/>
    <x v="0"/>
  </r>
  <r>
    <x v="9222"/>
    <x v="4610"/>
    <x v="119"/>
    <x v="518"/>
    <x v="2"/>
    <x v="659"/>
    <x v="659"/>
    <x v="0"/>
    <x v="0"/>
    <x v="240"/>
    <x v="28"/>
    <x v="298"/>
    <x v="0"/>
    <x v="1114"/>
    <x v="1"/>
    <x v="10"/>
    <x v="1103"/>
    <x v="243"/>
    <x v="4"/>
    <x v="0"/>
    <x v="245"/>
    <x v="0"/>
    <x v="0"/>
  </r>
  <r>
    <x v="9223"/>
    <x v="4611"/>
    <x v="259"/>
    <x v="276"/>
    <x v="3"/>
    <x v="86"/>
    <x v="86"/>
    <x v="2"/>
    <x v="0"/>
    <x v="518"/>
    <x v="5"/>
    <x v="615"/>
    <x v="2"/>
    <x v="1375"/>
    <x v="1"/>
    <x v="8"/>
    <x v="1360"/>
    <x v="5817"/>
    <x v="5"/>
    <x v="3"/>
    <x v="7081"/>
    <x v="2"/>
    <x v="0"/>
  </r>
  <r>
    <x v="9224"/>
    <x v="4611"/>
    <x v="259"/>
    <x v="276"/>
    <x v="3"/>
    <x v="86"/>
    <x v="86"/>
    <x v="2"/>
    <x v="0"/>
    <x v="518"/>
    <x v="5"/>
    <x v="615"/>
    <x v="2"/>
    <x v="653"/>
    <x v="1"/>
    <x v="8"/>
    <x v="653"/>
    <x v="5818"/>
    <x v="0"/>
    <x v="3"/>
    <x v="7082"/>
    <x v="2"/>
    <x v="0"/>
  </r>
  <r>
    <x v="9225"/>
    <x v="4611"/>
    <x v="259"/>
    <x v="276"/>
    <x v="3"/>
    <x v="86"/>
    <x v="86"/>
    <x v="2"/>
    <x v="0"/>
    <x v="518"/>
    <x v="5"/>
    <x v="615"/>
    <x v="2"/>
    <x v="1499"/>
    <x v="1"/>
    <x v="8"/>
    <x v="1487"/>
    <x v="5819"/>
    <x v="4"/>
    <x v="3"/>
    <x v="7083"/>
    <x v="2"/>
    <x v="0"/>
  </r>
  <r>
    <x v="9226"/>
    <x v="4611"/>
    <x v="259"/>
    <x v="276"/>
    <x v="3"/>
    <x v="86"/>
    <x v="86"/>
    <x v="2"/>
    <x v="0"/>
    <x v="518"/>
    <x v="5"/>
    <x v="615"/>
    <x v="2"/>
    <x v="210"/>
    <x v="1"/>
    <x v="4"/>
    <x v="211"/>
    <x v="5820"/>
    <x v="1"/>
    <x v="2"/>
    <x v="7084"/>
    <x v="2"/>
    <x v="0"/>
  </r>
  <r>
    <x v="9227"/>
    <x v="4612"/>
    <x v="498"/>
    <x v="540"/>
    <x v="1"/>
    <x v="433"/>
    <x v="433"/>
    <x v="1"/>
    <x v="0"/>
    <x v="1"/>
    <x v="1"/>
    <x v="141"/>
    <x v="1"/>
    <x v="1309"/>
    <x v="1"/>
    <x v="9"/>
    <x v="1294"/>
    <x v="5821"/>
    <x v="3"/>
    <x v="0"/>
    <x v="7085"/>
    <x v="1"/>
    <x v="0"/>
  </r>
  <r>
    <x v="9228"/>
    <x v="4613"/>
    <x v="935"/>
    <x v="1082"/>
    <x v="3"/>
    <x v="426"/>
    <x v="426"/>
    <x v="2"/>
    <x v="0"/>
    <x v="1"/>
    <x v="1"/>
    <x v="13"/>
    <x v="1"/>
    <x v="59"/>
    <x v="1"/>
    <x v="6"/>
    <x v="59"/>
    <x v="1336"/>
    <x v="4"/>
    <x v="0"/>
    <x v="1394"/>
    <x v="1"/>
    <x v="0"/>
  </r>
  <r>
    <x v="9229"/>
    <x v="4614"/>
    <x v="283"/>
    <x v="239"/>
    <x v="2"/>
    <x v="14"/>
    <x v="14"/>
    <x v="0"/>
    <x v="0"/>
    <x v="1"/>
    <x v="1"/>
    <x v="62"/>
    <x v="1"/>
    <x v="858"/>
    <x v="1"/>
    <x v="8"/>
    <x v="852"/>
    <x v="5822"/>
    <x v="1"/>
    <x v="2"/>
    <x v="7086"/>
    <x v="1"/>
    <x v="0"/>
  </r>
  <r>
    <x v="9230"/>
    <x v="4614"/>
    <x v="283"/>
    <x v="239"/>
    <x v="2"/>
    <x v="14"/>
    <x v="14"/>
    <x v="0"/>
    <x v="0"/>
    <x v="1"/>
    <x v="1"/>
    <x v="62"/>
    <x v="1"/>
    <x v="1076"/>
    <x v="1"/>
    <x v="10"/>
    <x v="1066"/>
    <x v="713"/>
    <x v="6"/>
    <x v="0"/>
    <x v="731"/>
    <x v="1"/>
    <x v="0"/>
  </r>
  <r>
    <x v="9231"/>
    <x v="4615"/>
    <x v="422"/>
    <x v="252"/>
    <x v="1"/>
    <x v="261"/>
    <x v="261"/>
    <x v="0"/>
    <x v="0"/>
    <x v="42"/>
    <x v="16"/>
    <x v="51"/>
    <x v="1"/>
    <x v="115"/>
    <x v="1"/>
    <x v="8"/>
    <x v="115"/>
    <x v="5823"/>
    <x v="5"/>
    <x v="6"/>
    <x v="7087"/>
    <x v="1"/>
    <x v="0"/>
  </r>
  <r>
    <x v="9232"/>
    <x v="4616"/>
    <x v="476"/>
    <x v="479"/>
    <x v="1"/>
    <x v="235"/>
    <x v="235"/>
    <x v="0"/>
    <x v="0"/>
    <x v="1"/>
    <x v="1"/>
    <x v="1"/>
    <x v="1"/>
    <x v="1172"/>
    <x v="0"/>
    <x v="5"/>
    <x v="1158"/>
    <x v="5824"/>
    <x v="6"/>
    <x v="0"/>
    <x v="7088"/>
    <x v="1"/>
    <x v="1"/>
  </r>
  <r>
    <x v="9233"/>
    <x v="4616"/>
    <x v="476"/>
    <x v="479"/>
    <x v="1"/>
    <x v="235"/>
    <x v="235"/>
    <x v="0"/>
    <x v="0"/>
    <x v="1"/>
    <x v="1"/>
    <x v="1"/>
    <x v="1"/>
    <x v="1555"/>
    <x v="1"/>
    <x v="4"/>
    <x v="1543"/>
    <x v="5825"/>
    <x v="1"/>
    <x v="0"/>
    <x v="7089"/>
    <x v="1"/>
    <x v="1"/>
  </r>
  <r>
    <x v="9234"/>
    <x v="4616"/>
    <x v="476"/>
    <x v="479"/>
    <x v="1"/>
    <x v="235"/>
    <x v="235"/>
    <x v="0"/>
    <x v="0"/>
    <x v="1"/>
    <x v="1"/>
    <x v="1"/>
    <x v="1"/>
    <x v="638"/>
    <x v="2"/>
    <x v="7"/>
    <x v="638"/>
    <x v="2707"/>
    <x v="4"/>
    <x v="2"/>
    <x v="2998"/>
    <x v="1"/>
    <x v="1"/>
  </r>
  <r>
    <x v="9235"/>
    <x v="4616"/>
    <x v="476"/>
    <x v="479"/>
    <x v="1"/>
    <x v="235"/>
    <x v="235"/>
    <x v="0"/>
    <x v="0"/>
    <x v="1"/>
    <x v="1"/>
    <x v="1"/>
    <x v="1"/>
    <x v="1126"/>
    <x v="1"/>
    <x v="6"/>
    <x v="1114"/>
    <x v="5476"/>
    <x v="3"/>
    <x v="0"/>
    <x v="7090"/>
    <x v="1"/>
    <x v="1"/>
  </r>
  <r>
    <x v="9236"/>
    <x v="4616"/>
    <x v="476"/>
    <x v="479"/>
    <x v="1"/>
    <x v="235"/>
    <x v="235"/>
    <x v="0"/>
    <x v="0"/>
    <x v="1"/>
    <x v="1"/>
    <x v="1"/>
    <x v="1"/>
    <x v="10"/>
    <x v="0"/>
    <x v="3"/>
    <x v="10"/>
    <x v="2675"/>
    <x v="1"/>
    <x v="2"/>
    <x v="2954"/>
    <x v="1"/>
    <x v="1"/>
  </r>
  <r>
    <x v="9237"/>
    <x v="4616"/>
    <x v="476"/>
    <x v="479"/>
    <x v="1"/>
    <x v="235"/>
    <x v="235"/>
    <x v="0"/>
    <x v="0"/>
    <x v="1"/>
    <x v="1"/>
    <x v="1"/>
    <x v="1"/>
    <x v="1316"/>
    <x v="1"/>
    <x v="8"/>
    <x v="1302"/>
    <x v="1775"/>
    <x v="7"/>
    <x v="2"/>
    <x v="1891"/>
    <x v="1"/>
    <x v="1"/>
  </r>
  <r>
    <x v="9238"/>
    <x v="4617"/>
    <x v="512"/>
    <x v="556"/>
    <x v="2"/>
    <x v="570"/>
    <x v="570"/>
    <x v="0"/>
    <x v="0"/>
    <x v="38"/>
    <x v="24"/>
    <x v="47"/>
    <x v="3"/>
    <x v="737"/>
    <x v="0"/>
    <x v="5"/>
    <x v="736"/>
    <x v="5826"/>
    <x v="0"/>
    <x v="2"/>
    <x v="7091"/>
    <x v="3"/>
    <x v="0"/>
  </r>
  <r>
    <x v="9239"/>
    <x v="4618"/>
    <x v="855"/>
    <x v="40"/>
    <x v="1"/>
    <x v="240"/>
    <x v="240"/>
    <x v="1"/>
    <x v="0"/>
    <x v="315"/>
    <x v="2"/>
    <x v="393"/>
    <x v="0"/>
    <x v="885"/>
    <x v="1"/>
    <x v="10"/>
    <x v="33"/>
    <x v="5827"/>
    <x v="3"/>
    <x v="2"/>
    <x v="7092"/>
    <x v="0"/>
    <x v="0"/>
  </r>
  <r>
    <x v="9240"/>
    <x v="4618"/>
    <x v="855"/>
    <x v="40"/>
    <x v="1"/>
    <x v="240"/>
    <x v="240"/>
    <x v="1"/>
    <x v="0"/>
    <x v="315"/>
    <x v="2"/>
    <x v="393"/>
    <x v="0"/>
    <x v="799"/>
    <x v="1"/>
    <x v="8"/>
    <x v="797"/>
    <x v="1564"/>
    <x v="1"/>
    <x v="6"/>
    <x v="7093"/>
    <x v="0"/>
    <x v="0"/>
  </r>
  <r>
    <x v="9241"/>
    <x v="4618"/>
    <x v="855"/>
    <x v="40"/>
    <x v="1"/>
    <x v="240"/>
    <x v="240"/>
    <x v="1"/>
    <x v="0"/>
    <x v="315"/>
    <x v="2"/>
    <x v="393"/>
    <x v="0"/>
    <x v="448"/>
    <x v="1"/>
    <x v="6"/>
    <x v="448"/>
    <x v="5828"/>
    <x v="1"/>
    <x v="2"/>
    <x v="7094"/>
    <x v="0"/>
    <x v="0"/>
  </r>
  <r>
    <x v="9242"/>
    <x v="4619"/>
    <x v="868"/>
    <x v="1160"/>
    <x v="1"/>
    <x v="284"/>
    <x v="284"/>
    <x v="2"/>
    <x v="0"/>
    <x v="8"/>
    <x v="1"/>
    <x v="34"/>
    <x v="1"/>
    <x v="98"/>
    <x v="1"/>
    <x v="8"/>
    <x v="98"/>
    <x v="1494"/>
    <x v="5"/>
    <x v="2"/>
    <x v="7095"/>
    <x v="1"/>
    <x v="0"/>
  </r>
  <r>
    <x v="9243"/>
    <x v="4619"/>
    <x v="868"/>
    <x v="1160"/>
    <x v="1"/>
    <x v="284"/>
    <x v="284"/>
    <x v="2"/>
    <x v="0"/>
    <x v="8"/>
    <x v="1"/>
    <x v="34"/>
    <x v="1"/>
    <x v="1601"/>
    <x v="0"/>
    <x v="0"/>
    <x v="1593"/>
    <x v="1005"/>
    <x v="7"/>
    <x v="11"/>
    <x v="7096"/>
    <x v="1"/>
    <x v="0"/>
  </r>
  <r>
    <x v="9244"/>
    <x v="4619"/>
    <x v="868"/>
    <x v="1160"/>
    <x v="1"/>
    <x v="284"/>
    <x v="284"/>
    <x v="2"/>
    <x v="0"/>
    <x v="8"/>
    <x v="1"/>
    <x v="34"/>
    <x v="1"/>
    <x v="1061"/>
    <x v="1"/>
    <x v="6"/>
    <x v="1050"/>
    <x v="348"/>
    <x v="0"/>
    <x v="0"/>
    <x v="2470"/>
    <x v="1"/>
    <x v="0"/>
  </r>
  <r>
    <x v="9245"/>
    <x v="4619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x v="56"/>
    <x v="1"/>
    <x v="0"/>
  </r>
  <r>
    <x v="9246"/>
    <x v="4620"/>
    <x v="1053"/>
    <x v="393"/>
    <x v="1"/>
    <x v="665"/>
    <x v="665"/>
    <x v="2"/>
    <x v="0"/>
    <x v="8"/>
    <x v="1"/>
    <x v="9"/>
    <x v="1"/>
    <x v="279"/>
    <x v="1"/>
    <x v="6"/>
    <x v="279"/>
    <x v="296"/>
    <x v="1"/>
    <x v="0"/>
    <x v="301"/>
    <x v="1"/>
    <x v="0"/>
  </r>
  <r>
    <x v="9247"/>
    <x v="4620"/>
    <x v="1053"/>
    <x v="393"/>
    <x v="1"/>
    <x v="665"/>
    <x v="665"/>
    <x v="2"/>
    <x v="0"/>
    <x v="8"/>
    <x v="1"/>
    <x v="9"/>
    <x v="1"/>
    <x v="324"/>
    <x v="1"/>
    <x v="6"/>
    <x v="324"/>
    <x v="1104"/>
    <x v="7"/>
    <x v="0"/>
    <x v="1146"/>
    <x v="1"/>
    <x v="0"/>
  </r>
  <r>
    <x v="9248"/>
    <x v="4621"/>
    <x v="338"/>
    <x v="954"/>
    <x v="1"/>
    <x v="349"/>
    <x v="349"/>
    <x v="0"/>
    <x v="0"/>
    <x v="20"/>
    <x v="15"/>
    <x v="29"/>
    <x v="3"/>
    <x v="248"/>
    <x v="1"/>
    <x v="8"/>
    <x v="249"/>
    <x v="1034"/>
    <x v="7"/>
    <x v="2"/>
    <x v="7097"/>
    <x v="3"/>
    <x v="0"/>
  </r>
  <r>
    <x v="9249"/>
    <x v="4621"/>
    <x v="338"/>
    <x v="954"/>
    <x v="1"/>
    <x v="349"/>
    <x v="349"/>
    <x v="0"/>
    <x v="0"/>
    <x v="20"/>
    <x v="15"/>
    <x v="29"/>
    <x v="3"/>
    <x v="1419"/>
    <x v="2"/>
    <x v="7"/>
    <x v="1407"/>
    <x v="1867"/>
    <x v="3"/>
    <x v="0"/>
    <x v="7098"/>
    <x v="3"/>
    <x v="0"/>
  </r>
  <r>
    <x v="9250"/>
    <x v="4622"/>
    <x v="499"/>
    <x v="296"/>
    <x v="1"/>
    <x v="463"/>
    <x v="463"/>
    <x v="1"/>
    <x v="0"/>
    <x v="292"/>
    <x v="23"/>
    <x v="604"/>
    <x v="2"/>
    <x v="497"/>
    <x v="1"/>
    <x v="8"/>
    <x v="497"/>
    <x v="5829"/>
    <x v="8"/>
    <x v="0"/>
    <x v="7099"/>
    <x v="2"/>
    <x v="0"/>
  </r>
  <r>
    <x v="9251"/>
    <x v="4623"/>
    <x v="580"/>
    <x v="494"/>
    <x v="1"/>
    <x v="629"/>
    <x v="629"/>
    <x v="1"/>
    <x v="0"/>
    <x v="1"/>
    <x v="1"/>
    <x v="141"/>
    <x v="1"/>
    <x v="1080"/>
    <x v="1"/>
    <x v="8"/>
    <x v="1070"/>
    <x v="3850"/>
    <x v="0"/>
    <x v="2"/>
    <x v="4427"/>
    <x v="1"/>
    <x v="1"/>
  </r>
  <r>
    <x v="9252"/>
    <x v="4624"/>
    <x v="397"/>
    <x v="425"/>
    <x v="0"/>
    <x v="770"/>
    <x v="770"/>
    <x v="0"/>
    <x v="0"/>
    <x v="519"/>
    <x v="36"/>
    <x v="616"/>
    <x v="0"/>
    <x v="1227"/>
    <x v="2"/>
    <x v="11"/>
    <x v="1211"/>
    <x v="1723"/>
    <x v="2"/>
    <x v="0"/>
    <x v="1874"/>
    <x v="0"/>
    <x v="0"/>
  </r>
  <r>
    <x v="9253"/>
    <x v="4624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x v="91"/>
    <x v="0"/>
    <x v="0"/>
  </r>
  <r>
    <x v="9254"/>
    <x v="4625"/>
    <x v="1058"/>
    <x v="1147"/>
    <x v="0"/>
    <x v="315"/>
    <x v="315"/>
    <x v="0"/>
    <x v="0"/>
    <x v="29"/>
    <x v="25"/>
    <x v="338"/>
    <x v="2"/>
    <x v="64"/>
    <x v="0"/>
    <x v="1"/>
    <x v="64"/>
    <x v="5830"/>
    <x v="7"/>
    <x v="0"/>
    <x v="7100"/>
    <x v="2"/>
    <x v="0"/>
  </r>
  <r>
    <x v="9255"/>
    <x v="4625"/>
    <x v="1058"/>
    <x v="1147"/>
    <x v="0"/>
    <x v="315"/>
    <x v="315"/>
    <x v="0"/>
    <x v="0"/>
    <x v="29"/>
    <x v="25"/>
    <x v="338"/>
    <x v="2"/>
    <x v="690"/>
    <x v="1"/>
    <x v="2"/>
    <x v="690"/>
    <x v="1830"/>
    <x v="1"/>
    <x v="0"/>
    <x v="2595"/>
    <x v="2"/>
    <x v="0"/>
  </r>
  <r>
    <x v="9256"/>
    <x v="4625"/>
    <x v="1058"/>
    <x v="1147"/>
    <x v="0"/>
    <x v="315"/>
    <x v="315"/>
    <x v="0"/>
    <x v="0"/>
    <x v="29"/>
    <x v="25"/>
    <x v="338"/>
    <x v="2"/>
    <x v="544"/>
    <x v="1"/>
    <x v="8"/>
    <x v="544"/>
    <x v="1328"/>
    <x v="0"/>
    <x v="0"/>
    <x v="1511"/>
    <x v="2"/>
    <x v="0"/>
  </r>
  <r>
    <x v="9257"/>
    <x v="4625"/>
    <x v="1058"/>
    <x v="1147"/>
    <x v="0"/>
    <x v="315"/>
    <x v="315"/>
    <x v="0"/>
    <x v="0"/>
    <x v="29"/>
    <x v="25"/>
    <x v="338"/>
    <x v="2"/>
    <x v="1319"/>
    <x v="0"/>
    <x v="5"/>
    <x v="1305"/>
    <x v="743"/>
    <x v="1"/>
    <x v="0"/>
    <x v="7101"/>
    <x v="2"/>
    <x v="0"/>
  </r>
  <r>
    <x v="9258"/>
    <x v="4625"/>
    <x v="1058"/>
    <x v="1147"/>
    <x v="0"/>
    <x v="315"/>
    <x v="315"/>
    <x v="0"/>
    <x v="0"/>
    <x v="29"/>
    <x v="25"/>
    <x v="338"/>
    <x v="2"/>
    <x v="68"/>
    <x v="1"/>
    <x v="8"/>
    <x v="1453"/>
    <x v="5831"/>
    <x v="1"/>
    <x v="0"/>
    <x v="7102"/>
    <x v="2"/>
    <x v="0"/>
  </r>
  <r>
    <x v="9259"/>
    <x v="4625"/>
    <x v="1058"/>
    <x v="1147"/>
    <x v="0"/>
    <x v="315"/>
    <x v="315"/>
    <x v="0"/>
    <x v="0"/>
    <x v="29"/>
    <x v="25"/>
    <x v="338"/>
    <x v="2"/>
    <x v="571"/>
    <x v="1"/>
    <x v="4"/>
    <x v="571"/>
    <x v="647"/>
    <x v="0"/>
    <x v="0"/>
    <x v="659"/>
    <x v="2"/>
    <x v="0"/>
  </r>
  <r>
    <x v="9260"/>
    <x v="4626"/>
    <x v="343"/>
    <x v="773"/>
    <x v="0"/>
    <x v="145"/>
    <x v="145"/>
    <x v="0"/>
    <x v="0"/>
    <x v="520"/>
    <x v="44"/>
    <x v="617"/>
    <x v="2"/>
    <x v="1768"/>
    <x v="1"/>
    <x v="14"/>
    <x v="1757"/>
    <x v="4198"/>
    <x v="1"/>
    <x v="0"/>
    <x v="4888"/>
    <x v="2"/>
    <x v="0"/>
  </r>
  <r>
    <x v="9261"/>
    <x v="4627"/>
    <x v="264"/>
    <x v="1198"/>
    <x v="3"/>
    <x v="711"/>
    <x v="711"/>
    <x v="2"/>
    <x v="0"/>
    <x v="4"/>
    <x v="4"/>
    <x v="5"/>
    <x v="1"/>
    <x v="51"/>
    <x v="0"/>
    <x v="1"/>
    <x v="51"/>
    <x v="1804"/>
    <x v="1"/>
    <x v="2"/>
    <x v="1932"/>
    <x v="1"/>
    <x v="0"/>
  </r>
  <r>
    <x v="9262"/>
    <x v="4628"/>
    <x v="330"/>
    <x v="349"/>
    <x v="1"/>
    <x v="248"/>
    <x v="248"/>
    <x v="0"/>
    <x v="0"/>
    <x v="66"/>
    <x v="12"/>
    <x v="83"/>
    <x v="2"/>
    <x v="70"/>
    <x v="0"/>
    <x v="1"/>
    <x v="70"/>
    <x v="1948"/>
    <x v="1"/>
    <x v="0"/>
    <x v="6650"/>
    <x v="2"/>
    <x v="0"/>
  </r>
  <r>
    <x v="9263"/>
    <x v="4628"/>
    <x v="330"/>
    <x v="349"/>
    <x v="1"/>
    <x v="248"/>
    <x v="248"/>
    <x v="0"/>
    <x v="0"/>
    <x v="66"/>
    <x v="12"/>
    <x v="83"/>
    <x v="2"/>
    <x v="810"/>
    <x v="1"/>
    <x v="9"/>
    <x v="808"/>
    <x v="5832"/>
    <x v="2"/>
    <x v="9"/>
    <x v="7103"/>
    <x v="2"/>
    <x v="0"/>
  </r>
  <r>
    <x v="9264"/>
    <x v="4629"/>
    <x v="221"/>
    <x v="670"/>
    <x v="1"/>
    <x v="199"/>
    <x v="199"/>
    <x v="1"/>
    <x v="0"/>
    <x v="26"/>
    <x v="18"/>
    <x v="31"/>
    <x v="0"/>
    <x v="1645"/>
    <x v="1"/>
    <x v="8"/>
    <x v="1634"/>
    <x v="3266"/>
    <x v="1"/>
    <x v="6"/>
    <x v="3686"/>
    <x v="0"/>
    <x v="0"/>
  </r>
  <r>
    <x v="9265"/>
    <x v="4629"/>
    <x v="221"/>
    <x v="670"/>
    <x v="1"/>
    <x v="199"/>
    <x v="199"/>
    <x v="1"/>
    <x v="0"/>
    <x v="26"/>
    <x v="18"/>
    <x v="31"/>
    <x v="0"/>
    <x v="1724"/>
    <x v="1"/>
    <x v="12"/>
    <x v="1711"/>
    <x v="5833"/>
    <x v="3"/>
    <x v="2"/>
    <x v="7104"/>
    <x v="0"/>
    <x v="0"/>
  </r>
  <r>
    <x v="9266"/>
    <x v="4630"/>
    <x v="1213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x v="7105"/>
    <x v="1"/>
    <x v="0"/>
  </r>
  <r>
    <x v="9267"/>
    <x v="4631"/>
    <x v="12"/>
    <x v="1305"/>
    <x v="3"/>
    <x v="229"/>
    <x v="229"/>
    <x v="0"/>
    <x v="0"/>
    <x v="210"/>
    <x v="15"/>
    <x v="264"/>
    <x v="3"/>
    <x v="1756"/>
    <x v="0"/>
    <x v="1"/>
    <x v="1746"/>
    <x v="5834"/>
    <x v="7"/>
    <x v="9"/>
    <x v="7106"/>
    <x v="3"/>
    <x v="0"/>
  </r>
  <r>
    <x v="9268"/>
    <x v="4631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x v="132"/>
    <x v="3"/>
    <x v="0"/>
  </r>
  <r>
    <x v="9269"/>
    <x v="4632"/>
    <x v="170"/>
    <x v="328"/>
    <x v="1"/>
    <x v="7"/>
    <x v="7"/>
    <x v="0"/>
    <x v="0"/>
    <x v="20"/>
    <x v="15"/>
    <x v="45"/>
    <x v="3"/>
    <x v="1547"/>
    <x v="1"/>
    <x v="8"/>
    <x v="1535"/>
    <x v="5835"/>
    <x v="3"/>
    <x v="2"/>
    <x v="7107"/>
    <x v="3"/>
    <x v="0"/>
  </r>
  <r>
    <x v="9270"/>
    <x v="4632"/>
    <x v="170"/>
    <x v="328"/>
    <x v="1"/>
    <x v="7"/>
    <x v="7"/>
    <x v="0"/>
    <x v="0"/>
    <x v="20"/>
    <x v="15"/>
    <x v="45"/>
    <x v="3"/>
    <x v="1176"/>
    <x v="1"/>
    <x v="8"/>
    <x v="1162"/>
    <x v="5836"/>
    <x v="5"/>
    <x v="2"/>
    <x v="7108"/>
    <x v="3"/>
    <x v="0"/>
  </r>
  <r>
    <x v="9271"/>
    <x v="4633"/>
    <x v="536"/>
    <x v="968"/>
    <x v="1"/>
    <x v="447"/>
    <x v="447"/>
    <x v="1"/>
    <x v="0"/>
    <x v="20"/>
    <x v="15"/>
    <x v="23"/>
    <x v="3"/>
    <x v="1533"/>
    <x v="0"/>
    <x v="5"/>
    <x v="1521"/>
    <x v="4807"/>
    <x v="1"/>
    <x v="0"/>
    <x v="5728"/>
    <x v="3"/>
    <x v="0"/>
  </r>
  <r>
    <x v="9272"/>
    <x v="4633"/>
    <x v="536"/>
    <x v="968"/>
    <x v="1"/>
    <x v="447"/>
    <x v="447"/>
    <x v="1"/>
    <x v="0"/>
    <x v="20"/>
    <x v="15"/>
    <x v="23"/>
    <x v="3"/>
    <x v="1356"/>
    <x v="2"/>
    <x v="7"/>
    <x v="1342"/>
    <x v="2087"/>
    <x v="4"/>
    <x v="0"/>
    <x v="2249"/>
    <x v="3"/>
    <x v="0"/>
  </r>
  <r>
    <x v="9273"/>
    <x v="4634"/>
    <x v="264"/>
    <x v="371"/>
    <x v="1"/>
    <x v="117"/>
    <x v="117"/>
    <x v="0"/>
    <x v="0"/>
    <x v="0"/>
    <x v="0"/>
    <x v="0"/>
    <x v="0"/>
    <x v="115"/>
    <x v="1"/>
    <x v="8"/>
    <x v="115"/>
    <x v="2829"/>
    <x v="1"/>
    <x v="0"/>
    <x v="3143"/>
    <x v="0"/>
    <x v="0"/>
  </r>
  <r>
    <x v="9274"/>
    <x v="4635"/>
    <x v="982"/>
    <x v="197"/>
    <x v="3"/>
    <x v="712"/>
    <x v="712"/>
    <x v="1"/>
    <x v="0"/>
    <x v="305"/>
    <x v="27"/>
    <x v="382"/>
    <x v="1"/>
    <x v="1833"/>
    <x v="1"/>
    <x v="6"/>
    <x v="1821"/>
    <x v="5837"/>
    <x v="3"/>
    <x v="0"/>
    <x v="7109"/>
    <x v="1"/>
    <x v="0"/>
  </r>
  <r>
    <x v="9275"/>
    <x v="4636"/>
    <x v="439"/>
    <x v="1124"/>
    <x v="0"/>
    <x v="434"/>
    <x v="434"/>
    <x v="1"/>
    <x v="0"/>
    <x v="478"/>
    <x v="2"/>
    <x v="571"/>
    <x v="0"/>
    <x v="1424"/>
    <x v="1"/>
    <x v="4"/>
    <x v="1412"/>
    <x v="5838"/>
    <x v="5"/>
    <x v="2"/>
    <x v="7110"/>
    <x v="0"/>
    <x v="0"/>
  </r>
  <r>
    <x v="9276"/>
    <x v="4636"/>
    <x v="439"/>
    <x v="1124"/>
    <x v="0"/>
    <x v="434"/>
    <x v="434"/>
    <x v="1"/>
    <x v="0"/>
    <x v="478"/>
    <x v="2"/>
    <x v="571"/>
    <x v="0"/>
    <x v="538"/>
    <x v="2"/>
    <x v="11"/>
    <x v="538"/>
    <x v="5839"/>
    <x v="0"/>
    <x v="2"/>
    <x v="7111"/>
    <x v="0"/>
    <x v="0"/>
  </r>
  <r>
    <x v="9277"/>
    <x v="4637"/>
    <x v="96"/>
    <x v="241"/>
    <x v="1"/>
    <x v="253"/>
    <x v="253"/>
    <x v="0"/>
    <x v="0"/>
    <x v="10"/>
    <x v="9"/>
    <x v="11"/>
    <x v="3"/>
    <x v="690"/>
    <x v="1"/>
    <x v="2"/>
    <x v="690"/>
    <x v="801"/>
    <x v="4"/>
    <x v="2"/>
    <x v="826"/>
    <x v="3"/>
    <x v="0"/>
  </r>
  <r>
    <x v="9278"/>
    <x v="4637"/>
    <x v="96"/>
    <x v="241"/>
    <x v="1"/>
    <x v="253"/>
    <x v="253"/>
    <x v="0"/>
    <x v="0"/>
    <x v="10"/>
    <x v="9"/>
    <x v="11"/>
    <x v="3"/>
    <x v="733"/>
    <x v="1"/>
    <x v="8"/>
    <x v="732"/>
    <x v="5840"/>
    <x v="3"/>
    <x v="6"/>
    <x v="7112"/>
    <x v="3"/>
    <x v="0"/>
  </r>
  <r>
    <x v="9279"/>
    <x v="4637"/>
    <x v="96"/>
    <x v="241"/>
    <x v="1"/>
    <x v="253"/>
    <x v="253"/>
    <x v="0"/>
    <x v="0"/>
    <x v="10"/>
    <x v="9"/>
    <x v="11"/>
    <x v="3"/>
    <x v="463"/>
    <x v="0"/>
    <x v="1"/>
    <x v="464"/>
    <x v="5841"/>
    <x v="0"/>
    <x v="4"/>
    <x v="7113"/>
    <x v="3"/>
    <x v="0"/>
  </r>
  <r>
    <x v="9280"/>
    <x v="4638"/>
    <x v="873"/>
    <x v="926"/>
    <x v="1"/>
    <x v="707"/>
    <x v="707"/>
    <x v="2"/>
    <x v="0"/>
    <x v="4"/>
    <x v="4"/>
    <x v="59"/>
    <x v="1"/>
    <x v="1632"/>
    <x v="0"/>
    <x v="0"/>
    <x v="1622"/>
    <x v="3514"/>
    <x v="0"/>
    <x v="0"/>
    <x v="7114"/>
    <x v="1"/>
    <x v="0"/>
  </r>
  <r>
    <x v="9281"/>
    <x v="4639"/>
    <x v="220"/>
    <x v="17"/>
    <x v="1"/>
    <x v="90"/>
    <x v="90"/>
    <x v="0"/>
    <x v="0"/>
    <x v="102"/>
    <x v="17"/>
    <x v="195"/>
    <x v="0"/>
    <x v="1825"/>
    <x v="1"/>
    <x v="9"/>
    <x v="1813"/>
    <x v="4672"/>
    <x v="2"/>
    <x v="0"/>
    <x v="7115"/>
    <x v="0"/>
    <x v="0"/>
  </r>
  <r>
    <x v="9282"/>
    <x v="4640"/>
    <x v="945"/>
    <x v="505"/>
    <x v="1"/>
    <x v="699"/>
    <x v="699"/>
    <x v="0"/>
    <x v="0"/>
    <x v="487"/>
    <x v="2"/>
    <x v="581"/>
    <x v="0"/>
    <x v="1437"/>
    <x v="1"/>
    <x v="10"/>
    <x v="1425"/>
    <x v="5842"/>
    <x v="4"/>
    <x v="2"/>
    <x v="7116"/>
    <x v="0"/>
    <x v="0"/>
  </r>
  <r>
    <x v="9283"/>
    <x v="4641"/>
    <x v="264"/>
    <x v="842"/>
    <x v="0"/>
    <x v="560"/>
    <x v="560"/>
    <x v="0"/>
    <x v="0"/>
    <x v="299"/>
    <x v="22"/>
    <x v="375"/>
    <x v="1"/>
    <x v="148"/>
    <x v="1"/>
    <x v="2"/>
    <x v="149"/>
    <x v="3280"/>
    <x v="0"/>
    <x v="2"/>
    <x v="3702"/>
    <x v="1"/>
    <x v="0"/>
  </r>
  <r>
    <x v="9284"/>
    <x v="4642"/>
    <x v="728"/>
    <x v="788"/>
    <x v="1"/>
    <x v="149"/>
    <x v="149"/>
    <x v="1"/>
    <x v="0"/>
    <x v="47"/>
    <x v="6"/>
    <x v="56"/>
    <x v="2"/>
    <x v="541"/>
    <x v="0"/>
    <x v="1"/>
    <x v="541"/>
    <x v="604"/>
    <x v="1"/>
    <x v="0"/>
    <x v="614"/>
    <x v="2"/>
    <x v="0"/>
  </r>
  <r>
    <x v="9285"/>
    <x v="4643"/>
    <x v="82"/>
    <x v="1005"/>
    <x v="2"/>
    <x v="581"/>
    <x v="581"/>
    <x v="0"/>
    <x v="0"/>
    <x v="53"/>
    <x v="3"/>
    <x v="233"/>
    <x v="0"/>
    <x v="205"/>
    <x v="0"/>
    <x v="5"/>
    <x v="206"/>
    <x v="269"/>
    <x v="7"/>
    <x v="2"/>
    <x v="7117"/>
    <x v="0"/>
    <x v="0"/>
  </r>
  <r>
    <x v="9286"/>
    <x v="4644"/>
    <x v="249"/>
    <x v="356"/>
    <x v="1"/>
    <x v="489"/>
    <x v="489"/>
    <x v="2"/>
    <x v="0"/>
    <x v="61"/>
    <x v="5"/>
    <x v="176"/>
    <x v="2"/>
    <x v="1426"/>
    <x v="1"/>
    <x v="8"/>
    <x v="1414"/>
    <x v="5843"/>
    <x v="1"/>
    <x v="3"/>
    <x v="7118"/>
    <x v="2"/>
    <x v="0"/>
  </r>
  <r>
    <x v="9287"/>
    <x v="4644"/>
    <x v="249"/>
    <x v="356"/>
    <x v="1"/>
    <x v="489"/>
    <x v="489"/>
    <x v="2"/>
    <x v="0"/>
    <x v="61"/>
    <x v="5"/>
    <x v="176"/>
    <x v="2"/>
    <x v="562"/>
    <x v="0"/>
    <x v="3"/>
    <x v="561"/>
    <x v="5844"/>
    <x v="1"/>
    <x v="4"/>
    <x v="7119"/>
    <x v="2"/>
    <x v="0"/>
  </r>
  <r>
    <x v="9288"/>
    <x v="4645"/>
    <x v="329"/>
    <x v="108"/>
    <x v="2"/>
    <x v="577"/>
    <x v="577"/>
    <x v="0"/>
    <x v="0"/>
    <x v="10"/>
    <x v="9"/>
    <x v="63"/>
    <x v="3"/>
    <x v="1189"/>
    <x v="0"/>
    <x v="1"/>
    <x v="1175"/>
    <x v="5845"/>
    <x v="5"/>
    <x v="4"/>
    <x v="7120"/>
    <x v="3"/>
    <x v="0"/>
  </r>
  <r>
    <x v="9289"/>
    <x v="4646"/>
    <x v="488"/>
    <x v="1310"/>
    <x v="0"/>
    <x v="134"/>
    <x v="134"/>
    <x v="2"/>
    <x v="0"/>
    <x v="8"/>
    <x v="1"/>
    <x v="9"/>
    <x v="1"/>
    <x v="1184"/>
    <x v="1"/>
    <x v="10"/>
    <x v="1170"/>
    <x v="5846"/>
    <x v="7"/>
    <x v="0"/>
    <x v="7121"/>
    <x v="1"/>
    <x v="0"/>
  </r>
  <r>
    <x v="9290"/>
    <x v="4647"/>
    <x v="865"/>
    <x v="59"/>
    <x v="2"/>
    <x v="627"/>
    <x v="627"/>
    <x v="0"/>
    <x v="0"/>
    <x v="18"/>
    <x v="13"/>
    <x v="21"/>
    <x v="3"/>
    <x v="836"/>
    <x v="1"/>
    <x v="6"/>
    <x v="831"/>
    <x v="296"/>
    <x v="1"/>
    <x v="0"/>
    <x v="301"/>
    <x v="3"/>
    <x v="0"/>
  </r>
  <r>
    <x v="9291"/>
    <x v="4647"/>
    <x v="865"/>
    <x v="59"/>
    <x v="2"/>
    <x v="627"/>
    <x v="627"/>
    <x v="0"/>
    <x v="0"/>
    <x v="18"/>
    <x v="13"/>
    <x v="21"/>
    <x v="3"/>
    <x v="1023"/>
    <x v="1"/>
    <x v="8"/>
    <x v="1014"/>
    <x v="1339"/>
    <x v="1"/>
    <x v="0"/>
    <x v="1398"/>
    <x v="3"/>
    <x v="0"/>
  </r>
  <r>
    <x v="9292"/>
    <x v="4648"/>
    <x v="580"/>
    <x v="965"/>
    <x v="3"/>
    <x v="276"/>
    <x v="276"/>
    <x v="1"/>
    <x v="0"/>
    <x v="435"/>
    <x v="5"/>
    <x v="525"/>
    <x v="2"/>
    <x v="757"/>
    <x v="1"/>
    <x v="8"/>
    <x v="755"/>
    <x v="5847"/>
    <x v="7"/>
    <x v="3"/>
    <x v="7122"/>
    <x v="2"/>
    <x v="0"/>
  </r>
  <r>
    <x v="9293"/>
    <x v="4649"/>
    <x v="701"/>
    <x v="410"/>
    <x v="0"/>
    <x v="577"/>
    <x v="577"/>
    <x v="0"/>
    <x v="0"/>
    <x v="521"/>
    <x v="39"/>
    <x v="618"/>
    <x v="3"/>
    <x v="347"/>
    <x v="1"/>
    <x v="8"/>
    <x v="347"/>
    <x v="1875"/>
    <x v="5"/>
    <x v="0"/>
    <x v="7123"/>
    <x v="3"/>
    <x v="0"/>
  </r>
  <r>
    <x v="9294"/>
    <x v="4650"/>
    <x v="39"/>
    <x v="777"/>
    <x v="1"/>
    <x v="87"/>
    <x v="87"/>
    <x v="1"/>
    <x v="0"/>
    <x v="138"/>
    <x v="24"/>
    <x v="177"/>
    <x v="3"/>
    <x v="1010"/>
    <x v="1"/>
    <x v="10"/>
    <x v="1002"/>
    <x v="853"/>
    <x v="1"/>
    <x v="2"/>
    <x v="884"/>
    <x v="3"/>
    <x v="0"/>
  </r>
  <r>
    <x v="9295"/>
    <x v="4650"/>
    <x v="39"/>
    <x v="777"/>
    <x v="1"/>
    <x v="87"/>
    <x v="87"/>
    <x v="1"/>
    <x v="0"/>
    <x v="138"/>
    <x v="24"/>
    <x v="177"/>
    <x v="3"/>
    <x v="266"/>
    <x v="0"/>
    <x v="0"/>
    <x v="266"/>
    <x v="4701"/>
    <x v="4"/>
    <x v="5"/>
    <x v="7124"/>
    <x v="3"/>
    <x v="0"/>
  </r>
  <r>
    <x v="9296"/>
    <x v="4651"/>
    <x v="24"/>
    <x v="23"/>
    <x v="0"/>
    <x v="172"/>
    <x v="172"/>
    <x v="1"/>
    <x v="0"/>
    <x v="392"/>
    <x v="5"/>
    <x v="477"/>
    <x v="2"/>
    <x v="1113"/>
    <x v="2"/>
    <x v="11"/>
    <x v="1102"/>
    <x v="2967"/>
    <x v="0"/>
    <x v="2"/>
    <x v="3311"/>
    <x v="2"/>
    <x v="0"/>
  </r>
  <r>
    <x v="9297"/>
    <x v="4651"/>
    <x v="24"/>
    <x v="23"/>
    <x v="0"/>
    <x v="172"/>
    <x v="172"/>
    <x v="1"/>
    <x v="0"/>
    <x v="392"/>
    <x v="5"/>
    <x v="477"/>
    <x v="2"/>
    <x v="1081"/>
    <x v="2"/>
    <x v="7"/>
    <x v="1071"/>
    <x v="4494"/>
    <x v="4"/>
    <x v="2"/>
    <x v="5298"/>
    <x v="2"/>
    <x v="0"/>
  </r>
  <r>
    <x v="9298"/>
    <x v="4651"/>
    <x v="24"/>
    <x v="23"/>
    <x v="0"/>
    <x v="172"/>
    <x v="172"/>
    <x v="1"/>
    <x v="0"/>
    <x v="392"/>
    <x v="5"/>
    <x v="477"/>
    <x v="2"/>
    <x v="290"/>
    <x v="1"/>
    <x v="6"/>
    <x v="290"/>
    <x v="1355"/>
    <x v="1"/>
    <x v="2"/>
    <x v="7125"/>
    <x v="2"/>
    <x v="0"/>
  </r>
  <r>
    <x v="9299"/>
    <x v="4651"/>
    <x v="24"/>
    <x v="23"/>
    <x v="0"/>
    <x v="172"/>
    <x v="172"/>
    <x v="1"/>
    <x v="0"/>
    <x v="392"/>
    <x v="5"/>
    <x v="477"/>
    <x v="2"/>
    <x v="828"/>
    <x v="1"/>
    <x v="8"/>
    <x v="824"/>
    <x v="3176"/>
    <x v="0"/>
    <x v="3"/>
    <x v="3575"/>
    <x v="2"/>
    <x v="0"/>
  </r>
  <r>
    <x v="9300"/>
    <x v="4651"/>
    <x v="24"/>
    <x v="23"/>
    <x v="0"/>
    <x v="172"/>
    <x v="172"/>
    <x v="1"/>
    <x v="0"/>
    <x v="392"/>
    <x v="5"/>
    <x v="477"/>
    <x v="2"/>
    <x v="405"/>
    <x v="0"/>
    <x v="1"/>
    <x v="406"/>
    <x v="4350"/>
    <x v="7"/>
    <x v="4"/>
    <x v="7126"/>
    <x v="2"/>
    <x v="0"/>
  </r>
  <r>
    <x v="9301"/>
    <x v="4651"/>
    <x v="24"/>
    <x v="23"/>
    <x v="0"/>
    <x v="172"/>
    <x v="172"/>
    <x v="1"/>
    <x v="0"/>
    <x v="392"/>
    <x v="5"/>
    <x v="477"/>
    <x v="2"/>
    <x v="1750"/>
    <x v="2"/>
    <x v="7"/>
    <x v="1740"/>
    <x v="5848"/>
    <x v="0"/>
    <x v="2"/>
    <x v="7127"/>
    <x v="2"/>
    <x v="0"/>
  </r>
  <r>
    <x v="9302"/>
    <x v="4651"/>
    <x v="24"/>
    <x v="23"/>
    <x v="0"/>
    <x v="172"/>
    <x v="172"/>
    <x v="1"/>
    <x v="0"/>
    <x v="392"/>
    <x v="5"/>
    <x v="477"/>
    <x v="2"/>
    <x v="1609"/>
    <x v="1"/>
    <x v="6"/>
    <x v="1600"/>
    <x v="964"/>
    <x v="1"/>
    <x v="2"/>
    <x v="3456"/>
    <x v="2"/>
    <x v="0"/>
  </r>
  <r>
    <x v="9303"/>
    <x v="4651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x v="12"/>
    <x v="2"/>
    <x v="0"/>
  </r>
  <r>
    <x v="9304"/>
    <x v="4651"/>
    <x v="24"/>
    <x v="23"/>
    <x v="0"/>
    <x v="172"/>
    <x v="172"/>
    <x v="1"/>
    <x v="0"/>
    <x v="392"/>
    <x v="5"/>
    <x v="477"/>
    <x v="2"/>
    <x v="777"/>
    <x v="1"/>
    <x v="8"/>
    <x v="776"/>
    <x v="5849"/>
    <x v="7"/>
    <x v="3"/>
    <x v="7128"/>
    <x v="2"/>
    <x v="0"/>
  </r>
  <r>
    <x v="9305"/>
    <x v="4652"/>
    <x v="444"/>
    <x v="488"/>
    <x v="1"/>
    <x v="762"/>
    <x v="762"/>
    <x v="2"/>
    <x v="0"/>
    <x v="364"/>
    <x v="27"/>
    <x v="446"/>
    <x v="1"/>
    <x v="1642"/>
    <x v="1"/>
    <x v="6"/>
    <x v="1632"/>
    <x v="3681"/>
    <x v="2"/>
    <x v="0"/>
    <x v="7129"/>
    <x v="1"/>
    <x v="0"/>
  </r>
  <r>
    <x v="9306"/>
    <x v="4653"/>
    <x v="727"/>
    <x v="1029"/>
    <x v="1"/>
    <x v="244"/>
    <x v="244"/>
    <x v="0"/>
    <x v="0"/>
    <x v="8"/>
    <x v="1"/>
    <x v="94"/>
    <x v="1"/>
    <x v="950"/>
    <x v="1"/>
    <x v="6"/>
    <x v="943"/>
    <x v="2637"/>
    <x v="0"/>
    <x v="0"/>
    <x v="2909"/>
    <x v="1"/>
    <x v="0"/>
  </r>
  <r>
    <x v="9307"/>
    <x v="4653"/>
    <x v="727"/>
    <x v="1029"/>
    <x v="1"/>
    <x v="244"/>
    <x v="244"/>
    <x v="0"/>
    <x v="0"/>
    <x v="8"/>
    <x v="1"/>
    <x v="94"/>
    <x v="1"/>
    <x v="1453"/>
    <x v="1"/>
    <x v="6"/>
    <x v="1439"/>
    <x v="3659"/>
    <x v="0"/>
    <x v="0"/>
    <x v="4180"/>
    <x v="1"/>
    <x v="0"/>
  </r>
  <r>
    <x v="9308"/>
    <x v="4653"/>
    <x v="727"/>
    <x v="1029"/>
    <x v="1"/>
    <x v="244"/>
    <x v="244"/>
    <x v="0"/>
    <x v="0"/>
    <x v="8"/>
    <x v="1"/>
    <x v="94"/>
    <x v="1"/>
    <x v="1564"/>
    <x v="2"/>
    <x v="11"/>
    <x v="1555"/>
    <x v="5850"/>
    <x v="4"/>
    <x v="0"/>
    <x v="7130"/>
    <x v="1"/>
    <x v="0"/>
  </r>
  <r>
    <x v="9309"/>
    <x v="4653"/>
    <x v="727"/>
    <x v="1029"/>
    <x v="1"/>
    <x v="244"/>
    <x v="244"/>
    <x v="0"/>
    <x v="0"/>
    <x v="8"/>
    <x v="1"/>
    <x v="94"/>
    <x v="1"/>
    <x v="753"/>
    <x v="1"/>
    <x v="6"/>
    <x v="751"/>
    <x v="2370"/>
    <x v="5"/>
    <x v="0"/>
    <x v="7131"/>
    <x v="1"/>
    <x v="0"/>
  </r>
  <r>
    <x v="9310"/>
    <x v="4654"/>
    <x v="370"/>
    <x v="1009"/>
    <x v="1"/>
    <x v="629"/>
    <x v="629"/>
    <x v="1"/>
    <x v="0"/>
    <x v="20"/>
    <x v="15"/>
    <x v="23"/>
    <x v="3"/>
    <x v="710"/>
    <x v="1"/>
    <x v="8"/>
    <x v="709"/>
    <x v="5851"/>
    <x v="8"/>
    <x v="2"/>
    <x v="1351"/>
    <x v="3"/>
    <x v="0"/>
  </r>
  <r>
    <x v="9311"/>
    <x v="4655"/>
    <x v="904"/>
    <x v="515"/>
    <x v="1"/>
    <x v="386"/>
    <x v="386"/>
    <x v="0"/>
    <x v="0"/>
    <x v="61"/>
    <x v="5"/>
    <x v="77"/>
    <x v="2"/>
    <x v="85"/>
    <x v="1"/>
    <x v="2"/>
    <x v="85"/>
    <x v="1268"/>
    <x v="0"/>
    <x v="2"/>
    <x v="5212"/>
    <x v="2"/>
    <x v="0"/>
  </r>
  <r>
    <x v="9312"/>
    <x v="4655"/>
    <x v="904"/>
    <x v="515"/>
    <x v="1"/>
    <x v="386"/>
    <x v="386"/>
    <x v="0"/>
    <x v="0"/>
    <x v="61"/>
    <x v="5"/>
    <x v="77"/>
    <x v="2"/>
    <x v="397"/>
    <x v="1"/>
    <x v="6"/>
    <x v="398"/>
    <x v="5852"/>
    <x v="4"/>
    <x v="2"/>
    <x v="7132"/>
    <x v="2"/>
    <x v="0"/>
  </r>
  <r>
    <x v="9313"/>
    <x v="4656"/>
    <x v="1214"/>
    <x v="917"/>
    <x v="3"/>
    <x v="122"/>
    <x v="122"/>
    <x v="1"/>
    <x v="0"/>
    <x v="66"/>
    <x v="12"/>
    <x v="151"/>
    <x v="2"/>
    <x v="42"/>
    <x v="1"/>
    <x v="4"/>
    <x v="42"/>
    <x v="5853"/>
    <x v="3"/>
    <x v="0"/>
    <x v="7133"/>
    <x v="2"/>
    <x v="1"/>
  </r>
  <r>
    <x v="9314"/>
    <x v="4656"/>
    <x v="1214"/>
    <x v="917"/>
    <x v="3"/>
    <x v="122"/>
    <x v="122"/>
    <x v="1"/>
    <x v="0"/>
    <x v="66"/>
    <x v="12"/>
    <x v="151"/>
    <x v="2"/>
    <x v="14"/>
    <x v="1"/>
    <x v="9"/>
    <x v="14"/>
    <x v="5854"/>
    <x v="0"/>
    <x v="9"/>
    <x v="7134"/>
    <x v="2"/>
    <x v="1"/>
  </r>
  <r>
    <x v="9315"/>
    <x v="4657"/>
    <x v="41"/>
    <x v="300"/>
    <x v="1"/>
    <x v="423"/>
    <x v="423"/>
    <x v="0"/>
    <x v="0"/>
    <x v="10"/>
    <x v="9"/>
    <x v="11"/>
    <x v="3"/>
    <x v="1326"/>
    <x v="2"/>
    <x v="7"/>
    <x v="1312"/>
    <x v="965"/>
    <x v="1"/>
    <x v="10"/>
    <x v="1000"/>
    <x v="3"/>
    <x v="0"/>
  </r>
  <r>
    <x v="9316"/>
    <x v="4657"/>
    <x v="41"/>
    <x v="300"/>
    <x v="1"/>
    <x v="423"/>
    <x v="423"/>
    <x v="0"/>
    <x v="0"/>
    <x v="10"/>
    <x v="9"/>
    <x v="11"/>
    <x v="3"/>
    <x v="262"/>
    <x v="1"/>
    <x v="14"/>
    <x v="262"/>
    <x v="5855"/>
    <x v="4"/>
    <x v="2"/>
    <x v="7135"/>
    <x v="3"/>
    <x v="0"/>
  </r>
  <r>
    <x v="9317"/>
    <x v="4658"/>
    <x v="1215"/>
    <x v="1315"/>
    <x v="1"/>
    <x v="54"/>
    <x v="54"/>
    <x v="0"/>
    <x v="0"/>
    <x v="238"/>
    <x v="5"/>
    <x v="295"/>
    <x v="2"/>
    <x v="333"/>
    <x v="2"/>
    <x v="11"/>
    <x v="333"/>
    <x v="5856"/>
    <x v="7"/>
    <x v="2"/>
    <x v="7136"/>
    <x v="2"/>
    <x v="0"/>
  </r>
  <r>
    <x v="9318"/>
    <x v="4659"/>
    <x v="228"/>
    <x v="262"/>
    <x v="1"/>
    <x v="255"/>
    <x v="255"/>
    <x v="1"/>
    <x v="0"/>
    <x v="20"/>
    <x v="15"/>
    <x v="29"/>
    <x v="3"/>
    <x v="578"/>
    <x v="1"/>
    <x v="10"/>
    <x v="578"/>
    <x v="522"/>
    <x v="0"/>
    <x v="0"/>
    <x v="534"/>
    <x v="3"/>
    <x v="0"/>
  </r>
  <r>
    <x v="9319"/>
    <x v="4659"/>
    <x v="228"/>
    <x v="262"/>
    <x v="1"/>
    <x v="255"/>
    <x v="255"/>
    <x v="1"/>
    <x v="0"/>
    <x v="20"/>
    <x v="15"/>
    <x v="29"/>
    <x v="3"/>
    <x v="1853"/>
    <x v="0"/>
    <x v="1"/>
    <x v="1841"/>
    <x v="5857"/>
    <x v="0"/>
    <x v="9"/>
    <x v="7137"/>
    <x v="3"/>
    <x v="0"/>
  </r>
  <r>
    <x v="9320"/>
    <x v="4659"/>
    <x v="228"/>
    <x v="262"/>
    <x v="1"/>
    <x v="255"/>
    <x v="255"/>
    <x v="1"/>
    <x v="0"/>
    <x v="20"/>
    <x v="15"/>
    <x v="29"/>
    <x v="3"/>
    <x v="1762"/>
    <x v="0"/>
    <x v="5"/>
    <x v="1751"/>
    <x v="5858"/>
    <x v="4"/>
    <x v="0"/>
    <x v="7138"/>
    <x v="3"/>
    <x v="0"/>
  </r>
  <r>
    <x v="9321"/>
    <x v="4660"/>
    <x v="254"/>
    <x v="281"/>
    <x v="1"/>
    <x v="325"/>
    <x v="325"/>
    <x v="0"/>
    <x v="0"/>
    <x v="12"/>
    <x v="5"/>
    <x v="16"/>
    <x v="2"/>
    <x v="1462"/>
    <x v="0"/>
    <x v="5"/>
    <x v="1448"/>
    <x v="5859"/>
    <x v="1"/>
    <x v="7"/>
    <x v="7139"/>
    <x v="2"/>
    <x v="0"/>
  </r>
  <r>
    <x v="9322"/>
    <x v="4660"/>
    <x v="254"/>
    <x v="281"/>
    <x v="1"/>
    <x v="325"/>
    <x v="325"/>
    <x v="0"/>
    <x v="0"/>
    <x v="12"/>
    <x v="5"/>
    <x v="16"/>
    <x v="2"/>
    <x v="479"/>
    <x v="0"/>
    <x v="5"/>
    <x v="480"/>
    <x v="520"/>
    <x v="4"/>
    <x v="7"/>
    <x v="532"/>
    <x v="2"/>
    <x v="0"/>
  </r>
  <r>
    <x v="9323"/>
    <x v="4661"/>
    <x v="397"/>
    <x v="289"/>
    <x v="1"/>
    <x v="551"/>
    <x v="551"/>
    <x v="0"/>
    <x v="0"/>
    <x v="1"/>
    <x v="1"/>
    <x v="1"/>
    <x v="1"/>
    <x v="954"/>
    <x v="1"/>
    <x v="10"/>
    <x v="947"/>
    <x v="5860"/>
    <x v="8"/>
    <x v="0"/>
    <x v="7140"/>
    <x v="1"/>
    <x v="1"/>
  </r>
  <r>
    <x v="9324"/>
    <x v="4661"/>
    <x v="397"/>
    <x v="289"/>
    <x v="1"/>
    <x v="551"/>
    <x v="551"/>
    <x v="0"/>
    <x v="0"/>
    <x v="1"/>
    <x v="1"/>
    <x v="1"/>
    <x v="1"/>
    <x v="873"/>
    <x v="0"/>
    <x v="1"/>
    <x v="867"/>
    <x v="5861"/>
    <x v="0"/>
    <x v="2"/>
    <x v="7141"/>
    <x v="1"/>
    <x v="1"/>
  </r>
  <r>
    <x v="9325"/>
    <x v="4661"/>
    <x v="397"/>
    <x v="289"/>
    <x v="1"/>
    <x v="551"/>
    <x v="551"/>
    <x v="0"/>
    <x v="0"/>
    <x v="1"/>
    <x v="1"/>
    <x v="1"/>
    <x v="1"/>
    <x v="999"/>
    <x v="1"/>
    <x v="8"/>
    <x v="991"/>
    <x v="5862"/>
    <x v="1"/>
    <x v="2"/>
    <x v="7142"/>
    <x v="1"/>
    <x v="1"/>
  </r>
  <r>
    <x v="9326"/>
    <x v="4662"/>
    <x v="210"/>
    <x v="643"/>
    <x v="2"/>
    <x v="418"/>
    <x v="418"/>
    <x v="0"/>
    <x v="0"/>
    <x v="156"/>
    <x v="4"/>
    <x v="199"/>
    <x v="1"/>
    <x v="1653"/>
    <x v="0"/>
    <x v="5"/>
    <x v="1642"/>
    <x v="4165"/>
    <x v="4"/>
    <x v="0"/>
    <x v="7143"/>
    <x v="1"/>
    <x v="0"/>
  </r>
  <r>
    <x v="9327"/>
    <x v="4662"/>
    <x v="210"/>
    <x v="643"/>
    <x v="2"/>
    <x v="418"/>
    <x v="418"/>
    <x v="0"/>
    <x v="0"/>
    <x v="156"/>
    <x v="4"/>
    <x v="199"/>
    <x v="1"/>
    <x v="11"/>
    <x v="2"/>
    <x v="7"/>
    <x v="11"/>
    <x v="5863"/>
    <x v="0"/>
    <x v="2"/>
    <x v="7144"/>
    <x v="1"/>
    <x v="0"/>
  </r>
  <r>
    <x v="9328"/>
    <x v="4662"/>
    <x v="210"/>
    <x v="643"/>
    <x v="2"/>
    <x v="418"/>
    <x v="418"/>
    <x v="0"/>
    <x v="0"/>
    <x v="156"/>
    <x v="4"/>
    <x v="199"/>
    <x v="1"/>
    <x v="1502"/>
    <x v="1"/>
    <x v="6"/>
    <x v="1490"/>
    <x v="2275"/>
    <x v="7"/>
    <x v="0"/>
    <x v="7145"/>
    <x v="1"/>
    <x v="0"/>
  </r>
  <r>
    <x v="9329"/>
    <x v="4663"/>
    <x v="109"/>
    <x v="26"/>
    <x v="2"/>
    <x v="219"/>
    <x v="219"/>
    <x v="0"/>
    <x v="0"/>
    <x v="8"/>
    <x v="1"/>
    <x v="94"/>
    <x v="1"/>
    <x v="1626"/>
    <x v="1"/>
    <x v="9"/>
    <x v="1616"/>
    <x v="5864"/>
    <x v="4"/>
    <x v="0"/>
    <x v="7146"/>
    <x v="1"/>
    <x v="0"/>
  </r>
  <r>
    <x v="9330"/>
    <x v="4664"/>
    <x v="768"/>
    <x v="837"/>
    <x v="1"/>
    <x v="686"/>
    <x v="686"/>
    <x v="0"/>
    <x v="0"/>
    <x v="20"/>
    <x v="15"/>
    <x v="45"/>
    <x v="3"/>
    <x v="837"/>
    <x v="1"/>
    <x v="12"/>
    <x v="153"/>
    <x v="2560"/>
    <x v="0"/>
    <x v="0"/>
    <x v="2807"/>
    <x v="3"/>
    <x v="0"/>
  </r>
  <r>
    <x v="9331"/>
    <x v="4665"/>
    <x v="321"/>
    <x v="767"/>
    <x v="1"/>
    <x v="20"/>
    <x v="20"/>
    <x v="1"/>
    <x v="0"/>
    <x v="24"/>
    <x v="21"/>
    <x v="329"/>
    <x v="1"/>
    <x v="1118"/>
    <x v="2"/>
    <x v="7"/>
    <x v="1106"/>
    <x v="4253"/>
    <x v="1"/>
    <x v="2"/>
    <x v="4967"/>
    <x v="1"/>
    <x v="0"/>
  </r>
  <r>
    <x v="9332"/>
    <x v="4666"/>
    <x v="220"/>
    <x v="462"/>
    <x v="0"/>
    <x v="757"/>
    <x v="757"/>
    <x v="0"/>
    <x v="0"/>
    <x v="430"/>
    <x v="0"/>
    <x v="520"/>
    <x v="0"/>
    <x v="414"/>
    <x v="1"/>
    <x v="9"/>
    <x v="414"/>
    <x v="5865"/>
    <x v="4"/>
    <x v="0"/>
    <x v="7147"/>
    <x v="0"/>
    <x v="0"/>
  </r>
  <r>
    <x v="9333"/>
    <x v="4666"/>
    <x v="220"/>
    <x v="462"/>
    <x v="0"/>
    <x v="757"/>
    <x v="757"/>
    <x v="0"/>
    <x v="0"/>
    <x v="430"/>
    <x v="0"/>
    <x v="520"/>
    <x v="0"/>
    <x v="1053"/>
    <x v="1"/>
    <x v="13"/>
    <x v="1042"/>
    <x v="3210"/>
    <x v="4"/>
    <x v="0"/>
    <x v="7148"/>
    <x v="0"/>
    <x v="0"/>
  </r>
  <r>
    <x v="9334"/>
    <x v="4667"/>
    <x v="927"/>
    <x v="1060"/>
    <x v="2"/>
    <x v="151"/>
    <x v="151"/>
    <x v="0"/>
    <x v="0"/>
    <x v="197"/>
    <x v="2"/>
    <x v="248"/>
    <x v="0"/>
    <x v="0"/>
    <x v="0"/>
    <x v="0"/>
    <x v="0"/>
    <x v="2361"/>
    <x v="1"/>
    <x v="2"/>
    <x v="3341"/>
    <x v="0"/>
    <x v="0"/>
  </r>
  <r>
    <x v="9335"/>
    <x v="4667"/>
    <x v="927"/>
    <x v="1060"/>
    <x v="2"/>
    <x v="151"/>
    <x v="151"/>
    <x v="0"/>
    <x v="0"/>
    <x v="197"/>
    <x v="2"/>
    <x v="248"/>
    <x v="0"/>
    <x v="1568"/>
    <x v="1"/>
    <x v="2"/>
    <x v="1559"/>
    <x v="877"/>
    <x v="0"/>
    <x v="2"/>
    <x v="7149"/>
    <x v="0"/>
    <x v="0"/>
  </r>
  <r>
    <x v="9336"/>
    <x v="4668"/>
    <x v="118"/>
    <x v="295"/>
    <x v="1"/>
    <x v="388"/>
    <x v="388"/>
    <x v="1"/>
    <x v="0"/>
    <x v="8"/>
    <x v="1"/>
    <x v="94"/>
    <x v="1"/>
    <x v="110"/>
    <x v="1"/>
    <x v="13"/>
    <x v="110"/>
    <x v="1511"/>
    <x v="2"/>
    <x v="0"/>
    <x v="6573"/>
    <x v="1"/>
    <x v="0"/>
  </r>
  <r>
    <x v="9337"/>
    <x v="4669"/>
    <x v="538"/>
    <x v="657"/>
    <x v="0"/>
    <x v="345"/>
    <x v="345"/>
    <x v="1"/>
    <x v="0"/>
    <x v="8"/>
    <x v="1"/>
    <x v="94"/>
    <x v="1"/>
    <x v="1390"/>
    <x v="1"/>
    <x v="8"/>
    <x v="1376"/>
    <x v="5866"/>
    <x v="7"/>
    <x v="2"/>
    <x v="7150"/>
    <x v="1"/>
    <x v="0"/>
  </r>
  <r>
    <x v="9338"/>
    <x v="4669"/>
    <x v="538"/>
    <x v="657"/>
    <x v="0"/>
    <x v="345"/>
    <x v="345"/>
    <x v="1"/>
    <x v="0"/>
    <x v="8"/>
    <x v="1"/>
    <x v="94"/>
    <x v="1"/>
    <x v="807"/>
    <x v="1"/>
    <x v="8"/>
    <x v="805"/>
    <x v="5867"/>
    <x v="5"/>
    <x v="2"/>
    <x v="7151"/>
    <x v="1"/>
    <x v="0"/>
  </r>
  <r>
    <x v="9339"/>
    <x v="4669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x v="64"/>
    <x v="1"/>
    <x v="0"/>
  </r>
  <r>
    <x v="9340"/>
    <x v="4669"/>
    <x v="538"/>
    <x v="657"/>
    <x v="0"/>
    <x v="345"/>
    <x v="345"/>
    <x v="1"/>
    <x v="0"/>
    <x v="8"/>
    <x v="1"/>
    <x v="94"/>
    <x v="1"/>
    <x v="547"/>
    <x v="1"/>
    <x v="2"/>
    <x v="547"/>
    <x v="2057"/>
    <x v="2"/>
    <x v="0"/>
    <x v="2215"/>
    <x v="1"/>
    <x v="0"/>
  </r>
  <r>
    <x v="9341"/>
    <x v="4669"/>
    <x v="538"/>
    <x v="657"/>
    <x v="0"/>
    <x v="345"/>
    <x v="345"/>
    <x v="1"/>
    <x v="0"/>
    <x v="8"/>
    <x v="1"/>
    <x v="94"/>
    <x v="1"/>
    <x v="1692"/>
    <x v="2"/>
    <x v="7"/>
    <x v="1680"/>
    <x v="5868"/>
    <x v="1"/>
    <x v="2"/>
    <x v="7152"/>
    <x v="1"/>
    <x v="0"/>
  </r>
  <r>
    <x v="9342"/>
    <x v="4670"/>
    <x v="69"/>
    <x v="755"/>
    <x v="1"/>
    <x v="748"/>
    <x v="748"/>
    <x v="2"/>
    <x v="0"/>
    <x v="169"/>
    <x v="1"/>
    <x v="215"/>
    <x v="1"/>
    <x v="624"/>
    <x v="1"/>
    <x v="8"/>
    <x v="624"/>
    <x v="5869"/>
    <x v="3"/>
    <x v="2"/>
    <x v="7153"/>
    <x v="1"/>
    <x v="0"/>
  </r>
  <r>
    <x v="9343"/>
    <x v="4671"/>
    <x v="922"/>
    <x v="971"/>
    <x v="2"/>
    <x v="278"/>
    <x v="278"/>
    <x v="2"/>
    <x v="0"/>
    <x v="21"/>
    <x v="24"/>
    <x v="411"/>
    <x v="3"/>
    <x v="1746"/>
    <x v="0"/>
    <x v="3"/>
    <x v="1736"/>
    <x v="4003"/>
    <x v="2"/>
    <x v="10"/>
    <x v="7154"/>
    <x v="3"/>
    <x v="1"/>
  </r>
  <r>
    <x v="9344"/>
    <x v="4671"/>
    <x v="922"/>
    <x v="971"/>
    <x v="2"/>
    <x v="278"/>
    <x v="278"/>
    <x v="2"/>
    <x v="0"/>
    <x v="21"/>
    <x v="24"/>
    <x v="411"/>
    <x v="3"/>
    <x v="31"/>
    <x v="1"/>
    <x v="8"/>
    <x v="31"/>
    <x v="3517"/>
    <x v="2"/>
    <x v="6"/>
    <x v="4004"/>
    <x v="3"/>
    <x v="1"/>
  </r>
  <r>
    <x v="9345"/>
    <x v="4671"/>
    <x v="922"/>
    <x v="971"/>
    <x v="2"/>
    <x v="278"/>
    <x v="278"/>
    <x v="2"/>
    <x v="0"/>
    <x v="21"/>
    <x v="24"/>
    <x v="411"/>
    <x v="3"/>
    <x v="1485"/>
    <x v="2"/>
    <x v="7"/>
    <x v="1472"/>
    <x v="5870"/>
    <x v="7"/>
    <x v="10"/>
    <x v="7155"/>
    <x v="3"/>
    <x v="1"/>
  </r>
  <r>
    <x v="9346"/>
    <x v="4671"/>
    <x v="922"/>
    <x v="971"/>
    <x v="2"/>
    <x v="278"/>
    <x v="278"/>
    <x v="2"/>
    <x v="0"/>
    <x v="21"/>
    <x v="24"/>
    <x v="411"/>
    <x v="3"/>
    <x v="1155"/>
    <x v="0"/>
    <x v="5"/>
    <x v="1143"/>
    <x v="615"/>
    <x v="0"/>
    <x v="2"/>
    <x v="7156"/>
    <x v="3"/>
    <x v="1"/>
  </r>
  <r>
    <x v="9347"/>
    <x v="4671"/>
    <x v="922"/>
    <x v="971"/>
    <x v="2"/>
    <x v="278"/>
    <x v="278"/>
    <x v="2"/>
    <x v="0"/>
    <x v="21"/>
    <x v="24"/>
    <x v="411"/>
    <x v="3"/>
    <x v="1189"/>
    <x v="0"/>
    <x v="1"/>
    <x v="1175"/>
    <x v="4448"/>
    <x v="2"/>
    <x v="4"/>
    <x v="5236"/>
    <x v="3"/>
    <x v="1"/>
  </r>
  <r>
    <x v="9348"/>
    <x v="4672"/>
    <x v="596"/>
    <x v="470"/>
    <x v="1"/>
    <x v="35"/>
    <x v="35"/>
    <x v="0"/>
    <x v="0"/>
    <x v="429"/>
    <x v="1"/>
    <x v="519"/>
    <x v="1"/>
    <x v="1805"/>
    <x v="0"/>
    <x v="5"/>
    <x v="1795"/>
    <x v="5871"/>
    <x v="8"/>
    <x v="0"/>
    <x v="7157"/>
    <x v="1"/>
    <x v="0"/>
  </r>
  <r>
    <x v="9349"/>
    <x v="4672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x v="109"/>
    <x v="1"/>
    <x v="0"/>
  </r>
  <r>
    <x v="9350"/>
    <x v="4673"/>
    <x v="713"/>
    <x v="759"/>
    <x v="1"/>
    <x v="317"/>
    <x v="317"/>
    <x v="1"/>
    <x v="0"/>
    <x v="4"/>
    <x v="4"/>
    <x v="60"/>
    <x v="1"/>
    <x v="925"/>
    <x v="1"/>
    <x v="8"/>
    <x v="917"/>
    <x v="1157"/>
    <x v="4"/>
    <x v="2"/>
    <x v="1201"/>
    <x v="1"/>
    <x v="0"/>
  </r>
  <r>
    <x v="9351"/>
    <x v="4673"/>
    <x v="713"/>
    <x v="759"/>
    <x v="1"/>
    <x v="317"/>
    <x v="317"/>
    <x v="1"/>
    <x v="0"/>
    <x v="4"/>
    <x v="4"/>
    <x v="60"/>
    <x v="1"/>
    <x v="389"/>
    <x v="0"/>
    <x v="1"/>
    <x v="390"/>
    <x v="4236"/>
    <x v="1"/>
    <x v="2"/>
    <x v="4942"/>
    <x v="1"/>
    <x v="0"/>
  </r>
  <r>
    <x v="9352"/>
    <x v="4674"/>
    <x v="241"/>
    <x v="255"/>
    <x v="2"/>
    <x v="197"/>
    <x v="197"/>
    <x v="0"/>
    <x v="0"/>
    <x v="22"/>
    <x v="10"/>
    <x v="36"/>
    <x v="2"/>
    <x v="873"/>
    <x v="0"/>
    <x v="1"/>
    <x v="867"/>
    <x v="3324"/>
    <x v="0"/>
    <x v="4"/>
    <x v="3756"/>
    <x v="2"/>
    <x v="0"/>
  </r>
  <r>
    <x v="9353"/>
    <x v="4674"/>
    <x v="241"/>
    <x v="255"/>
    <x v="2"/>
    <x v="197"/>
    <x v="197"/>
    <x v="0"/>
    <x v="0"/>
    <x v="22"/>
    <x v="10"/>
    <x v="36"/>
    <x v="2"/>
    <x v="1790"/>
    <x v="1"/>
    <x v="10"/>
    <x v="1780"/>
    <x v="5872"/>
    <x v="1"/>
    <x v="2"/>
    <x v="7158"/>
    <x v="2"/>
    <x v="0"/>
  </r>
  <r>
    <x v="9354"/>
    <x v="4675"/>
    <x v="494"/>
    <x v="1197"/>
    <x v="1"/>
    <x v="15"/>
    <x v="15"/>
    <x v="2"/>
    <x v="0"/>
    <x v="25"/>
    <x v="12"/>
    <x v="30"/>
    <x v="2"/>
    <x v="1769"/>
    <x v="1"/>
    <x v="10"/>
    <x v="1759"/>
    <x v="541"/>
    <x v="1"/>
    <x v="0"/>
    <x v="551"/>
    <x v="2"/>
    <x v="0"/>
  </r>
  <r>
    <x v="9355"/>
    <x v="4675"/>
    <x v="494"/>
    <x v="1197"/>
    <x v="1"/>
    <x v="15"/>
    <x v="15"/>
    <x v="2"/>
    <x v="0"/>
    <x v="25"/>
    <x v="12"/>
    <x v="30"/>
    <x v="2"/>
    <x v="1063"/>
    <x v="1"/>
    <x v="6"/>
    <x v="1052"/>
    <x v="1034"/>
    <x v="0"/>
    <x v="0"/>
    <x v="4131"/>
    <x v="2"/>
    <x v="0"/>
  </r>
  <r>
    <x v="9356"/>
    <x v="4675"/>
    <x v="494"/>
    <x v="1197"/>
    <x v="1"/>
    <x v="15"/>
    <x v="15"/>
    <x v="2"/>
    <x v="0"/>
    <x v="25"/>
    <x v="12"/>
    <x v="30"/>
    <x v="2"/>
    <x v="1286"/>
    <x v="1"/>
    <x v="10"/>
    <x v="1272"/>
    <x v="1909"/>
    <x v="0"/>
    <x v="0"/>
    <x v="2051"/>
    <x v="2"/>
    <x v="0"/>
  </r>
  <r>
    <x v="9357"/>
    <x v="467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x v="7159"/>
    <x v="3"/>
    <x v="0"/>
  </r>
  <r>
    <x v="9358"/>
    <x v="4676"/>
    <x v="967"/>
    <x v="113"/>
    <x v="0"/>
    <x v="63"/>
    <x v="63"/>
    <x v="1"/>
    <x v="0"/>
    <x v="20"/>
    <x v="15"/>
    <x v="23"/>
    <x v="3"/>
    <x v="616"/>
    <x v="0"/>
    <x v="3"/>
    <x v="616"/>
    <x v="5873"/>
    <x v="1"/>
    <x v="10"/>
    <x v="7160"/>
    <x v="3"/>
    <x v="0"/>
  </r>
  <r>
    <x v="9359"/>
    <x v="467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x v="7161"/>
    <x v="3"/>
    <x v="0"/>
  </r>
  <r>
    <x v="9360"/>
    <x v="4676"/>
    <x v="967"/>
    <x v="113"/>
    <x v="0"/>
    <x v="63"/>
    <x v="63"/>
    <x v="1"/>
    <x v="0"/>
    <x v="20"/>
    <x v="15"/>
    <x v="23"/>
    <x v="3"/>
    <x v="854"/>
    <x v="1"/>
    <x v="4"/>
    <x v="847"/>
    <x v="5874"/>
    <x v="3"/>
    <x v="0"/>
    <x v="232"/>
    <x v="3"/>
    <x v="0"/>
  </r>
  <r>
    <x v="9361"/>
    <x v="4677"/>
    <x v="708"/>
    <x v="186"/>
    <x v="1"/>
    <x v="28"/>
    <x v="28"/>
    <x v="2"/>
    <x v="0"/>
    <x v="4"/>
    <x v="4"/>
    <x v="59"/>
    <x v="1"/>
    <x v="48"/>
    <x v="1"/>
    <x v="8"/>
    <x v="48"/>
    <x v="5875"/>
    <x v="5"/>
    <x v="2"/>
    <x v="7162"/>
    <x v="1"/>
    <x v="0"/>
  </r>
  <r>
    <x v="9362"/>
    <x v="4677"/>
    <x v="708"/>
    <x v="186"/>
    <x v="1"/>
    <x v="28"/>
    <x v="28"/>
    <x v="2"/>
    <x v="0"/>
    <x v="4"/>
    <x v="4"/>
    <x v="59"/>
    <x v="1"/>
    <x v="802"/>
    <x v="1"/>
    <x v="13"/>
    <x v="800"/>
    <x v="5876"/>
    <x v="3"/>
    <x v="0"/>
    <x v="7163"/>
    <x v="1"/>
    <x v="0"/>
  </r>
  <r>
    <x v="9363"/>
    <x v="4677"/>
    <x v="708"/>
    <x v="186"/>
    <x v="1"/>
    <x v="28"/>
    <x v="28"/>
    <x v="2"/>
    <x v="0"/>
    <x v="4"/>
    <x v="4"/>
    <x v="59"/>
    <x v="1"/>
    <x v="1256"/>
    <x v="0"/>
    <x v="5"/>
    <x v="1240"/>
    <x v="3077"/>
    <x v="1"/>
    <x v="0"/>
    <x v="3448"/>
    <x v="1"/>
    <x v="0"/>
  </r>
  <r>
    <x v="9364"/>
    <x v="4677"/>
    <x v="708"/>
    <x v="186"/>
    <x v="1"/>
    <x v="28"/>
    <x v="28"/>
    <x v="2"/>
    <x v="0"/>
    <x v="4"/>
    <x v="4"/>
    <x v="59"/>
    <x v="1"/>
    <x v="435"/>
    <x v="1"/>
    <x v="4"/>
    <x v="435"/>
    <x v="704"/>
    <x v="4"/>
    <x v="0"/>
    <x v="718"/>
    <x v="1"/>
    <x v="0"/>
  </r>
  <r>
    <x v="9365"/>
    <x v="4678"/>
    <x v="963"/>
    <x v="1036"/>
    <x v="2"/>
    <x v="226"/>
    <x v="226"/>
    <x v="0"/>
    <x v="0"/>
    <x v="490"/>
    <x v="25"/>
    <x v="584"/>
    <x v="2"/>
    <x v="1828"/>
    <x v="1"/>
    <x v="10"/>
    <x v="1816"/>
    <x v="1057"/>
    <x v="0"/>
    <x v="0"/>
    <x v="1302"/>
    <x v="2"/>
    <x v="0"/>
  </r>
  <r>
    <x v="9366"/>
    <x v="4679"/>
    <x v="785"/>
    <x v="200"/>
    <x v="1"/>
    <x v="502"/>
    <x v="502"/>
    <x v="0"/>
    <x v="0"/>
    <x v="85"/>
    <x v="15"/>
    <x v="254"/>
    <x v="3"/>
    <x v="1636"/>
    <x v="1"/>
    <x v="8"/>
    <x v="1626"/>
    <x v="5877"/>
    <x v="0"/>
    <x v="2"/>
    <x v="7164"/>
    <x v="3"/>
    <x v="0"/>
  </r>
  <r>
    <x v="9367"/>
    <x v="4679"/>
    <x v="785"/>
    <x v="200"/>
    <x v="1"/>
    <x v="502"/>
    <x v="502"/>
    <x v="0"/>
    <x v="0"/>
    <x v="85"/>
    <x v="15"/>
    <x v="254"/>
    <x v="3"/>
    <x v="1362"/>
    <x v="1"/>
    <x v="4"/>
    <x v="1348"/>
    <x v="5878"/>
    <x v="5"/>
    <x v="0"/>
    <x v="7165"/>
    <x v="3"/>
    <x v="0"/>
  </r>
  <r>
    <x v="9368"/>
    <x v="4680"/>
    <x v="281"/>
    <x v="300"/>
    <x v="2"/>
    <x v="20"/>
    <x v="20"/>
    <x v="1"/>
    <x v="0"/>
    <x v="80"/>
    <x v="30"/>
    <x v="100"/>
    <x v="3"/>
    <x v="274"/>
    <x v="1"/>
    <x v="10"/>
    <x v="274"/>
    <x v="2479"/>
    <x v="0"/>
    <x v="0"/>
    <x v="2714"/>
    <x v="3"/>
    <x v="0"/>
  </r>
  <r>
    <x v="9369"/>
    <x v="4681"/>
    <x v="659"/>
    <x v="748"/>
    <x v="0"/>
    <x v="471"/>
    <x v="471"/>
    <x v="1"/>
    <x v="0"/>
    <x v="183"/>
    <x v="39"/>
    <x v="234"/>
    <x v="3"/>
    <x v="1455"/>
    <x v="0"/>
    <x v="1"/>
    <x v="1441"/>
    <x v="5879"/>
    <x v="1"/>
    <x v="0"/>
    <x v="7166"/>
    <x v="3"/>
    <x v="0"/>
  </r>
  <r>
    <x v="9370"/>
    <x v="4682"/>
    <x v="352"/>
    <x v="1247"/>
    <x v="2"/>
    <x v="778"/>
    <x v="778"/>
    <x v="1"/>
    <x v="0"/>
    <x v="38"/>
    <x v="24"/>
    <x v="47"/>
    <x v="3"/>
    <x v="1823"/>
    <x v="0"/>
    <x v="5"/>
    <x v="1811"/>
    <x v="2185"/>
    <x v="4"/>
    <x v="2"/>
    <x v="7167"/>
    <x v="3"/>
    <x v="0"/>
  </r>
  <r>
    <x v="9371"/>
    <x v="4682"/>
    <x v="352"/>
    <x v="1247"/>
    <x v="2"/>
    <x v="778"/>
    <x v="778"/>
    <x v="1"/>
    <x v="0"/>
    <x v="38"/>
    <x v="24"/>
    <x v="47"/>
    <x v="3"/>
    <x v="83"/>
    <x v="0"/>
    <x v="1"/>
    <x v="83"/>
    <x v="2613"/>
    <x v="1"/>
    <x v="4"/>
    <x v="7168"/>
    <x v="3"/>
    <x v="0"/>
  </r>
  <r>
    <x v="9372"/>
    <x v="4682"/>
    <x v="352"/>
    <x v="1247"/>
    <x v="2"/>
    <x v="778"/>
    <x v="778"/>
    <x v="1"/>
    <x v="0"/>
    <x v="38"/>
    <x v="24"/>
    <x v="47"/>
    <x v="3"/>
    <x v="131"/>
    <x v="1"/>
    <x v="13"/>
    <x v="132"/>
    <x v="1400"/>
    <x v="2"/>
    <x v="2"/>
    <x v="1470"/>
    <x v="3"/>
    <x v="0"/>
  </r>
  <r>
    <x v="9373"/>
    <x v="4683"/>
    <x v="917"/>
    <x v="676"/>
    <x v="1"/>
    <x v="229"/>
    <x v="229"/>
    <x v="0"/>
    <x v="0"/>
    <x v="45"/>
    <x v="1"/>
    <x v="54"/>
    <x v="1"/>
    <x v="929"/>
    <x v="2"/>
    <x v="7"/>
    <x v="922"/>
    <x v="1171"/>
    <x v="3"/>
    <x v="2"/>
    <x v="1215"/>
    <x v="1"/>
    <x v="0"/>
  </r>
  <r>
    <x v="9374"/>
    <x v="4684"/>
    <x v="410"/>
    <x v="103"/>
    <x v="1"/>
    <x v="33"/>
    <x v="33"/>
    <x v="1"/>
    <x v="0"/>
    <x v="4"/>
    <x v="4"/>
    <x v="59"/>
    <x v="1"/>
    <x v="682"/>
    <x v="1"/>
    <x v="14"/>
    <x v="682"/>
    <x v="5880"/>
    <x v="5"/>
    <x v="0"/>
    <x v="7169"/>
    <x v="1"/>
    <x v="0"/>
  </r>
  <r>
    <x v="9375"/>
    <x v="4685"/>
    <x v="639"/>
    <x v="79"/>
    <x v="0"/>
    <x v="219"/>
    <x v="219"/>
    <x v="0"/>
    <x v="0"/>
    <x v="1"/>
    <x v="1"/>
    <x v="62"/>
    <x v="1"/>
    <x v="1072"/>
    <x v="2"/>
    <x v="11"/>
    <x v="1061"/>
    <x v="1424"/>
    <x v="0"/>
    <x v="0"/>
    <x v="1499"/>
    <x v="1"/>
    <x v="0"/>
  </r>
  <r>
    <x v="9376"/>
    <x v="4686"/>
    <x v="53"/>
    <x v="168"/>
    <x v="1"/>
    <x v="22"/>
    <x v="22"/>
    <x v="0"/>
    <x v="0"/>
    <x v="522"/>
    <x v="30"/>
    <x v="619"/>
    <x v="3"/>
    <x v="1651"/>
    <x v="2"/>
    <x v="11"/>
    <x v="1640"/>
    <x v="5881"/>
    <x v="1"/>
    <x v="0"/>
    <x v="7170"/>
    <x v="3"/>
    <x v="0"/>
  </r>
  <r>
    <x v="9377"/>
    <x v="4687"/>
    <x v="94"/>
    <x v="91"/>
    <x v="1"/>
    <x v="317"/>
    <x v="317"/>
    <x v="1"/>
    <x v="0"/>
    <x v="342"/>
    <x v="6"/>
    <x v="423"/>
    <x v="2"/>
    <x v="1569"/>
    <x v="1"/>
    <x v="4"/>
    <x v="1560"/>
    <x v="5882"/>
    <x v="0"/>
    <x v="0"/>
    <x v="7171"/>
    <x v="2"/>
    <x v="0"/>
  </r>
  <r>
    <x v="9378"/>
    <x v="4688"/>
    <x v="1120"/>
    <x v="566"/>
    <x v="1"/>
    <x v="421"/>
    <x v="421"/>
    <x v="0"/>
    <x v="0"/>
    <x v="22"/>
    <x v="10"/>
    <x v="26"/>
    <x v="2"/>
    <x v="1854"/>
    <x v="1"/>
    <x v="12"/>
    <x v="1842"/>
    <x v="5883"/>
    <x v="0"/>
    <x v="2"/>
    <x v="7172"/>
    <x v="2"/>
    <x v="0"/>
  </r>
  <r>
    <x v="9379"/>
    <x v="4689"/>
    <x v="851"/>
    <x v="999"/>
    <x v="0"/>
    <x v="113"/>
    <x v="113"/>
    <x v="0"/>
    <x v="0"/>
    <x v="67"/>
    <x v="2"/>
    <x v="85"/>
    <x v="0"/>
    <x v="1237"/>
    <x v="1"/>
    <x v="10"/>
    <x v="1220"/>
    <x v="2817"/>
    <x v="1"/>
    <x v="2"/>
    <x v="3130"/>
    <x v="0"/>
    <x v="0"/>
  </r>
  <r>
    <x v="9380"/>
    <x v="4689"/>
    <x v="851"/>
    <x v="999"/>
    <x v="0"/>
    <x v="113"/>
    <x v="113"/>
    <x v="0"/>
    <x v="0"/>
    <x v="67"/>
    <x v="2"/>
    <x v="85"/>
    <x v="0"/>
    <x v="167"/>
    <x v="0"/>
    <x v="1"/>
    <x v="168"/>
    <x v="1466"/>
    <x v="7"/>
    <x v="2"/>
    <x v="7173"/>
    <x v="0"/>
    <x v="0"/>
  </r>
  <r>
    <x v="9381"/>
    <x v="4689"/>
    <x v="851"/>
    <x v="999"/>
    <x v="0"/>
    <x v="113"/>
    <x v="113"/>
    <x v="0"/>
    <x v="0"/>
    <x v="67"/>
    <x v="2"/>
    <x v="85"/>
    <x v="0"/>
    <x v="1244"/>
    <x v="1"/>
    <x v="4"/>
    <x v="1227"/>
    <x v="5884"/>
    <x v="0"/>
    <x v="2"/>
    <x v="7174"/>
    <x v="0"/>
    <x v="0"/>
  </r>
  <r>
    <x v="9382"/>
    <x v="4689"/>
    <x v="851"/>
    <x v="999"/>
    <x v="0"/>
    <x v="113"/>
    <x v="113"/>
    <x v="0"/>
    <x v="0"/>
    <x v="67"/>
    <x v="2"/>
    <x v="85"/>
    <x v="0"/>
    <x v="59"/>
    <x v="1"/>
    <x v="6"/>
    <x v="59"/>
    <x v="2956"/>
    <x v="7"/>
    <x v="2"/>
    <x v="2015"/>
    <x v="0"/>
    <x v="0"/>
  </r>
  <r>
    <x v="9383"/>
    <x v="4689"/>
    <x v="851"/>
    <x v="999"/>
    <x v="0"/>
    <x v="113"/>
    <x v="113"/>
    <x v="0"/>
    <x v="0"/>
    <x v="67"/>
    <x v="2"/>
    <x v="85"/>
    <x v="0"/>
    <x v="1018"/>
    <x v="1"/>
    <x v="4"/>
    <x v="1009"/>
    <x v="2067"/>
    <x v="2"/>
    <x v="2"/>
    <x v="7175"/>
    <x v="0"/>
    <x v="0"/>
  </r>
  <r>
    <x v="9384"/>
    <x v="4690"/>
    <x v="938"/>
    <x v="766"/>
    <x v="1"/>
    <x v="319"/>
    <x v="319"/>
    <x v="2"/>
    <x v="0"/>
    <x v="20"/>
    <x v="15"/>
    <x v="29"/>
    <x v="3"/>
    <x v="490"/>
    <x v="1"/>
    <x v="10"/>
    <x v="490"/>
    <x v="243"/>
    <x v="4"/>
    <x v="0"/>
    <x v="245"/>
    <x v="3"/>
    <x v="0"/>
  </r>
  <r>
    <x v="9385"/>
    <x v="4691"/>
    <x v="151"/>
    <x v="1316"/>
    <x v="1"/>
    <x v="227"/>
    <x v="227"/>
    <x v="0"/>
    <x v="0"/>
    <x v="123"/>
    <x v="16"/>
    <x v="154"/>
    <x v="1"/>
    <x v="1155"/>
    <x v="0"/>
    <x v="5"/>
    <x v="1143"/>
    <x v="5885"/>
    <x v="8"/>
    <x v="2"/>
    <x v="7176"/>
    <x v="1"/>
    <x v="0"/>
  </r>
  <r>
    <x v="9386"/>
    <x v="4692"/>
    <x v="617"/>
    <x v="185"/>
    <x v="1"/>
    <x v="528"/>
    <x v="528"/>
    <x v="0"/>
    <x v="0"/>
    <x v="140"/>
    <x v="42"/>
    <x v="369"/>
    <x v="3"/>
    <x v="368"/>
    <x v="1"/>
    <x v="10"/>
    <x v="369"/>
    <x v="710"/>
    <x v="4"/>
    <x v="0"/>
    <x v="5426"/>
    <x v="3"/>
    <x v="0"/>
  </r>
  <r>
    <x v="9387"/>
    <x v="4692"/>
    <x v="617"/>
    <x v="185"/>
    <x v="1"/>
    <x v="528"/>
    <x v="528"/>
    <x v="0"/>
    <x v="0"/>
    <x v="140"/>
    <x v="42"/>
    <x v="369"/>
    <x v="3"/>
    <x v="314"/>
    <x v="1"/>
    <x v="10"/>
    <x v="314"/>
    <x v="5886"/>
    <x v="7"/>
    <x v="0"/>
    <x v="7177"/>
    <x v="3"/>
    <x v="0"/>
  </r>
  <r>
    <x v="9388"/>
    <x v="4692"/>
    <x v="617"/>
    <x v="185"/>
    <x v="1"/>
    <x v="528"/>
    <x v="528"/>
    <x v="0"/>
    <x v="0"/>
    <x v="140"/>
    <x v="42"/>
    <x v="369"/>
    <x v="3"/>
    <x v="1107"/>
    <x v="1"/>
    <x v="9"/>
    <x v="1096"/>
    <x v="3116"/>
    <x v="1"/>
    <x v="0"/>
    <x v="3497"/>
    <x v="3"/>
    <x v="0"/>
  </r>
  <r>
    <x v="9389"/>
    <x v="4692"/>
    <x v="617"/>
    <x v="185"/>
    <x v="1"/>
    <x v="528"/>
    <x v="528"/>
    <x v="0"/>
    <x v="0"/>
    <x v="140"/>
    <x v="42"/>
    <x v="369"/>
    <x v="3"/>
    <x v="29"/>
    <x v="1"/>
    <x v="12"/>
    <x v="29"/>
    <x v="5887"/>
    <x v="7"/>
    <x v="0"/>
    <x v="7178"/>
    <x v="3"/>
    <x v="0"/>
  </r>
  <r>
    <x v="9390"/>
    <x v="4693"/>
    <x v="974"/>
    <x v="1267"/>
    <x v="1"/>
    <x v="454"/>
    <x v="454"/>
    <x v="2"/>
    <x v="0"/>
    <x v="12"/>
    <x v="5"/>
    <x v="32"/>
    <x v="2"/>
    <x v="1277"/>
    <x v="1"/>
    <x v="4"/>
    <x v="1262"/>
    <x v="1894"/>
    <x v="2"/>
    <x v="2"/>
    <x v="2032"/>
    <x v="2"/>
    <x v="0"/>
  </r>
  <r>
    <x v="9391"/>
    <x v="4694"/>
    <x v="677"/>
    <x v="1034"/>
    <x v="2"/>
    <x v="395"/>
    <x v="395"/>
    <x v="1"/>
    <x v="0"/>
    <x v="34"/>
    <x v="10"/>
    <x v="173"/>
    <x v="2"/>
    <x v="857"/>
    <x v="2"/>
    <x v="7"/>
    <x v="851"/>
    <x v="465"/>
    <x v="7"/>
    <x v="2"/>
    <x v="7179"/>
    <x v="2"/>
    <x v="0"/>
  </r>
  <r>
    <x v="9392"/>
    <x v="4695"/>
    <x v="969"/>
    <x v="1317"/>
    <x v="3"/>
    <x v="375"/>
    <x v="375"/>
    <x v="1"/>
    <x v="0"/>
    <x v="60"/>
    <x v="22"/>
    <x v="76"/>
    <x v="1"/>
    <x v="1455"/>
    <x v="0"/>
    <x v="1"/>
    <x v="1441"/>
    <x v="5888"/>
    <x v="8"/>
    <x v="2"/>
    <x v="7180"/>
    <x v="1"/>
    <x v="0"/>
  </r>
  <r>
    <x v="9393"/>
    <x v="4696"/>
    <x v="59"/>
    <x v="160"/>
    <x v="2"/>
    <x v="596"/>
    <x v="596"/>
    <x v="0"/>
    <x v="0"/>
    <x v="20"/>
    <x v="15"/>
    <x v="164"/>
    <x v="3"/>
    <x v="1551"/>
    <x v="2"/>
    <x v="7"/>
    <x v="1539"/>
    <x v="3211"/>
    <x v="2"/>
    <x v="0"/>
    <x v="7181"/>
    <x v="3"/>
    <x v="0"/>
  </r>
  <r>
    <x v="9394"/>
    <x v="4696"/>
    <x v="59"/>
    <x v="160"/>
    <x v="2"/>
    <x v="596"/>
    <x v="596"/>
    <x v="0"/>
    <x v="0"/>
    <x v="20"/>
    <x v="15"/>
    <x v="164"/>
    <x v="3"/>
    <x v="654"/>
    <x v="0"/>
    <x v="1"/>
    <x v="654"/>
    <x v="3317"/>
    <x v="0"/>
    <x v="9"/>
    <x v="3747"/>
    <x v="3"/>
    <x v="0"/>
  </r>
  <r>
    <x v="9395"/>
    <x v="4696"/>
    <x v="59"/>
    <x v="160"/>
    <x v="2"/>
    <x v="596"/>
    <x v="596"/>
    <x v="0"/>
    <x v="0"/>
    <x v="20"/>
    <x v="15"/>
    <x v="164"/>
    <x v="3"/>
    <x v="1248"/>
    <x v="0"/>
    <x v="0"/>
    <x v="1232"/>
    <x v="479"/>
    <x v="0"/>
    <x v="2"/>
    <x v="7182"/>
    <x v="3"/>
    <x v="0"/>
  </r>
  <r>
    <x v="9396"/>
    <x v="4696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x v="50"/>
    <x v="3"/>
    <x v="0"/>
  </r>
  <r>
    <x v="9397"/>
    <x v="4696"/>
    <x v="59"/>
    <x v="160"/>
    <x v="2"/>
    <x v="596"/>
    <x v="596"/>
    <x v="0"/>
    <x v="0"/>
    <x v="20"/>
    <x v="15"/>
    <x v="164"/>
    <x v="3"/>
    <x v="1271"/>
    <x v="1"/>
    <x v="9"/>
    <x v="1256"/>
    <x v="4771"/>
    <x v="7"/>
    <x v="0"/>
    <x v="7183"/>
    <x v="3"/>
    <x v="0"/>
  </r>
  <r>
    <x v="9398"/>
    <x v="4696"/>
    <x v="59"/>
    <x v="160"/>
    <x v="2"/>
    <x v="596"/>
    <x v="596"/>
    <x v="0"/>
    <x v="0"/>
    <x v="20"/>
    <x v="15"/>
    <x v="164"/>
    <x v="3"/>
    <x v="1334"/>
    <x v="2"/>
    <x v="7"/>
    <x v="1319"/>
    <x v="5889"/>
    <x v="6"/>
    <x v="0"/>
    <x v="7184"/>
    <x v="3"/>
    <x v="0"/>
  </r>
  <r>
    <x v="9399"/>
    <x v="4697"/>
    <x v="583"/>
    <x v="441"/>
    <x v="1"/>
    <x v="790"/>
    <x v="790"/>
    <x v="0"/>
    <x v="0"/>
    <x v="523"/>
    <x v="10"/>
    <x v="620"/>
    <x v="2"/>
    <x v="501"/>
    <x v="1"/>
    <x v="6"/>
    <x v="501"/>
    <x v="5890"/>
    <x v="5"/>
    <x v="2"/>
    <x v="7185"/>
    <x v="2"/>
    <x v="0"/>
  </r>
  <r>
    <x v="9400"/>
    <x v="4698"/>
    <x v="1216"/>
    <x v="14"/>
    <x v="1"/>
    <x v="214"/>
    <x v="214"/>
    <x v="0"/>
    <x v="0"/>
    <x v="311"/>
    <x v="17"/>
    <x v="388"/>
    <x v="0"/>
    <x v="837"/>
    <x v="1"/>
    <x v="12"/>
    <x v="153"/>
    <x v="4995"/>
    <x v="4"/>
    <x v="0"/>
    <x v="7186"/>
    <x v="0"/>
    <x v="0"/>
  </r>
  <r>
    <x v="9401"/>
    <x v="4699"/>
    <x v="1217"/>
    <x v="431"/>
    <x v="1"/>
    <x v="221"/>
    <x v="221"/>
    <x v="0"/>
    <x v="0"/>
    <x v="93"/>
    <x v="16"/>
    <x v="115"/>
    <x v="1"/>
    <x v="1565"/>
    <x v="0"/>
    <x v="5"/>
    <x v="1556"/>
    <x v="5891"/>
    <x v="0"/>
    <x v="2"/>
    <x v="7187"/>
    <x v="1"/>
    <x v="0"/>
  </r>
  <r>
    <x v="9402"/>
    <x v="4700"/>
    <x v="399"/>
    <x v="611"/>
    <x v="0"/>
    <x v="413"/>
    <x v="413"/>
    <x v="0"/>
    <x v="0"/>
    <x v="20"/>
    <x v="15"/>
    <x v="23"/>
    <x v="3"/>
    <x v="616"/>
    <x v="0"/>
    <x v="3"/>
    <x v="616"/>
    <x v="5892"/>
    <x v="0"/>
    <x v="10"/>
    <x v="7188"/>
    <x v="3"/>
    <x v="0"/>
  </r>
  <r>
    <x v="9403"/>
    <x v="4700"/>
    <x v="399"/>
    <x v="611"/>
    <x v="0"/>
    <x v="413"/>
    <x v="413"/>
    <x v="0"/>
    <x v="0"/>
    <x v="20"/>
    <x v="15"/>
    <x v="23"/>
    <x v="3"/>
    <x v="1244"/>
    <x v="1"/>
    <x v="4"/>
    <x v="1227"/>
    <x v="5893"/>
    <x v="5"/>
    <x v="0"/>
    <x v="7189"/>
    <x v="3"/>
    <x v="0"/>
  </r>
  <r>
    <x v="9404"/>
    <x v="4701"/>
    <x v="669"/>
    <x v="125"/>
    <x v="1"/>
    <x v="317"/>
    <x v="317"/>
    <x v="1"/>
    <x v="0"/>
    <x v="10"/>
    <x v="9"/>
    <x v="63"/>
    <x v="3"/>
    <x v="1239"/>
    <x v="1"/>
    <x v="13"/>
    <x v="1222"/>
    <x v="1063"/>
    <x v="2"/>
    <x v="2"/>
    <x v="7190"/>
    <x v="3"/>
    <x v="0"/>
  </r>
  <r>
    <x v="9405"/>
    <x v="4702"/>
    <x v="619"/>
    <x v="700"/>
    <x v="2"/>
    <x v="46"/>
    <x v="46"/>
    <x v="2"/>
    <x v="0"/>
    <x v="22"/>
    <x v="10"/>
    <x v="155"/>
    <x v="2"/>
    <x v="1410"/>
    <x v="2"/>
    <x v="15"/>
    <x v="1397"/>
    <x v="5894"/>
    <x v="0"/>
    <x v="4"/>
    <x v="7191"/>
    <x v="2"/>
    <x v="0"/>
  </r>
  <r>
    <x v="9406"/>
    <x v="4702"/>
    <x v="619"/>
    <x v="700"/>
    <x v="2"/>
    <x v="46"/>
    <x v="46"/>
    <x v="2"/>
    <x v="0"/>
    <x v="22"/>
    <x v="10"/>
    <x v="155"/>
    <x v="2"/>
    <x v="1737"/>
    <x v="1"/>
    <x v="10"/>
    <x v="1726"/>
    <x v="582"/>
    <x v="0"/>
    <x v="2"/>
    <x v="591"/>
    <x v="2"/>
    <x v="0"/>
  </r>
  <r>
    <x v="9407"/>
    <x v="4703"/>
    <x v="585"/>
    <x v="706"/>
    <x v="0"/>
    <x v="95"/>
    <x v="95"/>
    <x v="0"/>
    <x v="0"/>
    <x v="20"/>
    <x v="15"/>
    <x v="45"/>
    <x v="3"/>
    <x v="1200"/>
    <x v="2"/>
    <x v="11"/>
    <x v="1185"/>
    <x v="5895"/>
    <x v="6"/>
    <x v="0"/>
    <x v="7192"/>
    <x v="3"/>
    <x v="0"/>
  </r>
  <r>
    <x v="9408"/>
    <x v="4703"/>
    <x v="585"/>
    <x v="706"/>
    <x v="0"/>
    <x v="95"/>
    <x v="95"/>
    <x v="0"/>
    <x v="0"/>
    <x v="20"/>
    <x v="15"/>
    <x v="45"/>
    <x v="3"/>
    <x v="441"/>
    <x v="0"/>
    <x v="5"/>
    <x v="1719"/>
    <x v="5896"/>
    <x v="7"/>
    <x v="0"/>
    <x v="7193"/>
    <x v="3"/>
    <x v="0"/>
  </r>
  <r>
    <x v="9409"/>
    <x v="4704"/>
    <x v="389"/>
    <x v="114"/>
    <x v="2"/>
    <x v="576"/>
    <x v="576"/>
    <x v="0"/>
    <x v="0"/>
    <x v="10"/>
    <x v="9"/>
    <x v="105"/>
    <x v="3"/>
    <x v="634"/>
    <x v="1"/>
    <x v="8"/>
    <x v="634"/>
    <x v="5897"/>
    <x v="7"/>
    <x v="6"/>
    <x v="7194"/>
    <x v="3"/>
    <x v="0"/>
  </r>
  <r>
    <x v="9410"/>
    <x v="4704"/>
    <x v="389"/>
    <x v="114"/>
    <x v="2"/>
    <x v="576"/>
    <x v="576"/>
    <x v="0"/>
    <x v="0"/>
    <x v="10"/>
    <x v="9"/>
    <x v="105"/>
    <x v="3"/>
    <x v="504"/>
    <x v="0"/>
    <x v="5"/>
    <x v="504"/>
    <x v="1190"/>
    <x v="2"/>
    <x v="2"/>
    <x v="7195"/>
    <x v="3"/>
    <x v="0"/>
  </r>
  <r>
    <x v="9411"/>
    <x v="4705"/>
    <x v="612"/>
    <x v="1007"/>
    <x v="0"/>
    <x v="186"/>
    <x v="186"/>
    <x v="1"/>
    <x v="0"/>
    <x v="220"/>
    <x v="16"/>
    <x v="275"/>
    <x v="1"/>
    <x v="533"/>
    <x v="1"/>
    <x v="4"/>
    <x v="533"/>
    <x v="5898"/>
    <x v="7"/>
    <x v="2"/>
    <x v="7196"/>
    <x v="1"/>
    <x v="0"/>
  </r>
  <r>
    <x v="9412"/>
    <x v="4706"/>
    <x v="746"/>
    <x v="798"/>
    <x v="2"/>
    <x v="253"/>
    <x v="253"/>
    <x v="0"/>
    <x v="0"/>
    <x v="1"/>
    <x v="1"/>
    <x v="1"/>
    <x v="1"/>
    <x v="483"/>
    <x v="0"/>
    <x v="1"/>
    <x v="483"/>
    <x v="5355"/>
    <x v="2"/>
    <x v="2"/>
    <x v="232"/>
    <x v="1"/>
    <x v="0"/>
  </r>
  <r>
    <x v="9413"/>
    <x v="4707"/>
    <x v="182"/>
    <x v="759"/>
    <x v="2"/>
    <x v="588"/>
    <x v="588"/>
    <x v="1"/>
    <x v="0"/>
    <x v="12"/>
    <x v="5"/>
    <x v="16"/>
    <x v="2"/>
    <x v="822"/>
    <x v="1"/>
    <x v="8"/>
    <x v="818"/>
    <x v="5899"/>
    <x v="0"/>
    <x v="3"/>
    <x v="7197"/>
    <x v="2"/>
    <x v="0"/>
  </r>
  <r>
    <x v="9414"/>
    <x v="4708"/>
    <x v="1090"/>
    <x v="1181"/>
    <x v="1"/>
    <x v="547"/>
    <x v="547"/>
    <x v="0"/>
    <x v="0"/>
    <x v="4"/>
    <x v="4"/>
    <x v="60"/>
    <x v="1"/>
    <x v="1807"/>
    <x v="2"/>
    <x v="7"/>
    <x v="1797"/>
    <x v="2528"/>
    <x v="0"/>
    <x v="2"/>
    <x v="7198"/>
    <x v="1"/>
    <x v="0"/>
  </r>
  <r>
    <x v="9415"/>
    <x v="4708"/>
    <x v="1090"/>
    <x v="1181"/>
    <x v="1"/>
    <x v="547"/>
    <x v="547"/>
    <x v="0"/>
    <x v="0"/>
    <x v="4"/>
    <x v="4"/>
    <x v="60"/>
    <x v="1"/>
    <x v="1331"/>
    <x v="1"/>
    <x v="10"/>
    <x v="1316"/>
    <x v="1465"/>
    <x v="1"/>
    <x v="0"/>
    <x v="1544"/>
    <x v="1"/>
    <x v="0"/>
  </r>
  <r>
    <x v="9416"/>
    <x v="4708"/>
    <x v="1090"/>
    <x v="1181"/>
    <x v="1"/>
    <x v="547"/>
    <x v="547"/>
    <x v="0"/>
    <x v="0"/>
    <x v="4"/>
    <x v="4"/>
    <x v="60"/>
    <x v="1"/>
    <x v="224"/>
    <x v="0"/>
    <x v="5"/>
    <x v="225"/>
    <x v="3716"/>
    <x v="1"/>
    <x v="0"/>
    <x v="4250"/>
    <x v="1"/>
    <x v="0"/>
  </r>
  <r>
    <x v="9417"/>
    <x v="4709"/>
    <x v="1218"/>
    <x v="1252"/>
    <x v="1"/>
    <x v="279"/>
    <x v="279"/>
    <x v="2"/>
    <x v="0"/>
    <x v="115"/>
    <x v="3"/>
    <x v="305"/>
    <x v="0"/>
    <x v="778"/>
    <x v="1"/>
    <x v="10"/>
    <x v="777"/>
    <x v="563"/>
    <x v="0"/>
    <x v="2"/>
    <x v="572"/>
    <x v="0"/>
    <x v="0"/>
  </r>
  <r>
    <x v="9418"/>
    <x v="4709"/>
    <x v="1218"/>
    <x v="1252"/>
    <x v="1"/>
    <x v="279"/>
    <x v="279"/>
    <x v="2"/>
    <x v="0"/>
    <x v="115"/>
    <x v="3"/>
    <x v="305"/>
    <x v="0"/>
    <x v="811"/>
    <x v="1"/>
    <x v="10"/>
    <x v="33"/>
    <x v="1655"/>
    <x v="1"/>
    <x v="2"/>
    <x v="3595"/>
    <x v="0"/>
    <x v="0"/>
  </r>
  <r>
    <x v="9419"/>
    <x v="4710"/>
    <x v="280"/>
    <x v="1092"/>
    <x v="0"/>
    <x v="281"/>
    <x v="281"/>
    <x v="1"/>
    <x v="0"/>
    <x v="12"/>
    <x v="5"/>
    <x v="16"/>
    <x v="2"/>
    <x v="513"/>
    <x v="1"/>
    <x v="9"/>
    <x v="513"/>
    <x v="5279"/>
    <x v="0"/>
    <x v="3"/>
    <x v="6364"/>
    <x v="2"/>
    <x v="0"/>
  </r>
  <r>
    <x v="9420"/>
    <x v="4710"/>
    <x v="280"/>
    <x v="1092"/>
    <x v="0"/>
    <x v="281"/>
    <x v="281"/>
    <x v="1"/>
    <x v="0"/>
    <x v="12"/>
    <x v="5"/>
    <x v="16"/>
    <x v="2"/>
    <x v="1549"/>
    <x v="1"/>
    <x v="9"/>
    <x v="1537"/>
    <x v="5900"/>
    <x v="5"/>
    <x v="3"/>
    <x v="7199"/>
    <x v="2"/>
    <x v="0"/>
  </r>
  <r>
    <x v="9421"/>
    <x v="4711"/>
    <x v="149"/>
    <x v="151"/>
    <x v="1"/>
    <x v="714"/>
    <x v="714"/>
    <x v="1"/>
    <x v="0"/>
    <x v="8"/>
    <x v="1"/>
    <x v="34"/>
    <x v="1"/>
    <x v="1066"/>
    <x v="2"/>
    <x v="7"/>
    <x v="1055"/>
    <x v="2821"/>
    <x v="5"/>
    <x v="2"/>
    <x v="7200"/>
    <x v="1"/>
    <x v="0"/>
  </r>
  <r>
    <x v="9422"/>
    <x v="4711"/>
    <x v="149"/>
    <x v="151"/>
    <x v="1"/>
    <x v="714"/>
    <x v="714"/>
    <x v="1"/>
    <x v="0"/>
    <x v="8"/>
    <x v="1"/>
    <x v="34"/>
    <x v="1"/>
    <x v="597"/>
    <x v="1"/>
    <x v="14"/>
    <x v="597"/>
    <x v="5557"/>
    <x v="2"/>
    <x v="0"/>
    <x v="6740"/>
    <x v="1"/>
    <x v="0"/>
  </r>
  <r>
    <x v="9423"/>
    <x v="4711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x v="2436"/>
    <x v="1"/>
    <x v="0"/>
  </r>
  <r>
    <x v="9424"/>
    <x v="4711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x v="47"/>
    <x v="1"/>
    <x v="0"/>
  </r>
  <r>
    <x v="9425"/>
    <x v="4712"/>
    <x v="171"/>
    <x v="101"/>
    <x v="0"/>
    <x v="560"/>
    <x v="560"/>
    <x v="0"/>
    <x v="0"/>
    <x v="20"/>
    <x v="15"/>
    <x v="45"/>
    <x v="3"/>
    <x v="483"/>
    <x v="0"/>
    <x v="1"/>
    <x v="483"/>
    <x v="5901"/>
    <x v="5"/>
    <x v="9"/>
    <x v="7201"/>
    <x v="3"/>
    <x v="0"/>
  </r>
  <r>
    <x v="9426"/>
    <x v="4713"/>
    <x v="306"/>
    <x v="369"/>
    <x v="1"/>
    <x v="738"/>
    <x v="738"/>
    <x v="0"/>
    <x v="0"/>
    <x v="4"/>
    <x v="4"/>
    <x v="59"/>
    <x v="1"/>
    <x v="1658"/>
    <x v="1"/>
    <x v="6"/>
    <x v="1646"/>
    <x v="3826"/>
    <x v="2"/>
    <x v="0"/>
    <x v="4396"/>
    <x v="1"/>
    <x v="0"/>
  </r>
  <r>
    <x v="9427"/>
    <x v="4714"/>
    <x v="501"/>
    <x v="34"/>
    <x v="1"/>
    <x v="705"/>
    <x v="705"/>
    <x v="1"/>
    <x v="0"/>
    <x v="198"/>
    <x v="15"/>
    <x v="249"/>
    <x v="3"/>
    <x v="892"/>
    <x v="0"/>
    <x v="5"/>
    <x v="885"/>
    <x v="3351"/>
    <x v="2"/>
    <x v="0"/>
    <x v="7202"/>
    <x v="3"/>
    <x v="0"/>
  </r>
  <r>
    <x v="9428"/>
    <x v="4715"/>
    <x v="218"/>
    <x v="227"/>
    <x v="1"/>
    <x v="100"/>
    <x v="100"/>
    <x v="1"/>
    <x v="0"/>
    <x v="114"/>
    <x v="5"/>
    <x v="143"/>
    <x v="2"/>
    <x v="377"/>
    <x v="0"/>
    <x v="1"/>
    <x v="378"/>
    <x v="5902"/>
    <x v="8"/>
    <x v="4"/>
    <x v="7203"/>
    <x v="2"/>
    <x v="0"/>
  </r>
  <r>
    <x v="9429"/>
    <x v="4716"/>
    <x v="834"/>
    <x v="483"/>
    <x v="1"/>
    <x v="130"/>
    <x v="130"/>
    <x v="1"/>
    <x v="0"/>
    <x v="61"/>
    <x v="5"/>
    <x v="176"/>
    <x v="2"/>
    <x v="903"/>
    <x v="2"/>
    <x v="7"/>
    <x v="895"/>
    <x v="1124"/>
    <x v="2"/>
    <x v="2"/>
    <x v="7204"/>
    <x v="2"/>
    <x v="0"/>
  </r>
  <r>
    <x v="9430"/>
    <x v="4716"/>
    <x v="834"/>
    <x v="483"/>
    <x v="1"/>
    <x v="130"/>
    <x v="130"/>
    <x v="1"/>
    <x v="0"/>
    <x v="61"/>
    <x v="5"/>
    <x v="176"/>
    <x v="2"/>
    <x v="1116"/>
    <x v="0"/>
    <x v="3"/>
    <x v="1104"/>
    <x v="5903"/>
    <x v="7"/>
    <x v="4"/>
    <x v="7205"/>
    <x v="2"/>
    <x v="0"/>
  </r>
  <r>
    <x v="9431"/>
    <x v="4717"/>
    <x v="974"/>
    <x v="959"/>
    <x v="3"/>
    <x v="452"/>
    <x v="452"/>
    <x v="2"/>
    <x v="0"/>
    <x v="10"/>
    <x v="9"/>
    <x v="63"/>
    <x v="3"/>
    <x v="1852"/>
    <x v="1"/>
    <x v="2"/>
    <x v="1840"/>
    <x v="2184"/>
    <x v="0"/>
    <x v="2"/>
    <x v="2352"/>
    <x v="3"/>
    <x v="0"/>
  </r>
  <r>
    <x v="9432"/>
    <x v="4718"/>
    <x v="493"/>
    <x v="309"/>
    <x v="1"/>
    <x v="56"/>
    <x v="56"/>
    <x v="0"/>
    <x v="0"/>
    <x v="97"/>
    <x v="16"/>
    <x v="344"/>
    <x v="1"/>
    <x v="1202"/>
    <x v="2"/>
    <x v="11"/>
    <x v="1187"/>
    <x v="5520"/>
    <x v="0"/>
    <x v="2"/>
    <x v="6688"/>
    <x v="1"/>
    <x v="0"/>
  </r>
  <r>
    <x v="9433"/>
    <x v="4718"/>
    <x v="493"/>
    <x v="309"/>
    <x v="1"/>
    <x v="56"/>
    <x v="56"/>
    <x v="0"/>
    <x v="0"/>
    <x v="97"/>
    <x v="16"/>
    <x v="344"/>
    <x v="1"/>
    <x v="289"/>
    <x v="1"/>
    <x v="10"/>
    <x v="289"/>
    <x v="1590"/>
    <x v="3"/>
    <x v="2"/>
    <x v="1683"/>
    <x v="1"/>
    <x v="0"/>
  </r>
  <r>
    <x v="9434"/>
    <x v="4718"/>
    <x v="493"/>
    <x v="309"/>
    <x v="1"/>
    <x v="56"/>
    <x v="56"/>
    <x v="0"/>
    <x v="0"/>
    <x v="97"/>
    <x v="16"/>
    <x v="344"/>
    <x v="1"/>
    <x v="786"/>
    <x v="1"/>
    <x v="6"/>
    <x v="785"/>
    <x v="1518"/>
    <x v="1"/>
    <x v="2"/>
    <x v="4816"/>
    <x v="1"/>
    <x v="0"/>
  </r>
  <r>
    <x v="9435"/>
    <x v="4718"/>
    <x v="493"/>
    <x v="309"/>
    <x v="1"/>
    <x v="56"/>
    <x v="56"/>
    <x v="0"/>
    <x v="0"/>
    <x v="97"/>
    <x v="16"/>
    <x v="344"/>
    <x v="1"/>
    <x v="552"/>
    <x v="2"/>
    <x v="11"/>
    <x v="551"/>
    <x v="5904"/>
    <x v="4"/>
    <x v="2"/>
    <x v="7206"/>
    <x v="1"/>
    <x v="0"/>
  </r>
  <r>
    <x v="9436"/>
    <x v="4719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x v="2886"/>
    <x v="3"/>
    <x v="0"/>
  </r>
  <r>
    <x v="9437"/>
    <x v="4720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x v="91"/>
    <x v="1"/>
    <x v="0"/>
  </r>
  <r>
    <x v="9438"/>
    <x v="4721"/>
    <x v="689"/>
    <x v="727"/>
    <x v="1"/>
    <x v="411"/>
    <x v="411"/>
    <x v="0"/>
    <x v="0"/>
    <x v="10"/>
    <x v="9"/>
    <x v="63"/>
    <x v="3"/>
    <x v="1270"/>
    <x v="2"/>
    <x v="7"/>
    <x v="1255"/>
    <x v="5905"/>
    <x v="4"/>
    <x v="10"/>
    <x v="7207"/>
    <x v="3"/>
    <x v="0"/>
  </r>
  <r>
    <x v="9439"/>
    <x v="4722"/>
    <x v="36"/>
    <x v="1098"/>
    <x v="1"/>
    <x v="771"/>
    <x v="771"/>
    <x v="1"/>
    <x v="0"/>
    <x v="22"/>
    <x v="10"/>
    <x v="36"/>
    <x v="2"/>
    <x v="1205"/>
    <x v="1"/>
    <x v="14"/>
    <x v="1190"/>
    <x v="5906"/>
    <x v="0"/>
    <x v="2"/>
    <x v="7208"/>
    <x v="2"/>
    <x v="0"/>
  </r>
  <r>
    <x v="9440"/>
    <x v="4723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x v="5223"/>
    <x v="3"/>
    <x v="0"/>
  </r>
  <r>
    <x v="9441"/>
    <x v="4724"/>
    <x v="282"/>
    <x v="252"/>
    <x v="0"/>
    <x v="791"/>
    <x v="791"/>
    <x v="0"/>
    <x v="0"/>
    <x v="239"/>
    <x v="24"/>
    <x v="360"/>
    <x v="3"/>
    <x v="1204"/>
    <x v="1"/>
    <x v="9"/>
    <x v="1189"/>
    <x v="5907"/>
    <x v="2"/>
    <x v="2"/>
    <x v="7209"/>
    <x v="3"/>
    <x v="0"/>
  </r>
  <r>
    <x v="9442"/>
    <x v="4725"/>
    <x v="104"/>
    <x v="384"/>
    <x v="1"/>
    <x v="367"/>
    <x v="367"/>
    <x v="2"/>
    <x v="0"/>
    <x v="108"/>
    <x v="2"/>
    <x v="133"/>
    <x v="0"/>
    <x v="400"/>
    <x v="1"/>
    <x v="6"/>
    <x v="401"/>
    <x v="5908"/>
    <x v="0"/>
    <x v="2"/>
    <x v="7210"/>
    <x v="0"/>
    <x v="0"/>
  </r>
  <r>
    <x v="9443"/>
    <x v="4725"/>
    <x v="104"/>
    <x v="384"/>
    <x v="1"/>
    <x v="367"/>
    <x v="367"/>
    <x v="2"/>
    <x v="0"/>
    <x v="108"/>
    <x v="2"/>
    <x v="133"/>
    <x v="0"/>
    <x v="819"/>
    <x v="2"/>
    <x v="7"/>
    <x v="815"/>
    <x v="985"/>
    <x v="0"/>
    <x v="2"/>
    <x v="1023"/>
    <x v="0"/>
    <x v="0"/>
  </r>
  <r>
    <x v="9444"/>
    <x v="4726"/>
    <x v="879"/>
    <x v="932"/>
    <x v="2"/>
    <x v="734"/>
    <x v="734"/>
    <x v="1"/>
    <x v="0"/>
    <x v="224"/>
    <x v="5"/>
    <x v="280"/>
    <x v="2"/>
    <x v="1620"/>
    <x v="2"/>
    <x v="7"/>
    <x v="1611"/>
    <x v="3124"/>
    <x v="4"/>
    <x v="2"/>
    <x v="3505"/>
    <x v="2"/>
    <x v="0"/>
  </r>
  <r>
    <x v="9445"/>
    <x v="4727"/>
    <x v="352"/>
    <x v="69"/>
    <x v="1"/>
    <x v="41"/>
    <x v="41"/>
    <x v="0"/>
    <x v="0"/>
    <x v="245"/>
    <x v="14"/>
    <x v="303"/>
    <x v="2"/>
    <x v="617"/>
    <x v="1"/>
    <x v="2"/>
    <x v="617"/>
    <x v="714"/>
    <x v="1"/>
    <x v="0"/>
    <x v="732"/>
    <x v="2"/>
    <x v="0"/>
  </r>
  <r>
    <x v="9446"/>
    <x v="4728"/>
    <x v="897"/>
    <x v="961"/>
    <x v="1"/>
    <x v="663"/>
    <x v="663"/>
    <x v="0"/>
    <x v="0"/>
    <x v="104"/>
    <x v="14"/>
    <x v="451"/>
    <x v="2"/>
    <x v="1357"/>
    <x v="1"/>
    <x v="10"/>
    <x v="1343"/>
    <x v="1211"/>
    <x v="5"/>
    <x v="0"/>
    <x v="5470"/>
    <x v="2"/>
    <x v="0"/>
  </r>
  <r>
    <x v="9447"/>
    <x v="4729"/>
    <x v="837"/>
    <x v="1081"/>
    <x v="1"/>
    <x v="35"/>
    <x v="35"/>
    <x v="0"/>
    <x v="0"/>
    <x v="251"/>
    <x v="26"/>
    <x v="311"/>
    <x v="2"/>
    <x v="35"/>
    <x v="0"/>
    <x v="5"/>
    <x v="35"/>
    <x v="5909"/>
    <x v="2"/>
    <x v="0"/>
    <x v="7211"/>
    <x v="2"/>
    <x v="0"/>
  </r>
  <r>
    <x v="9448"/>
    <x v="4730"/>
    <x v="42"/>
    <x v="30"/>
    <x v="1"/>
    <x v="254"/>
    <x v="254"/>
    <x v="2"/>
    <x v="0"/>
    <x v="252"/>
    <x v="4"/>
    <x v="485"/>
    <x v="1"/>
    <x v="1038"/>
    <x v="1"/>
    <x v="2"/>
    <x v="1028"/>
    <x v="5910"/>
    <x v="4"/>
    <x v="0"/>
    <x v="7212"/>
    <x v="1"/>
    <x v="1"/>
  </r>
  <r>
    <x v="9449"/>
    <x v="4731"/>
    <x v="78"/>
    <x v="178"/>
    <x v="1"/>
    <x v="358"/>
    <x v="358"/>
    <x v="0"/>
    <x v="0"/>
    <x v="8"/>
    <x v="1"/>
    <x v="9"/>
    <x v="1"/>
    <x v="973"/>
    <x v="1"/>
    <x v="8"/>
    <x v="967"/>
    <x v="5911"/>
    <x v="0"/>
    <x v="2"/>
    <x v="7213"/>
    <x v="1"/>
    <x v="0"/>
  </r>
  <r>
    <x v="9450"/>
    <x v="4732"/>
    <x v="95"/>
    <x v="92"/>
    <x v="1"/>
    <x v="246"/>
    <x v="246"/>
    <x v="2"/>
    <x v="0"/>
    <x v="258"/>
    <x v="4"/>
    <x v="320"/>
    <x v="1"/>
    <x v="464"/>
    <x v="1"/>
    <x v="4"/>
    <x v="465"/>
    <x v="5912"/>
    <x v="6"/>
    <x v="0"/>
    <x v="7214"/>
    <x v="1"/>
    <x v="0"/>
  </r>
  <r>
    <x v="9451"/>
    <x v="4733"/>
    <x v="694"/>
    <x v="1287"/>
    <x v="1"/>
    <x v="532"/>
    <x v="532"/>
    <x v="1"/>
    <x v="0"/>
    <x v="1"/>
    <x v="1"/>
    <x v="3"/>
    <x v="1"/>
    <x v="1094"/>
    <x v="1"/>
    <x v="9"/>
    <x v="1084"/>
    <x v="5913"/>
    <x v="1"/>
    <x v="0"/>
    <x v="7215"/>
    <x v="1"/>
    <x v="0"/>
  </r>
  <r>
    <x v="9452"/>
    <x v="4733"/>
    <x v="694"/>
    <x v="1287"/>
    <x v="1"/>
    <x v="532"/>
    <x v="532"/>
    <x v="1"/>
    <x v="0"/>
    <x v="1"/>
    <x v="1"/>
    <x v="3"/>
    <x v="1"/>
    <x v="822"/>
    <x v="1"/>
    <x v="8"/>
    <x v="818"/>
    <x v="5914"/>
    <x v="5"/>
    <x v="2"/>
    <x v="7216"/>
    <x v="1"/>
    <x v="0"/>
  </r>
  <r>
    <x v="9453"/>
    <x v="4733"/>
    <x v="694"/>
    <x v="1287"/>
    <x v="1"/>
    <x v="532"/>
    <x v="532"/>
    <x v="1"/>
    <x v="0"/>
    <x v="1"/>
    <x v="1"/>
    <x v="3"/>
    <x v="1"/>
    <x v="1799"/>
    <x v="1"/>
    <x v="14"/>
    <x v="1789"/>
    <x v="5915"/>
    <x v="1"/>
    <x v="0"/>
    <x v="7217"/>
    <x v="1"/>
    <x v="0"/>
  </r>
  <r>
    <x v="9454"/>
    <x v="4733"/>
    <x v="694"/>
    <x v="1287"/>
    <x v="1"/>
    <x v="532"/>
    <x v="532"/>
    <x v="1"/>
    <x v="0"/>
    <x v="1"/>
    <x v="1"/>
    <x v="3"/>
    <x v="1"/>
    <x v="461"/>
    <x v="2"/>
    <x v="7"/>
    <x v="462"/>
    <x v="2862"/>
    <x v="0"/>
    <x v="2"/>
    <x v="7218"/>
    <x v="1"/>
    <x v="0"/>
  </r>
  <r>
    <x v="9455"/>
    <x v="4734"/>
    <x v="950"/>
    <x v="1210"/>
    <x v="0"/>
    <x v="311"/>
    <x v="311"/>
    <x v="2"/>
    <x v="0"/>
    <x v="346"/>
    <x v="18"/>
    <x v="427"/>
    <x v="0"/>
    <x v="1855"/>
    <x v="2"/>
    <x v="15"/>
    <x v="1843"/>
    <x v="5916"/>
    <x v="7"/>
    <x v="5"/>
    <x v="7219"/>
    <x v="0"/>
    <x v="0"/>
  </r>
  <r>
    <x v="9456"/>
    <x v="4735"/>
    <x v="837"/>
    <x v="1081"/>
    <x v="1"/>
    <x v="308"/>
    <x v="308"/>
    <x v="1"/>
    <x v="0"/>
    <x v="247"/>
    <x v="3"/>
    <x v="306"/>
    <x v="0"/>
    <x v="1856"/>
    <x v="2"/>
    <x v="11"/>
    <x v="1844"/>
    <x v="5917"/>
    <x v="1"/>
    <x v="2"/>
    <x v="7220"/>
    <x v="0"/>
    <x v="0"/>
  </r>
  <r>
    <x v="9457"/>
    <x v="4735"/>
    <x v="837"/>
    <x v="1081"/>
    <x v="1"/>
    <x v="308"/>
    <x v="308"/>
    <x v="1"/>
    <x v="0"/>
    <x v="247"/>
    <x v="3"/>
    <x v="306"/>
    <x v="0"/>
    <x v="1232"/>
    <x v="1"/>
    <x v="8"/>
    <x v="1215"/>
    <x v="5918"/>
    <x v="2"/>
    <x v="6"/>
    <x v="7221"/>
    <x v="0"/>
    <x v="0"/>
  </r>
  <r>
    <x v="9458"/>
    <x v="4736"/>
    <x v="1148"/>
    <x v="1216"/>
    <x v="1"/>
    <x v="81"/>
    <x v="81"/>
    <x v="0"/>
    <x v="0"/>
    <x v="8"/>
    <x v="1"/>
    <x v="34"/>
    <x v="1"/>
    <x v="281"/>
    <x v="1"/>
    <x v="6"/>
    <x v="281"/>
    <x v="5919"/>
    <x v="1"/>
    <x v="0"/>
    <x v="7222"/>
    <x v="1"/>
    <x v="0"/>
  </r>
  <r>
    <x v="9459"/>
    <x v="4736"/>
    <x v="1148"/>
    <x v="1216"/>
    <x v="1"/>
    <x v="81"/>
    <x v="81"/>
    <x v="0"/>
    <x v="0"/>
    <x v="8"/>
    <x v="1"/>
    <x v="34"/>
    <x v="1"/>
    <x v="1730"/>
    <x v="2"/>
    <x v="7"/>
    <x v="1717"/>
    <x v="314"/>
    <x v="7"/>
    <x v="2"/>
    <x v="6293"/>
    <x v="1"/>
    <x v="0"/>
  </r>
  <r>
    <x v="9460"/>
    <x v="4737"/>
    <x v="664"/>
    <x v="794"/>
    <x v="0"/>
    <x v="435"/>
    <x v="435"/>
    <x v="2"/>
    <x v="0"/>
    <x v="20"/>
    <x v="15"/>
    <x v="23"/>
    <x v="3"/>
    <x v="693"/>
    <x v="1"/>
    <x v="10"/>
    <x v="693"/>
    <x v="805"/>
    <x v="1"/>
    <x v="0"/>
    <x v="830"/>
    <x v="3"/>
    <x v="0"/>
  </r>
  <r>
    <x v="9461"/>
    <x v="4738"/>
    <x v="538"/>
    <x v="960"/>
    <x v="1"/>
    <x v="258"/>
    <x v="258"/>
    <x v="2"/>
    <x v="0"/>
    <x v="80"/>
    <x v="1"/>
    <x v="467"/>
    <x v="1"/>
    <x v="1086"/>
    <x v="2"/>
    <x v="7"/>
    <x v="1076"/>
    <x v="5920"/>
    <x v="5"/>
    <x v="2"/>
    <x v="7223"/>
    <x v="1"/>
    <x v="1"/>
  </r>
  <r>
    <x v="9462"/>
    <x v="4739"/>
    <x v="920"/>
    <x v="524"/>
    <x v="0"/>
    <x v="29"/>
    <x v="29"/>
    <x v="1"/>
    <x v="0"/>
    <x v="103"/>
    <x v="0"/>
    <x v="175"/>
    <x v="0"/>
    <x v="1131"/>
    <x v="0"/>
    <x v="1"/>
    <x v="1119"/>
    <x v="4391"/>
    <x v="0"/>
    <x v="0"/>
    <x v="5152"/>
    <x v="0"/>
    <x v="0"/>
  </r>
  <r>
    <x v="9463"/>
    <x v="4740"/>
    <x v="1219"/>
    <x v="1318"/>
    <x v="2"/>
    <x v="559"/>
    <x v="559"/>
    <x v="0"/>
    <x v="0"/>
    <x v="38"/>
    <x v="24"/>
    <x v="47"/>
    <x v="3"/>
    <x v="487"/>
    <x v="1"/>
    <x v="6"/>
    <x v="487"/>
    <x v="530"/>
    <x v="4"/>
    <x v="2"/>
    <x v="541"/>
    <x v="3"/>
    <x v="0"/>
  </r>
  <r>
    <x v="9464"/>
    <x v="4741"/>
    <x v="1059"/>
    <x v="182"/>
    <x v="1"/>
    <x v="547"/>
    <x v="547"/>
    <x v="0"/>
    <x v="0"/>
    <x v="46"/>
    <x v="13"/>
    <x v="284"/>
    <x v="3"/>
    <x v="1568"/>
    <x v="1"/>
    <x v="2"/>
    <x v="1559"/>
    <x v="1315"/>
    <x v="5"/>
    <x v="0"/>
    <x v="7224"/>
    <x v="3"/>
    <x v="0"/>
  </r>
  <r>
    <x v="9465"/>
    <x v="4742"/>
    <x v="258"/>
    <x v="791"/>
    <x v="1"/>
    <x v="25"/>
    <x v="25"/>
    <x v="1"/>
    <x v="0"/>
    <x v="4"/>
    <x v="4"/>
    <x v="60"/>
    <x v="1"/>
    <x v="468"/>
    <x v="0"/>
    <x v="5"/>
    <x v="469"/>
    <x v="5795"/>
    <x v="0"/>
    <x v="0"/>
    <x v="7046"/>
    <x v="1"/>
    <x v="0"/>
  </r>
  <r>
    <x v="9466"/>
    <x v="4743"/>
    <x v="60"/>
    <x v="173"/>
    <x v="0"/>
    <x v="512"/>
    <x v="512"/>
    <x v="0"/>
    <x v="0"/>
    <x v="20"/>
    <x v="15"/>
    <x v="23"/>
    <x v="3"/>
    <x v="141"/>
    <x v="1"/>
    <x v="8"/>
    <x v="142"/>
    <x v="5921"/>
    <x v="5"/>
    <x v="2"/>
    <x v="7225"/>
    <x v="3"/>
    <x v="0"/>
  </r>
  <r>
    <x v="9467"/>
    <x v="4743"/>
    <x v="60"/>
    <x v="173"/>
    <x v="0"/>
    <x v="512"/>
    <x v="512"/>
    <x v="0"/>
    <x v="0"/>
    <x v="20"/>
    <x v="15"/>
    <x v="23"/>
    <x v="3"/>
    <x v="1582"/>
    <x v="0"/>
    <x v="3"/>
    <x v="1573"/>
    <x v="4365"/>
    <x v="0"/>
    <x v="10"/>
    <x v="7226"/>
    <x v="3"/>
    <x v="0"/>
  </r>
  <r>
    <x v="9468"/>
    <x v="4743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x v="91"/>
    <x v="3"/>
    <x v="0"/>
  </r>
  <r>
    <x v="9469"/>
    <x v="4743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x v="170"/>
    <x v="3"/>
    <x v="0"/>
  </r>
  <r>
    <x v="9470"/>
    <x v="4743"/>
    <x v="60"/>
    <x v="173"/>
    <x v="0"/>
    <x v="512"/>
    <x v="512"/>
    <x v="0"/>
    <x v="0"/>
    <x v="20"/>
    <x v="15"/>
    <x v="23"/>
    <x v="3"/>
    <x v="140"/>
    <x v="2"/>
    <x v="7"/>
    <x v="141"/>
    <x v="2622"/>
    <x v="0"/>
    <x v="0"/>
    <x v="7227"/>
    <x v="3"/>
    <x v="0"/>
  </r>
  <r>
    <x v="9471"/>
    <x v="4743"/>
    <x v="60"/>
    <x v="173"/>
    <x v="0"/>
    <x v="512"/>
    <x v="512"/>
    <x v="0"/>
    <x v="0"/>
    <x v="20"/>
    <x v="15"/>
    <x v="23"/>
    <x v="3"/>
    <x v="276"/>
    <x v="1"/>
    <x v="8"/>
    <x v="276"/>
    <x v="5872"/>
    <x v="7"/>
    <x v="2"/>
    <x v="6836"/>
    <x v="3"/>
    <x v="0"/>
  </r>
  <r>
    <x v="9472"/>
    <x v="4743"/>
    <x v="60"/>
    <x v="173"/>
    <x v="0"/>
    <x v="512"/>
    <x v="512"/>
    <x v="0"/>
    <x v="0"/>
    <x v="20"/>
    <x v="15"/>
    <x v="23"/>
    <x v="3"/>
    <x v="1459"/>
    <x v="0"/>
    <x v="1"/>
    <x v="1445"/>
    <x v="5922"/>
    <x v="0"/>
    <x v="9"/>
    <x v="7228"/>
    <x v="3"/>
    <x v="0"/>
  </r>
  <r>
    <x v="9473"/>
    <x v="4743"/>
    <x v="60"/>
    <x v="173"/>
    <x v="0"/>
    <x v="512"/>
    <x v="512"/>
    <x v="0"/>
    <x v="0"/>
    <x v="20"/>
    <x v="15"/>
    <x v="23"/>
    <x v="3"/>
    <x v="1757"/>
    <x v="0"/>
    <x v="5"/>
    <x v="1747"/>
    <x v="5923"/>
    <x v="2"/>
    <x v="0"/>
    <x v="7229"/>
    <x v="3"/>
    <x v="0"/>
  </r>
  <r>
    <x v="9474"/>
    <x v="4744"/>
    <x v="70"/>
    <x v="997"/>
    <x v="0"/>
    <x v="25"/>
    <x v="25"/>
    <x v="1"/>
    <x v="0"/>
    <x v="22"/>
    <x v="10"/>
    <x v="155"/>
    <x v="2"/>
    <x v="1139"/>
    <x v="1"/>
    <x v="2"/>
    <x v="1127"/>
    <x v="2184"/>
    <x v="0"/>
    <x v="2"/>
    <x v="2352"/>
    <x v="2"/>
    <x v="0"/>
  </r>
  <r>
    <x v="9475"/>
    <x v="4744"/>
    <x v="70"/>
    <x v="997"/>
    <x v="0"/>
    <x v="25"/>
    <x v="25"/>
    <x v="1"/>
    <x v="0"/>
    <x v="22"/>
    <x v="10"/>
    <x v="155"/>
    <x v="2"/>
    <x v="1030"/>
    <x v="1"/>
    <x v="10"/>
    <x v="1021"/>
    <x v="4259"/>
    <x v="3"/>
    <x v="2"/>
    <x v="4974"/>
    <x v="2"/>
    <x v="0"/>
  </r>
  <r>
    <x v="9476"/>
    <x v="4744"/>
    <x v="70"/>
    <x v="997"/>
    <x v="0"/>
    <x v="25"/>
    <x v="25"/>
    <x v="1"/>
    <x v="0"/>
    <x v="22"/>
    <x v="10"/>
    <x v="155"/>
    <x v="2"/>
    <x v="1537"/>
    <x v="0"/>
    <x v="5"/>
    <x v="1525"/>
    <x v="5924"/>
    <x v="0"/>
    <x v="7"/>
    <x v="7230"/>
    <x v="2"/>
    <x v="0"/>
  </r>
  <r>
    <x v="9477"/>
    <x v="4744"/>
    <x v="70"/>
    <x v="997"/>
    <x v="0"/>
    <x v="25"/>
    <x v="25"/>
    <x v="1"/>
    <x v="0"/>
    <x v="22"/>
    <x v="10"/>
    <x v="155"/>
    <x v="2"/>
    <x v="990"/>
    <x v="1"/>
    <x v="8"/>
    <x v="305"/>
    <x v="3019"/>
    <x v="1"/>
    <x v="3"/>
    <x v="3369"/>
    <x v="2"/>
    <x v="0"/>
  </r>
  <r>
    <x v="9478"/>
    <x v="4745"/>
    <x v="557"/>
    <x v="931"/>
    <x v="1"/>
    <x v="757"/>
    <x v="757"/>
    <x v="0"/>
    <x v="0"/>
    <x v="524"/>
    <x v="10"/>
    <x v="621"/>
    <x v="2"/>
    <x v="1321"/>
    <x v="1"/>
    <x v="13"/>
    <x v="1307"/>
    <x v="5925"/>
    <x v="2"/>
    <x v="2"/>
    <x v="7231"/>
    <x v="2"/>
    <x v="0"/>
  </r>
  <r>
    <x v="9479"/>
    <x v="4745"/>
    <x v="557"/>
    <x v="931"/>
    <x v="1"/>
    <x v="757"/>
    <x v="757"/>
    <x v="0"/>
    <x v="0"/>
    <x v="524"/>
    <x v="10"/>
    <x v="621"/>
    <x v="2"/>
    <x v="1206"/>
    <x v="1"/>
    <x v="8"/>
    <x v="1191"/>
    <x v="5926"/>
    <x v="1"/>
    <x v="3"/>
    <x v="7232"/>
    <x v="2"/>
    <x v="0"/>
  </r>
  <r>
    <x v="9480"/>
    <x v="4745"/>
    <x v="557"/>
    <x v="931"/>
    <x v="1"/>
    <x v="757"/>
    <x v="757"/>
    <x v="0"/>
    <x v="0"/>
    <x v="524"/>
    <x v="10"/>
    <x v="621"/>
    <x v="2"/>
    <x v="569"/>
    <x v="1"/>
    <x v="8"/>
    <x v="569"/>
    <x v="5927"/>
    <x v="2"/>
    <x v="3"/>
    <x v="7233"/>
    <x v="2"/>
    <x v="0"/>
  </r>
  <r>
    <x v="9481"/>
    <x v="4746"/>
    <x v="44"/>
    <x v="44"/>
    <x v="1"/>
    <x v="668"/>
    <x v="668"/>
    <x v="0"/>
    <x v="0"/>
    <x v="61"/>
    <x v="5"/>
    <x v="77"/>
    <x v="2"/>
    <x v="75"/>
    <x v="1"/>
    <x v="4"/>
    <x v="75"/>
    <x v="1333"/>
    <x v="0"/>
    <x v="2"/>
    <x v="4599"/>
    <x v="2"/>
    <x v="0"/>
  </r>
  <r>
    <x v="9482"/>
    <x v="4747"/>
    <x v="782"/>
    <x v="1267"/>
    <x v="0"/>
    <x v="604"/>
    <x v="604"/>
    <x v="2"/>
    <x v="0"/>
    <x v="10"/>
    <x v="9"/>
    <x v="63"/>
    <x v="3"/>
    <x v="651"/>
    <x v="2"/>
    <x v="11"/>
    <x v="651"/>
    <x v="4570"/>
    <x v="0"/>
    <x v="2"/>
    <x v="7234"/>
    <x v="3"/>
    <x v="0"/>
  </r>
  <r>
    <x v="9483"/>
    <x v="4748"/>
    <x v="192"/>
    <x v="1152"/>
    <x v="1"/>
    <x v="437"/>
    <x v="437"/>
    <x v="2"/>
    <x v="0"/>
    <x v="1"/>
    <x v="1"/>
    <x v="141"/>
    <x v="1"/>
    <x v="346"/>
    <x v="1"/>
    <x v="6"/>
    <x v="346"/>
    <x v="1209"/>
    <x v="5"/>
    <x v="0"/>
    <x v="7235"/>
    <x v="1"/>
    <x v="0"/>
  </r>
  <r>
    <x v="9484"/>
    <x v="4749"/>
    <x v="499"/>
    <x v="49"/>
    <x v="0"/>
    <x v="501"/>
    <x v="501"/>
    <x v="1"/>
    <x v="0"/>
    <x v="12"/>
    <x v="5"/>
    <x v="66"/>
    <x v="2"/>
    <x v="1686"/>
    <x v="0"/>
    <x v="0"/>
    <x v="1674"/>
    <x v="5928"/>
    <x v="12"/>
    <x v="8"/>
    <x v="7236"/>
    <x v="2"/>
    <x v="0"/>
  </r>
  <r>
    <x v="9485"/>
    <x v="4749"/>
    <x v="499"/>
    <x v="49"/>
    <x v="0"/>
    <x v="501"/>
    <x v="501"/>
    <x v="1"/>
    <x v="0"/>
    <x v="12"/>
    <x v="5"/>
    <x v="66"/>
    <x v="2"/>
    <x v="1117"/>
    <x v="1"/>
    <x v="10"/>
    <x v="1105"/>
    <x v="2791"/>
    <x v="6"/>
    <x v="2"/>
    <x v="3101"/>
    <x v="2"/>
    <x v="0"/>
  </r>
  <r>
    <x v="9486"/>
    <x v="4750"/>
    <x v="386"/>
    <x v="737"/>
    <x v="3"/>
    <x v="173"/>
    <x v="173"/>
    <x v="0"/>
    <x v="0"/>
    <x v="320"/>
    <x v="48"/>
    <x v="594"/>
    <x v="3"/>
    <x v="855"/>
    <x v="0"/>
    <x v="3"/>
    <x v="848"/>
    <x v="5929"/>
    <x v="1"/>
    <x v="4"/>
    <x v="7237"/>
    <x v="3"/>
    <x v="0"/>
  </r>
  <r>
    <x v="9487"/>
    <x v="4751"/>
    <x v="157"/>
    <x v="114"/>
    <x v="2"/>
    <x v="240"/>
    <x v="240"/>
    <x v="1"/>
    <x v="0"/>
    <x v="267"/>
    <x v="30"/>
    <x v="334"/>
    <x v="3"/>
    <x v="845"/>
    <x v="1"/>
    <x v="13"/>
    <x v="839"/>
    <x v="2630"/>
    <x v="1"/>
    <x v="0"/>
    <x v="7238"/>
    <x v="3"/>
    <x v="0"/>
  </r>
  <r>
    <x v="9488"/>
    <x v="4752"/>
    <x v="486"/>
    <x v="1100"/>
    <x v="2"/>
    <x v="75"/>
    <x v="75"/>
    <x v="0"/>
    <x v="0"/>
    <x v="32"/>
    <x v="21"/>
    <x v="40"/>
    <x v="1"/>
    <x v="1118"/>
    <x v="2"/>
    <x v="7"/>
    <x v="1106"/>
    <x v="5930"/>
    <x v="0"/>
    <x v="2"/>
    <x v="7239"/>
    <x v="1"/>
    <x v="0"/>
  </r>
  <r>
    <x v="9489"/>
    <x v="4753"/>
    <x v="1220"/>
    <x v="1208"/>
    <x v="1"/>
    <x v="716"/>
    <x v="716"/>
    <x v="1"/>
    <x v="0"/>
    <x v="114"/>
    <x v="19"/>
    <x v="363"/>
    <x v="0"/>
    <x v="1269"/>
    <x v="1"/>
    <x v="6"/>
    <x v="1254"/>
    <x v="5931"/>
    <x v="3"/>
    <x v="0"/>
    <x v="7240"/>
    <x v="0"/>
    <x v="0"/>
  </r>
  <r>
    <x v="9490"/>
    <x v="4754"/>
    <x v="1032"/>
    <x v="1319"/>
    <x v="1"/>
    <x v="200"/>
    <x v="200"/>
    <x v="0"/>
    <x v="0"/>
    <x v="8"/>
    <x v="1"/>
    <x v="94"/>
    <x v="1"/>
    <x v="382"/>
    <x v="1"/>
    <x v="8"/>
    <x v="383"/>
    <x v="5932"/>
    <x v="8"/>
    <x v="2"/>
    <x v="7241"/>
    <x v="1"/>
    <x v="0"/>
  </r>
  <r>
    <x v="9491"/>
    <x v="4754"/>
    <x v="1032"/>
    <x v="1319"/>
    <x v="1"/>
    <x v="200"/>
    <x v="200"/>
    <x v="0"/>
    <x v="0"/>
    <x v="8"/>
    <x v="1"/>
    <x v="94"/>
    <x v="1"/>
    <x v="1279"/>
    <x v="1"/>
    <x v="6"/>
    <x v="1264"/>
    <x v="5933"/>
    <x v="1"/>
    <x v="0"/>
    <x v="7242"/>
    <x v="1"/>
    <x v="0"/>
  </r>
  <r>
    <x v="9492"/>
    <x v="4755"/>
    <x v="659"/>
    <x v="170"/>
    <x v="3"/>
    <x v="685"/>
    <x v="685"/>
    <x v="0"/>
    <x v="0"/>
    <x v="268"/>
    <x v="26"/>
    <x v="335"/>
    <x v="2"/>
    <x v="15"/>
    <x v="1"/>
    <x v="8"/>
    <x v="15"/>
    <x v="5934"/>
    <x v="6"/>
    <x v="0"/>
    <x v="7243"/>
    <x v="2"/>
    <x v="0"/>
  </r>
  <r>
    <x v="9493"/>
    <x v="4756"/>
    <x v="835"/>
    <x v="1166"/>
    <x v="1"/>
    <x v="635"/>
    <x v="635"/>
    <x v="1"/>
    <x v="0"/>
    <x v="387"/>
    <x v="26"/>
    <x v="472"/>
    <x v="2"/>
    <x v="342"/>
    <x v="0"/>
    <x v="3"/>
    <x v="342"/>
    <x v="5935"/>
    <x v="3"/>
    <x v="0"/>
    <x v="7244"/>
    <x v="2"/>
    <x v="0"/>
  </r>
  <r>
    <x v="9494"/>
    <x v="4756"/>
    <x v="835"/>
    <x v="1166"/>
    <x v="1"/>
    <x v="635"/>
    <x v="635"/>
    <x v="1"/>
    <x v="0"/>
    <x v="387"/>
    <x v="26"/>
    <x v="472"/>
    <x v="2"/>
    <x v="990"/>
    <x v="1"/>
    <x v="8"/>
    <x v="305"/>
    <x v="5516"/>
    <x v="0"/>
    <x v="0"/>
    <x v="6685"/>
    <x v="2"/>
    <x v="0"/>
  </r>
  <r>
    <x v="9495"/>
    <x v="4757"/>
    <x v="536"/>
    <x v="577"/>
    <x v="1"/>
    <x v="718"/>
    <x v="718"/>
    <x v="0"/>
    <x v="0"/>
    <x v="133"/>
    <x v="1"/>
    <x v="168"/>
    <x v="1"/>
    <x v="1824"/>
    <x v="2"/>
    <x v="11"/>
    <x v="1812"/>
    <x v="5253"/>
    <x v="5"/>
    <x v="0"/>
    <x v="7245"/>
    <x v="1"/>
    <x v="0"/>
  </r>
  <r>
    <x v="9496"/>
    <x v="4757"/>
    <x v="536"/>
    <x v="577"/>
    <x v="1"/>
    <x v="718"/>
    <x v="718"/>
    <x v="0"/>
    <x v="0"/>
    <x v="133"/>
    <x v="1"/>
    <x v="168"/>
    <x v="1"/>
    <x v="1295"/>
    <x v="1"/>
    <x v="9"/>
    <x v="360"/>
    <x v="1313"/>
    <x v="7"/>
    <x v="0"/>
    <x v="5319"/>
    <x v="1"/>
    <x v="0"/>
  </r>
  <r>
    <x v="9497"/>
    <x v="4758"/>
    <x v="60"/>
    <x v="170"/>
    <x v="2"/>
    <x v="144"/>
    <x v="144"/>
    <x v="2"/>
    <x v="0"/>
    <x v="382"/>
    <x v="14"/>
    <x v="466"/>
    <x v="2"/>
    <x v="249"/>
    <x v="1"/>
    <x v="10"/>
    <x v="250"/>
    <x v="5936"/>
    <x v="7"/>
    <x v="0"/>
    <x v="7246"/>
    <x v="2"/>
    <x v="0"/>
  </r>
  <r>
    <x v="9498"/>
    <x v="4758"/>
    <x v="60"/>
    <x v="170"/>
    <x v="2"/>
    <x v="144"/>
    <x v="144"/>
    <x v="2"/>
    <x v="0"/>
    <x v="382"/>
    <x v="14"/>
    <x v="466"/>
    <x v="2"/>
    <x v="1654"/>
    <x v="1"/>
    <x v="10"/>
    <x v="33"/>
    <x v="3856"/>
    <x v="1"/>
    <x v="0"/>
    <x v="4434"/>
    <x v="2"/>
    <x v="0"/>
  </r>
  <r>
    <x v="9499"/>
    <x v="4758"/>
    <x v="60"/>
    <x v="170"/>
    <x v="2"/>
    <x v="144"/>
    <x v="144"/>
    <x v="2"/>
    <x v="0"/>
    <x v="382"/>
    <x v="14"/>
    <x v="466"/>
    <x v="2"/>
    <x v="987"/>
    <x v="1"/>
    <x v="10"/>
    <x v="980"/>
    <x v="766"/>
    <x v="12"/>
    <x v="0"/>
    <x v="7247"/>
    <x v="2"/>
    <x v="0"/>
  </r>
  <r>
    <x v="9500"/>
    <x v="4759"/>
    <x v="439"/>
    <x v="873"/>
    <x v="1"/>
    <x v="632"/>
    <x v="632"/>
    <x v="0"/>
    <x v="0"/>
    <x v="158"/>
    <x v="6"/>
    <x v="201"/>
    <x v="2"/>
    <x v="1104"/>
    <x v="0"/>
    <x v="5"/>
    <x v="1093"/>
    <x v="5937"/>
    <x v="1"/>
    <x v="0"/>
    <x v="7248"/>
    <x v="2"/>
    <x v="0"/>
  </r>
  <r>
    <x v="9501"/>
    <x v="4760"/>
    <x v="312"/>
    <x v="1005"/>
    <x v="1"/>
    <x v="608"/>
    <x v="608"/>
    <x v="0"/>
    <x v="0"/>
    <x v="8"/>
    <x v="1"/>
    <x v="9"/>
    <x v="1"/>
    <x v="1445"/>
    <x v="0"/>
    <x v="5"/>
    <x v="1432"/>
    <x v="4674"/>
    <x v="1"/>
    <x v="0"/>
    <x v="7249"/>
    <x v="1"/>
    <x v="0"/>
  </r>
  <r>
    <x v="9502"/>
    <x v="4761"/>
    <x v="183"/>
    <x v="135"/>
    <x v="1"/>
    <x v="462"/>
    <x v="462"/>
    <x v="0"/>
    <x v="0"/>
    <x v="410"/>
    <x v="15"/>
    <x v="497"/>
    <x v="3"/>
    <x v="1742"/>
    <x v="1"/>
    <x v="6"/>
    <x v="1731"/>
    <x v="5938"/>
    <x v="6"/>
    <x v="0"/>
    <x v="7250"/>
    <x v="3"/>
    <x v="0"/>
  </r>
  <r>
    <x v="9503"/>
    <x v="4761"/>
    <x v="183"/>
    <x v="135"/>
    <x v="1"/>
    <x v="462"/>
    <x v="462"/>
    <x v="0"/>
    <x v="0"/>
    <x v="410"/>
    <x v="15"/>
    <x v="497"/>
    <x v="3"/>
    <x v="649"/>
    <x v="1"/>
    <x v="6"/>
    <x v="649"/>
    <x v="709"/>
    <x v="7"/>
    <x v="0"/>
    <x v="7251"/>
    <x v="3"/>
    <x v="0"/>
  </r>
  <r>
    <x v="9504"/>
    <x v="4762"/>
    <x v="500"/>
    <x v="543"/>
    <x v="1"/>
    <x v="463"/>
    <x v="463"/>
    <x v="1"/>
    <x v="0"/>
    <x v="20"/>
    <x v="15"/>
    <x v="29"/>
    <x v="3"/>
    <x v="1807"/>
    <x v="2"/>
    <x v="7"/>
    <x v="1797"/>
    <x v="5939"/>
    <x v="3"/>
    <x v="0"/>
    <x v="7252"/>
    <x v="3"/>
    <x v="0"/>
  </r>
  <r>
    <x v="9505"/>
    <x v="4762"/>
    <x v="500"/>
    <x v="543"/>
    <x v="1"/>
    <x v="463"/>
    <x v="463"/>
    <x v="1"/>
    <x v="0"/>
    <x v="20"/>
    <x v="15"/>
    <x v="29"/>
    <x v="3"/>
    <x v="314"/>
    <x v="1"/>
    <x v="10"/>
    <x v="366"/>
    <x v="1375"/>
    <x v="0"/>
    <x v="0"/>
    <x v="1438"/>
    <x v="3"/>
    <x v="0"/>
  </r>
  <r>
    <x v="9506"/>
    <x v="4763"/>
    <x v="267"/>
    <x v="284"/>
    <x v="0"/>
    <x v="76"/>
    <x v="76"/>
    <x v="0"/>
    <x v="0"/>
    <x v="363"/>
    <x v="12"/>
    <x v="445"/>
    <x v="2"/>
    <x v="818"/>
    <x v="1"/>
    <x v="6"/>
    <x v="814"/>
    <x v="4327"/>
    <x v="0"/>
    <x v="0"/>
    <x v="7253"/>
    <x v="2"/>
    <x v="0"/>
  </r>
  <r>
    <x v="9507"/>
    <x v="4763"/>
    <x v="267"/>
    <x v="284"/>
    <x v="0"/>
    <x v="76"/>
    <x v="76"/>
    <x v="0"/>
    <x v="0"/>
    <x v="363"/>
    <x v="12"/>
    <x v="445"/>
    <x v="2"/>
    <x v="1232"/>
    <x v="1"/>
    <x v="8"/>
    <x v="1215"/>
    <x v="5940"/>
    <x v="2"/>
    <x v="0"/>
    <x v="7254"/>
    <x v="2"/>
    <x v="0"/>
  </r>
  <r>
    <x v="9508"/>
    <x v="4763"/>
    <x v="267"/>
    <x v="284"/>
    <x v="0"/>
    <x v="76"/>
    <x v="76"/>
    <x v="0"/>
    <x v="0"/>
    <x v="363"/>
    <x v="12"/>
    <x v="445"/>
    <x v="2"/>
    <x v="182"/>
    <x v="1"/>
    <x v="6"/>
    <x v="183"/>
    <x v="4808"/>
    <x v="1"/>
    <x v="0"/>
    <x v="5729"/>
    <x v="2"/>
    <x v="0"/>
  </r>
  <r>
    <x v="9509"/>
    <x v="4763"/>
    <x v="267"/>
    <x v="284"/>
    <x v="0"/>
    <x v="76"/>
    <x v="76"/>
    <x v="0"/>
    <x v="0"/>
    <x v="363"/>
    <x v="12"/>
    <x v="445"/>
    <x v="2"/>
    <x v="156"/>
    <x v="1"/>
    <x v="4"/>
    <x v="157"/>
    <x v="5941"/>
    <x v="5"/>
    <x v="0"/>
    <x v="7255"/>
    <x v="2"/>
    <x v="0"/>
  </r>
  <r>
    <x v="9510"/>
    <x v="4764"/>
    <x v="876"/>
    <x v="1208"/>
    <x v="1"/>
    <x v="215"/>
    <x v="215"/>
    <x v="0"/>
    <x v="0"/>
    <x v="20"/>
    <x v="15"/>
    <x v="23"/>
    <x v="3"/>
    <x v="319"/>
    <x v="1"/>
    <x v="6"/>
    <x v="319"/>
    <x v="3747"/>
    <x v="6"/>
    <x v="0"/>
    <x v="7256"/>
    <x v="3"/>
    <x v="0"/>
  </r>
  <r>
    <x v="9511"/>
    <x v="4765"/>
    <x v="637"/>
    <x v="355"/>
    <x v="2"/>
    <x v="688"/>
    <x v="688"/>
    <x v="1"/>
    <x v="0"/>
    <x v="22"/>
    <x v="10"/>
    <x v="36"/>
    <x v="2"/>
    <x v="1087"/>
    <x v="1"/>
    <x v="8"/>
    <x v="1077"/>
    <x v="1844"/>
    <x v="1"/>
    <x v="3"/>
    <x v="1979"/>
    <x v="2"/>
    <x v="0"/>
  </r>
  <r>
    <x v="9512"/>
    <x v="4766"/>
    <x v="1109"/>
    <x v="1081"/>
    <x v="0"/>
    <x v="409"/>
    <x v="409"/>
    <x v="0"/>
    <x v="0"/>
    <x v="61"/>
    <x v="5"/>
    <x v="162"/>
    <x v="2"/>
    <x v="789"/>
    <x v="0"/>
    <x v="0"/>
    <x v="787"/>
    <x v="5942"/>
    <x v="7"/>
    <x v="8"/>
    <x v="7257"/>
    <x v="2"/>
    <x v="0"/>
  </r>
  <r>
    <x v="9513"/>
    <x v="4767"/>
    <x v="500"/>
    <x v="61"/>
    <x v="1"/>
    <x v="648"/>
    <x v="648"/>
    <x v="0"/>
    <x v="0"/>
    <x v="233"/>
    <x v="6"/>
    <x v="290"/>
    <x v="2"/>
    <x v="764"/>
    <x v="2"/>
    <x v="11"/>
    <x v="763"/>
    <x v="5943"/>
    <x v="2"/>
    <x v="0"/>
    <x v="7258"/>
    <x v="2"/>
    <x v="0"/>
  </r>
  <r>
    <x v="9514"/>
    <x v="4768"/>
    <x v="619"/>
    <x v="658"/>
    <x v="1"/>
    <x v="739"/>
    <x v="739"/>
    <x v="2"/>
    <x v="0"/>
    <x v="108"/>
    <x v="2"/>
    <x v="133"/>
    <x v="0"/>
    <x v="640"/>
    <x v="1"/>
    <x v="10"/>
    <x v="640"/>
    <x v="5944"/>
    <x v="5"/>
    <x v="2"/>
    <x v="7259"/>
    <x v="0"/>
    <x v="0"/>
  </r>
  <r>
    <x v="9515"/>
    <x v="4769"/>
    <x v="1221"/>
    <x v="1262"/>
    <x v="1"/>
    <x v="111"/>
    <x v="111"/>
    <x v="0"/>
    <x v="0"/>
    <x v="22"/>
    <x v="10"/>
    <x v="155"/>
    <x v="2"/>
    <x v="1159"/>
    <x v="1"/>
    <x v="6"/>
    <x v="772"/>
    <x v="5945"/>
    <x v="9"/>
    <x v="2"/>
    <x v="7260"/>
    <x v="2"/>
    <x v="0"/>
  </r>
  <r>
    <x v="9516"/>
    <x v="4770"/>
    <x v="252"/>
    <x v="722"/>
    <x v="0"/>
    <x v="384"/>
    <x v="384"/>
    <x v="0"/>
    <x v="0"/>
    <x v="256"/>
    <x v="24"/>
    <x v="391"/>
    <x v="3"/>
    <x v="1250"/>
    <x v="2"/>
    <x v="7"/>
    <x v="1234"/>
    <x v="5946"/>
    <x v="1"/>
    <x v="10"/>
    <x v="7261"/>
    <x v="3"/>
    <x v="0"/>
  </r>
  <r>
    <x v="9517"/>
    <x v="4770"/>
    <x v="252"/>
    <x v="722"/>
    <x v="0"/>
    <x v="384"/>
    <x v="384"/>
    <x v="0"/>
    <x v="0"/>
    <x v="256"/>
    <x v="24"/>
    <x v="391"/>
    <x v="3"/>
    <x v="1186"/>
    <x v="1"/>
    <x v="2"/>
    <x v="1172"/>
    <x v="2789"/>
    <x v="1"/>
    <x v="2"/>
    <x v="3177"/>
    <x v="3"/>
    <x v="0"/>
  </r>
  <r>
    <x v="9518"/>
    <x v="4770"/>
    <x v="252"/>
    <x v="722"/>
    <x v="0"/>
    <x v="384"/>
    <x v="384"/>
    <x v="0"/>
    <x v="0"/>
    <x v="256"/>
    <x v="24"/>
    <x v="391"/>
    <x v="3"/>
    <x v="245"/>
    <x v="1"/>
    <x v="4"/>
    <x v="246"/>
    <x v="2774"/>
    <x v="1"/>
    <x v="2"/>
    <x v="3081"/>
    <x v="3"/>
    <x v="0"/>
  </r>
  <r>
    <x v="9519"/>
    <x v="4771"/>
    <x v="540"/>
    <x v="582"/>
    <x v="0"/>
    <x v="514"/>
    <x v="514"/>
    <x v="0"/>
    <x v="0"/>
    <x v="8"/>
    <x v="1"/>
    <x v="94"/>
    <x v="1"/>
    <x v="1266"/>
    <x v="1"/>
    <x v="9"/>
    <x v="1250"/>
    <x v="5947"/>
    <x v="4"/>
    <x v="0"/>
    <x v="7262"/>
    <x v="1"/>
    <x v="0"/>
  </r>
  <r>
    <x v="9520"/>
    <x v="4772"/>
    <x v="1084"/>
    <x v="817"/>
    <x v="1"/>
    <x v="80"/>
    <x v="80"/>
    <x v="1"/>
    <x v="0"/>
    <x v="1"/>
    <x v="1"/>
    <x v="13"/>
    <x v="1"/>
    <x v="243"/>
    <x v="1"/>
    <x v="4"/>
    <x v="244"/>
    <x v="5948"/>
    <x v="0"/>
    <x v="0"/>
    <x v="7263"/>
    <x v="1"/>
    <x v="0"/>
  </r>
  <r>
    <x v="9521"/>
    <x v="4773"/>
    <x v="174"/>
    <x v="182"/>
    <x v="1"/>
    <x v="611"/>
    <x v="611"/>
    <x v="0"/>
    <x v="0"/>
    <x v="22"/>
    <x v="10"/>
    <x v="36"/>
    <x v="2"/>
    <x v="1857"/>
    <x v="2"/>
    <x v="7"/>
    <x v="1845"/>
    <x v="830"/>
    <x v="1"/>
    <x v="2"/>
    <x v="7264"/>
    <x v="2"/>
    <x v="0"/>
  </r>
  <r>
    <x v="9522"/>
    <x v="4773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x v="12"/>
    <x v="2"/>
    <x v="0"/>
  </r>
  <r>
    <x v="9523"/>
    <x v="4773"/>
    <x v="174"/>
    <x v="182"/>
    <x v="1"/>
    <x v="611"/>
    <x v="611"/>
    <x v="0"/>
    <x v="0"/>
    <x v="22"/>
    <x v="10"/>
    <x v="36"/>
    <x v="2"/>
    <x v="1033"/>
    <x v="1"/>
    <x v="4"/>
    <x v="1024"/>
    <x v="5949"/>
    <x v="1"/>
    <x v="2"/>
    <x v="7265"/>
    <x v="2"/>
    <x v="0"/>
  </r>
  <r>
    <x v="9524"/>
    <x v="4774"/>
    <x v="256"/>
    <x v="792"/>
    <x v="2"/>
    <x v="583"/>
    <x v="583"/>
    <x v="2"/>
    <x v="0"/>
    <x v="4"/>
    <x v="4"/>
    <x v="60"/>
    <x v="1"/>
    <x v="301"/>
    <x v="1"/>
    <x v="8"/>
    <x v="301"/>
    <x v="2067"/>
    <x v="2"/>
    <x v="2"/>
    <x v="2227"/>
    <x v="1"/>
    <x v="1"/>
  </r>
  <r>
    <x v="9525"/>
    <x v="4774"/>
    <x v="256"/>
    <x v="792"/>
    <x v="2"/>
    <x v="583"/>
    <x v="583"/>
    <x v="2"/>
    <x v="0"/>
    <x v="4"/>
    <x v="4"/>
    <x v="60"/>
    <x v="1"/>
    <x v="892"/>
    <x v="0"/>
    <x v="5"/>
    <x v="885"/>
    <x v="3351"/>
    <x v="2"/>
    <x v="0"/>
    <x v="7202"/>
    <x v="1"/>
    <x v="1"/>
  </r>
  <r>
    <x v="9526"/>
    <x v="4774"/>
    <x v="256"/>
    <x v="792"/>
    <x v="2"/>
    <x v="583"/>
    <x v="583"/>
    <x v="2"/>
    <x v="0"/>
    <x v="4"/>
    <x v="4"/>
    <x v="60"/>
    <x v="1"/>
    <x v="780"/>
    <x v="2"/>
    <x v="7"/>
    <x v="779"/>
    <x v="5231"/>
    <x v="1"/>
    <x v="2"/>
    <x v="7266"/>
    <x v="1"/>
    <x v="1"/>
  </r>
  <r>
    <x v="9527"/>
    <x v="4774"/>
    <x v="256"/>
    <x v="792"/>
    <x v="2"/>
    <x v="583"/>
    <x v="583"/>
    <x v="2"/>
    <x v="0"/>
    <x v="4"/>
    <x v="4"/>
    <x v="60"/>
    <x v="1"/>
    <x v="379"/>
    <x v="1"/>
    <x v="8"/>
    <x v="380"/>
    <x v="5950"/>
    <x v="5"/>
    <x v="2"/>
    <x v="7267"/>
    <x v="1"/>
    <x v="1"/>
  </r>
  <r>
    <x v="9528"/>
    <x v="4774"/>
    <x v="256"/>
    <x v="792"/>
    <x v="2"/>
    <x v="583"/>
    <x v="583"/>
    <x v="2"/>
    <x v="0"/>
    <x v="4"/>
    <x v="4"/>
    <x v="60"/>
    <x v="1"/>
    <x v="699"/>
    <x v="1"/>
    <x v="8"/>
    <x v="699"/>
    <x v="3396"/>
    <x v="0"/>
    <x v="2"/>
    <x v="3847"/>
    <x v="1"/>
    <x v="1"/>
  </r>
  <r>
    <x v="9529"/>
    <x v="4775"/>
    <x v="668"/>
    <x v="186"/>
    <x v="3"/>
    <x v="556"/>
    <x v="556"/>
    <x v="1"/>
    <x v="0"/>
    <x v="486"/>
    <x v="5"/>
    <x v="580"/>
    <x v="2"/>
    <x v="861"/>
    <x v="1"/>
    <x v="4"/>
    <x v="855"/>
    <x v="2600"/>
    <x v="0"/>
    <x v="2"/>
    <x v="7268"/>
    <x v="2"/>
    <x v="0"/>
  </r>
  <r>
    <x v="9530"/>
    <x v="4776"/>
    <x v="141"/>
    <x v="142"/>
    <x v="1"/>
    <x v="280"/>
    <x v="280"/>
    <x v="2"/>
    <x v="0"/>
    <x v="4"/>
    <x v="4"/>
    <x v="5"/>
    <x v="1"/>
    <x v="813"/>
    <x v="1"/>
    <x v="10"/>
    <x v="33"/>
    <x v="4984"/>
    <x v="0"/>
    <x v="0"/>
    <x v="5955"/>
    <x v="1"/>
    <x v="0"/>
  </r>
  <r>
    <x v="9531"/>
    <x v="4777"/>
    <x v="40"/>
    <x v="360"/>
    <x v="1"/>
    <x v="682"/>
    <x v="682"/>
    <x v="2"/>
    <x v="0"/>
    <x v="61"/>
    <x v="5"/>
    <x v="162"/>
    <x v="2"/>
    <x v="1156"/>
    <x v="1"/>
    <x v="4"/>
    <x v="1144"/>
    <x v="5951"/>
    <x v="0"/>
    <x v="2"/>
    <x v="7269"/>
    <x v="2"/>
    <x v="0"/>
  </r>
  <r>
    <x v="9532"/>
    <x v="4778"/>
    <x v="189"/>
    <x v="894"/>
    <x v="1"/>
    <x v="572"/>
    <x v="572"/>
    <x v="0"/>
    <x v="0"/>
    <x v="20"/>
    <x v="15"/>
    <x v="164"/>
    <x v="3"/>
    <x v="1272"/>
    <x v="0"/>
    <x v="1"/>
    <x v="1257"/>
    <x v="5952"/>
    <x v="9"/>
    <x v="9"/>
    <x v="7270"/>
    <x v="3"/>
    <x v="0"/>
  </r>
  <r>
    <x v="9533"/>
    <x v="4778"/>
    <x v="189"/>
    <x v="894"/>
    <x v="1"/>
    <x v="572"/>
    <x v="572"/>
    <x v="0"/>
    <x v="0"/>
    <x v="20"/>
    <x v="15"/>
    <x v="164"/>
    <x v="3"/>
    <x v="195"/>
    <x v="1"/>
    <x v="13"/>
    <x v="196"/>
    <x v="5953"/>
    <x v="3"/>
    <x v="0"/>
    <x v="7271"/>
    <x v="3"/>
    <x v="0"/>
  </r>
  <r>
    <x v="9534"/>
    <x v="4778"/>
    <x v="189"/>
    <x v="894"/>
    <x v="1"/>
    <x v="572"/>
    <x v="572"/>
    <x v="0"/>
    <x v="0"/>
    <x v="20"/>
    <x v="15"/>
    <x v="164"/>
    <x v="3"/>
    <x v="1764"/>
    <x v="1"/>
    <x v="4"/>
    <x v="1753"/>
    <x v="3446"/>
    <x v="0"/>
    <x v="0"/>
    <x v="7272"/>
    <x v="3"/>
    <x v="0"/>
  </r>
  <r>
    <x v="9535"/>
    <x v="4778"/>
    <x v="189"/>
    <x v="894"/>
    <x v="1"/>
    <x v="572"/>
    <x v="572"/>
    <x v="0"/>
    <x v="0"/>
    <x v="20"/>
    <x v="15"/>
    <x v="164"/>
    <x v="3"/>
    <x v="525"/>
    <x v="1"/>
    <x v="8"/>
    <x v="525"/>
    <x v="1276"/>
    <x v="0"/>
    <x v="2"/>
    <x v="1327"/>
    <x v="3"/>
    <x v="0"/>
  </r>
  <r>
    <x v="9536"/>
    <x v="4779"/>
    <x v="492"/>
    <x v="1055"/>
    <x v="0"/>
    <x v="59"/>
    <x v="59"/>
    <x v="0"/>
    <x v="0"/>
    <x v="22"/>
    <x v="10"/>
    <x v="26"/>
    <x v="2"/>
    <x v="1256"/>
    <x v="0"/>
    <x v="5"/>
    <x v="1240"/>
    <x v="3179"/>
    <x v="1"/>
    <x v="7"/>
    <x v="7273"/>
    <x v="2"/>
    <x v="0"/>
  </r>
  <r>
    <x v="9537"/>
    <x v="4780"/>
    <x v="477"/>
    <x v="759"/>
    <x v="2"/>
    <x v="442"/>
    <x v="442"/>
    <x v="1"/>
    <x v="0"/>
    <x v="8"/>
    <x v="1"/>
    <x v="94"/>
    <x v="1"/>
    <x v="178"/>
    <x v="0"/>
    <x v="0"/>
    <x v="179"/>
    <x v="5954"/>
    <x v="0"/>
    <x v="11"/>
    <x v="7274"/>
    <x v="1"/>
    <x v="0"/>
  </r>
  <r>
    <x v="9538"/>
    <x v="4781"/>
    <x v="210"/>
    <x v="945"/>
    <x v="2"/>
    <x v="211"/>
    <x v="211"/>
    <x v="0"/>
    <x v="0"/>
    <x v="205"/>
    <x v="34"/>
    <x v="258"/>
    <x v="3"/>
    <x v="938"/>
    <x v="1"/>
    <x v="10"/>
    <x v="931"/>
    <x v="2952"/>
    <x v="2"/>
    <x v="0"/>
    <x v="7275"/>
    <x v="3"/>
    <x v="0"/>
  </r>
  <r>
    <x v="9539"/>
    <x v="4781"/>
    <x v="210"/>
    <x v="945"/>
    <x v="2"/>
    <x v="211"/>
    <x v="211"/>
    <x v="0"/>
    <x v="0"/>
    <x v="205"/>
    <x v="34"/>
    <x v="258"/>
    <x v="3"/>
    <x v="368"/>
    <x v="1"/>
    <x v="10"/>
    <x v="369"/>
    <x v="792"/>
    <x v="0"/>
    <x v="0"/>
    <x v="817"/>
    <x v="3"/>
    <x v="0"/>
  </r>
  <r>
    <x v="9540"/>
    <x v="4782"/>
    <x v="1222"/>
    <x v="537"/>
    <x v="0"/>
    <x v="28"/>
    <x v="28"/>
    <x v="2"/>
    <x v="0"/>
    <x v="42"/>
    <x v="16"/>
    <x v="51"/>
    <x v="1"/>
    <x v="877"/>
    <x v="0"/>
    <x v="1"/>
    <x v="871"/>
    <x v="3029"/>
    <x v="3"/>
    <x v="2"/>
    <x v="3381"/>
    <x v="1"/>
    <x v="0"/>
  </r>
  <r>
    <x v="9541"/>
    <x v="4783"/>
    <x v="705"/>
    <x v="1214"/>
    <x v="1"/>
    <x v="345"/>
    <x v="345"/>
    <x v="1"/>
    <x v="0"/>
    <x v="12"/>
    <x v="5"/>
    <x v="14"/>
    <x v="2"/>
    <x v="198"/>
    <x v="1"/>
    <x v="2"/>
    <x v="199"/>
    <x v="5955"/>
    <x v="1"/>
    <x v="2"/>
    <x v="7276"/>
    <x v="2"/>
    <x v="0"/>
  </r>
  <r>
    <x v="9542"/>
    <x v="4783"/>
    <x v="705"/>
    <x v="1214"/>
    <x v="1"/>
    <x v="345"/>
    <x v="345"/>
    <x v="1"/>
    <x v="0"/>
    <x v="12"/>
    <x v="5"/>
    <x v="14"/>
    <x v="2"/>
    <x v="799"/>
    <x v="1"/>
    <x v="8"/>
    <x v="797"/>
    <x v="5956"/>
    <x v="2"/>
    <x v="3"/>
    <x v="7277"/>
    <x v="2"/>
    <x v="0"/>
  </r>
  <r>
    <x v="9543"/>
    <x v="4783"/>
    <x v="705"/>
    <x v="1214"/>
    <x v="1"/>
    <x v="345"/>
    <x v="345"/>
    <x v="1"/>
    <x v="0"/>
    <x v="12"/>
    <x v="5"/>
    <x v="14"/>
    <x v="2"/>
    <x v="1733"/>
    <x v="1"/>
    <x v="10"/>
    <x v="1721"/>
    <x v="3987"/>
    <x v="0"/>
    <x v="2"/>
    <x v="4608"/>
    <x v="2"/>
    <x v="0"/>
  </r>
  <r>
    <x v="9544"/>
    <x v="4783"/>
    <x v="705"/>
    <x v="1214"/>
    <x v="1"/>
    <x v="345"/>
    <x v="345"/>
    <x v="1"/>
    <x v="0"/>
    <x v="12"/>
    <x v="5"/>
    <x v="14"/>
    <x v="2"/>
    <x v="1103"/>
    <x v="0"/>
    <x v="0"/>
    <x v="1092"/>
    <x v="5957"/>
    <x v="1"/>
    <x v="8"/>
    <x v="7278"/>
    <x v="2"/>
    <x v="0"/>
  </r>
  <r>
    <x v="9545"/>
    <x v="4784"/>
    <x v="194"/>
    <x v="1024"/>
    <x v="1"/>
    <x v="544"/>
    <x v="544"/>
    <x v="1"/>
    <x v="0"/>
    <x v="38"/>
    <x v="14"/>
    <x v="134"/>
    <x v="2"/>
    <x v="1430"/>
    <x v="2"/>
    <x v="11"/>
    <x v="1418"/>
    <x v="5237"/>
    <x v="0"/>
    <x v="0"/>
    <x v="6303"/>
    <x v="2"/>
    <x v="0"/>
  </r>
  <r>
    <x v="9546"/>
    <x v="4784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x v="69"/>
    <x v="2"/>
    <x v="0"/>
  </r>
  <r>
    <x v="9547"/>
    <x v="4785"/>
    <x v="1133"/>
    <x v="375"/>
    <x v="0"/>
    <x v="34"/>
    <x v="34"/>
    <x v="1"/>
    <x v="0"/>
    <x v="10"/>
    <x v="9"/>
    <x v="63"/>
    <x v="3"/>
    <x v="1532"/>
    <x v="1"/>
    <x v="10"/>
    <x v="1520"/>
    <x v="1312"/>
    <x v="0"/>
    <x v="2"/>
    <x v="2997"/>
    <x v="3"/>
    <x v="0"/>
  </r>
  <r>
    <x v="9548"/>
    <x v="4785"/>
    <x v="1133"/>
    <x v="375"/>
    <x v="0"/>
    <x v="34"/>
    <x v="34"/>
    <x v="1"/>
    <x v="0"/>
    <x v="10"/>
    <x v="9"/>
    <x v="63"/>
    <x v="3"/>
    <x v="8"/>
    <x v="1"/>
    <x v="8"/>
    <x v="8"/>
    <x v="5958"/>
    <x v="0"/>
    <x v="6"/>
    <x v="7279"/>
    <x v="3"/>
    <x v="0"/>
  </r>
  <r>
    <x v="9549"/>
    <x v="4785"/>
    <x v="1133"/>
    <x v="375"/>
    <x v="0"/>
    <x v="34"/>
    <x v="34"/>
    <x v="1"/>
    <x v="0"/>
    <x v="10"/>
    <x v="9"/>
    <x v="63"/>
    <x v="3"/>
    <x v="1141"/>
    <x v="1"/>
    <x v="9"/>
    <x v="1129"/>
    <x v="5959"/>
    <x v="1"/>
    <x v="2"/>
    <x v="7280"/>
    <x v="3"/>
    <x v="0"/>
  </r>
  <r>
    <x v="9550"/>
    <x v="4786"/>
    <x v="910"/>
    <x v="1192"/>
    <x v="2"/>
    <x v="376"/>
    <x v="376"/>
    <x v="2"/>
    <x v="0"/>
    <x v="49"/>
    <x v="1"/>
    <x v="58"/>
    <x v="1"/>
    <x v="68"/>
    <x v="1"/>
    <x v="8"/>
    <x v="68"/>
    <x v="5960"/>
    <x v="1"/>
    <x v="2"/>
    <x v="1873"/>
    <x v="1"/>
    <x v="0"/>
  </r>
  <r>
    <x v="9551"/>
    <x v="4787"/>
    <x v="113"/>
    <x v="665"/>
    <x v="1"/>
    <x v="710"/>
    <x v="710"/>
    <x v="0"/>
    <x v="0"/>
    <x v="10"/>
    <x v="9"/>
    <x v="11"/>
    <x v="3"/>
    <x v="772"/>
    <x v="1"/>
    <x v="4"/>
    <x v="771"/>
    <x v="5961"/>
    <x v="5"/>
    <x v="2"/>
    <x v="7281"/>
    <x v="3"/>
    <x v="0"/>
  </r>
  <r>
    <x v="9552"/>
    <x v="4788"/>
    <x v="1051"/>
    <x v="69"/>
    <x v="1"/>
    <x v="786"/>
    <x v="786"/>
    <x v="2"/>
    <x v="0"/>
    <x v="24"/>
    <x v="17"/>
    <x v="28"/>
    <x v="0"/>
    <x v="1302"/>
    <x v="2"/>
    <x v="11"/>
    <x v="1287"/>
    <x v="3025"/>
    <x v="4"/>
    <x v="0"/>
    <x v="7282"/>
    <x v="0"/>
    <x v="0"/>
  </r>
  <r>
    <x v="9553"/>
    <x v="4789"/>
    <x v="897"/>
    <x v="759"/>
    <x v="1"/>
    <x v="416"/>
    <x v="416"/>
    <x v="1"/>
    <x v="0"/>
    <x v="266"/>
    <x v="22"/>
    <x v="332"/>
    <x v="1"/>
    <x v="390"/>
    <x v="0"/>
    <x v="5"/>
    <x v="391"/>
    <x v="5962"/>
    <x v="3"/>
    <x v="2"/>
    <x v="7283"/>
    <x v="1"/>
    <x v="0"/>
  </r>
  <r>
    <x v="9554"/>
    <x v="4790"/>
    <x v="109"/>
    <x v="156"/>
    <x v="1"/>
    <x v="686"/>
    <x v="686"/>
    <x v="0"/>
    <x v="0"/>
    <x v="38"/>
    <x v="24"/>
    <x v="47"/>
    <x v="3"/>
    <x v="90"/>
    <x v="0"/>
    <x v="5"/>
    <x v="90"/>
    <x v="4192"/>
    <x v="2"/>
    <x v="2"/>
    <x v="7284"/>
    <x v="3"/>
    <x v="0"/>
  </r>
  <r>
    <x v="9555"/>
    <x v="4790"/>
    <x v="109"/>
    <x v="156"/>
    <x v="1"/>
    <x v="686"/>
    <x v="686"/>
    <x v="0"/>
    <x v="0"/>
    <x v="38"/>
    <x v="24"/>
    <x v="47"/>
    <x v="3"/>
    <x v="1014"/>
    <x v="1"/>
    <x v="13"/>
    <x v="128"/>
    <x v="5133"/>
    <x v="0"/>
    <x v="2"/>
    <x v="7285"/>
    <x v="3"/>
    <x v="0"/>
  </r>
  <r>
    <x v="9556"/>
    <x v="4791"/>
    <x v="155"/>
    <x v="1197"/>
    <x v="0"/>
    <x v="6"/>
    <x v="6"/>
    <x v="2"/>
    <x v="0"/>
    <x v="3"/>
    <x v="38"/>
    <x v="208"/>
    <x v="3"/>
    <x v="779"/>
    <x v="1"/>
    <x v="10"/>
    <x v="778"/>
    <x v="2381"/>
    <x v="3"/>
    <x v="0"/>
    <x v="2589"/>
    <x v="3"/>
    <x v="0"/>
  </r>
  <r>
    <x v="9557"/>
    <x v="4792"/>
    <x v="1136"/>
    <x v="580"/>
    <x v="0"/>
    <x v="432"/>
    <x v="432"/>
    <x v="0"/>
    <x v="0"/>
    <x v="12"/>
    <x v="5"/>
    <x v="14"/>
    <x v="2"/>
    <x v="1494"/>
    <x v="0"/>
    <x v="5"/>
    <x v="1482"/>
    <x v="5963"/>
    <x v="0"/>
    <x v="7"/>
    <x v="7286"/>
    <x v="2"/>
    <x v="0"/>
  </r>
  <r>
    <x v="9558"/>
    <x v="4793"/>
    <x v="973"/>
    <x v="711"/>
    <x v="2"/>
    <x v="792"/>
    <x v="792"/>
    <x v="0"/>
    <x v="0"/>
    <x v="46"/>
    <x v="24"/>
    <x v="55"/>
    <x v="3"/>
    <x v="217"/>
    <x v="2"/>
    <x v="11"/>
    <x v="463"/>
    <x v="5964"/>
    <x v="2"/>
    <x v="2"/>
    <x v="7287"/>
    <x v="3"/>
    <x v="0"/>
  </r>
  <r>
    <x v="9559"/>
    <x v="4793"/>
    <x v="973"/>
    <x v="711"/>
    <x v="2"/>
    <x v="792"/>
    <x v="792"/>
    <x v="0"/>
    <x v="0"/>
    <x v="46"/>
    <x v="24"/>
    <x v="55"/>
    <x v="3"/>
    <x v="1166"/>
    <x v="1"/>
    <x v="4"/>
    <x v="1153"/>
    <x v="3589"/>
    <x v="2"/>
    <x v="2"/>
    <x v="7288"/>
    <x v="3"/>
    <x v="0"/>
  </r>
  <r>
    <x v="9560"/>
    <x v="4793"/>
    <x v="973"/>
    <x v="711"/>
    <x v="2"/>
    <x v="792"/>
    <x v="792"/>
    <x v="0"/>
    <x v="0"/>
    <x v="46"/>
    <x v="24"/>
    <x v="55"/>
    <x v="3"/>
    <x v="1416"/>
    <x v="0"/>
    <x v="5"/>
    <x v="1403"/>
    <x v="3518"/>
    <x v="0"/>
    <x v="2"/>
    <x v="4005"/>
    <x v="3"/>
    <x v="0"/>
  </r>
  <r>
    <x v="9561"/>
    <x v="4793"/>
    <x v="973"/>
    <x v="711"/>
    <x v="2"/>
    <x v="792"/>
    <x v="792"/>
    <x v="0"/>
    <x v="0"/>
    <x v="46"/>
    <x v="24"/>
    <x v="55"/>
    <x v="3"/>
    <x v="1332"/>
    <x v="2"/>
    <x v="11"/>
    <x v="1317"/>
    <x v="2404"/>
    <x v="1"/>
    <x v="2"/>
    <x v="6139"/>
    <x v="3"/>
    <x v="0"/>
  </r>
  <r>
    <x v="9562"/>
    <x v="4793"/>
    <x v="973"/>
    <x v="711"/>
    <x v="2"/>
    <x v="792"/>
    <x v="792"/>
    <x v="0"/>
    <x v="0"/>
    <x v="46"/>
    <x v="24"/>
    <x v="55"/>
    <x v="3"/>
    <x v="1858"/>
    <x v="2"/>
    <x v="15"/>
    <x v="1846"/>
    <x v="5965"/>
    <x v="1"/>
    <x v="6"/>
    <x v="7289"/>
    <x v="3"/>
    <x v="0"/>
  </r>
  <r>
    <x v="9563"/>
    <x v="4793"/>
    <x v="973"/>
    <x v="711"/>
    <x v="2"/>
    <x v="792"/>
    <x v="792"/>
    <x v="0"/>
    <x v="0"/>
    <x v="46"/>
    <x v="24"/>
    <x v="55"/>
    <x v="3"/>
    <x v="1345"/>
    <x v="1"/>
    <x v="2"/>
    <x v="1330"/>
    <x v="1628"/>
    <x v="0"/>
    <x v="2"/>
    <x v="1725"/>
    <x v="3"/>
    <x v="0"/>
  </r>
  <r>
    <x v="9564"/>
    <x v="4794"/>
    <x v="932"/>
    <x v="920"/>
    <x v="1"/>
    <x v="344"/>
    <x v="344"/>
    <x v="2"/>
    <x v="0"/>
    <x v="1"/>
    <x v="1"/>
    <x v="62"/>
    <x v="1"/>
    <x v="1017"/>
    <x v="1"/>
    <x v="10"/>
    <x v="1008"/>
    <x v="2722"/>
    <x v="0"/>
    <x v="0"/>
    <x v="3975"/>
    <x v="1"/>
    <x v="0"/>
  </r>
  <r>
    <x v="9565"/>
    <x v="4795"/>
    <x v="691"/>
    <x v="1075"/>
    <x v="3"/>
    <x v="228"/>
    <x v="228"/>
    <x v="0"/>
    <x v="0"/>
    <x v="67"/>
    <x v="2"/>
    <x v="85"/>
    <x v="0"/>
    <x v="228"/>
    <x v="0"/>
    <x v="1"/>
    <x v="229"/>
    <x v="5966"/>
    <x v="3"/>
    <x v="2"/>
    <x v="7290"/>
    <x v="0"/>
    <x v="0"/>
  </r>
  <r>
    <x v="9566"/>
    <x v="4795"/>
    <x v="691"/>
    <x v="1075"/>
    <x v="3"/>
    <x v="228"/>
    <x v="228"/>
    <x v="0"/>
    <x v="0"/>
    <x v="67"/>
    <x v="2"/>
    <x v="85"/>
    <x v="0"/>
    <x v="674"/>
    <x v="1"/>
    <x v="8"/>
    <x v="674"/>
    <x v="5967"/>
    <x v="2"/>
    <x v="6"/>
    <x v="7291"/>
    <x v="0"/>
    <x v="0"/>
  </r>
  <r>
    <x v="9567"/>
    <x v="4795"/>
    <x v="691"/>
    <x v="1075"/>
    <x v="3"/>
    <x v="228"/>
    <x v="228"/>
    <x v="0"/>
    <x v="0"/>
    <x v="67"/>
    <x v="2"/>
    <x v="85"/>
    <x v="0"/>
    <x v="183"/>
    <x v="1"/>
    <x v="6"/>
    <x v="184"/>
    <x v="5968"/>
    <x v="0"/>
    <x v="2"/>
    <x v="7292"/>
    <x v="0"/>
    <x v="0"/>
  </r>
  <r>
    <x v="9568"/>
    <x v="4796"/>
    <x v="957"/>
    <x v="489"/>
    <x v="2"/>
    <x v="460"/>
    <x v="460"/>
    <x v="1"/>
    <x v="0"/>
    <x v="9"/>
    <x v="8"/>
    <x v="10"/>
    <x v="2"/>
    <x v="125"/>
    <x v="2"/>
    <x v="7"/>
    <x v="126"/>
    <x v="1105"/>
    <x v="4"/>
    <x v="0"/>
    <x v="7293"/>
    <x v="2"/>
    <x v="0"/>
  </r>
  <r>
    <x v="9569"/>
    <x v="4797"/>
    <x v="496"/>
    <x v="488"/>
    <x v="3"/>
    <x v="93"/>
    <x v="93"/>
    <x v="0"/>
    <x v="0"/>
    <x v="38"/>
    <x v="24"/>
    <x v="47"/>
    <x v="3"/>
    <x v="1390"/>
    <x v="1"/>
    <x v="8"/>
    <x v="1376"/>
    <x v="5969"/>
    <x v="5"/>
    <x v="6"/>
    <x v="7294"/>
    <x v="3"/>
    <x v="0"/>
  </r>
  <r>
    <x v="9570"/>
    <x v="4797"/>
    <x v="496"/>
    <x v="488"/>
    <x v="3"/>
    <x v="93"/>
    <x v="93"/>
    <x v="0"/>
    <x v="0"/>
    <x v="38"/>
    <x v="24"/>
    <x v="47"/>
    <x v="3"/>
    <x v="1222"/>
    <x v="1"/>
    <x v="4"/>
    <x v="1206"/>
    <x v="3295"/>
    <x v="0"/>
    <x v="2"/>
    <x v="6653"/>
    <x v="3"/>
    <x v="0"/>
  </r>
  <r>
    <x v="9571"/>
    <x v="4797"/>
    <x v="496"/>
    <x v="488"/>
    <x v="3"/>
    <x v="93"/>
    <x v="93"/>
    <x v="0"/>
    <x v="0"/>
    <x v="38"/>
    <x v="24"/>
    <x v="47"/>
    <x v="3"/>
    <x v="1652"/>
    <x v="1"/>
    <x v="12"/>
    <x v="1641"/>
    <x v="4073"/>
    <x v="0"/>
    <x v="2"/>
    <x v="4726"/>
    <x v="3"/>
    <x v="0"/>
  </r>
  <r>
    <x v="9572"/>
    <x v="4797"/>
    <x v="496"/>
    <x v="488"/>
    <x v="3"/>
    <x v="93"/>
    <x v="93"/>
    <x v="0"/>
    <x v="0"/>
    <x v="38"/>
    <x v="24"/>
    <x v="47"/>
    <x v="3"/>
    <x v="580"/>
    <x v="1"/>
    <x v="2"/>
    <x v="580"/>
    <x v="4529"/>
    <x v="7"/>
    <x v="2"/>
    <x v="5339"/>
    <x v="3"/>
    <x v="0"/>
  </r>
  <r>
    <x v="9573"/>
    <x v="4797"/>
    <x v="496"/>
    <x v="488"/>
    <x v="3"/>
    <x v="93"/>
    <x v="93"/>
    <x v="0"/>
    <x v="0"/>
    <x v="38"/>
    <x v="24"/>
    <x v="47"/>
    <x v="3"/>
    <x v="1046"/>
    <x v="1"/>
    <x v="6"/>
    <x v="1035"/>
    <x v="860"/>
    <x v="2"/>
    <x v="2"/>
    <x v="7295"/>
    <x v="3"/>
    <x v="0"/>
  </r>
  <r>
    <x v="9574"/>
    <x v="4798"/>
    <x v="863"/>
    <x v="1111"/>
    <x v="3"/>
    <x v="11"/>
    <x v="11"/>
    <x v="0"/>
    <x v="0"/>
    <x v="225"/>
    <x v="1"/>
    <x v="281"/>
    <x v="1"/>
    <x v="1172"/>
    <x v="0"/>
    <x v="5"/>
    <x v="1158"/>
    <x v="1629"/>
    <x v="1"/>
    <x v="0"/>
    <x v="1726"/>
    <x v="1"/>
    <x v="0"/>
  </r>
  <r>
    <x v="9575"/>
    <x v="4799"/>
    <x v="989"/>
    <x v="311"/>
    <x v="0"/>
    <x v="519"/>
    <x v="519"/>
    <x v="0"/>
    <x v="0"/>
    <x v="52"/>
    <x v="5"/>
    <x v="65"/>
    <x v="2"/>
    <x v="83"/>
    <x v="0"/>
    <x v="1"/>
    <x v="83"/>
    <x v="5970"/>
    <x v="7"/>
    <x v="4"/>
    <x v="7296"/>
    <x v="2"/>
    <x v="0"/>
  </r>
  <r>
    <x v="9576"/>
    <x v="4799"/>
    <x v="989"/>
    <x v="311"/>
    <x v="0"/>
    <x v="519"/>
    <x v="519"/>
    <x v="0"/>
    <x v="0"/>
    <x v="52"/>
    <x v="5"/>
    <x v="65"/>
    <x v="2"/>
    <x v="1093"/>
    <x v="2"/>
    <x v="15"/>
    <x v="1083"/>
    <x v="5971"/>
    <x v="0"/>
    <x v="10"/>
    <x v="7297"/>
    <x v="2"/>
    <x v="0"/>
  </r>
  <r>
    <x v="9577"/>
    <x v="4799"/>
    <x v="989"/>
    <x v="311"/>
    <x v="0"/>
    <x v="519"/>
    <x v="519"/>
    <x v="0"/>
    <x v="0"/>
    <x v="52"/>
    <x v="5"/>
    <x v="65"/>
    <x v="2"/>
    <x v="1144"/>
    <x v="0"/>
    <x v="1"/>
    <x v="1132"/>
    <x v="5972"/>
    <x v="2"/>
    <x v="4"/>
    <x v="7298"/>
    <x v="2"/>
    <x v="0"/>
  </r>
  <r>
    <x v="9578"/>
    <x v="4800"/>
    <x v="32"/>
    <x v="1259"/>
    <x v="2"/>
    <x v="42"/>
    <x v="42"/>
    <x v="2"/>
    <x v="0"/>
    <x v="20"/>
    <x v="15"/>
    <x v="45"/>
    <x v="3"/>
    <x v="907"/>
    <x v="2"/>
    <x v="7"/>
    <x v="899"/>
    <x v="5973"/>
    <x v="1"/>
    <x v="0"/>
    <x v="7299"/>
    <x v="3"/>
    <x v="0"/>
  </r>
  <r>
    <x v="9579"/>
    <x v="4800"/>
    <x v="32"/>
    <x v="1259"/>
    <x v="2"/>
    <x v="42"/>
    <x v="42"/>
    <x v="2"/>
    <x v="0"/>
    <x v="20"/>
    <x v="15"/>
    <x v="45"/>
    <x v="3"/>
    <x v="1043"/>
    <x v="1"/>
    <x v="4"/>
    <x v="1032"/>
    <x v="558"/>
    <x v="7"/>
    <x v="0"/>
    <x v="7300"/>
    <x v="3"/>
    <x v="0"/>
  </r>
  <r>
    <x v="9580"/>
    <x v="4800"/>
    <x v="32"/>
    <x v="1259"/>
    <x v="2"/>
    <x v="42"/>
    <x v="42"/>
    <x v="2"/>
    <x v="0"/>
    <x v="20"/>
    <x v="15"/>
    <x v="45"/>
    <x v="3"/>
    <x v="758"/>
    <x v="1"/>
    <x v="6"/>
    <x v="756"/>
    <x v="5734"/>
    <x v="2"/>
    <x v="0"/>
    <x v="6967"/>
    <x v="3"/>
    <x v="0"/>
  </r>
  <r>
    <x v="9581"/>
    <x v="4800"/>
    <x v="32"/>
    <x v="1259"/>
    <x v="2"/>
    <x v="42"/>
    <x v="42"/>
    <x v="2"/>
    <x v="0"/>
    <x v="20"/>
    <x v="15"/>
    <x v="45"/>
    <x v="3"/>
    <x v="1585"/>
    <x v="0"/>
    <x v="1"/>
    <x v="1576"/>
    <x v="4464"/>
    <x v="2"/>
    <x v="9"/>
    <x v="5262"/>
    <x v="3"/>
    <x v="0"/>
  </r>
  <r>
    <x v="9582"/>
    <x v="4801"/>
    <x v="843"/>
    <x v="950"/>
    <x v="1"/>
    <x v="789"/>
    <x v="789"/>
    <x v="2"/>
    <x v="0"/>
    <x v="10"/>
    <x v="9"/>
    <x v="74"/>
    <x v="3"/>
    <x v="131"/>
    <x v="1"/>
    <x v="13"/>
    <x v="132"/>
    <x v="5974"/>
    <x v="5"/>
    <x v="2"/>
    <x v="7301"/>
    <x v="3"/>
    <x v="0"/>
  </r>
  <r>
    <x v="9583"/>
    <x v="4802"/>
    <x v="643"/>
    <x v="327"/>
    <x v="0"/>
    <x v="766"/>
    <x v="766"/>
    <x v="0"/>
    <x v="0"/>
    <x v="20"/>
    <x v="15"/>
    <x v="23"/>
    <x v="3"/>
    <x v="1248"/>
    <x v="0"/>
    <x v="0"/>
    <x v="1232"/>
    <x v="5975"/>
    <x v="7"/>
    <x v="2"/>
    <x v="7302"/>
    <x v="3"/>
    <x v="0"/>
  </r>
  <r>
    <x v="9584"/>
    <x v="4803"/>
    <x v="775"/>
    <x v="952"/>
    <x v="2"/>
    <x v="707"/>
    <x v="707"/>
    <x v="2"/>
    <x v="0"/>
    <x v="66"/>
    <x v="12"/>
    <x v="151"/>
    <x v="2"/>
    <x v="1031"/>
    <x v="1"/>
    <x v="4"/>
    <x v="1022"/>
    <x v="2099"/>
    <x v="4"/>
    <x v="0"/>
    <x v="7303"/>
    <x v="2"/>
    <x v="0"/>
  </r>
  <r>
    <x v="9585"/>
    <x v="4804"/>
    <x v="370"/>
    <x v="267"/>
    <x v="2"/>
    <x v="458"/>
    <x v="458"/>
    <x v="1"/>
    <x v="0"/>
    <x v="100"/>
    <x v="2"/>
    <x v="229"/>
    <x v="0"/>
    <x v="1413"/>
    <x v="1"/>
    <x v="10"/>
    <x v="1400"/>
    <x v="5976"/>
    <x v="7"/>
    <x v="2"/>
    <x v="7304"/>
    <x v="0"/>
    <x v="0"/>
  </r>
  <r>
    <x v="9586"/>
    <x v="4805"/>
    <x v="741"/>
    <x v="1058"/>
    <x v="3"/>
    <x v="648"/>
    <x v="648"/>
    <x v="0"/>
    <x v="0"/>
    <x v="3"/>
    <x v="1"/>
    <x v="137"/>
    <x v="1"/>
    <x v="1329"/>
    <x v="1"/>
    <x v="8"/>
    <x v="1314"/>
    <x v="5977"/>
    <x v="2"/>
    <x v="2"/>
    <x v="7305"/>
    <x v="1"/>
    <x v="0"/>
  </r>
  <r>
    <x v="9587"/>
    <x v="4806"/>
    <x v="827"/>
    <x v="901"/>
    <x v="1"/>
    <x v="606"/>
    <x v="606"/>
    <x v="1"/>
    <x v="0"/>
    <x v="22"/>
    <x v="10"/>
    <x v="155"/>
    <x v="2"/>
    <x v="886"/>
    <x v="1"/>
    <x v="4"/>
    <x v="879"/>
    <x v="2468"/>
    <x v="4"/>
    <x v="2"/>
    <x v="7306"/>
    <x v="2"/>
    <x v="0"/>
  </r>
  <r>
    <x v="9588"/>
    <x v="4807"/>
    <x v="283"/>
    <x v="303"/>
    <x v="1"/>
    <x v="616"/>
    <x v="616"/>
    <x v="0"/>
    <x v="0"/>
    <x v="320"/>
    <x v="10"/>
    <x v="398"/>
    <x v="2"/>
    <x v="108"/>
    <x v="1"/>
    <x v="6"/>
    <x v="108"/>
    <x v="5978"/>
    <x v="4"/>
    <x v="2"/>
    <x v="7307"/>
    <x v="2"/>
    <x v="0"/>
  </r>
  <r>
    <x v="9589"/>
    <x v="4808"/>
    <x v="218"/>
    <x v="8"/>
    <x v="1"/>
    <x v="787"/>
    <x v="787"/>
    <x v="2"/>
    <x v="0"/>
    <x v="22"/>
    <x v="10"/>
    <x v="26"/>
    <x v="2"/>
    <x v="1749"/>
    <x v="1"/>
    <x v="10"/>
    <x v="1739"/>
    <x v="1133"/>
    <x v="1"/>
    <x v="2"/>
    <x v="4654"/>
    <x v="2"/>
    <x v="0"/>
  </r>
  <r>
    <x v="9590"/>
    <x v="4808"/>
    <x v="218"/>
    <x v="8"/>
    <x v="1"/>
    <x v="787"/>
    <x v="787"/>
    <x v="2"/>
    <x v="0"/>
    <x v="22"/>
    <x v="10"/>
    <x v="26"/>
    <x v="2"/>
    <x v="920"/>
    <x v="1"/>
    <x v="8"/>
    <x v="912"/>
    <x v="5979"/>
    <x v="6"/>
    <x v="3"/>
    <x v="7308"/>
    <x v="2"/>
    <x v="0"/>
  </r>
  <r>
    <x v="9591"/>
    <x v="4809"/>
    <x v="1062"/>
    <x v="1269"/>
    <x v="1"/>
    <x v="593"/>
    <x v="593"/>
    <x v="2"/>
    <x v="0"/>
    <x v="45"/>
    <x v="5"/>
    <x v="89"/>
    <x v="2"/>
    <x v="893"/>
    <x v="0"/>
    <x v="5"/>
    <x v="886"/>
    <x v="3224"/>
    <x v="2"/>
    <x v="7"/>
    <x v="7309"/>
    <x v="2"/>
    <x v="0"/>
  </r>
  <r>
    <x v="9592"/>
    <x v="4809"/>
    <x v="1062"/>
    <x v="1269"/>
    <x v="1"/>
    <x v="593"/>
    <x v="593"/>
    <x v="2"/>
    <x v="0"/>
    <x v="45"/>
    <x v="5"/>
    <x v="89"/>
    <x v="2"/>
    <x v="1814"/>
    <x v="0"/>
    <x v="5"/>
    <x v="1804"/>
    <x v="5980"/>
    <x v="2"/>
    <x v="7"/>
    <x v="7310"/>
    <x v="2"/>
    <x v="0"/>
  </r>
  <r>
    <x v="9593"/>
    <x v="4810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x v="1608"/>
    <x v="3"/>
    <x v="1"/>
  </r>
  <r>
    <x v="9594"/>
    <x v="4810"/>
    <x v="32"/>
    <x v="184"/>
    <x v="1"/>
    <x v="521"/>
    <x v="521"/>
    <x v="0"/>
    <x v="0"/>
    <x v="20"/>
    <x v="15"/>
    <x v="23"/>
    <x v="3"/>
    <x v="371"/>
    <x v="1"/>
    <x v="10"/>
    <x v="372"/>
    <x v="1057"/>
    <x v="0"/>
    <x v="0"/>
    <x v="1302"/>
    <x v="3"/>
    <x v="1"/>
  </r>
  <r>
    <x v="9595"/>
    <x v="4811"/>
    <x v="714"/>
    <x v="1320"/>
    <x v="1"/>
    <x v="470"/>
    <x v="470"/>
    <x v="1"/>
    <x v="0"/>
    <x v="49"/>
    <x v="1"/>
    <x v="58"/>
    <x v="1"/>
    <x v="22"/>
    <x v="1"/>
    <x v="9"/>
    <x v="22"/>
    <x v="3119"/>
    <x v="1"/>
    <x v="0"/>
    <x v="3501"/>
    <x v="1"/>
    <x v="0"/>
  </r>
  <r>
    <x v="9596"/>
    <x v="4811"/>
    <x v="714"/>
    <x v="1320"/>
    <x v="1"/>
    <x v="470"/>
    <x v="470"/>
    <x v="1"/>
    <x v="0"/>
    <x v="49"/>
    <x v="1"/>
    <x v="58"/>
    <x v="1"/>
    <x v="1591"/>
    <x v="1"/>
    <x v="8"/>
    <x v="1583"/>
    <x v="4795"/>
    <x v="0"/>
    <x v="2"/>
    <x v="5710"/>
    <x v="1"/>
    <x v="0"/>
  </r>
  <r>
    <x v="9597"/>
    <x v="4811"/>
    <x v="714"/>
    <x v="1320"/>
    <x v="1"/>
    <x v="470"/>
    <x v="470"/>
    <x v="1"/>
    <x v="0"/>
    <x v="49"/>
    <x v="1"/>
    <x v="58"/>
    <x v="1"/>
    <x v="1676"/>
    <x v="2"/>
    <x v="7"/>
    <x v="1664"/>
    <x v="3440"/>
    <x v="1"/>
    <x v="2"/>
    <x v="3904"/>
    <x v="1"/>
    <x v="0"/>
  </r>
  <r>
    <x v="9598"/>
    <x v="4812"/>
    <x v="444"/>
    <x v="832"/>
    <x v="1"/>
    <x v="763"/>
    <x v="763"/>
    <x v="2"/>
    <x v="0"/>
    <x v="301"/>
    <x v="1"/>
    <x v="378"/>
    <x v="1"/>
    <x v="1492"/>
    <x v="0"/>
    <x v="5"/>
    <x v="1479"/>
    <x v="4053"/>
    <x v="1"/>
    <x v="0"/>
    <x v="6150"/>
    <x v="1"/>
    <x v="0"/>
  </r>
  <r>
    <x v="9599"/>
    <x v="4813"/>
    <x v="1223"/>
    <x v="1256"/>
    <x v="1"/>
    <x v="236"/>
    <x v="236"/>
    <x v="0"/>
    <x v="0"/>
    <x v="24"/>
    <x v="21"/>
    <x v="329"/>
    <x v="1"/>
    <x v="1324"/>
    <x v="1"/>
    <x v="9"/>
    <x v="1311"/>
    <x v="5981"/>
    <x v="7"/>
    <x v="2"/>
    <x v="7311"/>
    <x v="1"/>
    <x v="0"/>
  </r>
  <r>
    <x v="9600"/>
    <x v="4814"/>
    <x v="540"/>
    <x v="676"/>
    <x v="0"/>
    <x v="182"/>
    <x v="182"/>
    <x v="1"/>
    <x v="0"/>
    <x v="511"/>
    <x v="5"/>
    <x v="608"/>
    <x v="2"/>
    <x v="1465"/>
    <x v="1"/>
    <x v="10"/>
    <x v="1451"/>
    <x v="759"/>
    <x v="8"/>
    <x v="2"/>
    <x v="782"/>
    <x v="2"/>
    <x v="0"/>
  </r>
  <r>
    <x v="9601"/>
    <x v="4815"/>
    <x v="913"/>
    <x v="411"/>
    <x v="1"/>
    <x v="187"/>
    <x v="187"/>
    <x v="0"/>
    <x v="0"/>
    <x v="186"/>
    <x v="36"/>
    <x v="236"/>
    <x v="0"/>
    <x v="1052"/>
    <x v="1"/>
    <x v="10"/>
    <x v="1041"/>
    <x v="5982"/>
    <x v="2"/>
    <x v="0"/>
    <x v="7312"/>
    <x v="0"/>
    <x v="0"/>
  </r>
  <r>
    <x v="9602"/>
    <x v="4816"/>
    <x v="946"/>
    <x v="707"/>
    <x v="2"/>
    <x v="143"/>
    <x v="143"/>
    <x v="0"/>
    <x v="0"/>
    <x v="173"/>
    <x v="17"/>
    <x v="220"/>
    <x v="0"/>
    <x v="1726"/>
    <x v="1"/>
    <x v="14"/>
    <x v="1713"/>
    <x v="5983"/>
    <x v="2"/>
    <x v="0"/>
    <x v="7313"/>
    <x v="0"/>
    <x v="0"/>
  </r>
  <r>
    <x v="9603"/>
    <x v="4817"/>
    <x v="26"/>
    <x v="1321"/>
    <x v="1"/>
    <x v="664"/>
    <x v="664"/>
    <x v="1"/>
    <x v="0"/>
    <x v="30"/>
    <x v="15"/>
    <x v="144"/>
    <x v="3"/>
    <x v="1021"/>
    <x v="0"/>
    <x v="3"/>
    <x v="1012"/>
    <x v="5984"/>
    <x v="1"/>
    <x v="10"/>
    <x v="7314"/>
    <x v="3"/>
    <x v="0"/>
  </r>
  <r>
    <x v="9604"/>
    <x v="4818"/>
    <x v="121"/>
    <x v="745"/>
    <x v="2"/>
    <x v="283"/>
    <x v="283"/>
    <x v="0"/>
    <x v="0"/>
    <x v="269"/>
    <x v="17"/>
    <x v="336"/>
    <x v="0"/>
    <x v="1859"/>
    <x v="1"/>
    <x v="9"/>
    <x v="1847"/>
    <x v="5985"/>
    <x v="4"/>
    <x v="0"/>
    <x v="7315"/>
    <x v="0"/>
    <x v="0"/>
  </r>
  <r>
    <x v="9605"/>
    <x v="4819"/>
    <x v="259"/>
    <x v="748"/>
    <x v="1"/>
    <x v="428"/>
    <x v="428"/>
    <x v="1"/>
    <x v="0"/>
    <x v="152"/>
    <x v="24"/>
    <x v="402"/>
    <x v="3"/>
    <x v="176"/>
    <x v="2"/>
    <x v="11"/>
    <x v="177"/>
    <x v="5986"/>
    <x v="4"/>
    <x v="2"/>
    <x v="5485"/>
    <x v="3"/>
    <x v="0"/>
  </r>
  <r>
    <x v="9606"/>
    <x v="4819"/>
    <x v="259"/>
    <x v="748"/>
    <x v="1"/>
    <x v="428"/>
    <x v="428"/>
    <x v="1"/>
    <x v="0"/>
    <x v="152"/>
    <x v="24"/>
    <x v="402"/>
    <x v="3"/>
    <x v="871"/>
    <x v="1"/>
    <x v="4"/>
    <x v="865"/>
    <x v="4934"/>
    <x v="1"/>
    <x v="2"/>
    <x v="7316"/>
    <x v="3"/>
    <x v="0"/>
  </r>
  <r>
    <x v="9607"/>
    <x v="4820"/>
    <x v="256"/>
    <x v="274"/>
    <x v="0"/>
    <x v="569"/>
    <x v="569"/>
    <x v="0"/>
    <x v="0"/>
    <x v="20"/>
    <x v="15"/>
    <x v="23"/>
    <x v="3"/>
    <x v="1552"/>
    <x v="1"/>
    <x v="10"/>
    <x v="1540"/>
    <x v="5987"/>
    <x v="5"/>
    <x v="0"/>
    <x v="354"/>
    <x v="3"/>
    <x v="0"/>
  </r>
  <r>
    <x v="9608"/>
    <x v="4820"/>
    <x v="256"/>
    <x v="274"/>
    <x v="0"/>
    <x v="569"/>
    <x v="569"/>
    <x v="0"/>
    <x v="0"/>
    <x v="20"/>
    <x v="15"/>
    <x v="23"/>
    <x v="3"/>
    <x v="1238"/>
    <x v="1"/>
    <x v="2"/>
    <x v="1221"/>
    <x v="469"/>
    <x v="1"/>
    <x v="0"/>
    <x v="5458"/>
    <x v="3"/>
    <x v="0"/>
  </r>
  <r>
    <x v="9609"/>
    <x v="4821"/>
    <x v="458"/>
    <x v="1088"/>
    <x v="0"/>
    <x v="183"/>
    <x v="183"/>
    <x v="0"/>
    <x v="0"/>
    <x v="1"/>
    <x v="1"/>
    <x v="62"/>
    <x v="1"/>
    <x v="1454"/>
    <x v="0"/>
    <x v="5"/>
    <x v="1440"/>
    <x v="5988"/>
    <x v="4"/>
    <x v="0"/>
    <x v="7317"/>
    <x v="1"/>
    <x v="1"/>
  </r>
  <r>
    <x v="9610"/>
    <x v="4821"/>
    <x v="458"/>
    <x v="1088"/>
    <x v="0"/>
    <x v="183"/>
    <x v="183"/>
    <x v="0"/>
    <x v="0"/>
    <x v="1"/>
    <x v="1"/>
    <x v="62"/>
    <x v="1"/>
    <x v="1038"/>
    <x v="1"/>
    <x v="2"/>
    <x v="1028"/>
    <x v="1806"/>
    <x v="6"/>
    <x v="0"/>
    <x v="1934"/>
    <x v="1"/>
    <x v="1"/>
  </r>
  <r>
    <x v="9611"/>
    <x v="4822"/>
    <x v="1200"/>
    <x v="904"/>
    <x v="1"/>
    <x v="229"/>
    <x v="229"/>
    <x v="0"/>
    <x v="0"/>
    <x v="25"/>
    <x v="35"/>
    <x v="129"/>
    <x v="0"/>
    <x v="848"/>
    <x v="1"/>
    <x v="13"/>
    <x v="128"/>
    <x v="2643"/>
    <x v="4"/>
    <x v="0"/>
    <x v="2961"/>
    <x v="0"/>
    <x v="0"/>
  </r>
  <r>
    <x v="9612"/>
    <x v="4823"/>
    <x v="31"/>
    <x v="42"/>
    <x v="1"/>
    <x v="217"/>
    <x v="217"/>
    <x v="0"/>
    <x v="0"/>
    <x v="350"/>
    <x v="1"/>
    <x v="432"/>
    <x v="1"/>
    <x v="1501"/>
    <x v="2"/>
    <x v="7"/>
    <x v="1489"/>
    <x v="2562"/>
    <x v="0"/>
    <x v="2"/>
    <x v="2810"/>
    <x v="1"/>
    <x v="0"/>
  </r>
  <r>
    <x v="9613"/>
    <x v="4824"/>
    <x v="7"/>
    <x v="1170"/>
    <x v="2"/>
    <x v="89"/>
    <x v="89"/>
    <x v="1"/>
    <x v="0"/>
    <x v="4"/>
    <x v="4"/>
    <x v="60"/>
    <x v="1"/>
    <x v="9"/>
    <x v="1"/>
    <x v="9"/>
    <x v="9"/>
    <x v="5989"/>
    <x v="7"/>
    <x v="0"/>
    <x v="7318"/>
    <x v="1"/>
    <x v="0"/>
  </r>
  <r>
    <x v="9614"/>
    <x v="4824"/>
    <x v="7"/>
    <x v="1170"/>
    <x v="2"/>
    <x v="89"/>
    <x v="89"/>
    <x v="1"/>
    <x v="0"/>
    <x v="4"/>
    <x v="4"/>
    <x v="60"/>
    <x v="1"/>
    <x v="1207"/>
    <x v="2"/>
    <x v="11"/>
    <x v="1192"/>
    <x v="5990"/>
    <x v="3"/>
    <x v="0"/>
    <x v="7319"/>
    <x v="1"/>
    <x v="0"/>
  </r>
  <r>
    <x v="9615"/>
    <x v="4824"/>
    <x v="7"/>
    <x v="1170"/>
    <x v="2"/>
    <x v="89"/>
    <x v="89"/>
    <x v="1"/>
    <x v="0"/>
    <x v="4"/>
    <x v="4"/>
    <x v="60"/>
    <x v="1"/>
    <x v="450"/>
    <x v="1"/>
    <x v="8"/>
    <x v="451"/>
    <x v="5991"/>
    <x v="0"/>
    <x v="2"/>
    <x v="7320"/>
    <x v="1"/>
    <x v="0"/>
  </r>
  <r>
    <x v="9616"/>
    <x v="4825"/>
    <x v="250"/>
    <x v="652"/>
    <x v="1"/>
    <x v="463"/>
    <x v="463"/>
    <x v="1"/>
    <x v="0"/>
    <x v="1"/>
    <x v="1"/>
    <x v="13"/>
    <x v="1"/>
    <x v="826"/>
    <x v="1"/>
    <x v="6"/>
    <x v="822"/>
    <x v="1784"/>
    <x v="0"/>
    <x v="0"/>
    <x v="6613"/>
    <x v="1"/>
    <x v="0"/>
  </r>
  <r>
    <x v="9617"/>
    <x v="4826"/>
    <x v="673"/>
    <x v="410"/>
    <x v="1"/>
    <x v="510"/>
    <x v="510"/>
    <x v="1"/>
    <x v="0"/>
    <x v="256"/>
    <x v="24"/>
    <x v="391"/>
    <x v="3"/>
    <x v="615"/>
    <x v="2"/>
    <x v="16"/>
    <x v="615"/>
    <x v="5992"/>
    <x v="1"/>
    <x v="10"/>
    <x v="7321"/>
    <x v="3"/>
    <x v="0"/>
  </r>
  <r>
    <x v="9618"/>
    <x v="4826"/>
    <x v="673"/>
    <x v="410"/>
    <x v="1"/>
    <x v="510"/>
    <x v="510"/>
    <x v="1"/>
    <x v="0"/>
    <x v="256"/>
    <x v="24"/>
    <x v="391"/>
    <x v="3"/>
    <x v="915"/>
    <x v="1"/>
    <x v="6"/>
    <x v="907"/>
    <x v="1146"/>
    <x v="1"/>
    <x v="2"/>
    <x v="1188"/>
    <x v="3"/>
    <x v="0"/>
  </r>
  <r>
    <x v="9619"/>
    <x v="4826"/>
    <x v="673"/>
    <x v="410"/>
    <x v="1"/>
    <x v="510"/>
    <x v="510"/>
    <x v="1"/>
    <x v="0"/>
    <x v="256"/>
    <x v="24"/>
    <x v="391"/>
    <x v="3"/>
    <x v="343"/>
    <x v="2"/>
    <x v="11"/>
    <x v="343"/>
    <x v="4089"/>
    <x v="2"/>
    <x v="2"/>
    <x v="7322"/>
    <x v="3"/>
    <x v="0"/>
  </r>
  <r>
    <x v="9620"/>
    <x v="4827"/>
    <x v="467"/>
    <x v="839"/>
    <x v="1"/>
    <x v="526"/>
    <x v="526"/>
    <x v="2"/>
    <x v="0"/>
    <x v="152"/>
    <x v="24"/>
    <x v="402"/>
    <x v="3"/>
    <x v="1809"/>
    <x v="1"/>
    <x v="9"/>
    <x v="1799"/>
    <x v="5993"/>
    <x v="5"/>
    <x v="2"/>
    <x v="7323"/>
    <x v="3"/>
    <x v="0"/>
  </r>
  <r>
    <x v="9621"/>
    <x v="4827"/>
    <x v="467"/>
    <x v="839"/>
    <x v="1"/>
    <x v="526"/>
    <x v="526"/>
    <x v="2"/>
    <x v="0"/>
    <x v="152"/>
    <x v="24"/>
    <x v="402"/>
    <x v="3"/>
    <x v="1837"/>
    <x v="2"/>
    <x v="11"/>
    <x v="1825"/>
    <x v="5994"/>
    <x v="0"/>
    <x v="2"/>
    <x v="7324"/>
    <x v="3"/>
    <x v="0"/>
  </r>
  <r>
    <x v="9622"/>
    <x v="4827"/>
    <x v="467"/>
    <x v="839"/>
    <x v="1"/>
    <x v="526"/>
    <x v="526"/>
    <x v="2"/>
    <x v="0"/>
    <x v="152"/>
    <x v="24"/>
    <x v="402"/>
    <x v="3"/>
    <x v="1536"/>
    <x v="1"/>
    <x v="10"/>
    <x v="1524"/>
    <x v="2731"/>
    <x v="4"/>
    <x v="2"/>
    <x v="3024"/>
    <x v="3"/>
    <x v="0"/>
  </r>
  <r>
    <x v="9623"/>
    <x v="4828"/>
    <x v="222"/>
    <x v="569"/>
    <x v="2"/>
    <x v="250"/>
    <x v="250"/>
    <x v="0"/>
    <x v="0"/>
    <x v="61"/>
    <x v="5"/>
    <x v="77"/>
    <x v="2"/>
    <x v="650"/>
    <x v="1"/>
    <x v="9"/>
    <x v="650"/>
    <x v="5995"/>
    <x v="0"/>
    <x v="3"/>
    <x v="7325"/>
    <x v="2"/>
    <x v="0"/>
  </r>
  <r>
    <x v="9624"/>
    <x v="4828"/>
    <x v="222"/>
    <x v="569"/>
    <x v="2"/>
    <x v="250"/>
    <x v="250"/>
    <x v="0"/>
    <x v="0"/>
    <x v="61"/>
    <x v="5"/>
    <x v="77"/>
    <x v="2"/>
    <x v="1213"/>
    <x v="0"/>
    <x v="3"/>
    <x v="1198"/>
    <x v="5996"/>
    <x v="1"/>
    <x v="4"/>
    <x v="7326"/>
    <x v="2"/>
    <x v="0"/>
  </r>
  <r>
    <x v="9625"/>
    <x v="4828"/>
    <x v="222"/>
    <x v="569"/>
    <x v="2"/>
    <x v="250"/>
    <x v="250"/>
    <x v="0"/>
    <x v="0"/>
    <x v="61"/>
    <x v="5"/>
    <x v="77"/>
    <x v="2"/>
    <x v="1333"/>
    <x v="0"/>
    <x v="0"/>
    <x v="1318"/>
    <x v="5997"/>
    <x v="1"/>
    <x v="8"/>
    <x v="7327"/>
    <x v="2"/>
    <x v="0"/>
  </r>
  <r>
    <x v="9626"/>
    <x v="4829"/>
    <x v="397"/>
    <x v="425"/>
    <x v="2"/>
    <x v="186"/>
    <x v="186"/>
    <x v="1"/>
    <x v="0"/>
    <x v="270"/>
    <x v="5"/>
    <x v="337"/>
    <x v="2"/>
    <x v="1828"/>
    <x v="1"/>
    <x v="10"/>
    <x v="1816"/>
    <x v="4766"/>
    <x v="0"/>
    <x v="2"/>
    <x v="5674"/>
    <x v="2"/>
    <x v="0"/>
  </r>
  <r>
    <x v="9627"/>
    <x v="4830"/>
    <x v="533"/>
    <x v="680"/>
    <x v="1"/>
    <x v="590"/>
    <x v="590"/>
    <x v="0"/>
    <x v="0"/>
    <x v="66"/>
    <x v="12"/>
    <x v="83"/>
    <x v="2"/>
    <x v="766"/>
    <x v="1"/>
    <x v="8"/>
    <x v="765"/>
    <x v="1865"/>
    <x v="1"/>
    <x v="0"/>
    <x v="7328"/>
    <x v="2"/>
    <x v="0"/>
  </r>
  <r>
    <x v="9628"/>
    <x v="4831"/>
    <x v="286"/>
    <x v="385"/>
    <x v="1"/>
    <x v="462"/>
    <x v="462"/>
    <x v="0"/>
    <x v="0"/>
    <x v="46"/>
    <x v="24"/>
    <x v="55"/>
    <x v="3"/>
    <x v="711"/>
    <x v="1"/>
    <x v="10"/>
    <x v="710"/>
    <x v="5577"/>
    <x v="3"/>
    <x v="2"/>
    <x v="6766"/>
    <x v="3"/>
    <x v="0"/>
  </r>
  <r>
    <x v="9629"/>
    <x v="4831"/>
    <x v="286"/>
    <x v="385"/>
    <x v="1"/>
    <x v="462"/>
    <x v="462"/>
    <x v="0"/>
    <x v="0"/>
    <x v="46"/>
    <x v="24"/>
    <x v="55"/>
    <x v="3"/>
    <x v="1547"/>
    <x v="1"/>
    <x v="8"/>
    <x v="1535"/>
    <x v="5998"/>
    <x v="0"/>
    <x v="6"/>
    <x v="7329"/>
    <x v="3"/>
    <x v="0"/>
  </r>
  <r>
    <x v="9630"/>
    <x v="4832"/>
    <x v="1206"/>
    <x v="29"/>
    <x v="1"/>
    <x v="392"/>
    <x v="392"/>
    <x v="0"/>
    <x v="0"/>
    <x v="20"/>
    <x v="15"/>
    <x v="164"/>
    <x v="3"/>
    <x v="98"/>
    <x v="1"/>
    <x v="8"/>
    <x v="98"/>
    <x v="489"/>
    <x v="1"/>
    <x v="2"/>
    <x v="7330"/>
    <x v="3"/>
    <x v="0"/>
  </r>
  <r>
    <x v="9631"/>
    <x v="4832"/>
    <x v="1206"/>
    <x v="29"/>
    <x v="1"/>
    <x v="392"/>
    <x v="392"/>
    <x v="0"/>
    <x v="0"/>
    <x v="20"/>
    <x v="15"/>
    <x v="164"/>
    <x v="3"/>
    <x v="1620"/>
    <x v="2"/>
    <x v="7"/>
    <x v="1611"/>
    <x v="5999"/>
    <x v="5"/>
    <x v="0"/>
    <x v="7331"/>
    <x v="3"/>
    <x v="0"/>
  </r>
  <r>
    <x v="9632"/>
    <x v="4833"/>
    <x v="778"/>
    <x v="1239"/>
    <x v="1"/>
    <x v="708"/>
    <x v="708"/>
    <x v="0"/>
    <x v="0"/>
    <x v="31"/>
    <x v="11"/>
    <x v="39"/>
    <x v="2"/>
    <x v="1201"/>
    <x v="1"/>
    <x v="9"/>
    <x v="1186"/>
    <x v="6000"/>
    <x v="8"/>
    <x v="0"/>
    <x v="7332"/>
    <x v="2"/>
    <x v="0"/>
  </r>
  <r>
    <x v="9633"/>
    <x v="4834"/>
    <x v="1005"/>
    <x v="1098"/>
    <x v="2"/>
    <x v="646"/>
    <x v="646"/>
    <x v="0"/>
    <x v="0"/>
    <x v="231"/>
    <x v="31"/>
    <x v="288"/>
    <x v="3"/>
    <x v="1013"/>
    <x v="2"/>
    <x v="11"/>
    <x v="1005"/>
    <x v="1322"/>
    <x v="1"/>
    <x v="0"/>
    <x v="1378"/>
    <x v="3"/>
    <x v="0"/>
  </r>
  <r>
    <x v="9634"/>
    <x v="4834"/>
    <x v="1005"/>
    <x v="1098"/>
    <x v="2"/>
    <x v="646"/>
    <x v="646"/>
    <x v="0"/>
    <x v="0"/>
    <x v="231"/>
    <x v="31"/>
    <x v="288"/>
    <x v="3"/>
    <x v="75"/>
    <x v="1"/>
    <x v="4"/>
    <x v="75"/>
    <x v="6001"/>
    <x v="3"/>
    <x v="0"/>
    <x v="7333"/>
    <x v="3"/>
    <x v="0"/>
  </r>
  <r>
    <x v="9635"/>
    <x v="4834"/>
    <x v="1005"/>
    <x v="1098"/>
    <x v="2"/>
    <x v="646"/>
    <x v="646"/>
    <x v="0"/>
    <x v="0"/>
    <x v="231"/>
    <x v="31"/>
    <x v="288"/>
    <x v="3"/>
    <x v="1688"/>
    <x v="0"/>
    <x v="1"/>
    <x v="1676"/>
    <x v="2356"/>
    <x v="6"/>
    <x v="0"/>
    <x v="7334"/>
    <x v="3"/>
    <x v="0"/>
  </r>
  <r>
    <x v="9636"/>
    <x v="4835"/>
    <x v="728"/>
    <x v="573"/>
    <x v="1"/>
    <x v="186"/>
    <x v="186"/>
    <x v="1"/>
    <x v="0"/>
    <x v="4"/>
    <x v="4"/>
    <x v="59"/>
    <x v="1"/>
    <x v="568"/>
    <x v="0"/>
    <x v="5"/>
    <x v="568"/>
    <x v="6002"/>
    <x v="0"/>
    <x v="0"/>
    <x v="7335"/>
    <x v="1"/>
    <x v="0"/>
  </r>
  <r>
    <x v="9637"/>
    <x v="4835"/>
    <x v="728"/>
    <x v="573"/>
    <x v="1"/>
    <x v="186"/>
    <x v="186"/>
    <x v="1"/>
    <x v="0"/>
    <x v="4"/>
    <x v="4"/>
    <x v="59"/>
    <x v="1"/>
    <x v="962"/>
    <x v="0"/>
    <x v="3"/>
    <x v="955"/>
    <x v="6003"/>
    <x v="4"/>
    <x v="0"/>
    <x v="7336"/>
    <x v="1"/>
    <x v="0"/>
  </r>
  <r>
    <x v="9638"/>
    <x v="4836"/>
    <x v="105"/>
    <x v="205"/>
    <x v="0"/>
    <x v="212"/>
    <x v="212"/>
    <x v="0"/>
    <x v="0"/>
    <x v="1"/>
    <x v="1"/>
    <x v="3"/>
    <x v="1"/>
    <x v="1828"/>
    <x v="1"/>
    <x v="10"/>
    <x v="1816"/>
    <x v="1057"/>
    <x v="0"/>
    <x v="0"/>
    <x v="1302"/>
    <x v="1"/>
    <x v="0"/>
  </r>
  <r>
    <x v="9639"/>
    <x v="4837"/>
    <x v="1224"/>
    <x v="1322"/>
    <x v="0"/>
    <x v="98"/>
    <x v="98"/>
    <x v="0"/>
    <x v="0"/>
    <x v="3"/>
    <x v="3"/>
    <x v="4"/>
    <x v="0"/>
    <x v="594"/>
    <x v="0"/>
    <x v="3"/>
    <x v="594"/>
    <x v="6004"/>
    <x v="11"/>
    <x v="10"/>
    <x v="7337"/>
    <x v="0"/>
    <x v="0"/>
  </r>
  <r>
    <x v="9640"/>
    <x v="4838"/>
    <x v="1009"/>
    <x v="1323"/>
    <x v="1"/>
    <x v="782"/>
    <x v="782"/>
    <x v="1"/>
    <x v="0"/>
    <x v="4"/>
    <x v="4"/>
    <x v="5"/>
    <x v="1"/>
    <x v="105"/>
    <x v="1"/>
    <x v="6"/>
    <x v="105"/>
    <x v="2809"/>
    <x v="2"/>
    <x v="0"/>
    <x v="3121"/>
    <x v="1"/>
    <x v="0"/>
  </r>
  <r>
    <x v="9641"/>
    <x v="4838"/>
    <x v="1009"/>
    <x v="1323"/>
    <x v="1"/>
    <x v="782"/>
    <x v="782"/>
    <x v="1"/>
    <x v="0"/>
    <x v="4"/>
    <x v="4"/>
    <x v="5"/>
    <x v="1"/>
    <x v="356"/>
    <x v="1"/>
    <x v="4"/>
    <x v="356"/>
    <x v="6005"/>
    <x v="2"/>
    <x v="0"/>
    <x v="232"/>
    <x v="1"/>
    <x v="0"/>
  </r>
  <r>
    <x v="9642"/>
    <x v="4838"/>
    <x v="1009"/>
    <x v="1323"/>
    <x v="1"/>
    <x v="782"/>
    <x v="782"/>
    <x v="1"/>
    <x v="0"/>
    <x v="4"/>
    <x v="4"/>
    <x v="5"/>
    <x v="1"/>
    <x v="1853"/>
    <x v="0"/>
    <x v="1"/>
    <x v="1841"/>
    <x v="5404"/>
    <x v="5"/>
    <x v="2"/>
    <x v="7338"/>
    <x v="1"/>
    <x v="0"/>
  </r>
  <r>
    <x v="9643"/>
    <x v="4838"/>
    <x v="1009"/>
    <x v="1323"/>
    <x v="1"/>
    <x v="782"/>
    <x v="782"/>
    <x v="1"/>
    <x v="0"/>
    <x v="4"/>
    <x v="4"/>
    <x v="5"/>
    <x v="1"/>
    <x v="1496"/>
    <x v="0"/>
    <x v="1"/>
    <x v="1484"/>
    <x v="6006"/>
    <x v="0"/>
    <x v="2"/>
    <x v="7339"/>
    <x v="1"/>
    <x v="0"/>
  </r>
  <r>
    <x v="9644"/>
    <x v="4839"/>
    <x v="110"/>
    <x v="198"/>
    <x v="1"/>
    <x v="383"/>
    <x v="383"/>
    <x v="0"/>
    <x v="0"/>
    <x v="220"/>
    <x v="16"/>
    <x v="275"/>
    <x v="1"/>
    <x v="1097"/>
    <x v="2"/>
    <x v="11"/>
    <x v="1087"/>
    <x v="6007"/>
    <x v="3"/>
    <x v="2"/>
    <x v="7340"/>
    <x v="1"/>
    <x v="0"/>
  </r>
  <r>
    <x v="9645"/>
    <x v="4839"/>
    <x v="110"/>
    <x v="198"/>
    <x v="1"/>
    <x v="383"/>
    <x v="383"/>
    <x v="0"/>
    <x v="0"/>
    <x v="220"/>
    <x v="16"/>
    <x v="275"/>
    <x v="1"/>
    <x v="210"/>
    <x v="1"/>
    <x v="4"/>
    <x v="211"/>
    <x v="2083"/>
    <x v="0"/>
    <x v="2"/>
    <x v="4313"/>
    <x v="1"/>
    <x v="0"/>
  </r>
  <r>
    <x v="9646"/>
    <x v="4839"/>
    <x v="110"/>
    <x v="198"/>
    <x v="1"/>
    <x v="383"/>
    <x v="383"/>
    <x v="0"/>
    <x v="0"/>
    <x v="220"/>
    <x v="16"/>
    <x v="275"/>
    <x v="1"/>
    <x v="261"/>
    <x v="1"/>
    <x v="8"/>
    <x v="261"/>
    <x v="1270"/>
    <x v="0"/>
    <x v="6"/>
    <x v="1321"/>
    <x v="1"/>
    <x v="0"/>
  </r>
  <r>
    <x v="9647"/>
    <x v="4840"/>
    <x v="84"/>
    <x v="81"/>
    <x v="1"/>
    <x v="596"/>
    <x v="596"/>
    <x v="0"/>
    <x v="0"/>
    <x v="525"/>
    <x v="11"/>
    <x v="622"/>
    <x v="2"/>
    <x v="1125"/>
    <x v="1"/>
    <x v="4"/>
    <x v="1113"/>
    <x v="3552"/>
    <x v="4"/>
    <x v="0"/>
    <x v="4045"/>
    <x v="2"/>
    <x v="0"/>
  </r>
  <r>
    <x v="9648"/>
    <x v="4840"/>
    <x v="84"/>
    <x v="81"/>
    <x v="1"/>
    <x v="596"/>
    <x v="596"/>
    <x v="0"/>
    <x v="0"/>
    <x v="525"/>
    <x v="11"/>
    <x v="622"/>
    <x v="2"/>
    <x v="539"/>
    <x v="2"/>
    <x v="7"/>
    <x v="539"/>
    <x v="1694"/>
    <x v="1"/>
    <x v="0"/>
    <x v="1795"/>
    <x v="2"/>
    <x v="0"/>
  </r>
  <r>
    <x v="9649"/>
    <x v="4841"/>
    <x v="491"/>
    <x v="724"/>
    <x v="1"/>
    <x v="333"/>
    <x v="333"/>
    <x v="0"/>
    <x v="0"/>
    <x v="1"/>
    <x v="1"/>
    <x v="62"/>
    <x v="1"/>
    <x v="1248"/>
    <x v="0"/>
    <x v="0"/>
    <x v="1232"/>
    <x v="6008"/>
    <x v="8"/>
    <x v="11"/>
    <x v="7341"/>
    <x v="1"/>
    <x v="0"/>
  </r>
  <r>
    <x v="9650"/>
    <x v="4841"/>
    <x v="491"/>
    <x v="724"/>
    <x v="1"/>
    <x v="333"/>
    <x v="333"/>
    <x v="0"/>
    <x v="0"/>
    <x v="1"/>
    <x v="1"/>
    <x v="62"/>
    <x v="1"/>
    <x v="1560"/>
    <x v="1"/>
    <x v="6"/>
    <x v="1550"/>
    <x v="5389"/>
    <x v="6"/>
    <x v="0"/>
    <x v="7342"/>
    <x v="1"/>
    <x v="0"/>
  </r>
  <r>
    <x v="9651"/>
    <x v="4841"/>
    <x v="491"/>
    <x v="724"/>
    <x v="1"/>
    <x v="333"/>
    <x v="333"/>
    <x v="0"/>
    <x v="0"/>
    <x v="1"/>
    <x v="1"/>
    <x v="62"/>
    <x v="1"/>
    <x v="791"/>
    <x v="1"/>
    <x v="9"/>
    <x v="789"/>
    <x v="647"/>
    <x v="0"/>
    <x v="0"/>
    <x v="7343"/>
    <x v="1"/>
    <x v="0"/>
  </r>
  <r>
    <x v="9652"/>
    <x v="4841"/>
    <x v="491"/>
    <x v="724"/>
    <x v="1"/>
    <x v="333"/>
    <x v="333"/>
    <x v="0"/>
    <x v="0"/>
    <x v="1"/>
    <x v="1"/>
    <x v="62"/>
    <x v="1"/>
    <x v="1071"/>
    <x v="0"/>
    <x v="5"/>
    <x v="1060"/>
    <x v="1930"/>
    <x v="5"/>
    <x v="0"/>
    <x v="2076"/>
    <x v="1"/>
    <x v="0"/>
  </r>
  <r>
    <x v="9653"/>
    <x v="4842"/>
    <x v="205"/>
    <x v="210"/>
    <x v="1"/>
    <x v="6"/>
    <x v="6"/>
    <x v="2"/>
    <x v="0"/>
    <x v="93"/>
    <x v="16"/>
    <x v="115"/>
    <x v="1"/>
    <x v="1580"/>
    <x v="2"/>
    <x v="11"/>
    <x v="1571"/>
    <x v="916"/>
    <x v="0"/>
    <x v="2"/>
    <x v="7344"/>
    <x v="1"/>
    <x v="0"/>
  </r>
  <r>
    <x v="9654"/>
    <x v="4842"/>
    <x v="205"/>
    <x v="210"/>
    <x v="1"/>
    <x v="6"/>
    <x v="6"/>
    <x v="2"/>
    <x v="0"/>
    <x v="93"/>
    <x v="16"/>
    <x v="115"/>
    <x v="1"/>
    <x v="1263"/>
    <x v="1"/>
    <x v="8"/>
    <x v="1247"/>
    <x v="6009"/>
    <x v="0"/>
    <x v="6"/>
    <x v="7345"/>
    <x v="1"/>
    <x v="0"/>
  </r>
  <r>
    <x v="9655"/>
    <x v="4843"/>
    <x v="358"/>
    <x v="148"/>
    <x v="1"/>
    <x v="548"/>
    <x v="548"/>
    <x v="0"/>
    <x v="0"/>
    <x v="20"/>
    <x v="15"/>
    <x v="45"/>
    <x v="3"/>
    <x v="1416"/>
    <x v="0"/>
    <x v="5"/>
    <x v="1403"/>
    <x v="6010"/>
    <x v="1"/>
    <x v="0"/>
    <x v="7346"/>
    <x v="3"/>
    <x v="0"/>
  </r>
  <r>
    <x v="9656"/>
    <x v="4843"/>
    <x v="358"/>
    <x v="148"/>
    <x v="1"/>
    <x v="548"/>
    <x v="548"/>
    <x v="0"/>
    <x v="0"/>
    <x v="20"/>
    <x v="15"/>
    <x v="45"/>
    <x v="3"/>
    <x v="591"/>
    <x v="1"/>
    <x v="8"/>
    <x v="591"/>
    <x v="2217"/>
    <x v="7"/>
    <x v="2"/>
    <x v="2868"/>
    <x v="3"/>
    <x v="0"/>
  </r>
  <r>
    <x v="9657"/>
    <x v="4843"/>
    <x v="358"/>
    <x v="148"/>
    <x v="1"/>
    <x v="548"/>
    <x v="548"/>
    <x v="0"/>
    <x v="0"/>
    <x v="20"/>
    <x v="15"/>
    <x v="45"/>
    <x v="3"/>
    <x v="1731"/>
    <x v="1"/>
    <x v="6"/>
    <x v="1718"/>
    <x v="6011"/>
    <x v="4"/>
    <x v="0"/>
    <x v="7347"/>
    <x v="3"/>
    <x v="0"/>
  </r>
  <r>
    <x v="9658"/>
    <x v="4843"/>
    <x v="358"/>
    <x v="148"/>
    <x v="1"/>
    <x v="548"/>
    <x v="548"/>
    <x v="0"/>
    <x v="0"/>
    <x v="20"/>
    <x v="15"/>
    <x v="45"/>
    <x v="3"/>
    <x v="1578"/>
    <x v="0"/>
    <x v="1"/>
    <x v="1569"/>
    <x v="6012"/>
    <x v="4"/>
    <x v="9"/>
    <x v="7348"/>
    <x v="3"/>
    <x v="0"/>
  </r>
  <r>
    <x v="9659"/>
    <x v="4844"/>
    <x v="959"/>
    <x v="1029"/>
    <x v="0"/>
    <x v="473"/>
    <x v="473"/>
    <x v="0"/>
    <x v="0"/>
    <x v="225"/>
    <x v="1"/>
    <x v="281"/>
    <x v="1"/>
    <x v="1550"/>
    <x v="1"/>
    <x v="2"/>
    <x v="1538"/>
    <x v="2057"/>
    <x v="2"/>
    <x v="0"/>
    <x v="2215"/>
    <x v="1"/>
    <x v="0"/>
  </r>
  <r>
    <x v="9660"/>
    <x v="4845"/>
    <x v="112"/>
    <x v="950"/>
    <x v="1"/>
    <x v="467"/>
    <x v="467"/>
    <x v="2"/>
    <x v="0"/>
    <x v="443"/>
    <x v="1"/>
    <x v="536"/>
    <x v="1"/>
    <x v="1461"/>
    <x v="2"/>
    <x v="7"/>
    <x v="1447"/>
    <x v="6013"/>
    <x v="6"/>
    <x v="2"/>
    <x v="7349"/>
    <x v="1"/>
    <x v="0"/>
  </r>
  <r>
    <x v="9661"/>
    <x v="4845"/>
    <x v="112"/>
    <x v="950"/>
    <x v="1"/>
    <x v="467"/>
    <x v="467"/>
    <x v="2"/>
    <x v="0"/>
    <x v="443"/>
    <x v="1"/>
    <x v="536"/>
    <x v="1"/>
    <x v="1556"/>
    <x v="2"/>
    <x v="11"/>
    <x v="1545"/>
    <x v="1165"/>
    <x v="0"/>
    <x v="0"/>
    <x v="7350"/>
    <x v="1"/>
    <x v="0"/>
  </r>
  <r>
    <x v="9662"/>
    <x v="4845"/>
    <x v="112"/>
    <x v="950"/>
    <x v="1"/>
    <x v="467"/>
    <x v="467"/>
    <x v="2"/>
    <x v="0"/>
    <x v="443"/>
    <x v="1"/>
    <x v="536"/>
    <x v="1"/>
    <x v="256"/>
    <x v="2"/>
    <x v="7"/>
    <x v="257"/>
    <x v="6014"/>
    <x v="1"/>
    <x v="2"/>
    <x v="7351"/>
    <x v="1"/>
    <x v="0"/>
  </r>
  <r>
    <x v="9663"/>
    <x v="4846"/>
    <x v="515"/>
    <x v="559"/>
    <x v="1"/>
    <x v="474"/>
    <x v="474"/>
    <x v="0"/>
    <x v="0"/>
    <x v="8"/>
    <x v="1"/>
    <x v="9"/>
    <x v="1"/>
    <x v="557"/>
    <x v="1"/>
    <x v="4"/>
    <x v="556"/>
    <x v="2714"/>
    <x v="1"/>
    <x v="0"/>
    <x v="3006"/>
    <x v="1"/>
    <x v="0"/>
  </r>
  <r>
    <x v="9664"/>
    <x v="484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x v="91"/>
    <x v="1"/>
    <x v="0"/>
  </r>
  <r>
    <x v="9665"/>
    <x v="4848"/>
    <x v="673"/>
    <x v="541"/>
    <x v="1"/>
    <x v="62"/>
    <x v="62"/>
    <x v="0"/>
    <x v="0"/>
    <x v="1"/>
    <x v="1"/>
    <x v="13"/>
    <x v="1"/>
    <x v="892"/>
    <x v="0"/>
    <x v="5"/>
    <x v="885"/>
    <x v="5001"/>
    <x v="1"/>
    <x v="0"/>
    <x v="7352"/>
    <x v="1"/>
    <x v="0"/>
  </r>
  <r>
    <x v="9666"/>
    <x v="4848"/>
    <x v="673"/>
    <x v="541"/>
    <x v="1"/>
    <x v="62"/>
    <x v="62"/>
    <x v="0"/>
    <x v="0"/>
    <x v="1"/>
    <x v="1"/>
    <x v="13"/>
    <x v="1"/>
    <x v="1379"/>
    <x v="0"/>
    <x v="5"/>
    <x v="1364"/>
    <x v="2162"/>
    <x v="1"/>
    <x v="0"/>
    <x v="2327"/>
    <x v="1"/>
    <x v="0"/>
  </r>
  <r>
    <x v="9667"/>
    <x v="4849"/>
    <x v="131"/>
    <x v="132"/>
    <x v="1"/>
    <x v="578"/>
    <x v="578"/>
    <x v="0"/>
    <x v="0"/>
    <x v="526"/>
    <x v="1"/>
    <x v="623"/>
    <x v="1"/>
    <x v="507"/>
    <x v="1"/>
    <x v="8"/>
    <x v="507"/>
    <x v="2314"/>
    <x v="3"/>
    <x v="2"/>
    <x v="2506"/>
    <x v="1"/>
    <x v="0"/>
  </r>
  <r>
    <x v="9668"/>
    <x v="4849"/>
    <x v="131"/>
    <x v="132"/>
    <x v="1"/>
    <x v="578"/>
    <x v="578"/>
    <x v="0"/>
    <x v="0"/>
    <x v="526"/>
    <x v="1"/>
    <x v="623"/>
    <x v="1"/>
    <x v="244"/>
    <x v="1"/>
    <x v="12"/>
    <x v="245"/>
    <x v="2941"/>
    <x v="1"/>
    <x v="0"/>
    <x v="4954"/>
    <x v="1"/>
    <x v="0"/>
  </r>
  <r>
    <x v="9669"/>
    <x v="4850"/>
    <x v="459"/>
    <x v="1324"/>
    <x v="1"/>
    <x v="733"/>
    <x v="733"/>
    <x v="0"/>
    <x v="0"/>
    <x v="27"/>
    <x v="19"/>
    <x v="33"/>
    <x v="0"/>
    <x v="639"/>
    <x v="1"/>
    <x v="2"/>
    <x v="639"/>
    <x v="1830"/>
    <x v="1"/>
    <x v="0"/>
    <x v="2595"/>
    <x v="0"/>
    <x v="0"/>
  </r>
  <r>
    <x v="9670"/>
    <x v="4851"/>
    <x v="863"/>
    <x v="1243"/>
    <x v="2"/>
    <x v="136"/>
    <x v="136"/>
    <x v="1"/>
    <x v="0"/>
    <x v="247"/>
    <x v="3"/>
    <x v="306"/>
    <x v="0"/>
    <x v="1175"/>
    <x v="1"/>
    <x v="6"/>
    <x v="1161"/>
    <x v="6015"/>
    <x v="3"/>
    <x v="2"/>
    <x v="7353"/>
    <x v="0"/>
    <x v="0"/>
  </r>
  <r>
    <x v="9671"/>
    <x v="4852"/>
    <x v="38"/>
    <x v="381"/>
    <x v="1"/>
    <x v="107"/>
    <x v="107"/>
    <x v="0"/>
    <x v="0"/>
    <x v="65"/>
    <x v="1"/>
    <x v="624"/>
    <x v="1"/>
    <x v="895"/>
    <x v="2"/>
    <x v="7"/>
    <x v="888"/>
    <x v="1114"/>
    <x v="2"/>
    <x v="2"/>
    <x v="1593"/>
    <x v="1"/>
    <x v="0"/>
  </r>
  <r>
    <x v="9672"/>
    <x v="4853"/>
    <x v="443"/>
    <x v="470"/>
    <x v="1"/>
    <x v="86"/>
    <x v="86"/>
    <x v="2"/>
    <x v="0"/>
    <x v="10"/>
    <x v="9"/>
    <x v="105"/>
    <x v="3"/>
    <x v="1231"/>
    <x v="1"/>
    <x v="10"/>
    <x v="1214"/>
    <x v="892"/>
    <x v="0"/>
    <x v="2"/>
    <x v="2055"/>
    <x v="3"/>
    <x v="0"/>
  </r>
  <r>
    <x v="9673"/>
    <x v="4853"/>
    <x v="443"/>
    <x v="470"/>
    <x v="1"/>
    <x v="86"/>
    <x v="86"/>
    <x v="2"/>
    <x v="0"/>
    <x v="10"/>
    <x v="9"/>
    <x v="105"/>
    <x v="3"/>
    <x v="1860"/>
    <x v="2"/>
    <x v="7"/>
    <x v="1848"/>
    <x v="6016"/>
    <x v="2"/>
    <x v="10"/>
    <x v="7354"/>
    <x v="3"/>
    <x v="0"/>
  </r>
  <r>
    <x v="9674"/>
    <x v="4854"/>
    <x v="192"/>
    <x v="885"/>
    <x v="0"/>
    <x v="139"/>
    <x v="139"/>
    <x v="0"/>
    <x v="0"/>
    <x v="12"/>
    <x v="5"/>
    <x v="14"/>
    <x v="2"/>
    <x v="1291"/>
    <x v="1"/>
    <x v="4"/>
    <x v="1277"/>
    <x v="6017"/>
    <x v="7"/>
    <x v="2"/>
    <x v="7355"/>
    <x v="2"/>
    <x v="0"/>
  </r>
  <r>
    <x v="9675"/>
    <x v="4855"/>
    <x v="715"/>
    <x v="761"/>
    <x v="1"/>
    <x v="421"/>
    <x v="421"/>
    <x v="0"/>
    <x v="0"/>
    <x v="329"/>
    <x v="1"/>
    <x v="409"/>
    <x v="1"/>
    <x v="1163"/>
    <x v="0"/>
    <x v="5"/>
    <x v="1150"/>
    <x v="2416"/>
    <x v="4"/>
    <x v="0"/>
    <x v="7356"/>
    <x v="1"/>
    <x v="0"/>
  </r>
  <r>
    <x v="9676"/>
    <x v="4856"/>
    <x v="683"/>
    <x v="544"/>
    <x v="1"/>
    <x v="637"/>
    <x v="637"/>
    <x v="1"/>
    <x v="0"/>
    <x v="102"/>
    <x v="14"/>
    <x v="237"/>
    <x v="2"/>
    <x v="761"/>
    <x v="1"/>
    <x v="12"/>
    <x v="760"/>
    <x v="6018"/>
    <x v="5"/>
    <x v="0"/>
    <x v="7357"/>
    <x v="2"/>
    <x v="0"/>
  </r>
  <r>
    <x v="9677"/>
    <x v="4857"/>
    <x v="724"/>
    <x v="774"/>
    <x v="1"/>
    <x v="703"/>
    <x v="703"/>
    <x v="1"/>
    <x v="0"/>
    <x v="20"/>
    <x v="15"/>
    <x v="29"/>
    <x v="3"/>
    <x v="372"/>
    <x v="1"/>
    <x v="6"/>
    <x v="373"/>
    <x v="4562"/>
    <x v="1"/>
    <x v="0"/>
    <x v="5392"/>
    <x v="3"/>
    <x v="0"/>
  </r>
  <r>
    <x v="9678"/>
    <x v="4857"/>
    <x v="724"/>
    <x v="774"/>
    <x v="1"/>
    <x v="703"/>
    <x v="703"/>
    <x v="1"/>
    <x v="0"/>
    <x v="20"/>
    <x v="15"/>
    <x v="29"/>
    <x v="3"/>
    <x v="1839"/>
    <x v="1"/>
    <x v="14"/>
    <x v="1827"/>
    <x v="6019"/>
    <x v="7"/>
    <x v="0"/>
    <x v="7358"/>
    <x v="3"/>
    <x v="0"/>
  </r>
  <r>
    <x v="9679"/>
    <x v="4858"/>
    <x v="17"/>
    <x v="16"/>
    <x v="1"/>
    <x v="692"/>
    <x v="692"/>
    <x v="1"/>
    <x v="0"/>
    <x v="8"/>
    <x v="1"/>
    <x v="34"/>
    <x v="1"/>
    <x v="765"/>
    <x v="1"/>
    <x v="4"/>
    <x v="764"/>
    <x v="2144"/>
    <x v="0"/>
    <x v="0"/>
    <x v="2310"/>
    <x v="1"/>
    <x v="0"/>
  </r>
  <r>
    <x v="9680"/>
    <x v="4858"/>
    <x v="17"/>
    <x v="16"/>
    <x v="1"/>
    <x v="692"/>
    <x v="692"/>
    <x v="1"/>
    <x v="0"/>
    <x v="8"/>
    <x v="1"/>
    <x v="34"/>
    <x v="1"/>
    <x v="918"/>
    <x v="2"/>
    <x v="7"/>
    <x v="910"/>
    <x v="6020"/>
    <x v="6"/>
    <x v="2"/>
    <x v="7359"/>
    <x v="1"/>
    <x v="0"/>
  </r>
  <r>
    <x v="9681"/>
    <x v="4859"/>
    <x v="1096"/>
    <x v="867"/>
    <x v="1"/>
    <x v="212"/>
    <x v="212"/>
    <x v="0"/>
    <x v="0"/>
    <x v="8"/>
    <x v="1"/>
    <x v="34"/>
    <x v="1"/>
    <x v="1363"/>
    <x v="1"/>
    <x v="2"/>
    <x v="1349"/>
    <x v="880"/>
    <x v="1"/>
    <x v="0"/>
    <x v="913"/>
    <x v="1"/>
    <x v="0"/>
  </r>
  <r>
    <x v="9682"/>
    <x v="4859"/>
    <x v="1096"/>
    <x v="867"/>
    <x v="1"/>
    <x v="212"/>
    <x v="212"/>
    <x v="0"/>
    <x v="0"/>
    <x v="8"/>
    <x v="1"/>
    <x v="34"/>
    <x v="1"/>
    <x v="860"/>
    <x v="1"/>
    <x v="10"/>
    <x v="854"/>
    <x v="789"/>
    <x v="5"/>
    <x v="0"/>
    <x v="814"/>
    <x v="1"/>
    <x v="0"/>
  </r>
  <r>
    <x v="9683"/>
    <x v="4859"/>
    <x v="1096"/>
    <x v="867"/>
    <x v="1"/>
    <x v="212"/>
    <x v="212"/>
    <x v="0"/>
    <x v="0"/>
    <x v="8"/>
    <x v="1"/>
    <x v="34"/>
    <x v="1"/>
    <x v="1001"/>
    <x v="0"/>
    <x v="5"/>
    <x v="1253"/>
    <x v="6021"/>
    <x v="8"/>
    <x v="0"/>
    <x v="7360"/>
    <x v="1"/>
    <x v="0"/>
  </r>
  <r>
    <x v="9684"/>
    <x v="4859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x v="2056"/>
    <x v="1"/>
    <x v="0"/>
  </r>
  <r>
    <x v="9685"/>
    <x v="4860"/>
    <x v="460"/>
    <x v="505"/>
    <x v="0"/>
    <x v="783"/>
    <x v="783"/>
    <x v="1"/>
    <x v="0"/>
    <x v="1"/>
    <x v="1"/>
    <x v="3"/>
    <x v="1"/>
    <x v="1350"/>
    <x v="2"/>
    <x v="11"/>
    <x v="1336"/>
    <x v="6022"/>
    <x v="7"/>
    <x v="0"/>
    <x v="7361"/>
    <x v="1"/>
    <x v="0"/>
  </r>
  <r>
    <x v="9686"/>
    <x v="4861"/>
    <x v="1109"/>
    <x v="1081"/>
    <x v="1"/>
    <x v="567"/>
    <x v="567"/>
    <x v="0"/>
    <x v="0"/>
    <x v="70"/>
    <x v="1"/>
    <x v="88"/>
    <x v="1"/>
    <x v="628"/>
    <x v="1"/>
    <x v="6"/>
    <x v="628"/>
    <x v="1863"/>
    <x v="5"/>
    <x v="0"/>
    <x v="7362"/>
    <x v="1"/>
    <x v="0"/>
  </r>
  <r>
    <x v="9687"/>
    <x v="4862"/>
    <x v="1033"/>
    <x v="299"/>
    <x v="1"/>
    <x v="337"/>
    <x v="337"/>
    <x v="2"/>
    <x v="0"/>
    <x v="81"/>
    <x v="5"/>
    <x v="174"/>
    <x v="2"/>
    <x v="625"/>
    <x v="1"/>
    <x v="8"/>
    <x v="625"/>
    <x v="6023"/>
    <x v="6"/>
    <x v="3"/>
    <x v="7363"/>
    <x v="2"/>
    <x v="0"/>
  </r>
  <r>
    <x v="9688"/>
    <x v="4863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x v="56"/>
    <x v="0"/>
    <x v="0"/>
  </r>
  <r>
    <x v="9689"/>
    <x v="4863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x v="2082"/>
    <x v="0"/>
    <x v="0"/>
  </r>
  <r>
    <x v="9690"/>
    <x v="4864"/>
    <x v="1095"/>
    <x v="710"/>
    <x v="2"/>
    <x v="638"/>
    <x v="638"/>
    <x v="2"/>
    <x v="0"/>
    <x v="20"/>
    <x v="15"/>
    <x v="45"/>
    <x v="3"/>
    <x v="824"/>
    <x v="1"/>
    <x v="6"/>
    <x v="820"/>
    <x v="991"/>
    <x v="4"/>
    <x v="0"/>
    <x v="1029"/>
    <x v="3"/>
    <x v="0"/>
  </r>
  <r>
    <x v="9691"/>
    <x v="4865"/>
    <x v="50"/>
    <x v="50"/>
    <x v="1"/>
    <x v="138"/>
    <x v="138"/>
    <x v="0"/>
    <x v="0"/>
    <x v="12"/>
    <x v="5"/>
    <x v="16"/>
    <x v="2"/>
    <x v="789"/>
    <x v="0"/>
    <x v="0"/>
    <x v="787"/>
    <x v="6024"/>
    <x v="1"/>
    <x v="8"/>
    <x v="7364"/>
    <x v="2"/>
    <x v="0"/>
  </r>
  <r>
    <x v="9692"/>
    <x v="4866"/>
    <x v="834"/>
    <x v="756"/>
    <x v="1"/>
    <x v="416"/>
    <x v="416"/>
    <x v="1"/>
    <x v="0"/>
    <x v="54"/>
    <x v="29"/>
    <x v="69"/>
    <x v="3"/>
    <x v="1354"/>
    <x v="1"/>
    <x v="4"/>
    <x v="1340"/>
    <x v="6025"/>
    <x v="10"/>
    <x v="0"/>
    <x v="7365"/>
    <x v="3"/>
    <x v="0"/>
  </r>
  <r>
    <x v="9693"/>
    <x v="4867"/>
    <x v="241"/>
    <x v="938"/>
    <x v="0"/>
    <x v="71"/>
    <x v="71"/>
    <x v="2"/>
    <x v="0"/>
    <x v="8"/>
    <x v="1"/>
    <x v="94"/>
    <x v="1"/>
    <x v="1262"/>
    <x v="1"/>
    <x v="10"/>
    <x v="1246"/>
    <x v="4747"/>
    <x v="5"/>
    <x v="0"/>
    <x v="7366"/>
    <x v="1"/>
    <x v="0"/>
  </r>
  <r>
    <x v="9694"/>
    <x v="4867"/>
    <x v="241"/>
    <x v="938"/>
    <x v="0"/>
    <x v="71"/>
    <x v="71"/>
    <x v="2"/>
    <x v="0"/>
    <x v="8"/>
    <x v="1"/>
    <x v="94"/>
    <x v="1"/>
    <x v="503"/>
    <x v="1"/>
    <x v="14"/>
    <x v="503"/>
    <x v="549"/>
    <x v="0"/>
    <x v="0"/>
    <x v="558"/>
    <x v="1"/>
    <x v="0"/>
  </r>
  <r>
    <x v="9695"/>
    <x v="4868"/>
    <x v="25"/>
    <x v="906"/>
    <x v="2"/>
    <x v="281"/>
    <x v="281"/>
    <x v="1"/>
    <x v="0"/>
    <x v="24"/>
    <x v="24"/>
    <x v="157"/>
    <x v="3"/>
    <x v="9"/>
    <x v="1"/>
    <x v="9"/>
    <x v="9"/>
    <x v="6026"/>
    <x v="4"/>
    <x v="2"/>
    <x v="7367"/>
    <x v="3"/>
    <x v="0"/>
  </r>
  <r>
    <x v="9696"/>
    <x v="4869"/>
    <x v="1225"/>
    <x v="1228"/>
    <x v="0"/>
    <x v="96"/>
    <x v="96"/>
    <x v="1"/>
    <x v="0"/>
    <x v="66"/>
    <x v="12"/>
    <x v="151"/>
    <x v="2"/>
    <x v="508"/>
    <x v="1"/>
    <x v="2"/>
    <x v="508"/>
    <x v="4712"/>
    <x v="2"/>
    <x v="0"/>
    <x v="5597"/>
    <x v="2"/>
    <x v="0"/>
  </r>
  <r>
    <x v="9697"/>
    <x v="4870"/>
    <x v="21"/>
    <x v="366"/>
    <x v="3"/>
    <x v="389"/>
    <x v="389"/>
    <x v="2"/>
    <x v="0"/>
    <x v="10"/>
    <x v="9"/>
    <x v="11"/>
    <x v="3"/>
    <x v="1183"/>
    <x v="0"/>
    <x v="5"/>
    <x v="1169"/>
    <x v="6027"/>
    <x v="4"/>
    <x v="2"/>
    <x v="7368"/>
    <x v="3"/>
    <x v="0"/>
  </r>
  <r>
    <x v="9698"/>
    <x v="4871"/>
    <x v="934"/>
    <x v="857"/>
    <x v="1"/>
    <x v="730"/>
    <x v="730"/>
    <x v="0"/>
    <x v="0"/>
    <x v="75"/>
    <x v="1"/>
    <x v="95"/>
    <x v="1"/>
    <x v="229"/>
    <x v="1"/>
    <x v="10"/>
    <x v="230"/>
    <x v="4861"/>
    <x v="1"/>
    <x v="0"/>
    <x v="5801"/>
    <x v="1"/>
    <x v="0"/>
  </r>
  <r>
    <x v="9699"/>
    <x v="4871"/>
    <x v="934"/>
    <x v="857"/>
    <x v="1"/>
    <x v="730"/>
    <x v="730"/>
    <x v="0"/>
    <x v="0"/>
    <x v="75"/>
    <x v="1"/>
    <x v="95"/>
    <x v="1"/>
    <x v="1825"/>
    <x v="1"/>
    <x v="9"/>
    <x v="1813"/>
    <x v="3287"/>
    <x v="4"/>
    <x v="0"/>
    <x v="7369"/>
    <x v="1"/>
    <x v="0"/>
  </r>
  <r>
    <x v="9700"/>
    <x v="4871"/>
    <x v="934"/>
    <x v="857"/>
    <x v="1"/>
    <x v="730"/>
    <x v="730"/>
    <x v="0"/>
    <x v="0"/>
    <x v="75"/>
    <x v="1"/>
    <x v="95"/>
    <x v="1"/>
    <x v="1361"/>
    <x v="2"/>
    <x v="7"/>
    <x v="1347"/>
    <x v="2103"/>
    <x v="1"/>
    <x v="2"/>
    <x v="2267"/>
    <x v="1"/>
    <x v="0"/>
  </r>
  <r>
    <x v="9701"/>
    <x v="4872"/>
    <x v="859"/>
    <x v="271"/>
    <x v="1"/>
    <x v="727"/>
    <x v="727"/>
    <x v="0"/>
    <x v="0"/>
    <x v="527"/>
    <x v="1"/>
    <x v="625"/>
    <x v="1"/>
    <x v="804"/>
    <x v="1"/>
    <x v="13"/>
    <x v="802"/>
    <x v="3657"/>
    <x v="0"/>
    <x v="0"/>
    <x v="4178"/>
    <x v="1"/>
    <x v="1"/>
  </r>
  <r>
    <x v="9702"/>
    <x v="4873"/>
    <x v="689"/>
    <x v="460"/>
    <x v="1"/>
    <x v="697"/>
    <x v="697"/>
    <x v="2"/>
    <x v="0"/>
    <x v="40"/>
    <x v="13"/>
    <x v="49"/>
    <x v="3"/>
    <x v="96"/>
    <x v="1"/>
    <x v="10"/>
    <x v="96"/>
    <x v="1042"/>
    <x v="7"/>
    <x v="0"/>
    <x v="7370"/>
    <x v="3"/>
    <x v="0"/>
  </r>
  <r>
    <x v="9703"/>
    <x v="4873"/>
    <x v="689"/>
    <x v="460"/>
    <x v="1"/>
    <x v="697"/>
    <x v="697"/>
    <x v="2"/>
    <x v="0"/>
    <x v="40"/>
    <x v="13"/>
    <x v="49"/>
    <x v="3"/>
    <x v="13"/>
    <x v="1"/>
    <x v="8"/>
    <x v="13"/>
    <x v="6028"/>
    <x v="2"/>
    <x v="0"/>
    <x v="7371"/>
    <x v="3"/>
    <x v="0"/>
  </r>
  <r>
    <x v="9704"/>
    <x v="4873"/>
    <x v="689"/>
    <x v="460"/>
    <x v="1"/>
    <x v="697"/>
    <x v="697"/>
    <x v="2"/>
    <x v="0"/>
    <x v="40"/>
    <x v="13"/>
    <x v="49"/>
    <x v="3"/>
    <x v="1812"/>
    <x v="1"/>
    <x v="8"/>
    <x v="1802"/>
    <x v="6029"/>
    <x v="1"/>
    <x v="0"/>
    <x v="7372"/>
    <x v="3"/>
    <x v="0"/>
  </r>
  <r>
    <x v="9705"/>
    <x v="4874"/>
    <x v="15"/>
    <x v="15"/>
    <x v="1"/>
    <x v="559"/>
    <x v="559"/>
    <x v="0"/>
    <x v="0"/>
    <x v="8"/>
    <x v="1"/>
    <x v="34"/>
    <x v="1"/>
    <x v="729"/>
    <x v="1"/>
    <x v="8"/>
    <x v="728"/>
    <x v="5524"/>
    <x v="1"/>
    <x v="2"/>
    <x v="6693"/>
    <x v="1"/>
    <x v="0"/>
  </r>
  <r>
    <x v="9706"/>
    <x v="4875"/>
    <x v="147"/>
    <x v="434"/>
    <x v="1"/>
    <x v="229"/>
    <x v="229"/>
    <x v="0"/>
    <x v="0"/>
    <x v="1"/>
    <x v="1"/>
    <x v="62"/>
    <x v="1"/>
    <x v="1719"/>
    <x v="0"/>
    <x v="1"/>
    <x v="1706"/>
    <x v="6030"/>
    <x v="1"/>
    <x v="2"/>
    <x v="7373"/>
    <x v="1"/>
    <x v="1"/>
  </r>
  <r>
    <x v="9707"/>
    <x v="4875"/>
    <x v="147"/>
    <x v="434"/>
    <x v="1"/>
    <x v="229"/>
    <x v="229"/>
    <x v="0"/>
    <x v="0"/>
    <x v="1"/>
    <x v="1"/>
    <x v="62"/>
    <x v="1"/>
    <x v="105"/>
    <x v="1"/>
    <x v="6"/>
    <x v="105"/>
    <x v="714"/>
    <x v="1"/>
    <x v="0"/>
    <x v="732"/>
    <x v="1"/>
    <x v="1"/>
  </r>
  <r>
    <x v="9708"/>
    <x v="4875"/>
    <x v="147"/>
    <x v="434"/>
    <x v="1"/>
    <x v="229"/>
    <x v="229"/>
    <x v="0"/>
    <x v="0"/>
    <x v="1"/>
    <x v="1"/>
    <x v="62"/>
    <x v="1"/>
    <x v="1611"/>
    <x v="0"/>
    <x v="5"/>
    <x v="1602"/>
    <x v="3002"/>
    <x v="0"/>
    <x v="0"/>
    <x v="7374"/>
    <x v="1"/>
    <x v="1"/>
  </r>
  <r>
    <x v="9709"/>
    <x v="4875"/>
    <x v="147"/>
    <x v="434"/>
    <x v="1"/>
    <x v="229"/>
    <x v="229"/>
    <x v="0"/>
    <x v="0"/>
    <x v="1"/>
    <x v="1"/>
    <x v="62"/>
    <x v="1"/>
    <x v="418"/>
    <x v="1"/>
    <x v="4"/>
    <x v="418"/>
    <x v="448"/>
    <x v="1"/>
    <x v="0"/>
    <x v="459"/>
    <x v="1"/>
    <x v="1"/>
  </r>
  <r>
    <x v="9710"/>
    <x v="4876"/>
    <x v="1127"/>
    <x v="1105"/>
    <x v="1"/>
    <x v="198"/>
    <x v="198"/>
    <x v="0"/>
    <x v="0"/>
    <x v="10"/>
    <x v="9"/>
    <x v="105"/>
    <x v="3"/>
    <x v="1304"/>
    <x v="0"/>
    <x v="5"/>
    <x v="1289"/>
    <x v="6031"/>
    <x v="0"/>
    <x v="2"/>
    <x v="7375"/>
    <x v="3"/>
    <x v="0"/>
  </r>
  <r>
    <x v="9711"/>
    <x v="4876"/>
    <x v="1127"/>
    <x v="1105"/>
    <x v="1"/>
    <x v="198"/>
    <x v="198"/>
    <x v="0"/>
    <x v="0"/>
    <x v="10"/>
    <x v="9"/>
    <x v="105"/>
    <x v="3"/>
    <x v="715"/>
    <x v="1"/>
    <x v="8"/>
    <x v="714"/>
    <x v="6032"/>
    <x v="0"/>
    <x v="6"/>
    <x v="7376"/>
    <x v="3"/>
    <x v="0"/>
  </r>
  <r>
    <x v="9712"/>
    <x v="4876"/>
    <x v="1127"/>
    <x v="1105"/>
    <x v="1"/>
    <x v="198"/>
    <x v="198"/>
    <x v="0"/>
    <x v="0"/>
    <x v="10"/>
    <x v="9"/>
    <x v="105"/>
    <x v="3"/>
    <x v="906"/>
    <x v="1"/>
    <x v="4"/>
    <x v="898"/>
    <x v="6033"/>
    <x v="5"/>
    <x v="2"/>
    <x v="7377"/>
    <x v="3"/>
    <x v="0"/>
  </r>
  <r>
    <x v="9713"/>
    <x v="4876"/>
    <x v="1127"/>
    <x v="1105"/>
    <x v="1"/>
    <x v="198"/>
    <x v="198"/>
    <x v="0"/>
    <x v="0"/>
    <x v="10"/>
    <x v="9"/>
    <x v="105"/>
    <x v="3"/>
    <x v="553"/>
    <x v="2"/>
    <x v="11"/>
    <x v="552"/>
    <x v="5924"/>
    <x v="2"/>
    <x v="2"/>
    <x v="7378"/>
    <x v="3"/>
    <x v="0"/>
  </r>
  <r>
    <x v="9714"/>
    <x v="4876"/>
    <x v="1127"/>
    <x v="1105"/>
    <x v="1"/>
    <x v="198"/>
    <x v="198"/>
    <x v="0"/>
    <x v="0"/>
    <x v="10"/>
    <x v="9"/>
    <x v="105"/>
    <x v="3"/>
    <x v="1312"/>
    <x v="2"/>
    <x v="11"/>
    <x v="1298"/>
    <x v="2860"/>
    <x v="0"/>
    <x v="2"/>
    <x v="3180"/>
    <x v="3"/>
    <x v="0"/>
  </r>
  <r>
    <x v="9715"/>
    <x v="4877"/>
    <x v="77"/>
    <x v="357"/>
    <x v="1"/>
    <x v="436"/>
    <x v="436"/>
    <x v="0"/>
    <x v="0"/>
    <x v="8"/>
    <x v="1"/>
    <x v="34"/>
    <x v="1"/>
    <x v="379"/>
    <x v="1"/>
    <x v="8"/>
    <x v="380"/>
    <x v="382"/>
    <x v="0"/>
    <x v="2"/>
    <x v="7379"/>
    <x v="1"/>
    <x v="0"/>
  </r>
  <r>
    <x v="9716"/>
    <x v="4878"/>
    <x v="399"/>
    <x v="1128"/>
    <x v="0"/>
    <x v="489"/>
    <x v="489"/>
    <x v="2"/>
    <x v="0"/>
    <x v="10"/>
    <x v="9"/>
    <x v="63"/>
    <x v="3"/>
    <x v="1759"/>
    <x v="1"/>
    <x v="6"/>
    <x v="1748"/>
    <x v="6034"/>
    <x v="4"/>
    <x v="2"/>
    <x v="7380"/>
    <x v="3"/>
    <x v="0"/>
  </r>
  <r>
    <x v="9717"/>
    <x v="4879"/>
    <x v="198"/>
    <x v="388"/>
    <x v="3"/>
    <x v="247"/>
    <x v="247"/>
    <x v="0"/>
    <x v="0"/>
    <x v="12"/>
    <x v="5"/>
    <x v="16"/>
    <x v="2"/>
    <x v="125"/>
    <x v="2"/>
    <x v="7"/>
    <x v="126"/>
    <x v="1105"/>
    <x v="2"/>
    <x v="2"/>
    <x v="7381"/>
    <x v="2"/>
    <x v="0"/>
  </r>
  <r>
    <x v="9718"/>
    <x v="4879"/>
    <x v="198"/>
    <x v="388"/>
    <x v="3"/>
    <x v="247"/>
    <x v="247"/>
    <x v="0"/>
    <x v="0"/>
    <x v="12"/>
    <x v="5"/>
    <x v="16"/>
    <x v="2"/>
    <x v="201"/>
    <x v="2"/>
    <x v="11"/>
    <x v="202"/>
    <x v="1922"/>
    <x v="2"/>
    <x v="2"/>
    <x v="7382"/>
    <x v="2"/>
    <x v="0"/>
  </r>
  <r>
    <x v="9719"/>
    <x v="4880"/>
    <x v="105"/>
    <x v="773"/>
    <x v="0"/>
    <x v="589"/>
    <x v="589"/>
    <x v="0"/>
    <x v="0"/>
    <x v="152"/>
    <x v="9"/>
    <x v="207"/>
    <x v="3"/>
    <x v="942"/>
    <x v="1"/>
    <x v="4"/>
    <x v="935"/>
    <x v="3167"/>
    <x v="0"/>
    <x v="2"/>
    <x v="3562"/>
    <x v="3"/>
    <x v="0"/>
  </r>
  <r>
    <x v="9720"/>
    <x v="4881"/>
    <x v="897"/>
    <x v="750"/>
    <x v="1"/>
    <x v="294"/>
    <x v="294"/>
    <x v="1"/>
    <x v="0"/>
    <x v="124"/>
    <x v="6"/>
    <x v="156"/>
    <x v="2"/>
    <x v="1462"/>
    <x v="0"/>
    <x v="5"/>
    <x v="1448"/>
    <x v="1651"/>
    <x v="0"/>
    <x v="0"/>
    <x v="2647"/>
    <x v="2"/>
    <x v="0"/>
  </r>
  <r>
    <x v="9721"/>
    <x v="4882"/>
    <x v="595"/>
    <x v="633"/>
    <x v="1"/>
    <x v="535"/>
    <x v="535"/>
    <x v="0"/>
    <x v="0"/>
    <x v="20"/>
    <x v="15"/>
    <x v="23"/>
    <x v="3"/>
    <x v="1708"/>
    <x v="0"/>
    <x v="1"/>
    <x v="1697"/>
    <x v="6035"/>
    <x v="1"/>
    <x v="9"/>
    <x v="7383"/>
    <x v="3"/>
    <x v="0"/>
  </r>
  <r>
    <x v="9722"/>
    <x v="4882"/>
    <x v="595"/>
    <x v="633"/>
    <x v="1"/>
    <x v="535"/>
    <x v="535"/>
    <x v="0"/>
    <x v="0"/>
    <x v="20"/>
    <x v="15"/>
    <x v="23"/>
    <x v="3"/>
    <x v="246"/>
    <x v="2"/>
    <x v="11"/>
    <x v="247"/>
    <x v="1324"/>
    <x v="1"/>
    <x v="0"/>
    <x v="6840"/>
    <x v="3"/>
    <x v="0"/>
  </r>
  <r>
    <x v="9723"/>
    <x v="4883"/>
    <x v="1091"/>
    <x v="166"/>
    <x v="1"/>
    <x v="69"/>
    <x v="69"/>
    <x v="2"/>
    <x v="0"/>
    <x v="20"/>
    <x v="15"/>
    <x v="164"/>
    <x v="3"/>
    <x v="697"/>
    <x v="1"/>
    <x v="8"/>
    <x v="697"/>
    <x v="6036"/>
    <x v="11"/>
    <x v="2"/>
    <x v="7384"/>
    <x v="3"/>
    <x v="0"/>
  </r>
  <r>
    <x v="9724"/>
    <x v="4884"/>
    <x v="901"/>
    <x v="223"/>
    <x v="1"/>
    <x v="621"/>
    <x v="621"/>
    <x v="0"/>
    <x v="0"/>
    <x v="41"/>
    <x v="10"/>
    <x v="50"/>
    <x v="2"/>
    <x v="661"/>
    <x v="1"/>
    <x v="12"/>
    <x v="661"/>
    <x v="2096"/>
    <x v="0"/>
    <x v="2"/>
    <x v="2260"/>
    <x v="2"/>
    <x v="0"/>
  </r>
  <r>
    <x v="9725"/>
    <x v="4885"/>
    <x v="697"/>
    <x v="295"/>
    <x v="2"/>
    <x v="618"/>
    <x v="618"/>
    <x v="0"/>
    <x v="0"/>
    <x v="394"/>
    <x v="45"/>
    <x v="479"/>
    <x v="1"/>
    <x v="1016"/>
    <x v="2"/>
    <x v="11"/>
    <x v="1007"/>
    <x v="1324"/>
    <x v="1"/>
    <x v="0"/>
    <x v="1381"/>
    <x v="1"/>
    <x v="0"/>
  </r>
  <r>
    <x v="9726"/>
    <x v="4886"/>
    <x v="574"/>
    <x v="379"/>
    <x v="2"/>
    <x v="27"/>
    <x v="27"/>
    <x v="0"/>
    <x v="0"/>
    <x v="90"/>
    <x v="31"/>
    <x v="111"/>
    <x v="3"/>
    <x v="1360"/>
    <x v="1"/>
    <x v="9"/>
    <x v="1346"/>
    <x v="6037"/>
    <x v="3"/>
    <x v="0"/>
    <x v="7385"/>
    <x v="3"/>
    <x v="1"/>
  </r>
  <r>
    <x v="9727"/>
    <x v="4886"/>
    <x v="574"/>
    <x v="379"/>
    <x v="2"/>
    <x v="27"/>
    <x v="27"/>
    <x v="0"/>
    <x v="0"/>
    <x v="90"/>
    <x v="31"/>
    <x v="111"/>
    <x v="3"/>
    <x v="34"/>
    <x v="2"/>
    <x v="7"/>
    <x v="34"/>
    <x v="508"/>
    <x v="2"/>
    <x v="0"/>
    <x v="7386"/>
    <x v="3"/>
    <x v="1"/>
  </r>
  <r>
    <x v="9728"/>
    <x v="4886"/>
    <x v="574"/>
    <x v="379"/>
    <x v="2"/>
    <x v="27"/>
    <x v="27"/>
    <x v="0"/>
    <x v="0"/>
    <x v="90"/>
    <x v="31"/>
    <x v="111"/>
    <x v="3"/>
    <x v="482"/>
    <x v="1"/>
    <x v="14"/>
    <x v="327"/>
    <x v="1009"/>
    <x v="0"/>
    <x v="0"/>
    <x v="6578"/>
    <x v="3"/>
    <x v="1"/>
  </r>
  <r>
    <x v="9729"/>
    <x v="4887"/>
    <x v="411"/>
    <x v="622"/>
    <x v="1"/>
    <x v="432"/>
    <x v="432"/>
    <x v="0"/>
    <x v="0"/>
    <x v="4"/>
    <x v="4"/>
    <x v="60"/>
    <x v="1"/>
    <x v="1375"/>
    <x v="1"/>
    <x v="8"/>
    <x v="1360"/>
    <x v="3769"/>
    <x v="0"/>
    <x v="2"/>
    <x v="4321"/>
    <x v="1"/>
    <x v="0"/>
  </r>
  <r>
    <x v="9730"/>
    <x v="4887"/>
    <x v="411"/>
    <x v="622"/>
    <x v="1"/>
    <x v="432"/>
    <x v="432"/>
    <x v="0"/>
    <x v="0"/>
    <x v="4"/>
    <x v="4"/>
    <x v="60"/>
    <x v="1"/>
    <x v="765"/>
    <x v="1"/>
    <x v="4"/>
    <x v="764"/>
    <x v="6038"/>
    <x v="2"/>
    <x v="0"/>
    <x v="7387"/>
    <x v="1"/>
    <x v="0"/>
  </r>
  <r>
    <x v="9731"/>
    <x v="4888"/>
    <x v="237"/>
    <x v="381"/>
    <x v="1"/>
    <x v="555"/>
    <x v="555"/>
    <x v="0"/>
    <x v="0"/>
    <x v="1"/>
    <x v="1"/>
    <x v="13"/>
    <x v="1"/>
    <x v="1046"/>
    <x v="1"/>
    <x v="6"/>
    <x v="1035"/>
    <x v="1369"/>
    <x v="8"/>
    <x v="0"/>
    <x v="7388"/>
    <x v="1"/>
    <x v="0"/>
  </r>
  <r>
    <x v="9732"/>
    <x v="4889"/>
    <x v="1071"/>
    <x v="1036"/>
    <x v="1"/>
    <x v="714"/>
    <x v="714"/>
    <x v="1"/>
    <x v="0"/>
    <x v="409"/>
    <x v="17"/>
    <x v="496"/>
    <x v="0"/>
    <x v="1464"/>
    <x v="0"/>
    <x v="1"/>
    <x v="1450"/>
    <x v="6039"/>
    <x v="11"/>
    <x v="0"/>
    <x v="7389"/>
    <x v="0"/>
    <x v="0"/>
  </r>
  <r>
    <x v="9733"/>
    <x v="4889"/>
    <x v="1071"/>
    <x v="1036"/>
    <x v="1"/>
    <x v="714"/>
    <x v="714"/>
    <x v="1"/>
    <x v="0"/>
    <x v="409"/>
    <x v="17"/>
    <x v="496"/>
    <x v="0"/>
    <x v="1603"/>
    <x v="1"/>
    <x v="10"/>
    <x v="1595"/>
    <x v="6040"/>
    <x v="0"/>
    <x v="0"/>
    <x v="7390"/>
    <x v="0"/>
    <x v="0"/>
  </r>
  <r>
    <x v="9734"/>
    <x v="4889"/>
    <x v="1071"/>
    <x v="1036"/>
    <x v="1"/>
    <x v="714"/>
    <x v="714"/>
    <x v="1"/>
    <x v="0"/>
    <x v="409"/>
    <x v="17"/>
    <x v="496"/>
    <x v="0"/>
    <x v="1176"/>
    <x v="1"/>
    <x v="8"/>
    <x v="1162"/>
    <x v="6041"/>
    <x v="7"/>
    <x v="0"/>
    <x v="7391"/>
    <x v="0"/>
    <x v="0"/>
  </r>
  <r>
    <x v="9735"/>
    <x v="4890"/>
    <x v="84"/>
    <x v="794"/>
    <x v="0"/>
    <x v="57"/>
    <x v="57"/>
    <x v="2"/>
    <x v="0"/>
    <x v="10"/>
    <x v="9"/>
    <x v="63"/>
    <x v="3"/>
    <x v="1843"/>
    <x v="1"/>
    <x v="10"/>
    <x v="1831"/>
    <x v="490"/>
    <x v="7"/>
    <x v="2"/>
    <x v="7392"/>
    <x v="3"/>
    <x v="0"/>
  </r>
  <r>
    <x v="9736"/>
    <x v="4891"/>
    <x v="685"/>
    <x v="1161"/>
    <x v="1"/>
    <x v="739"/>
    <x v="739"/>
    <x v="2"/>
    <x v="0"/>
    <x v="155"/>
    <x v="8"/>
    <x v="198"/>
    <x v="2"/>
    <x v="524"/>
    <x v="2"/>
    <x v="7"/>
    <x v="524"/>
    <x v="3420"/>
    <x v="0"/>
    <x v="0"/>
    <x v="7393"/>
    <x v="2"/>
    <x v="0"/>
  </r>
  <r>
    <x v="9737"/>
    <x v="4892"/>
    <x v="633"/>
    <x v="312"/>
    <x v="1"/>
    <x v="629"/>
    <x v="629"/>
    <x v="1"/>
    <x v="0"/>
    <x v="1"/>
    <x v="1"/>
    <x v="3"/>
    <x v="1"/>
    <x v="1449"/>
    <x v="1"/>
    <x v="4"/>
    <x v="1436"/>
    <x v="2385"/>
    <x v="0"/>
    <x v="0"/>
    <x v="2593"/>
    <x v="1"/>
    <x v="0"/>
  </r>
  <r>
    <x v="9738"/>
    <x v="4892"/>
    <x v="633"/>
    <x v="312"/>
    <x v="1"/>
    <x v="629"/>
    <x v="629"/>
    <x v="1"/>
    <x v="0"/>
    <x v="1"/>
    <x v="1"/>
    <x v="3"/>
    <x v="1"/>
    <x v="908"/>
    <x v="1"/>
    <x v="8"/>
    <x v="900"/>
    <x v="6042"/>
    <x v="5"/>
    <x v="2"/>
    <x v="7394"/>
    <x v="1"/>
    <x v="0"/>
  </r>
  <r>
    <x v="9739"/>
    <x v="4892"/>
    <x v="633"/>
    <x v="312"/>
    <x v="1"/>
    <x v="629"/>
    <x v="629"/>
    <x v="1"/>
    <x v="0"/>
    <x v="1"/>
    <x v="1"/>
    <x v="3"/>
    <x v="1"/>
    <x v="1181"/>
    <x v="1"/>
    <x v="8"/>
    <x v="1167"/>
    <x v="1209"/>
    <x v="2"/>
    <x v="2"/>
    <x v="5197"/>
    <x v="1"/>
    <x v="0"/>
  </r>
  <r>
    <x v="9740"/>
    <x v="4892"/>
    <x v="633"/>
    <x v="312"/>
    <x v="1"/>
    <x v="629"/>
    <x v="629"/>
    <x v="1"/>
    <x v="0"/>
    <x v="1"/>
    <x v="1"/>
    <x v="3"/>
    <x v="1"/>
    <x v="589"/>
    <x v="1"/>
    <x v="9"/>
    <x v="589"/>
    <x v="6043"/>
    <x v="1"/>
    <x v="0"/>
    <x v="7395"/>
    <x v="1"/>
    <x v="0"/>
  </r>
  <r>
    <x v="9741"/>
    <x v="4893"/>
    <x v="627"/>
    <x v="1122"/>
    <x v="1"/>
    <x v="425"/>
    <x v="425"/>
    <x v="1"/>
    <x v="0"/>
    <x v="140"/>
    <x v="42"/>
    <x v="369"/>
    <x v="3"/>
    <x v="26"/>
    <x v="0"/>
    <x v="0"/>
    <x v="26"/>
    <x v="6044"/>
    <x v="2"/>
    <x v="0"/>
    <x v="7396"/>
    <x v="3"/>
    <x v="0"/>
  </r>
  <r>
    <x v="9742"/>
    <x v="4894"/>
    <x v="354"/>
    <x v="348"/>
    <x v="1"/>
    <x v="212"/>
    <x v="212"/>
    <x v="0"/>
    <x v="0"/>
    <x v="70"/>
    <x v="1"/>
    <x v="88"/>
    <x v="1"/>
    <x v="300"/>
    <x v="1"/>
    <x v="2"/>
    <x v="300"/>
    <x v="6045"/>
    <x v="2"/>
    <x v="0"/>
    <x v="7397"/>
    <x v="1"/>
    <x v="0"/>
  </r>
  <r>
    <x v="9743"/>
    <x v="4895"/>
    <x v="950"/>
    <x v="563"/>
    <x v="1"/>
    <x v="370"/>
    <x v="370"/>
    <x v="0"/>
    <x v="0"/>
    <x v="46"/>
    <x v="13"/>
    <x v="284"/>
    <x v="3"/>
    <x v="1042"/>
    <x v="1"/>
    <x v="2"/>
    <x v="1031"/>
    <x v="1242"/>
    <x v="1"/>
    <x v="0"/>
    <x v="3120"/>
    <x v="3"/>
    <x v="0"/>
  </r>
  <r>
    <x v="9744"/>
    <x v="4896"/>
    <x v="276"/>
    <x v="212"/>
    <x v="1"/>
    <x v="648"/>
    <x v="648"/>
    <x v="0"/>
    <x v="0"/>
    <x v="34"/>
    <x v="10"/>
    <x v="173"/>
    <x v="2"/>
    <x v="556"/>
    <x v="1"/>
    <x v="12"/>
    <x v="555"/>
    <x v="6046"/>
    <x v="4"/>
    <x v="2"/>
    <x v="7398"/>
    <x v="2"/>
    <x v="0"/>
  </r>
  <r>
    <x v="9745"/>
    <x v="4897"/>
    <x v="221"/>
    <x v="865"/>
    <x v="3"/>
    <x v="443"/>
    <x v="443"/>
    <x v="0"/>
    <x v="0"/>
    <x v="1"/>
    <x v="1"/>
    <x v="141"/>
    <x v="1"/>
    <x v="342"/>
    <x v="0"/>
    <x v="3"/>
    <x v="342"/>
    <x v="6047"/>
    <x v="0"/>
    <x v="2"/>
    <x v="7399"/>
    <x v="1"/>
    <x v="0"/>
  </r>
  <r>
    <x v="9746"/>
    <x v="4897"/>
    <x v="221"/>
    <x v="865"/>
    <x v="3"/>
    <x v="443"/>
    <x v="443"/>
    <x v="0"/>
    <x v="0"/>
    <x v="1"/>
    <x v="1"/>
    <x v="141"/>
    <x v="1"/>
    <x v="972"/>
    <x v="0"/>
    <x v="3"/>
    <x v="966"/>
    <x v="4085"/>
    <x v="0"/>
    <x v="2"/>
    <x v="4742"/>
    <x v="1"/>
    <x v="0"/>
  </r>
  <r>
    <x v="9747"/>
    <x v="4898"/>
    <x v="7"/>
    <x v="907"/>
    <x v="1"/>
    <x v="3"/>
    <x v="3"/>
    <x v="0"/>
    <x v="0"/>
    <x v="22"/>
    <x v="10"/>
    <x v="155"/>
    <x v="2"/>
    <x v="1649"/>
    <x v="0"/>
    <x v="5"/>
    <x v="1638"/>
    <x v="6048"/>
    <x v="0"/>
    <x v="7"/>
    <x v="7400"/>
    <x v="2"/>
    <x v="0"/>
  </r>
  <r>
    <x v="9748"/>
    <x v="4898"/>
    <x v="7"/>
    <x v="907"/>
    <x v="1"/>
    <x v="3"/>
    <x v="3"/>
    <x v="0"/>
    <x v="0"/>
    <x v="22"/>
    <x v="10"/>
    <x v="155"/>
    <x v="2"/>
    <x v="463"/>
    <x v="0"/>
    <x v="1"/>
    <x v="464"/>
    <x v="840"/>
    <x v="4"/>
    <x v="4"/>
    <x v="871"/>
    <x v="2"/>
    <x v="0"/>
  </r>
  <r>
    <x v="9749"/>
    <x v="4899"/>
    <x v="758"/>
    <x v="599"/>
    <x v="1"/>
    <x v="613"/>
    <x v="613"/>
    <x v="1"/>
    <x v="0"/>
    <x v="18"/>
    <x v="38"/>
    <x v="354"/>
    <x v="3"/>
    <x v="428"/>
    <x v="2"/>
    <x v="11"/>
    <x v="428"/>
    <x v="460"/>
    <x v="0"/>
    <x v="0"/>
    <x v="471"/>
    <x v="3"/>
    <x v="0"/>
  </r>
  <r>
    <x v="9750"/>
    <x v="4900"/>
    <x v="1226"/>
    <x v="831"/>
    <x v="1"/>
    <x v="212"/>
    <x v="212"/>
    <x v="0"/>
    <x v="0"/>
    <x v="22"/>
    <x v="10"/>
    <x v="26"/>
    <x v="2"/>
    <x v="1412"/>
    <x v="1"/>
    <x v="6"/>
    <x v="1399"/>
    <x v="758"/>
    <x v="0"/>
    <x v="2"/>
    <x v="7401"/>
    <x v="2"/>
    <x v="0"/>
  </r>
  <r>
    <x v="9751"/>
    <x v="4900"/>
    <x v="1226"/>
    <x v="831"/>
    <x v="1"/>
    <x v="212"/>
    <x v="212"/>
    <x v="0"/>
    <x v="0"/>
    <x v="22"/>
    <x v="10"/>
    <x v="26"/>
    <x v="2"/>
    <x v="1175"/>
    <x v="1"/>
    <x v="6"/>
    <x v="1161"/>
    <x v="1806"/>
    <x v="1"/>
    <x v="2"/>
    <x v="7402"/>
    <x v="2"/>
    <x v="0"/>
  </r>
  <r>
    <x v="9752"/>
    <x v="4901"/>
    <x v="949"/>
    <x v="196"/>
    <x v="2"/>
    <x v="125"/>
    <x v="125"/>
    <x v="2"/>
    <x v="0"/>
    <x v="4"/>
    <x v="4"/>
    <x v="60"/>
    <x v="1"/>
    <x v="744"/>
    <x v="1"/>
    <x v="8"/>
    <x v="742"/>
    <x v="6049"/>
    <x v="7"/>
    <x v="2"/>
    <x v="7403"/>
    <x v="1"/>
    <x v="0"/>
  </r>
  <r>
    <x v="9753"/>
    <x v="4902"/>
    <x v="996"/>
    <x v="655"/>
    <x v="0"/>
    <x v="48"/>
    <x v="48"/>
    <x v="0"/>
    <x v="0"/>
    <x v="102"/>
    <x v="17"/>
    <x v="195"/>
    <x v="0"/>
    <x v="1570"/>
    <x v="1"/>
    <x v="2"/>
    <x v="1561"/>
    <x v="341"/>
    <x v="0"/>
    <x v="0"/>
    <x v="349"/>
    <x v="0"/>
    <x v="0"/>
  </r>
  <r>
    <x v="9754"/>
    <x v="4902"/>
    <x v="996"/>
    <x v="655"/>
    <x v="0"/>
    <x v="48"/>
    <x v="48"/>
    <x v="0"/>
    <x v="0"/>
    <x v="102"/>
    <x v="17"/>
    <x v="195"/>
    <x v="0"/>
    <x v="213"/>
    <x v="1"/>
    <x v="8"/>
    <x v="214"/>
    <x v="2788"/>
    <x v="0"/>
    <x v="0"/>
    <x v="7404"/>
    <x v="0"/>
    <x v="0"/>
  </r>
  <r>
    <x v="9755"/>
    <x v="4902"/>
    <x v="996"/>
    <x v="655"/>
    <x v="0"/>
    <x v="48"/>
    <x v="48"/>
    <x v="0"/>
    <x v="0"/>
    <x v="102"/>
    <x v="17"/>
    <x v="195"/>
    <x v="0"/>
    <x v="1439"/>
    <x v="1"/>
    <x v="4"/>
    <x v="1427"/>
    <x v="743"/>
    <x v="1"/>
    <x v="0"/>
    <x v="5247"/>
    <x v="0"/>
    <x v="0"/>
  </r>
  <r>
    <x v="9756"/>
    <x v="4902"/>
    <x v="996"/>
    <x v="655"/>
    <x v="0"/>
    <x v="48"/>
    <x v="48"/>
    <x v="0"/>
    <x v="0"/>
    <x v="102"/>
    <x v="17"/>
    <x v="195"/>
    <x v="0"/>
    <x v="277"/>
    <x v="0"/>
    <x v="3"/>
    <x v="277"/>
    <x v="4898"/>
    <x v="0"/>
    <x v="0"/>
    <x v="7405"/>
    <x v="0"/>
    <x v="0"/>
  </r>
  <r>
    <x v="9757"/>
    <x v="4902"/>
    <x v="996"/>
    <x v="655"/>
    <x v="0"/>
    <x v="48"/>
    <x v="48"/>
    <x v="0"/>
    <x v="0"/>
    <x v="102"/>
    <x v="17"/>
    <x v="195"/>
    <x v="0"/>
    <x v="1783"/>
    <x v="2"/>
    <x v="7"/>
    <x v="1773"/>
    <x v="6050"/>
    <x v="2"/>
    <x v="0"/>
    <x v="7406"/>
    <x v="0"/>
    <x v="0"/>
  </r>
  <r>
    <x v="9758"/>
    <x v="4902"/>
    <x v="996"/>
    <x v="655"/>
    <x v="0"/>
    <x v="48"/>
    <x v="48"/>
    <x v="0"/>
    <x v="0"/>
    <x v="102"/>
    <x v="17"/>
    <x v="195"/>
    <x v="0"/>
    <x v="249"/>
    <x v="1"/>
    <x v="10"/>
    <x v="250"/>
    <x v="4634"/>
    <x v="4"/>
    <x v="0"/>
    <x v="5489"/>
    <x v="0"/>
    <x v="0"/>
  </r>
  <r>
    <x v="9759"/>
    <x v="4903"/>
    <x v="731"/>
    <x v="519"/>
    <x v="1"/>
    <x v="245"/>
    <x v="245"/>
    <x v="1"/>
    <x v="0"/>
    <x v="8"/>
    <x v="1"/>
    <x v="9"/>
    <x v="1"/>
    <x v="1131"/>
    <x v="0"/>
    <x v="1"/>
    <x v="1119"/>
    <x v="4707"/>
    <x v="2"/>
    <x v="2"/>
    <x v="5592"/>
    <x v="1"/>
    <x v="0"/>
  </r>
  <r>
    <x v="9760"/>
    <x v="4904"/>
    <x v="259"/>
    <x v="834"/>
    <x v="1"/>
    <x v="454"/>
    <x v="454"/>
    <x v="2"/>
    <x v="0"/>
    <x v="528"/>
    <x v="36"/>
    <x v="626"/>
    <x v="0"/>
    <x v="1539"/>
    <x v="1"/>
    <x v="6"/>
    <x v="1527"/>
    <x v="6051"/>
    <x v="0"/>
    <x v="0"/>
    <x v="7407"/>
    <x v="0"/>
    <x v="0"/>
  </r>
  <r>
    <x v="9761"/>
    <x v="4905"/>
    <x v="1047"/>
    <x v="189"/>
    <x v="1"/>
    <x v="504"/>
    <x v="504"/>
    <x v="1"/>
    <x v="0"/>
    <x v="4"/>
    <x v="4"/>
    <x v="5"/>
    <x v="1"/>
    <x v="1105"/>
    <x v="2"/>
    <x v="11"/>
    <x v="1094"/>
    <x v="764"/>
    <x v="1"/>
    <x v="0"/>
    <x v="6356"/>
    <x v="1"/>
    <x v="0"/>
  </r>
  <r>
    <x v="9762"/>
    <x v="4905"/>
    <x v="1047"/>
    <x v="189"/>
    <x v="1"/>
    <x v="504"/>
    <x v="504"/>
    <x v="1"/>
    <x v="0"/>
    <x v="4"/>
    <x v="4"/>
    <x v="5"/>
    <x v="1"/>
    <x v="1360"/>
    <x v="1"/>
    <x v="9"/>
    <x v="1346"/>
    <x v="3411"/>
    <x v="0"/>
    <x v="0"/>
    <x v="4507"/>
    <x v="1"/>
    <x v="0"/>
  </r>
  <r>
    <x v="9763"/>
    <x v="4905"/>
    <x v="1047"/>
    <x v="189"/>
    <x v="1"/>
    <x v="504"/>
    <x v="504"/>
    <x v="1"/>
    <x v="0"/>
    <x v="4"/>
    <x v="4"/>
    <x v="5"/>
    <x v="1"/>
    <x v="1420"/>
    <x v="1"/>
    <x v="14"/>
    <x v="1408"/>
    <x v="4148"/>
    <x v="0"/>
    <x v="0"/>
    <x v="4827"/>
    <x v="1"/>
    <x v="0"/>
  </r>
  <r>
    <x v="9764"/>
    <x v="4906"/>
    <x v="1227"/>
    <x v="278"/>
    <x v="1"/>
    <x v="498"/>
    <x v="498"/>
    <x v="0"/>
    <x v="0"/>
    <x v="1"/>
    <x v="1"/>
    <x v="1"/>
    <x v="1"/>
    <x v="139"/>
    <x v="2"/>
    <x v="7"/>
    <x v="140"/>
    <x v="6052"/>
    <x v="2"/>
    <x v="2"/>
    <x v="7408"/>
    <x v="1"/>
    <x v="0"/>
  </r>
  <r>
    <x v="9765"/>
    <x v="4907"/>
    <x v="1228"/>
    <x v="1200"/>
    <x v="1"/>
    <x v="551"/>
    <x v="551"/>
    <x v="0"/>
    <x v="0"/>
    <x v="209"/>
    <x v="29"/>
    <x v="263"/>
    <x v="3"/>
    <x v="1181"/>
    <x v="1"/>
    <x v="8"/>
    <x v="1167"/>
    <x v="296"/>
    <x v="0"/>
    <x v="0"/>
    <x v="7409"/>
    <x v="3"/>
    <x v="0"/>
  </r>
  <r>
    <x v="9766"/>
    <x v="4907"/>
    <x v="1228"/>
    <x v="1200"/>
    <x v="1"/>
    <x v="551"/>
    <x v="551"/>
    <x v="0"/>
    <x v="0"/>
    <x v="209"/>
    <x v="29"/>
    <x v="263"/>
    <x v="3"/>
    <x v="565"/>
    <x v="1"/>
    <x v="10"/>
    <x v="565"/>
    <x v="4034"/>
    <x v="7"/>
    <x v="0"/>
    <x v="7011"/>
    <x v="3"/>
    <x v="0"/>
  </r>
  <r>
    <x v="9767"/>
    <x v="4908"/>
    <x v="34"/>
    <x v="159"/>
    <x v="1"/>
    <x v="560"/>
    <x v="560"/>
    <x v="0"/>
    <x v="0"/>
    <x v="354"/>
    <x v="12"/>
    <x v="436"/>
    <x v="2"/>
    <x v="1045"/>
    <x v="1"/>
    <x v="8"/>
    <x v="1034"/>
    <x v="2803"/>
    <x v="2"/>
    <x v="0"/>
    <x v="5696"/>
    <x v="2"/>
    <x v="0"/>
  </r>
  <r>
    <x v="9768"/>
    <x v="4909"/>
    <x v="226"/>
    <x v="93"/>
    <x v="1"/>
    <x v="426"/>
    <x v="426"/>
    <x v="2"/>
    <x v="0"/>
    <x v="8"/>
    <x v="1"/>
    <x v="34"/>
    <x v="1"/>
    <x v="1305"/>
    <x v="1"/>
    <x v="10"/>
    <x v="1290"/>
    <x v="6053"/>
    <x v="5"/>
    <x v="0"/>
    <x v="7410"/>
    <x v="1"/>
    <x v="1"/>
  </r>
  <r>
    <x v="9769"/>
    <x v="4910"/>
    <x v="390"/>
    <x v="724"/>
    <x v="1"/>
    <x v="337"/>
    <x v="337"/>
    <x v="2"/>
    <x v="0"/>
    <x v="146"/>
    <x v="2"/>
    <x v="186"/>
    <x v="0"/>
    <x v="604"/>
    <x v="0"/>
    <x v="0"/>
    <x v="604"/>
    <x v="6054"/>
    <x v="2"/>
    <x v="2"/>
    <x v="7411"/>
    <x v="0"/>
    <x v="0"/>
  </r>
  <r>
    <x v="9770"/>
    <x v="4910"/>
    <x v="390"/>
    <x v="724"/>
    <x v="1"/>
    <x v="337"/>
    <x v="337"/>
    <x v="2"/>
    <x v="0"/>
    <x v="146"/>
    <x v="2"/>
    <x v="186"/>
    <x v="0"/>
    <x v="1128"/>
    <x v="1"/>
    <x v="10"/>
    <x v="1116"/>
    <x v="3330"/>
    <x v="4"/>
    <x v="2"/>
    <x v="7412"/>
    <x v="0"/>
    <x v="0"/>
  </r>
  <r>
    <x v="9771"/>
    <x v="4910"/>
    <x v="390"/>
    <x v="724"/>
    <x v="1"/>
    <x v="337"/>
    <x v="337"/>
    <x v="2"/>
    <x v="0"/>
    <x v="146"/>
    <x v="2"/>
    <x v="186"/>
    <x v="0"/>
    <x v="1276"/>
    <x v="1"/>
    <x v="9"/>
    <x v="1261"/>
    <x v="6055"/>
    <x v="0"/>
    <x v="2"/>
    <x v="7413"/>
    <x v="0"/>
    <x v="0"/>
  </r>
  <r>
    <x v="9772"/>
    <x v="4911"/>
    <x v="894"/>
    <x v="480"/>
    <x v="3"/>
    <x v="524"/>
    <x v="524"/>
    <x v="1"/>
    <x v="0"/>
    <x v="10"/>
    <x v="9"/>
    <x v="105"/>
    <x v="3"/>
    <x v="1090"/>
    <x v="1"/>
    <x v="10"/>
    <x v="1080"/>
    <x v="3971"/>
    <x v="2"/>
    <x v="2"/>
    <x v="5798"/>
    <x v="3"/>
    <x v="0"/>
  </r>
  <r>
    <x v="9773"/>
    <x v="4912"/>
    <x v="190"/>
    <x v="480"/>
    <x v="1"/>
    <x v="418"/>
    <x v="418"/>
    <x v="0"/>
    <x v="0"/>
    <x v="118"/>
    <x v="32"/>
    <x v="148"/>
    <x v="0"/>
    <x v="1623"/>
    <x v="2"/>
    <x v="7"/>
    <x v="1613"/>
    <x v="6056"/>
    <x v="7"/>
    <x v="0"/>
    <x v="7414"/>
    <x v="0"/>
    <x v="0"/>
  </r>
  <r>
    <x v="9774"/>
    <x v="4913"/>
    <x v="711"/>
    <x v="753"/>
    <x v="1"/>
    <x v="166"/>
    <x v="166"/>
    <x v="0"/>
    <x v="0"/>
    <x v="52"/>
    <x v="5"/>
    <x v="65"/>
    <x v="2"/>
    <x v="316"/>
    <x v="1"/>
    <x v="8"/>
    <x v="316"/>
    <x v="6057"/>
    <x v="8"/>
    <x v="3"/>
    <x v="7415"/>
    <x v="2"/>
    <x v="1"/>
  </r>
  <r>
    <x v="9775"/>
    <x v="4913"/>
    <x v="711"/>
    <x v="753"/>
    <x v="1"/>
    <x v="166"/>
    <x v="166"/>
    <x v="0"/>
    <x v="0"/>
    <x v="52"/>
    <x v="5"/>
    <x v="65"/>
    <x v="2"/>
    <x v="1474"/>
    <x v="0"/>
    <x v="5"/>
    <x v="1461"/>
    <x v="3770"/>
    <x v="1"/>
    <x v="7"/>
    <x v="7416"/>
    <x v="2"/>
    <x v="1"/>
  </r>
  <r>
    <x v="9776"/>
    <x v="4913"/>
    <x v="711"/>
    <x v="753"/>
    <x v="1"/>
    <x v="166"/>
    <x v="166"/>
    <x v="0"/>
    <x v="0"/>
    <x v="52"/>
    <x v="5"/>
    <x v="65"/>
    <x v="2"/>
    <x v="301"/>
    <x v="1"/>
    <x v="8"/>
    <x v="301"/>
    <x v="6058"/>
    <x v="4"/>
    <x v="3"/>
    <x v="7417"/>
    <x v="2"/>
    <x v="1"/>
  </r>
  <r>
    <x v="9777"/>
    <x v="4913"/>
    <x v="711"/>
    <x v="753"/>
    <x v="1"/>
    <x v="166"/>
    <x v="166"/>
    <x v="0"/>
    <x v="0"/>
    <x v="52"/>
    <x v="5"/>
    <x v="65"/>
    <x v="2"/>
    <x v="333"/>
    <x v="2"/>
    <x v="11"/>
    <x v="333"/>
    <x v="6059"/>
    <x v="6"/>
    <x v="2"/>
    <x v="7418"/>
    <x v="2"/>
    <x v="1"/>
  </r>
  <r>
    <x v="9778"/>
    <x v="4913"/>
    <x v="711"/>
    <x v="753"/>
    <x v="1"/>
    <x v="166"/>
    <x v="166"/>
    <x v="0"/>
    <x v="0"/>
    <x v="52"/>
    <x v="5"/>
    <x v="65"/>
    <x v="2"/>
    <x v="213"/>
    <x v="1"/>
    <x v="8"/>
    <x v="214"/>
    <x v="6060"/>
    <x v="2"/>
    <x v="3"/>
    <x v="7419"/>
    <x v="2"/>
    <x v="1"/>
  </r>
  <r>
    <x v="9779"/>
    <x v="4913"/>
    <x v="711"/>
    <x v="753"/>
    <x v="1"/>
    <x v="166"/>
    <x v="166"/>
    <x v="0"/>
    <x v="0"/>
    <x v="52"/>
    <x v="5"/>
    <x v="65"/>
    <x v="2"/>
    <x v="1204"/>
    <x v="1"/>
    <x v="9"/>
    <x v="1189"/>
    <x v="6061"/>
    <x v="0"/>
    <x v="3"/>
    <x v="7420"/>
    <x v="2"/>
    <x v="1"/>
  </r>
  <r>
    <x v="9780"/>
    <x v="4914"/>
    <x v="749"/>
    <x v="801"/>
    <x v="1"/>
    <x v="52"/>
    <x v="52"/>
    <x v="0"/>
    <x v="0"/>
    <x v="85"/>
    <x v="15"/>
    <x v="254"/>
    <x v="3"/>
    <x v="1285"/>
    <x v="2"/>
    <x v="7"/>
    <x v="1271"/>
    <x v="1907"/>
    <x v="1"/>
    <x v="0"/>
    <x v="2049"/>
    <x v="3"/>
    <x v="0"/>
  </r>
  <r>
    <x v="9781"/>
    <x v="4914"/>
    <x v="749"/>
    <x v="801"/>
    <x v="1"/>
    <x v="52"/>
    <x v="52"/>
    <x v="0"/>
    <x v="0"/>
    <x v="85"/>
    <x v="15"/>
    <x v="254"/>
    <x v="3"/>
    <x v="1178"/>
    <x v="1"/>
    <x v="8"/>
    <x v="1164"/>
    <x v="1891"/>
    <x v="0"/>
    <x v="2"/>
    <x v="2029"/>
    <x v="3"/>
    <x v="0"/>
  </r>
  <r>
    <x v="9782"/>
    <x v="4915"/>
    <x v="70"/>
    <x v="68"/>
    <x v="0"/>
    <x v="605"/>
    <x v="605"/>
    <x v="1"/>
    <x v="0"/>
    <x v="267"/>
    <x v="30"/>
    <x v="334"/>
    <x v="3"/>
    <x v="519"/>
    <x v="1"/>
    <x v="10"/>
    <x v="519"/>
    <x v="4310"/>
    <x v="2"/>
    <x v="0"/>
    <x v="5038"/>
    <x v="3"/>
    <x v="0"/>
  </r>
  <r>
    <x v="9783"/>
    <x v="4915"/>
    <x v="70"/>
    <x v="68"/>
    <x v="0"/>
    <x v="605"/>
    <x v="605"/>
    <x v="1"/>
    <x v="0"/>
    <x v="267"/>
    <x v="30"/>
    <x v="334"/>
    <x v="3"/>
    <x v="821"/>
    <x v="1"/>
    <x v="4"/>
    <x v="817"/>
    <x v="1028"/>
    <x v="7"/>
    <x v="0"/>
    <x v="1069"/>
    <x v="3"/>
    <x v="0"/>
  </r>
  <r>
    <x v="9784"/>
    <x v="4915"/>
    <x v="70"/>
    <x v="68"/>
    <x v="0"/>
    <x v="605"/>
    <x v="605"/>
    <x v="1"/>
    <x v="0"/>
    <x v="267"/>
    <x v="30"/>
    <x v="334"/>
    <x v="3"/>
    <x v="1379"/>
    <x v="0"/>
    <x v="5"/>
    <x v="1364"/>
    <x v="5768"/>
    <x v="0"/>
    <x v="0"/>
    <x v="7421"/>
    <x v="3"/>
    <x v="0"/>
  </r>
  <r>
    <x v="9785"/>
    <x v="4916"/>
    <x v="1229"/>
    <x v="1325"/>
    <x v="1"/>
    <x v="250"/>
    <x v="250"/>
    <x v="0"/>
    <x v="0"/>
    <x v="103"/>
    <x v="0"/>
    <x v="175"/>
    <x v="0"/>
    <x v="1526"/>
    <x v="1"/>
    <x v="8"/>
    <x v="1513"/>
    <x v="6062"/>
    <x v="1"/>
    <x v="0"/>
    <x v="7422"/>
    <x v="0"/>
    <x v="0"/>
  </r>
  <r>
    <x v="9786"/>
    <x v="4917"/>
    <x v="1127"/>
    <x v="840"/>
    <x v="3"/>
    <x v="767"/>
    <x v="767"/>
    <x v="0"/>
    <x v="0"/>
    <x v="409"/>
    <x v="17"/>
    <x v="496"/>
    <x v="0"/>
    <x v="1144"/>
    <x v="0"/>
    <x v="1"/>
    <x v="1132"/>
    <x v="6063"/>
    <x v="2"/>
    <x v="0"/>
    <x v="7423"/>
    <x v="0"/>
    <x v="0"/>
  </r>
  <r>
    <x v="9787"/>
    <x v="4918"/>
    <x v="996"/>
    <x v="1300"/>
    <x v="1"/>
    <x v="170"/>
    <x v="170"/>
    <x v="0"/>
    <x v="0"/>
    <x v="12"/>
    <x v="5"/>
    <x v="32"/>
    <x v="2"/>
    <x v="789"/>
    <x v="0"/>
    <x v="0"/>
    <x v="787"/>
    <x v="6064"/>
    <x v="2"/>
    <x v="8"/>
    <x v="7424"/>
    <x v="2"/>
    <x v="0"/>
  </r>
  <r>
    <x v="9788"/>
    <x v="4918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x v="123"/>
    <x v="2"/>
    <x v="0"/>
  </r>
  <r>
    <x v="9789"/>
    <x v="4918"/>
    <x v="996"/>
    <x v="1300"/>
    <x v="1"/>
    <x v="170"/>
    <x v="170"/>
    <x v="0"/>
    <x v="0"/>
    <x v="12"/>
    <x v="5"/>
    <x v="32"/>
    <x v="2"/>
    <x v="648"/>
    <x v="2"/>
    <x v="11"/>
    <x v="648"/>
    <x v="3149"/>
    <x v="7"/>
    <x v="2"/>
    <x v="7425"/>
    <x v="2"/>
    <x v="0"/>
  </r>
  <r>
    <x v="9790"/>
    <x v="4918"/>
    <x v="996"/>
    <x v="1300"/>
    <x v="1"/>
    <x v="170"/>
    <x v="170"/>
    <x v="0"/>
    <x v="0"/>
    <x v="12"/>
    <x v="5"/>
    <x v="32"/>
    <x v="2"/>
    <x v="1318"/>
    <x v="0"/>
    <x v="1"/>
    <x v="1304"/>
    <x v="6065"/>
    <x v="0"/>
    <x v="4"/>
    <x v="7426"/>
    <x v="2"/>
    <x v="0"/>
  </r>
  <r>
    <x v="9791"/>
    <x v="4919"/>
    <x v="371"/>
    <x v="1016"/>
    <x v="0"/>
    <x v="347"/>
    <x v="347"/>
    <x v="0"/>
    <x v="0"/>
    <x v="12"/>
    <x v="5"/>
    <x v="32"/>
    <x v="2"/>
    <x v="1040"/>
    <x v="1"/>
    <x v="12"/>
    <x v="153"/>
    <x v="6066"/>
    <x v="5"/>
    <x v="2"/>
    <x v="7427"/>
    <x v="2"/>
    <x v="0"/>
  </r>
  <r>
    <x v="9792"/>
    <x v="4919"/>
    <x v="371"/>
    <x v="1016"/>
    <x v="0"/>
    <x v="347"/>
    <x v="347"/>
    <x v="0"/>
    <x v="0"/>
    <x v="12"/>
    <x v="5"/>
    <x v="32"/>
    <x v="2"/>
    <x v="389"/>
    <x v="0"/>
    <x v="1"/>
    <x v="390"/>
    <x v="961"/>
    <x v="0"/>
    <x v="4"/>
    <x v="996"/>
    <x v="2"/>
    <x v="0"/>
  </r>
  <r>
    <x v="9793"/>
    <x v="4919"/>
    <x v="371"/>
    <x v="1016"/>
    <x v="0"/>
    <x v="347"/>
    <x v="347"/>
    <x v="0"/>
    <x v="0"/>
    <x v="12"/>
    <x v="5"/>
    <x v="32"/>
    <x v="2"/>
    <x v="670"/>
    <x v="1"/>
    <x v="10"/>
    <x v="670"/>
    <x v="6067"/>
    <x v="7"/>
    <x v="2"/>
    <x v="7428"/>
    <x v="2"/>
    <x v="0"/>
  </r>
  <r>
    <x v="9794"/>
    <x v="4919"/>
    <x v="371"/>
    <x v="1016"/>
    <x v="0"/>
    <x v="347"/>
    <x v="347"/>
    <x v="0"/>
    <x v="0"/>
    <x v="12"/>
    <x v="5"/>
    <x v="32"/>
    <x v="2"/>
    <x v="999"/>
    <x v="1"/>
    <x v="8"/>
    <x v="991"/>
    <x v="6068"/>
    <x v="1"/>
    <x v="3"/>
    <x v="7429"/>
    <x v="2"/>
    <x v="0"/>
  </r>
  <r>
    <x v="9795"/>
    <x v="4920"/>
    <x v="206"/>
    <x v="528"/>
    <x v="1"/>
    <x v="64"/>
    <x v="64"/>
    <x v="1"/>
    <x v="0"/>
    <x v="22"/>
    <x v="10"/>
    <x v="26"/>
    <x v="2"/>
    <x v="858"/>
    <x v="1"/>
    <x v="8"/>
    <x v="852"/>
    <x v="6069"/>
    <x v="1"/>
    <x v="3"/>
    <x v="7430"/>
    <x v="2"/>
    <x v="0"/>
  </r>
  <r>
    <x v="9796"/>
    <x v="4921"/>
    <x v="1026"/>
    <x v="1094"/>
    <x v="1"/>
    <x v="703"/>
    <x v="703"/>
    <x v="1"/>
    <x v="0"/>
    <x v="167"/>
    <x v="24"/>
    <x v="213"/>
    <x v="3"/>
    <x v="313"/>
    <x v="1"/>
    <x v="6"/>
    <x v="313"/>
    <x v="563"/>
    <x v="0"/>
    <x v="2"/>
    <x v="7431"/>
    <x v="3"/>
    <x v="0"/>
  </r>
  <r>
    <x v="9797"/>
    <x v="4921"/>
    <x v="1026"/>
    <x v="1094"/>
    <x v="1"/>
    <x v="703"/>
    <x v="703"/>
    <x v="1"/>
    <x v="0"/>
    <x v="167"/>
    <x v="24"/>
    <x v="213"/>
    <x v="3"/>
    <x v="34"/>
    <x v="2"/>
    <x v="7"/>
    <x v="34"/>
    <x v="6070"/>
    <x v="0"/>
    <x v="10"/>
    <x v="7432"/>
    <x v="3"/>
    <x v="0"/>
  </r>
  <r>
    <x v="9798"/>
    <x v="4921"/>
    <x v="1026"/>
    <x v="1094"/>
    <x v="1"/>
    <x v="703"/>
    <x v="703"/>
    <x v="1"/>
    <x v="0"/>
    <x v="167"/>
    <x v="24"/>
    <x v="213"/>
    <x v="3"/>
    <x v="1353"/>
    <x v="2"/>
    <x v="7"/>
    <x v="1339"/>
    <x v="6071"/>
    <x v="4"/>
    <x v="10"/>
    <x v="7433"/>
    <x v="3"/>
    <x v="0"/>
  </r>
  <r>
    <x v="9799"/>
    <x v="4921"/>
    <x v="1026"/>
    <x v="1094"/>
    <x v="1"/>
    <x v="703"/>
    <x v="703"/>
    <x v="1"/>
    <x v="0"/>
    <x v="167"/>
    <x v="24"/>
    <x v="213"/>
    <x v="3"/>
    <x v="1694"/>
    <x v="2"/>
    <x v="11"/>
    <x v="1682"/>
    <x v="6072"/>
    <x v="0"/>
    <x v="2"/>
    <x v="7434"/>
    <x v="3"/>
    <x v="0"/>
  </r>
  <r>
    <x v="9800"/>
    <x v="4921"/>
    <x v="1026"/>
    <x v="1094"/>
    <x v="1"/>
    <x v="703"/>
    <x v="703"/>
    <x v="1"/>
    <x v="0"/>
    <x v="167"/>
    <x v="24"/>
    <x v="213"/>
    <x v="3"/>
    <x v="476"/>
    <x v="2"/>
    <x v="7"/>
    <x v="477"/>
    <x v="6073"/>
    <x v="1"/>
    <x v="10"/>
    <x v="7435"/>
    <x v="3"/>
    <x v="0"/>
  </r>
  <r>
    <x v="9801"/>
    <x v="4922"/>
    <x v="365"/>
    <x v="299"/>
    <x v="1"/>
    <x v="300"/>
    <x v="300"/>
    <x v="0"/>
    <x v="0"/>
    <x v="529"/>
    <x v="1"/>
    <x v="627"/>
    <x v="1"/>
    <x v="1205"/>
    <x v="1"/>
    <x v="14"/>
    <x v="1190"/>
    <x v="6074"/>
    <x v="3"/>
    <x v="0"/>
    <x v="7436"/>
    <x v="1"/>
    <x v="0"/>
  </r>
  <r>
    <x v="9802"/>
    <x v="4923"/>
    <x v="1074"/>
    <x v="532"/>
    <x v="0"/>
    <x v="307"/>
    <x v="307"/>
    <x v="0"/>
    <x v="0"/>
    <x v="20"/>
    <x v="15"/>
    <x v="23"/>
    <x v="3"/>
    <x v="73"/>
    <x v="1"/>
    <x v="8"/>
    <x v="73"/>
    <x v="5353"/>
    <x v="0"/>
    <x v="2"/>
    <x v="7437"/>
    <x v="3"/>
    <x v="0"/>
  </r>
  <r>
    <x v="9803"/>
    <x v="4923"/>
    <x v="1074"/>
    <x v="532"/>
    <x v="0"/>
    <x v="307"/>
    <x v="307"/>
    <x v="0"/>
    <x v="0"/>
    <x v="20"/>
    <x v="15"/>
    <x v="23"/>
    <x v="3"/>
    <x v="1236"/>
    <x v="2"/>
    <x v="7"/>
    <x v="1219"/>
    <x v="4472"/>
    <x v="7"/>
    <x v="0"/>
    <x v="5273"/>
    <x v="3"/>
    <x v="0"/>
  </r>
  <r>
    <x v="9804"/>
    <x v="4923"/>
    <x v="1074"/>
    <x v="532"/>
    <x v="0"/>
    <x v="307"/>
    <x v="307"/>
    <x v="0"/>
    <x v="0"/>
    <x v="20"/>
    <x v="15"/>
    <x v="23"/>
    <x v="3"/>
    <x v="1256"/>
    <x v="0"/>
    <x v="5"/>
    <x v="1240"/>
    <x v="1576"/>
    <x v="7"/>
    <x v="0"/>
    <x v="7438"/>
    <x v="3"/>
    <x v="0"/>
  </r>
  <r>
    <x v="9805"/>
    <x v="4924"/>
    <x v="147"/>
    <x v="936"/>
    <x v="1"/>
    <x v="399"/>
    <x v="399"/>
    <x v="2"/>
    <x v="0"/>
    <x v="2"/>
    <x v="2"/>
    <x v="2"/>
    <x v="0"/>
    <x v="1146"/>
    <x v="0"/>
    <x v="5"/>
    <x v="1134"/>
    <x v="6075"/>
    <x v="0"/>
    <x v="2"/>
    <x v="7439"/>
    <x v="0"/>
    <x v="0"/>
  </r>
  <r>
    <x v="9806"/>
    <x v="4924"/>
    <x v="147"/>
    <x v="936"/>
    <x v="1"/>
    <x v="399"/>
    <x v="399"/>
    <x v="2"/>
    <x v="0"/>
    <x v="2"/>
    <x v="2"/>
    <x v="2"/>
    <x v="0"/>
    <x v="1224"/>
    <x v="1"/>
    <x v="8"/>
    <x v="1208"/>
    <x v="6076"/>
    <x v="8"/>
    <x v="6"/>
    <x v="7440"/>
    <x v="0"/>
    <x v="0"/>
  </r>
  <r>
    <x v="9807"/>
    <x v="4925"/>
    <x v="944"/>
    <x v="608"/>
    <x v="0"/>
    <x v="527"/>
    <x v="527"/>
    <x v="0"/>
    <x v="0"/>
    <x v="253"/>
    <x v="3"/>
    <x v="313"/>
    <x v="0"/>
    <x v="64"/>
    <x v="0"/>
    <x v="1"/>
    <x v="64"/>
    <x v="968"/>
    <x v="4"/>
    <x v="2"/>
    <x v="1003"/>
    <x v="0"/>
    <x v="0"/>
  </r>
  <r>
    <x v="9808"/>
    <x v="4926"/>
    <x v="246"/>
    <x v="239"/>
    <x v="1"/>
    <x v="690"/>
    <x v="690"/>
    <x v="0"/>
    <x v="0"/>
    <x v="22"/>
    <x v="10"/>
    <x v="36"/>
    <x v="2"/>
    <x v="1085"/>
    <x v="1"/>
    <x v="8"/>
    <x v="1075"/>
    <x v="6077"/>
    <x v="0"/>
    <x v="3"/>
    <x v="7441"/>
    <x v="2"/>
    <x v="0"/>
  </r>
  <r>
    <x v="9809"/>
    <x v="4927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x v="1446"/>
    <x v="1"/>
    <x v="0"/>
  </r>
  <r>
    <x v="9810"/>
    <x v="4927"/>
    <x v="845"/>
    <x v="193"/>
    <x v="0"/>
    <x v="180"/>
    <x v="180"/>
    <x v="0"/>
    <x v="0"/>
    <x v="32"/>
    <x v="21"/>
    <x v="40"/>
    <x v="1"/>
    <x v="978"/>
    <x v="1"/>
    <x v="6"/>
    <x v="971"/>
    <x v="6078"/>
    <x v="4"/>
    <x v="2"/>
    <x v="7442"/>
    <x v="1"/>
    <x v="0"/>
  </r>
  <r>
    <x v="9811"/>
    <x v="4928"/>
    <x v="581"/>
    <x v="724"/>
    <x v="2"/>
    <x v="90"/>
    <x v="90"/>
    <x v="0"/>
    <x v="0"/>
    <x v="522"/>
    <x v="30"/>
    <x v="619"/>
    <x v="3"/>
    <x v="1414"/>
    <x v="1"/>
    <x v="10"/>
    <x v="1401"/>
    <x v="243"/>
    <x v="4"/>
    <x v="0"/>
    <x v="245"/>
    <x v="3"/>
    <x v="0"/>
  </r>
  <r>
    <x v="9812"/>
    <x v="4928"/>
    <x v="581"/>
    <x v="724"/>
    <x v="2"/>
    <x v="90"/>
    <x v="90"/>
    <x v="0"/>
    <x v="0"/>
    <x v="522"/>
    <x v="30"/>
    <x v="619"/>
    <x v="3"/>
    <x v="332"/>
    <x v="1"/>
    <x v="6"/>
    <x v="332"/>
    <x v="1637"/>
    <x v="1"/>
    <x v="0"/>
    <x v="5361"/>
    <x v="3"/>
    <x v="0"/>
  </r>
  <r>
    <x v="9813"/>
    <x v="4928"/>
    <x v="581"/>
    <x v="724"/>
    <x v="2"/>
    <x v="90"/>
    <x v="90"/>
    <x v="0"/>
    <x v="0"/>
    <x v="522"/>
    <x v="30"/>
    <x v="619"/>
    <x v="3"/>
    <x v="839"/>
    <x v="1"/>
    <x v="10"/>
    <x v="833"/>
    <x v="2929"/>
    <x v="2"/>
    <x v="0"/>
    <x v="3261"/>
    <x v="3"/>
    <x v="0"/>
  </r>
  <r>
    <x v="9814"/>
    <x v="4928"/>
    <x v="581"/>
    <x v="724"/>
    <x v="2"/>
    <x v="90"/>
    <x v="90"/>
    <x v="0"/>
    <x v="0"/>
    <x v="522"/>
    <x v="30"/>
    <x v="619"/>
    <x v="3"/>
    <x v="1399"/>
    <x v="1"/>
    <x v="8"/>
    <x v="1386"/>
    <x v="6079"/>
    <x v="2"/>
    <x v="0"/>
    <x v="7443"/>
    <x v="3"/>
    <x v="0"/>
  </r>
  <r>
    <x v="9815"/>
    <x v="4929"/>
    <x v="1212"/>
    <x v="888"/>
    <x v="1"/>
    <x v="122"/>
    <x v="122"/>
    <x v="1"/>
    <x v="0"/>
    <x v="84"/>
    <x v="2"/>
    <x v="104"/>
    <x v="0"/>
    <x v="1323"/>
    <x v="1"/>
    <x v="10"/>
    <x v="1309"/>
    <x v="4259"/>
    <x v="3"/>
    <x v="2"/>
    <x v="4974"/>
    <x v="0"/>
    <x v="0"/>
  </r>
  <r>
    <x v="9816"/>
    <x v="4929"/>
    <x v="1212"/>
    <x v="888"/>
    <x v="1"/>
    <x v="122"/>
    <x v="122"/>
    <x v="1"/>
    <x v="0"/>
    <x v="84"/>
    <x v="2"/>
    <x v="104"/>
    <x v="0"/>
    <x v="765"/>
    <x v="1"/>
    <x v="4"/>
    <x v="764"/>
    <x v="6080"/>
    <x v="4"/>
    <x v="2"/>
    <x v="7444"/>
    <x v="0"/>
    <x v="0"/>
  </r>
  <r>
    <x v="9817"/>
    <x v="4929"/>
    <x v="1212"/>
    <x v="888"/>
    <x v="1"/>
    <x v="122"/>
    <x v="122"/>
    <x v="1"/>
    <x v="0"/>
    <x v="84"/>
    <x v="2"/>
    <x v="104"/>
    <x v="0"/>
    <x v="1435"/>
    <x v="0"/>
    <x v="5"/>
    <x v="1423"/>
    <x v="6081"/>
    <x v="3"/>
    <x v="2"/>
    <x v="7445"/>
    <x v="0"/>
    <x v="0"/>
  </r>
  <r>
    <x v="9818"/>
    <x v="4929"/>
    <x v="1212"/>
    <x v="888"/>
    <x v="1"/>
    <x v="122"/>
    <x v="122"/>
    <x v="1"/>
    <x v="0"/>
    <x v="84"/>
    <x v="2"/>
    <x v="104"/>
    <x v="0"/>
    <x v="449"/>
    <x v="1"/>
    <x v="6"/>
    <x v="449"/>
    <x v="3079"/>
    <x v="0"/>
    <x v="2"/>
    <x v="3450"/>
    <x v="0"/>
    <x v="0"/>
  </r>
  <r>
    <x v="9819"/>
    <x v="4929"/>
    <x v="1212"/>
    <x v="888"/>
    <x v="1"/>
    <x v="122"/>
    <x v="122"/>
    <x v="1"/>
    <x v="0"/>
    <x v="84"/>
    <x v="2"/>
    <x v="104"/>
    <x v="0"/>
    <x v="1550"/>
    <x v="1"/>
    <x v="2"/>
    <x v="1538"/>
    <x v="6082"/>
    <x v="1"/>
    <x v="2"/>
    <x v="7446"/>
    <x v="0"/>
    <x v="0"/>
  </r>
  <r>
    <x v="9820"/>
    <x v="4929"/>
    <x v="1212"/>
    <x v="888"/>
    <x v="1"/>
    <x v="122"/>
    <x v="122"/>
    <x v="1"/>
    <x v="0"/>
    <x v="84"/>
    <x v="2"/>
    <x v="104"/>
    <x v="0"/>
    <x v="1737"/>
    <x v="1"/>
    <x v="10"/>
    <x v="1726"/>
    <x v="3085"/>
    <x v="12"/>
    <x v="2"/>
    <x v="3460"/>
    <x v="0"/>
    <x v="0"/>
  </r>
  <r>
    <x v="9821"/>
    <x v="4929"/>
    <x v="1212"/>
    <x v="888"/>
    <x v="1"/>
    <x v="122"/>
    <x v="122"/>
    <x v="1"/>
    <x v="0"/>
    <x v="84"/>
    <x v="2"/>
    <x v="104"/>
    <x v="0"/>
    <x v="471"/>
    <x v="1"/>
    <x v="8"/>
    <x v="472"/>
    <x v="3594"/>
    <x v="0"/>
    <x v="6"/>
    <x v="6858"/>
    <x v="0"/>
    <x v="0"/>
  </r>
  <r>
    <x v="9822"/>
    <x v="4930"/>
    <x v="860"/>
    <x v="1326"/>
    <x v="1"/>
    <x v="205"/>
    <x v="205"/>
    <x v="0"/>
    <x v="0"/>
    <x v="8"/>
    <x v="1"/>
    <x v="34"/>
    <x v="1"/>
    <x v="543"/>
    <x v="1"/>
    <x v="9"/>
    <x v="543"/>
    <x v="6083"/>
    <x v="1"/>
    <x v="0"/>
    <x v="7447"/>
    <x v="1"/>
    <x v="1"/>
  </r>
  <r>
    <x v="9823"/>
    <x v="4930"/>
    <x v="860"/>
    <x v="1326"/>
    <x v="1"/>
    <x v="205"/>
    <x v="205"/>
    <x v="0"/>
    <x v="0"/>
    <x v="8"/>
    <x v="1"/>
    <x v="34"/>
    <x v="1"/>
    <x v="1090"/>
    <x v="1"/>
    <x v="10"/>
    <x v="1080"/>
    <x v="1663"/>
    <x v="1"/>
    <x v="0"/>
    <x v="1761"/>
    <x v="1"/>
    <x v="1"/>
  </r>
  <r>
    <x v="9824"/>
    <x v="4930"/>
    <x v="860"/>
    <x v="1326"/>
    <x v="1"/>
    <x v="205"/>
    <x v="205"/>
    <x v="0"/>
    <x v="0"/>
    <x v="8"/>
    <x v="1"/>
    <x v="34"/>
    <x v="1"/>
    <x v="78"/>
    <x v="1"/>
    <x v="8"/>
    <x v="78"/>
    <x v="329"/>
    <x v="4"/>
    <x v="2"/>
    <x v="7448"/>
    <x v="1"/>
    <x v="1"/>
  </r>
  <r>
    <x v="9825"/>
    <x v="4930"/>
    <x v="860"/>
    <x v="1326"/>
    <x v="1"/>
    <x v="205"/>
    <x v="205"/>
    <x v="0"/>
    <x v="0"/>
    <x v="8"/>
    <x v="1"/>
    <x v="34"/>
    <x v="1"/>
    <x v="612"/>
    <x v="1"/>
    <x v="8"/>
    <x v="612"/>
    <x v="6084"/>
    <x v="1"/>
    <x v="2"/>
    <x v="7449"/>
    <x v="1"/>
    <x v="1"/>
  </r>
  <r>
    <x v="9826"/>
    <x v="4930"/>
    <x v="860"/>
    <x v="1326"/>
    <x v="1"/>
    <x v="205"/>
    <x v="205"/>
    <x v="0"/>
    <x v="0"/>
    <x v="8"/>
    <x v="1"/>
    <x v="34"/>
    <x v="1"/>
    <x v="1225"/>
    <x v="0"/>
    <x v="1"/>
    <x v="1209"/>
    <x v="2468"/>
    <x v="4"/>
    <x v="2"/>
    <x v="2701"/>
    <x v="1"/>
    <x v="1"/>
  </r>
  <r>
    <x v="9827"/>
    <x v="4931"/>
    <x v="249"/>
    <x v="356"/>
    <x v="1"/>
    <x v="40"/>
    <x v="40"/>
    <x v="1"/>
    <x v="0"/>
    <x v="20"/>
    <x v="15"/>
    <x v="45"/>
    <x v="3"/>
    <x v="557"/>
    <x v="1"/>
    <x v="4"/>
    <x v="556"/>
    <x v="2396"/>
    <x v="0"/>
    <x v="0"/>
    <x v="2608"/>
    <x v="3"/>
    <x v="0"/>
  </r>
  <r>
    <x v="9828"/>
    <x v="4931"/>
    <x v="249"/>
    <x v="356"/>
    <x v="1"/>
    <x v="40"/>
    <x v="40"/>
    <x v="1"/>
    <x v="0"/>
    <x v="20"/>
    <x v="15"/>
    <x v="45"/>
    <x v="3"/>
    <x v="544"/>
    <x v="1"/>
    <x v="8"/>
    <x v="544"/>
    <x v="5668"/>
    <x v="1"/>
    <x v="2"/>
    <x v="7450"/>
    <x v="3"/>
    <x v="0"/>
  </r>
  <r>
    <x v="9829"/>
    <x v="4932"/>
    <x v="11"/>
    <x v="989"/>
    <x v="1"/>
    <x v="173"/>
    <x v="173"/>
    <x v="0"/>
    <x v="0"/>
    <x v="35"/>
    <x v="3"/>
    <x v="43"/>
    <x v="0"/>
    <x v="38"/>
    <x v="0"/>
    <x v="1"/>
    <x v="38"/>
    <x v="2516"/>
    <x v="1"/>
    <x v="2"/>
    <x v="7451"/>
    <x v="0"/>
    <x v="0"/>
  </r>
  <r>
    <x v="9830"/>
    <x v="4933"/>
    <x v="757"/>
    <x v="574"/>
    <x v="0"/>
    <x v="253"/>
    <x v="253"/>
    <x v="0"/>
    <x v="0"/>
    <x v="486"/>
    <x v="5"/>
    <x v="580"/>
    <x v="2"/>
    <x v="1336"/>
    <x v="2"/>
    <x v="11"/>
    <x v="1321"/>
    <x v="1895"/>
    <x v="4"/>
    <x v="2"/>
    <x v="7452"/>
    <x v="2"/>
    <x v="0"/>
  </r>
  <r>
    <x v="9831"/>
    <x v="4933"/>
    <x v="757"/>
    <x v="574"/>
    <x v="0"/>
    <x v="253"/>
    <x v="253"/>
    <x v="0"/>
    <x v="0"/>
    <x v="486"/>
    <x v="5"/>
    <x v="580"/>
    <x v="2"/>
    <x v="50"/>
    <x v="0"/>
    <x v="5"/>
    <x v="50"/>
    <x v="6085"/>
    <x v="3"/>
    <x v="7"/>
    <x v="7453"/>
    <x v="2"/>
    <x v="0"/>
  </r>
  <r>
    <x v="9832"/>
    <x v="4934"/>
    <x v="598"/>
    <x v="707"/>
    <x v="0"/>
    <x v="654"/>
    <x v="654"/>
    <x v="0"/>
    <x v="0"/>
    <x v="61"/>
    <x v="5"/>
    <x v="77"/>
    <x v="2"/>
    <x v="1050"/>
    <x v="1"/>
    <x v="10"/>
    <x v="1039"/>
    <x v="2217"/>
    <x v="7"/>
    <x v="2"/>
    <x v="7454"/>
    <x v="2"/>
    <x v="0"/>
  </r>
  <r>
    <x v="9833"/>
    <x v="4935"/>
    <x v="32"/>
    <x v="184"/>
    <x v="1"/>
    <x v="388"/>
    <x v="388"/>
    <x v="1"/>
    <x v="0"/>
    <x v="24"/>
    <x v="24"/>
    <x v="157"/>
    <x v="3"/>
    <x v="265"/>
    <x v="2"/>
    <x v="11"/>
    <x v="265"/>
    <x v="6086"/>
    <x v="3"/>
    <x v="2"/>
    <x v="7455"/>
    <x v="3"/>
    <x v="0"/>
  </r>
  <r>
    <x v="9834"/>
    <x v="4936"/>
    <x v="1155"/>
    <x v="1107"/>
    <x v="2"/>
    <x v="576"/>
    <x v="576"/>
    <x v="0"/>
    <x v="0"/>
    <x v="189"/>
    <x v="5"/>
    <x v="628"/>
    <x v="2"/>
    <x v="1457"/>
    <x v="0"/>
    <x v="5"/>
    <x v="1443"/>
    <x v="6087"/>
    <x v="4"/>
    <x v="7"/>
    <x v="7456"/>
    <x v="2"/>
    <x v="0"/>
  </r>
  <r>
    <x v="9835"/>
    <x v="4936"/>
    <x v="1155"/>
    <x v="1107"/>
    <x v="2"/>
    <x v="576"/>
    <x v="576"/>
    <x v="0"/>
    <x v="0"/>
    <x v="189"/>
    <x v="5"/>
    <x v="628"/>
    <x v="2"/>
    <x v="800"/>
    <x v="1"/>
    <x v="8"/>
    <x v="798"/>
    <x v="6088"/>
    <x v="0"/>
    <x v="3"/>
    <x v="7457"/>
    <x v="2"/>
    <x v="0"/>
  </r>
  <r>
    <x v="9836"/>
    <x v="4937"/>
    <x v="477"/>
    <x v="152"/>
    <x v="1"/>
    <x v="297"/>
    <x v="297"/>
    <x v="0"/>
    <x v="0"/>
    <x v="85"/>
    <x v="1"/>
    <x v="106"/>
    <x v="1"/>
    <x v="834"/>
    <x v="1"/>
    <x v="10"/>
    <x v="829"/>
    <x v="2943"/>
    <x v="2"/>
    <x v="0"/>
    <x v="7458"/>
    <x v="1"/>
    <x v="0"/>
  </r>
  <r>
    <x v="9837"/>
    <x v="4937"/>
    <x v="477"/>
    <x v="152"/>
    <x v="1"/>
    <x v="297"/>
    <x v="297"/>
    <x v="0"/>
    <x v="0"/>
    <x v="85"/>
    <x v="1"/>
    <x v="106"/>
    <x v="1"/>
    <x v="429"/>
    <x v="1"/>
    <x v="2"/>
    <x v="429"/>
    <x v="461"/>
    <x v="0"/>
    <x v="0"/>
    <x v="472"/>
    <x v="1"/>
    <x v="0"/>
  </r>
  <r>
    <x v="9838"/>
    <x v="4937"/>
    <x v="477"/>
    <x v="152"/>
    <x v="1"/>
    <x v="297"/>
    <x v="297"/>
    <x v="0"/>
    <x v="0"/>
    <x v="85"/>
    <x v="1"/>
    <x v="106"/>
    <x v="1"/>
    <x v="1140"/>
    <x v="1"/>
    <x v="2"/>
    <x v="1128"/>
    <x v="1393"/>
    <x v="7"/>
    <x v="0"/>
    <x v="7459"/>
    <x v="1"/>
    <x v="0"/>
  </r>
  <r>
    <x v="9839"/>
    <x v="4937"/>
    <x v="477"/>
    <x v="152"/>
    <x v="1"/>
    <x v="297"/>
    <x v="297"/>
    <x v="0"/>
    <x v="0"/>
    <x v="85"/>
    <x v="1"/>
    <x v="106"/>
    <x v="1"/>
    <x v="1687"/>
    <x v="2"/>
    <x v="16"/>
    <x v="1675"/>
    <x v="5478"/>
    <x v="1"/>
    <x v="2"/>
    <x v="6624"/>
    <x v="1"/>
    <x v="0"/>
  </r>
  <r>
    <x v="9840"/>
    <x v="4937"/>
    <x v="477"/>
    <x v="152"/>
    <x v="1"/>
    <x v="297"/>
    <x v="297"/>
    <x v="0"/>
    <x v="0"/>
    <x v="85"/>
    <x v="1"/>
    <x v="106"/>
    <x v="1"/>
    <x v="1709"/>
    <x v="2"/>
    <x v="7"/>
    <x v="1698"/>
    <x v="6089"/>
    <x v="8"/>
    <x v="2"/>
    <x v="7460"/>
    <x v="1"/>
    <x v="0"/>
  </r>
  <r>
    <x v="9841"/>
    <x v="4937"/>
    <x v="477"/>
    <x v="152"/>
    <x v="1"/>
    <x v="297"/>
    <x v="297"/>
    <x v="0"/>
    <x v="0"/>
    <x v="85"/>
    <x v="1"/>
    <x v="106"/>
    <x v="1"/>
    <x v="826"/>
    <x v="1"/>
    <x v="6"/>
    <x v="822"/>
    <x v="1784"/>
    <x v="0"/>
    <x v="0"/>
    <x v="6613"/>
    <x v="1"/>
    <x v="0"/>
  </r>
  <r>
    <x v="9842"/>
    <x v="4937"/>
    <x v="477"/>
    <x v="152"/>
    <x v="1"/>
    <x v="297"/>
    <x v="297"/>
    <x v="0"/>
    <x v="0"/>
    <x v="85"/>
    <x v="1"/>
    <x v="106"/>
    <x v="1"/>
    <x v="662"/>
    <x v="0"/>
    <x v="1"/>
    <x v="662"/>
    <x v="5019"/>
    <x v="4"/>
    <x v="2"/>
    <x v="7461"/>
    <x v="1"/>
    <x v="0"/>
  </r>
  <r>
    <x v="9843"/>
    <x v="4938"/>
    <x v="561"/>
    <x v="104"/>
    <x v="2"/>
    <x v="681"/>
    <x v="681"/>
    <x v="0"/>
    <x v="0"/>
    <x v="27"/>
    <x v="10"/>
    <x v="67"/>
    <x v="2"/>
    <x v="1140"/>
    <x v="1"/>
    <x v="2"/>
    <x v="1128"/>
    <x v="801"/>
    <x v="4"/>
    <x v="2"/>
    <x v="826"/>
    <x v="2"/>
    <x v="0"/>
  </r>
  <r>
    <x v="9844"/>
    <x v="4938"/>
    <x v="561"/>
    <x v="104"/>
    <x v="2"/>
    <x v="681"/>
    <x v="681"/>
    <x v="0"/>
    <x v="0"/>
    <x v="27"/>
    <x v="10"/>
    <x v="67"/>
    <x v="2"/>
    <x v="504"/>
    <x v="0"/>
    <x v="5"/>
    <x v="504"/>
    <x v="6090"/>
    <x v="3"/>
    <x v="7"/>
    <x v="7462"/>
    <x v="2"/>
    <x v="0"/>
  </r>
  <r>
    <x v="9845"/>
    <x v="4938"/>
    <x v="561"/>
    <x v="104"/>
    <x v="2"/>
    <x v="681"/>
    <x v="681"/>
    <x v="0"/>
    <x v="0"/>
    <x v="27"/>
    <x v="10"/>
    <x v="67"/>
    <x v="2"/>
    <x v="1125"/>
    <x v="1"/>
    <x v="4"/>
    <x v="1113"/>
    <x v="6091"/>
    <x v="1"/>
    <x v="2"/>
    <x v="7463"/>
    <x v="2"/>
    <x v="0"/>
  </r>
  <r>
    <x v="9846"/>
    <x v="4939"/>
    <x v="264"/>
    <x v="842"/>
    <x v="0"/>
    <x v="762"/>
    <x v="762"/>
    <x v="2"/>
    <x v="0"/>
    <x v="1"/>
    <x v="1"/>
    <x v="141"/>
    <x v="1"/>
    <x v="22"/>
    <x v="1"/>
    <x v="9"/>
    <x v="22"/>
    <x v="2526"/>
    <x v="2"/>
    <x v="0"/>
    <x v="2770"/>
    <x v="1"/>
    <x v="1"/>
  </r>
  <r>
    <x v="9847"/>
    <x v="4939"/>
    <x v="264"/>
    <x v="842"/>
    <x v="0"/>
    <x v="762"/>
    <x v="762"/>
    <x v="2"/>
    <x v="0"/>
    <x v="1"/>
    <x v="1"/>
    <x v="141"/>
    <x v="1"/>
    <x v="743"/>
    <x v="0"/>
    <x v="5"/>
    <x v="741"/>
    <x v="6092"/>
    <x v="2"/>
    <x v="0"/>
    <x v="7464"/>
    <x v="1"/>
    <x v="1"/>
  </r>
  <r>
    <x v="9848"/>
    <x v="4939"/>
    <x v="264"/>
    <x v="842"/>
    <x v="0"/>
    <x v="762"/>
    <x v="762"/>
    <x v="2"/>
    <x v="0"/>
    <x v="1"/>
    <x v="1"/>
    <x v="141"/>
    <x v="1"/>
    <x v="805"/>
    <x v="1"/>
    <x v="8"/>
    <x v="803"/>
    <x v="5442"/>
    <x v="2"/>
    <x v="2"/>
    <x v="6570"/>
    <x v="1"/>
    <x v="1"/>
  </r>
  <r>
    <x v="9849"/>
    <x v="4940"/>
    <x v="791"/>
    <x v="1220"/>
    <x v="1"/>
    <x v="553"/>
    <x v="553"/>
    <x v="1"/>
    <x v="0"/>
    <x v="529"/>
    <x v="1"/>
    <x v="627"/>
    <x v="1"/>
    <x v="1571"/>
    <x v="1"/>
    <x v="6"/>
    <x v="1562"/>
    <x v="2010"/>
    <x v="0"/>
    <x v="0"/>
    <x v="3766"/>
    <x v="1"/>
    <x v="0"/>
  </r>
  <r>
    <x v="9850"/>
    <x v="4941"/>
    <x v="440"/>
    <x v="1238"/>
    <x v="1"/>
    <x v="553"/>
    <x v="553"/>
    <x v="1"/>
    <x v="0"/>
    <x v="20"/>
    <x v="15"/>
    <x v="29"/>
    <x v="3"/>
    <x v="545"/>
    <x v="0"/>
    <x v="5"/>
    <x v="545"/>
    <x v="2391"/>
    <x v="0"/>
    <x v="0"/>
    <x v="3824"/>
    <x v="3"/>
    <x v="0"/>
  </r>
  <r>
    <x v="9851"/>
    <x v="4941"/>
    <x v="440"/>
    <x v="1238"/>
    <x v="1"/>
    <x v="553"/>
    <x v="553"/>
    <x v="1"/>
    <x v="0"/>
    <x v="20"/>
    <x v="15"/>
    <x v="29"/>
    <x v="3"/>
    <x v="443"/>
    <x v="1"/>
    <x v="8"/>
    <x v="443"/>
    <x v="3476"/>
    <x v="1"/>
    <x v="2"/>
    <x v="3951"/>
    <x v="3"/>
    <x v="0"/>
  </r>
  <r>
    <x v="9852"/>
    <x v="4941"/>
    <x v="440"/>
    <x v="1238"/>
    <x v="1"/>
    <x v="553"/>
    <x v="553"/>
    <x v="1"/>
    <x v="0"/>
    <x v="20"/>
    <x v="15"/>
    <x v="29"/>
    <x v="3"/>
    <x v="1221"/>
    <x v="1"/>
    <x v="10"/>
    <x v="1205"/>
    <x v="1733"/>
    <x v="0"/>
    <x v="0"/>
    <x v="1839"/>
    <x v="3"/>
    <x v="0"/>
  </r>
  <r>
    <x v="9853"/>
    <x v="4941"/>
    <x v="440"/>
    <x v="1238"/>
    <x v="1"/>
    <x v="553"/>
    <x v="553"/>
    <x v="1"/>
    <x v="0"/>
    <x v="20"/>
    <x v="15"/>
    <x v="29"/>
    <x v="3"/>
    <x v="592"/>
    <x v="0"/>
    <x v="5"/>
    <x v="592"/>
    <x v="6093"/>
    <x v="2"/>
    <x v="0"/>
    <x v="7465"/>
    <x v="3"/>
    <x v="0"/>
  </r>
  <r>
    <x v="9854"/>
    <x v="4942"/>
    <x v="249"/>
    <x v="266"/>
    <x v="1"/>
    <x v="654"/>
    <x v="654"/>
    <x v="0"/>
    <x v="0"/>
    <x v="8"/>
    <x v="1"/>
    <x v="9"/>
    <x v="1"/>
    <x v="1598"/>
    <x v="0"/>
    <x v="5"/>
    <x v="1590"/>
    <x v="6094"/>
    <x v="4"/>
    <x v="0"/>
    <x v="7466"/>
    <x v="1"/>
    <x v="0"/>
  </r>
  <r>
    <x v="9855"/>
    <x v="4942"/>
    <x v="249"/>
    <x v="266"/>
    <x v="1"/>
    <x v="654"/>
    <x v="654"/>
    <x v="0"/>
    <x v="0"/>
    <x v="8"/>
    <x v="1"/>
    <x v="9"/>
    <x v="1"/>
    <x v="1493"/>
    <x v="1"/>
    <x v="10"/>
    <x v="1481"/>
    <x v="335"/>
    <x v="0"/>
    <x v="0"/>
    <x v="342"/>
    <x v="1"/>
    <x v="0"/>
  </r>
  <r>
    <x v="9856"/>
    <x v="4943"/>
    <x v="1230"/>
    <x v="193"/>
    <x v="1"/>
    <x v="654"/>
    <x v="654"/>
    <x v="0"/>
    <x v="0"/>
    <x v="38"/>
    <x v="32"/>
    <x v="112"/>
    <x v="0"/>
    <x v="57"/>
    <x v="1"/>
    <x v="10"/>
    <x v="57"/>
    <x v="2908"/>
    <x v="5"/>
    <x v="0"/>
    <x v="7467"/>
    <x v="0"/>
    <x v="0"/>
  </r>
  <r>
    <x v="9857"/>
    <x v="4944"/>
    <x v="514"/>
    <x v="803"/>
    <x v="1"/>
    <x v="225"/>
    <x v="225"/>
    <x v="1"/>
    <x v="0"/>
    <x v="4"/>
    <x v="4"/>
    <x v="5"/>
    <x v="1"/>
    <x v="411"/>
    <x v="0"/>
    <x v="3"/>
    <x v="411"/>
    <x v="6095"/>
    <x v="8"/>
    <x v="0"/>
    <x v="7468"/>
    <x v="1"/>
    <x v="0"/>
  </r>
  <r>
    <x v="9858"/>
    <x v="4945"/>
    <x v="424"/>
    <x v="1327"/>
    <x v="1"/>
    <x v="367"/>
    <x v="367"/>
    <x v="2"/>
    <x v="0"/>
    <x v="102"/>
    <x v="14"/>
    <x v="237"/>
    <x v="2"/>
    <x v="146"/>
    <x v="1"/>
    <x v="4"/>
    <x v="147"/>
    <x v="4005"/>
    <x v="2"/>
    <x v="0"/>
    <x v="4634"/>
    <x v="2"/>
    <x v="0"/>
  </r>
  <r>
    <x v="9859"/>
    <x v="4945"/>
    <x v="424"/>
    <x v="1327"/>
    <x v="1"/>
    <x v="367"/>
    <x v="367"/>
    <x v="2"/>
    <x v="0"/>
    <x v="102"/>
    <x v="14"/>
    <x v="237"/>
    <x v="2"/>
    <x v="242"/>
    <x v="1"/>
    <x v="13"/>
    <x v="243"/>
    <x v="2182"/>
    <x v="0"/>
    <x v="0"/>
    <x v="7469"/>
    <x v="2"/>
    <x v="0"/>
  </r>
  <r>
    <x v="9860"/>
    <x v="4945"/>
    <x v="424"/>
    <x v="1327"/>
    <x v="1"/>
    <x v="367"/>
    <x v="367"/>
    <x v="2"/>
    <x v="0"/>
    <x v="102"/>
    <x v="14"/>
    <x v="237"/>
    <x v="2"/>
    <x v="1049"/>
    <x v="2"/>
    <x v="7"/>
    <x v="1038"/>
    <x v="766"/>
    <x v="4"/>
    <x v="0"/>
    <x v="4894"/>
    <x v="2"/>
    <x v="0"/>
  </r>
  <r>
    <x v="9861"/>
    <x v="4945"/>
    <x v="424"/>
    <x v="1327"/>
    <x v="1"/>
    <x v="367"/>
    <x v="367"/>
    <x v="2"/>
    <x v="0"/>
    <x v="102"/>
    <x v="14"/>
    <x v="237"/>
    <x v="2"/>
    <x v="1190"/>
    <x v="1"/>
    <x v="4"/>
    <x v="683"/>
    <x v="2572"/>
    <x v="0"/>
    <x v="0"/>
    <x v="7470"/>
    <x v="2"/>
    <x v="0"/>
  </r>
  <r>
    <x v="9862"/>
    <x v="4945"/>
    <x v="424"/>
    <x v="1327"/>
    <x v="1"/>
    <x v="367"/>
    <x v="367"/>
    <x v="2"/>
    <x v="0"/>
    <x v="102"/>
    <x v="14"/>
    <x v="237"/>
    <x v="2"/>
    <x v="427"/>
    <x v="2"/>
    <x v="11"/>
    <x v="427"/>
    <x v="6096"/>
    <x v="4"/>
    <x v="0"/>
    <x v="7471"/>
    <x v="2"/>
    <x v="0"/>
  </r>
  <r>
    <x v="9863"/>
    <x v="4945"/>
    <x v="424"/>
    <x v="1327"/>
    <x v="1"/>
    <x v="367"/>
    <x v="367"/>
    <x v="2"/>
    <x v="0"/>
    <x v="102"/>
    <x v="14"/>
    <x v="237"/>
    <x v="2"/>
    <x v="752"/>
    <x v="1"/>
    <x v="10"/>
    <x v="750"/>
    <x v="1189"/>
    <x v="7"/>
    <x v="0"/>
    <x v="1235"/>
    <x v="2"/>
    <x v="0"/>
  </r>
  <r>
    <x v="9864"/>
    <x v="4945"/>
    <x v="424"/>
    <x v="1327"/>
    <x v="1"/>
    <x v="367"/>
    <x v="367"/>
    <x v="2"/>
    <x v="0"/>
    <x v="102"/>
    <x v="14"/>
    <x v="237"/>
    <x v="2"/>
    <x v="240"/>
    <x v="2"/>
    <x v="11"/>
    <x v="241"/>
    <x v="3863"/>
    <x v="4"/>
    <x v="0"/>
    <x v="4442"/>
    <x v="2"/>
    <x v="0"/>
  </r>
  <r>
    <x v="9865"/>
    <x v="4945"/>
    <x v="424"/>
    <x v="1327"/>
    <x v="1"/>
    <x v="367"/>
    <x v="367"/>
    <x v="2"/>
    <x v="0"/>
    <x v="102"/>
    <x v="14"/>
    <x v="237"/>
    <x v="2"/>
    <x v="1183"/>
    <x v="0"/>
    <x v="5"/>
    <x v="1169"/>
    <x v="1651"/>
    <x v="0"/>
    <x v="0"/>
    <x v="1748"/>
    <x v="2"/>
    <x v="0"/>
  </r>
  <r>
    <x v="9866"/>
    <x v="4946"/>
    <x v="514"/>
    <x v="1328"/>
    <x v="0"/>
    <x v="416"/>
    <x v="416"/>
    <x v="1"/>
    <x v="0"/>
    <x v="20"/>
    <x v="15"/>
    <x v="29"/>
    <x v="3"/>
    <x v="1449"/>
    <x v="1"/>
    <x v="4"/>
    <x v="1436"/>
    <x v="2969"/>
    <x v="3"/>
    <x v="0"/>
    <x v="3313"/>
    <x v="3"/>
    <x v="0"/>
  </r>
  <r>
    <x v="9867"/>
    <x v="4946"/>
    <x v="514"/>
    <x v="1328"/>
    <x v="0"/>
    <x v="416"/>
    <x v="416"/>
    <x v="1"/>
    <x v="0"/>
    <x v="20"/>
    <x v="15"/>
    <x v="29"/>
    <x v="3"/>
    <x v="1518"/>
    <x v="1"/>
    <x v="9"/>
    <x v="1505"/>
    <x v="2638"/>
    <x v="1"/>
    <x v="0"/>
    <x v="2910"/>
    <x v="3"/>
    <x v="0"/>
  </r>
  <r>
    <x v="9868"/>
    <x v="4947"/>
    <x v="301"/>
    <x v="1082"/>
    <x v="2"/>
    <x v="105"/>
    <x v="105"/>
    <x v="1"/>
    <x v="0"/>
    <x v="530"/>
    <x v="24"/>
    <x v="629"/>
    <x v="3"/>
    <x v="592"/>
    <x v="0"/>
    <x v="5"/>
    <x v="592"/>
    <x v="4574"/>
    <x v="0"/>
    <x v="2"/>
    <x v="5407"/>
    <x v="3"/>
    <x v="0"/>
  </r>
  <r>
    <x v="9869"/>
    <x v="4947"/>
    <x v="301"/>
    <x v="1082"/>
    <x v="2"/>
    <x v="105"/>
    <x v="105"/>
    <x v="1"/>
    <x v="0"/>
    <x v="530"/>
    <x v="24"/>
    <x v="629"/>
    <x v="3"/>
    <x v="1581"/>
    <x v="1"/>
    <x v="8"/>
    <x v="1572"/>
    <x v="2968"/>
    <x v="0"/>
    <x v="6"/>
    <x v="3312"/>
    <x v="3"/>
    <x v="0"/>
  </r>
  <r>
    <x v="9870"/>
    <x v="4947"/>
    <x v="301"/>
    <x v="1082"/>
    <x v="2"/>
    <x v="105"/>
    <x v="105"/>
    <x v="1"/>
    <x v="0"/>
    <x v="530"/>
    <x v="24"/>
    <x v="629"/>
    <x v="3"/>
    <x v="444"/>
    <x v="1"/>
    <x v="8"/>
    <x v="444"/>
    <x v="2849"/>
    <x v="1"/>
    <x v="6"/>
    <x v="3166"/>
    <x v="3"/>
    <x v="0"/>
  </r>
  <r>
    <x v="9871"/>
    <x v="4948"/>
    <x v="833"/>
    <x v="299"/>
    <x v="3"/>
    <x v="708"/>
    <x v="708"/>
    <x v="0"/>
    <x v="0"/>
    <x v="22"/>
    <x v="10"/>
    <x v="36"/>
    <x v="2"/>
    <x v="245"/>
    <x v="1"/>
    <x v="4"/>
    <x v="246"/>
    <x v="6097"/>
    <x v="0"/>
    <x v="2"/>
    <x v="7472"/>
    <x v="2"/>
    <x v="0"/>
  </r>
  <r>
    <x v="9872"/>
    <x v="4948"/>
    <x v="833"/>
    <x v="299"/>
    <x v="3"/>
    <x v="708"/>
    <x v="708"/>
    <x v="0"/>
    <x v="0"/>
    <x v="22"/>
    <x v="10"/>
    <x v="36"/>
    <x v="2"/>
    <x v="787"/>
    <x v="1"/>
    <x v="6"/>
    <x v="772"/>
    <x v="3764"/>
    <x v="0"/>
    <x v="2"/>
    <x v="7473"/>
    <x v="2"/>
    <x v="0"/>
  </r>
  <r>
    <x v="9873"/>
    <x v="4949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x v="90"/>
    <x v="3"/>
    <x v="0"/>
  </r>
  <r>
    <x v="9874"/>
    <x v="4950"/>
    <x v="897"/>
    <x v="926"/>
    <x v="0"/>
    <x v="472"/>
    <x v="472"/>
    <x v="2"/>
    <x v="0"/>
    <x v="215"/>
    <x v="24"/>
    <x v="270"/>
    <x v="3"/>
    <x v="889"/>
    <x v="1"/>
    <x v="12"/>
    <x v="882"/>
    <x v="1109"/>
    <x v="0"/>
    <x v="2"/>
    <x v="7474"/>
    <x v="3"/>
    <x v="0"/>
  </r>
  <r>
    <x v="9875"/>
    <x v="4951"/>
    <x v="1231"/>
    <x v="708"/>
    <x v="1"/>
    <x v="167"/>
    <x v="167"/>
    <x v="0"/>
    <x v="0"/>
    <x v="20"/>
    <x v="15"/>
    <x v="45"/>
    <x v="3"/>
    <x v="1847"/>
    <x v="1"/>
    <x v="14"/>
    <x v="1835"/>
    <x v="6098"/>
    <x v="0"/>
    <x v="0"/>
    <x v="7475"/>
    <x v="3"/>
    <x v="0"/>
  </r>
  <r>
    <x v="9876"/>
    <x v="4952"/>
    <x v="693"/>
    <x v="557"/>
    <x v="2"/>
    <x v="534"/>
    <x v="534"/>
    <x v="2"/>
    <x v="0"/>
    <x v="138"/>
    <x v="24"/>
    <x v="177"/>
    <x v="3"/>
    <x v="1244"/>
    <x v="1"/>
    <x v="4"/>
    <x v="1227"/>
    <x v="6099"/>
    <x v="4"/>
    <x v="2"/>
    <x v="7476"/>
    <x v="3"/>
    <x v="0"/>
  </r>
  <r>
    <x v="9877"/>
    <x v="4952"/>
    <x v="693"/>
    <x v="557"/>
    <x v="2"/>
    <x v="534"/>
    <x v="534"/>
    <x v="2"/>
    <x v="0"/>
    <x v="138"/>
    <x v="24"/>
    <x v="177"/>
    <x v="3"/>
    <x v="1458"/>
    <x v="1"/>
    <x v="8"/>
    <x v="1444"/>
    <x v="6100"/>
    <x v="2"/>
    <x v="6"/>
    <x v="7477"/>
    <x v="3"/>
    <x v="0"/>
  </r>
  <r>
    <x v="9878"/>
    <x v="4952"/>
    <x v="693"/>
    <x v="557"/>
    <x v="2"/>
    <x v="534"/>
    <x v="534"/>
    <x v="2"/>
    <x v="0"/>
    <x v="138"/>
    <x v="24"/>
    <x v="177"/>
    <x v="3"/>
    <x v="1787"/>
    <x v="2"/>
    <x v="7"/>
    <x v="1777"/>
    <x v="4457"/>
    <x v="1"/>
    <x v="10"/>
    <x v="5252"/>
    <x v="3"/>
    <x v="0"/>
  </r>
  <r>
    <x v="9879"/>
    <x v="4953"/>
    <x v="1036"/>
    <x v="1329"/>
    <x v="1"/>
    <x v="271"/>
    <x v="271"/>
    <x v="0"/>
    <x v="0"/>
    <x v="20"/>
    <x v="15"/>
    <x v="45"/>
    <x v="3"/>
    <x v="955"/>
    <x v="0"/>
    <x v="1"/>
    <x v="948"/>
    <x v="6101"/>
    <x v="3"/>
    <x v="9"/>
    <x v="7478"/>
    <x v="3"/>
    <x v="0"/>
  </r>
  <r>
    <x v="9880"/>
    <x v="4954"/>
    <x v="352"/>
    <x v="1247"/>
    <x v="2"/>
    <x v="385"/>
    <x v="385"/>
    <x v="2"/>
    <x v="0"/>
    <x v="138"/>
    <x v="24"/>
    <x v="177"/>
    <x v="3"/>
    <x v="258"/>
    <x v="1"/>
    <x v="10"/>
    <x v="33"/>
    <x v="633"/>
    <x v="1"/>
    <x v="2"/>
    <x v="644"/>
    <x v="3"/>
    <x v="0"/>
  </r>
  <r>
    <x v="9881"/>
    <x v="4955"/>
    <x v="1132"/>
    <x v="923"/>
    <x v="2"/>
    <x v="328"/>
    <x v="328"/>
    <x v="0"/>
    <x v="0"/>
    <x v="318"/>
    <x v="32"/>
    <x v="630"/>
    <x v="0"/>
    <x v="605"/>
    <x v="1"/>
    <x v="8"/>
    <x v="605"/>
    <x v="1230"/>
    <x v="1"/>
    <x v="0"/>
    <x v="7479"/>
    <x v="0"/>
    <x v="0"/>
  </r>
  <r>
    <x v="9882"/>
    <x v="4955"/>
    <x v="1132"/>
    <x v="923"/>
    <x v="2"/>
    <x v="328"/>
    <x v="328"/>
    <x v="0"/>
    <x v="0"/>
    <x v="318"/>
    <x v="32"/>
    <x v="630"/>
    <x v="0"/>
    <x v="917"/>
    <x v="2"/>
    <x v="11"/>
    <x v="909"/>
    <x v="6102"/>
    <x v="11"/>
    <x v="0"/>
    <x v="7480"/>
    <x v="0"/>
    <x v="0"/>
  </r>
  <r>
    <x v="9883"/>
    <x v="4956"/>
    <x v="1232"/>
    <x v="521"/>
    <x v="1"/>
    <x v="722"/>
    <x v="722"/>
    <x v="1"/>
    <x v="0"/>
    <x v="1"/>
    <x v="1"/>
    <x v="141"/>
    <x v="1"/>
    <x v="407"/>
    <x v="1"/>
    <x v="12"/>
    <x v="153"/>
    <x v="954"/>
    <x v="0"/>
    <x v="0"/>
    <x v="7481"/>
    <x v="1"/>
    <x v="0"/>
  </r>
  <r>
    <x v="9884"/>
    <x v="4956"/>
    <x v="1232"/>
    <x v="521"/>
    <x v="1"/>
    <x v="722"/>
    <x v="722"/>
    <x v="1"/>
    <x v="0"/>
    <x v="1"/>
    <x v="1"/>
    <x v="141"/>
    <x v="1"/>
    <x v="1196"/>
    <x v="2"/>
    <x v="11"/>
    <x v="1181"/>
    <x v="1038"/>
    <x v="1"/>
    <x v="0"/>
    <x v="3874"/>
    <x v="1"/>
    <x v="0"/>
  </r>
  <r>
    <x v="9885"/>
    <x v="4956"/>
    <x v="1232"/>
    <x v="521"/>
    <x v="1"/>
    <x v="722"/>
    <x v="722"/>
    <x v="1"/>
    <x v="0"/>
    <x v="1"/>
    <x v="1"/>
    <x v="141"/>
    <x v="1"/>
    <x v="1105"/>
    <x v="2"/>
    <x v="11"/>
    <x v="1094"/>
    <x v="460"/>
    <x v="0"/>
    <x v="0"/>
    <x v="471"/>
    <x v="1"/>
    <x v="0"/>
  </r>
  <r>
    <x v="9886"/>
    <x v="4957"/>
    <x v="1211"/>
    <x v="1330"/>
    <x v="1"/>
    <x v="611"/>
    <x v="611"/>
    <x v="0"/>
    <x v="0"/>
    <x v="240"/>
    <x v="14"/>
    <x v="376"/>
    <x v="2"/>
    <x v="494"/>
    <x v="1"/>
    <x v="13"/>
    <x v="494"/>
    <x v="4095"/>
    <x v="1"/>
    <x v="0"/>
    <x v="232"/>
    <x v="2"/>
    <x v="0"/>
  </r>
  <r>
    <x v="9887"/>
    <x v="4958"/>
    <x v="386"/>
    <x v="878"/>
    <x v="2"/>
    <x v="244"/>
    <x v="244"/>
    <x v="0"/>
    <x v="0"/>
    <x v="20"/>
    <x v="15"/>
    <x v="23"/>
    <x v="3"/>
    <x v="1231"/>
    <x v="1"/>
    <x v="10"/>
    <x v="1214"/>
    <x v="745"/>
    <x v="0"/>
    <x v="0"/>
    <x v="1565"/>
    <x v="3"/>
    <x v="0"/>
  </r>
  <r>
    <x v="9888"/>
    <x v="4959"/>
    <x v="816"/>
    <x v="576"/>
    <x v="1"/>
    <x v="361"/>
    <x v="361"/>
    <x v="0"/>
    <x v="0"/>
    <x v="456"/>
    <x v="15"/>
    <x v="549"/>
    <x v="3"/>
    <x v="1105"/>
    <x v="2"/>
    <x v="11"/>
    <x v="1094"/>
    <x v="3705"/>
    <x v="7"/>
    <x v="0"/>
    <x v="4237"/>
    <x v="3"/>
    <x v="0"/>
  </r>
  <r>
    <x v="9889"/>
    <x v="4960"/>
    <x v="498"/>
    <x v="1051"/>
    <x v="2"/>
    <x v="500"/>
    <x v="500"/>
    <x v="1"/>
    <x v="0"/>
    <x v="80"/>
    <x v="30"/>
    <x v="100"/>
    <x v="3"/>
    <x v="1701"/>
    <x v="1"/>
    <x v="6"/>
    <x v="1690"/>
    <x v="3090"/>
    <x v="1"/>
    <x v="0"/>
    <x v="7482"/>
    <x v="3"/>
    <x v="0"/>
  </r>
  <r>
    <x v="9890"/>
    <x v="4961"/>
    <x v="197"/>
    <x v="1235"/>
    <x v="0"/>
    <x v="64"/>
    <x v="64"/>
    <x v="1"/>
    <x v="0"/>
    <x v="158"/>
    <x v="6"/>
    <x v="201"/>
    <x v="2"/>
    <x v="1540"/>
    <x v="1"/>
    <x v="10"/>
    <x v="1528"/>
    <x v="6103"/>
    <x v="0"/>
    <x v="0"/>
    <x v="7483"/>
    <x v="2"/>
    <x v="0"/>
  </r>
  <r>
    <x v="9891"/>
    <x v="4961"/>
    <x v="197"/>
    <x v="1235"/>
    <x v="0"/>
    <x v="64"/>
    <x v="64"/>
    <x v="1"/>
    <x v="0"/>
    <x v="158"/>
    <x v="6"/>
    <x v="201"/>
    <x v="2"/>
    <x v="936"/>
    <x v="2"/>
    <x v="11"/>
    <x v="929"/>
    <x v="6104"/>
    <x v="3"/>
    <x v="0"/>
    <x v="7484"/>
    <x v="2"/>
    <x v="0"/>
  </r>
  <r>
    <x v="9892"/>
    <x v="4961"/>
    <x v="197"/>
    <x v="1235"/>
    <x v="0"/>
    <x v="64"/>
    <x v="64"/>
    <x v="1"/>
    <x v="0"/>
    <x v="158"/>
    <x v="6"/>
    <x v="201"/>
    <x v="2"/>
    <x v="476"/>
    <x v="2"/>
    <x v="7"/>
    <x v="477"/>
    <x v="6105"/>
    <x v="2"/>
    <x v="0"/>
    <x v="7485"/>
    <x v="2"/>
    <x v="0"/>
  </r>
  <r>
    <x v="9893"/>
    <x v="4961"/>
    <x v="197"/>
    <x v="1235"/>
    <x v="0"/>
    <x v="64"/>
    <x v="64"/>
    <x v="1"/>
    <x v="0"/>
    <x v="158"/>
    <x v="6"/>
    <x v="201"/>
    <x v="2"/>
    <x v="1719"/>
    <x v="0"/>
    <x v="1"/>
    <x v="1706"/>
    <x v="6106"/>
    <x v="4"/>
    <x v="0"/>
    <x v="7486"/>
    <x v="2"/>
    <x v="0"/>
  </r>
  <r>
    <x v="9894"/>
    <x v="4961"/>
    <x v="197"/>
    <x v="1235"/>
    <x v="0"/>
    <x v="64"/>
    <x v="64"/>
    <x v="1"/>
    <x v="0"/>
    <x v="158"/>
    <x v="6"/>
    <x v="201"/>
    <x v="2"/>
    <x v="285"/>
    <x v="0"/>
    <x v="5"/>
    <x v="285"/>
    <x v="6107"/>
    <x v="2"/>
    <x v="0"/>
    <x v="7487"/>
    <x v="2"/>
    <x v="0"/>
  </r>
  <r>
    <x v="9895"/>
    <x v="4962"/>
    <x v="467"/>
    <x v="511"/>
    <x v="1"/>
    <x v="462"/>
    <x v="462"/>
    <x v="0"/>
    <x v="0"/>
    <x v="22"/>
    <x v="10"/>
    <x v="36"/>
    <x v="2"/>
    <x v="1563"/>
    <x v="2"/>
    <x v="11"/>
    <x v="1554"/>
    <x v="6108"/>
    <x v="10"/>
    <x v="2"/>
    <x v="7488"/>
    <x v="2"/>
    <x v="0"/>
  </r>
  <r>
    <x v="9896"/>
    <x v="4963"/>
    <x v="1103"/>
    <x v="1126"/>
    <x v="0"/>
    <x v="226"/>
    <x v="226"/>
    <x v="0"/>
    <x v="0"/>
    <x v="22"/>
    <x v="10"/>
    <x v="155"/>
    <x v="2"/>
    <x v="1669"/>
    <x v="1"/>
    <x v="10"/>
    <x v="1657"/>
    <x v="4546"/>
    <x v="0"/>
    <x v="2"/>
    <x v="5366"/>
    <x v="2"/>
    <x v="0"/>
  </r>
  <r>
    <x v="9897"/>
    <x v="4964"/>
    <x v="112"/>
    <x v="891"/>
    <x v="1"/>
    <x v="431"/>
    <x v="431"/>
    <x v="0"/>
    <x v="0"/>
    <x v="54"/>
    <x v="24"/>
    <x v="322"/>
    <x v="3"/>
    <x v="622"/>
    <x v="0"/>
    <x v="5"/>
    <x v="622"/>
    <x v="6109"/>
    <x v="1"/>
    <x v="2"/>
    <x v="7489"/>
    <x v="3"/>
    <x v="0"/>
  </r>
  <r>
    <x v="9898"/>
    <x v="4964"/>
    <x v="112"/>
    <x v="891"/>
    <x v="1"/>
    <x v="431"/>
    <x v="431"/>
    <x v="0"/>
    <x v="0"/>
    <x v="54"/>
    <x v="24"/>
    <x v="322"/>
    <x v="3"/>
    <x v="1704"/>
    <x v="0"/>
    <x v="5"/>
    <x v="1693"/>
    <x v="5350"/>
    <x v="0"/>
    <x v="2"/>
    <x v="232"/>
    <x v="3"/>
    <x v="0"/>
  </r>
  <r>
    <x v="9899"/>
    <x v="4965"/>
    <x v="1176"/>
    <x v="860"/>
    <x v="1"/>
    <x v="486"/>
    <x v="486"/>
    <x v="2"/>
    <x v="0"/>
    <x v="24"/>
    <x v="24"/>
    <x v="157"/>
    <x v="3"/>
    <x v="594"/>
    <x v="0"/>
    <x v="3"/>
    <x v="594"/>
    <x v="1890"/>
    <x v="7"/>
    <x v="10"/>
    <x v="7490"/>
    <x v="3"/>
    <x v="0"/>
  </r>
  <r>
    <x v="9900"/>
    <x v="4966"/>
    <x v="170"/>
    <x v="1171"/>
    <x v="1"/>
    <x v="790"/>
    <x v="790"/>
    <x v="0"/>
    <x v="0"/>
    <x v="103"/>
    <x v="22"/>
    <x v="127"/>
    <x v="1"/>
    <x v="595"/>
    <x v="1"/>
    <x v="4"/>
    <x v="595"/>
    <x v="4974"/>
    <x v="1"/>
    <x v="2"/>
    <x v="5943"/>
    <x v="1"/>
    <x v="0"/>
  </r>
  <r>
    <x v="9901"/>
    <x v="4966"/>
    <x v="170"/>
    <x v="1171"/>
    <x v="1"/>
    <x v="790"/>
    <x v="790"/>
    <x v="0"/>
    <x v="0"/>
    <x v="103"/>
    <x v="22"/>
    <x v="127"/>
    <x v="1"/>
    <x v="1183"/>
    <x v="0"/>
    <x v="5"/>
    <x v="1169"/>
    <x v="4915"/>
    <x v="1"/>
    <x v="2"/>
    <x v="7491"/>
    <x v="1"/>
    <x v="0"/>
  </r>
  <r>
    <x v="9902"/>
    <x v="4966"/>
    <x v="170"/>
    <x v="1171"/>
    <x v="1"/>
    <x v="790"/>
    <x v="790"/>
    <x v="0"/>
    <x v="0"/>
    <x v="103"/>
    <x v="22"/>
    <x v="127"/>
    <x v="1"/>
    <x v="144"/>
    <x v="1"/>
    <x v="10"/>
    <x v="145"/>
    <x v="1407"/>
    <x v="7"/>
    <x v="2"/>
    <x v="7492"/>
    <x v="1"/>
    <x v="0"/>
  </r>
  <r>
    <x v="9903"/>
    <x v="4967"/>
    <x v="607"/>
    <x v="7"/>
    <x v="1"/>
    <x v="24"/>
    <x v="24"/>
    <x v="0"/>
    <x v="0"/>
    <x v="238"/>
    <x v="5"/>
    <x v="295"/>
    <x v="2"/>
    <x v="1377"/>
    <x v="0"/>
    <x v="5"/>
    <x v="1362"/>
    <x v="6110"/>
    <x v="1"/>
    <x v="7"/>
    <x v="7493"/>
    <x v="2"/>
    <x v="0"/>
  </r>
  <r>
    <x v="9904"/>
    <x v="4967"/>
    <x v="607"/>
    <x v="7"/>
    <x v="1"/>
    <x v="24"/>
    <x v="24"/>
    <x v="0"/>
    <x v="0"/>
    <x v="238"/>
    <x v="5"/>
    <x v="295"/>
    <x v="2"/>
    <x v="428"/>
    <x v="2"/>
    <x v="11"/>
    <x v="428"/>
    <x v="2506"/>
    <x v="0"/>
    <x v="2"/>
    <x v="3404"/>
    <x v="2"/>
    <x v="0"/>
  </r>
  <r>
    <x v="9905"/>
    <x v="4968"/>
    <x v="1023"/>
    <x v="459"/>
    <x v="2"/>
    <x v="629"/>
    <x v="629"/>
    <x v="1"/>
    <x v="0"/>
    <x v="125"/>
    <x v="1"/>
    <x v="158"/>
    <x v="1"/>
    <x v="1155"/>
    <x v="0"/>
    <x v="5"/>
    <x v="1143"/>
    <x v="6111"/>
    <x v="3"/>
    <x v="0"/>
    <x v="7494"/>
    <x v="1"/>
    <x v="0"/>
  </r>
  <r>
    <x v="9906"/>
    <x v="4968"/>
    <x v="1023"/>
    <x v="459"/>
    <x v="2"/>
    <x v="629"/>
    <x v="629"/>
    <x v="1"/>
    <x v="0"/>
    <x v="125"/>
    <x v="1"/>
    <x v="158"/>
    <x v="1"/>
    <x v="1124"/>
    <x v="1"/>
    <x v="8"/>
    <x v="1112"/>
    <x v="3148"/>
    <x v="1"/>
    <x v="2"/>
    <x v="3539"/>
    <x v="1"/>
    <x v="0"/>
  </r>
  <r>
    <x v="9907"/>
    <x v="4968"/>
    <x v="1023"/>
    <x v="459"/>
    <x v="2"/>
    <x v="629"/>
    <x v="629"/>
    <x v="1"/>
    <x v="0"/>
    <x v="125"/>
    <x v="1"/>
    <x v="158"/>
    <x v="1"/>
    <x v="1180"/>
    <x v="0"/>
    <x v="1"/>
    <x v="1166"/>
    <x v="4829"/>
    <x v="1"/>
    <x v="2"/>
    <x v="5757"/>
    <x v="1"/>
    <x v="0"/>
  </r>
  <r>
    <x v="9908"/>
    <x v="4968"/>
    <x v="1023"/>
    <x v="459"/>
    <x v="2"/>
    <x v="629"/>
    <x v="629"/>
    <x v="1"/>
    <x v="0"/>
    <x v="125"/>
    <x v="1"/>
    <x v="158"/>
    <x v="1"/>
    <x v="1484"/>
    <x v="0"/>
    <x v="5"/>
    <x v="1471"/>
    <x v="6112"/>
    <x v="2"/>
    <x v="0"/>
    <x v="7495"/>
    <x v="1"/>
    <x v="0"/>
  </r>
  <r>
    <x v="9909"/>
    <x v="4968"/>
    <x v="1023"/>
    <x v="459"/>
    <x v="2"/>
    <x v="629"/>
    <x v="629"/>
    <x v="1"/>
    <x v="0"/>
    <x v="125"/>
    <x v="1"/>
    <x v="158"/>
    <x v="1"/>
    <x v="943"/>
    <x v="0"/>
    <x v="5"/>
    <x v="936"/>
    <x v="3082"/>
    <x v="1"/>
    <x v="0"/>
    <x v="3455"/>
    <x v="1"/>
    <x v="0"/>
  </r>
  <r>
    <x v="9910"/>
    <x v="4968"/>
    <x v="1023"/>
    <x v="459"/>
    <x v="2"/>
    <x v="629"/>
    <x v="629"/>
    <x v="1"/>
    <x v="0"/>
    <x v="125"/>
    <x v="1"/>
    <x v="158"/>
    <x v="1"/>
    <x v="921"/>
    <x v="1"/>
    <x v="10"/>
    <x v="913"/>
    <x v="1441"/>
    <x v="0"/>
    <x v="0"/>
    <x v="1517"/>
    <x v="1"/>
    <x v="0"/>
  </r>
  <r>
    <x v="9911"/>
    <x v="4969"/>
    <x v="267"/>
    <x v="568"/>
    <x v="1"/>
    <x v="532"/>
    <x v="532"/>
    <x v="1"/>
    <x v="0"/>
    <x v="102"/>
    <x v="0"/>
    <x v="126"/>
    <x v="0"/>
    <x v="91"/>
    <x v="1"/>
    <x v="8"/>
    <x v="91"/>
    <x v="787"/>
    <x v="3"/>
    <x v="0"/>
    <x v="7496"/>
    <x v="0"/>
    <x v="0"/>
  </r>
  <r>
    <x v="9912"/>
    <x v="4970"/>
    <x v="998"/>
    <x v="1141"/>
    <x v="2"/>
    <x v="471"/>
    <x v="471"/>
    <x v="1"/>
    <x v="0"/>
    <x v="443"/>
    <x v="1"/>
    <x v="536"/>
    <x v="1"/>
    <x v="1318"/>
    <x v="0"/>
    <x v="1"/>
    <x v="1304"/>
    <x v="6113"/>
    <x v="1"/>
    <x v="2"/>
    <x v="7497"/>
    <x v="1"/>
    <x v="0"/>
  </r>
  <r>
    <x v="9913"/>
    <x v="4970"/>
    <x v="998"/>
    <x v="1141"/>
    <x v="2"/>
    <x v="471"/>
    <x v="471"/>
    <x v="1"/>
    <x v="0"/>
    <x v="443"/>
    <x v="1"/>
    <x v="536"/>
    <x v="1"/>
    <x v="1655"/>
    <x v="1"/>
    <x v="2"/>
    <x v="1643"/>
    <x v="2551"/>
    <x v="1"/>
    <x v="0"/>
    <x v="2797"/>
    <x v="1"/>
    <x v="0"/>
  </r>
  <r>
    <x v="9914"/>
    <x v="4971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x v="91"/>
    <x v="2"/>
    <x v="0"/>
  </r>
  <r>
    <x v="9915"/>
    <x v="4971"/>
    <x v="926"/>
    <x v="523"/>
    <x v="0"/>
    <x v="612"/>
    <x v="612"/>
    <x v="0"/>
    <x v="0"/>
    <x v="292"/>
    <x v="23"/>
    <x v="604"/>
    <x v="2"/>
    <x v="640"/>
    <x v="1"/>
    <x v="10"/>
    <x v="640"/>
    <x v="453"/>
    <x v="2"/>
    <x v="0"/>
    <x v="464"/>
    <x v="2"/>
    <x v="0"/>
  </r>
  <r>
    <x v="9916"/>
    <x v="4971"/>
    <x v="926"/>
    <x v="523"/>
    <x v="0"/>
    <x v="612"/>
    <x v="612"/>
    <x v="0"/>
    <x v="0"/>
    <x v="292"/>
    <x v="23"/>
    <x v="604"/>
    <x v="2"/>
    <x v="146"/>
    <x v="1"/>
    <x v="4"/>
    <x v="147"/>
    <x v="814"/>
    <x v="7"/>
    <x v="0"/>
    <x v="7498"/>
    <x v="2"/>
    <x v="0"/>
  </r>
  <r>
    <x v="9917"/>
    <x v="4971"/>
    <x v="926"/>
    <x v="523"/>
    <x v="0"/>
    <x v="612"/>
    <x v="612"/>
    <x v="0"/>
    <x v="0"/>
    <x v="292"/>
    <x v="23"/>
    <x v="604"/>
    <x v="2"/>
    <x v="527"/>
    <x v="0"/>
    <x v="5"/>
    <x v="527"/>
    <x v="4126"/>
    <x v="1"/>
    <x v="0"/>
    <x v="4793"/>
    <x v="2"/>
    <x v="0"/>
  </r>
  <r>
    <x v="9918"/>
    <x v="4972"/>
    <x v="496"/>
    <x v="591"/>
    <x v="1"/>
    <x v="440"/>
    <x v="440"/>
    <x v="0"/>
    <x v="0"/>
    <x v="20"/>
    <x v="15"/>
    <x v="45"/>
    <x v="3"/>
    <x v="889"/>
    <x v="1"/>
    <x v="12"/>
    <x v="882"/>
    <x v="372"/>
    <x v="7"/>
    <x v="0"/>
    <x v="7499"/>
    <x v="3"/>
    <x v="0"/>
  </r>
  <r>
    <x v="9919"/>
    <x v="4973"/>
    <x v="543"/>
    <x v="585"/>
    <x v="1"/>
    <x v="501"/>
    <x v="501"/>
    <x v="1"/>
    <x v="0"/>
    <x v="518"/>
    <x v="5"/>
    <x v="615"/>
    <x v="2"/>
    <x v="83"/>
    <x v="0"/>
    <x v="1"/>
    <x v="83"/>
    <x v="2568"/>
    <x v="2"/>
    <x v="4"/>
    <x v="7500"/>
    <x v="2"/>
    <x v="0"/>
  </r>
  <r>
    <x v="9920"/>
    <x v="4973"/>
    <x v="543"/>
    <x v="585"/>
    <x v="1"/>
    <x v="501"/>
    <x v="501"/>
    <x v="1"/>
    <x v="0"/>
    <x v="518"/>
    <x v="5"/>
    <x v="615"/>
    <x v="2"/>
    <x v="1399"/>
    <x v="1"/>
    <x v="8"/>
    <x v="1386"/>
    <x v="6114"/>
    <x v="3"/>
    <x v="3"/>
    <x v="7501"/>
    <x v="2"/>
    <x v="0"/>
  </r>
  <r>
    <x v="9921"/>
    <x v="4974"/>
    <x v="156"/>
    <x v="457"/>
    <x v="1"/>
    <x v="401"/>
    <x v="401"/>
    <x v="2"/>
    <x v="0"/>
    <x v="59"/>
    <x v="24"/>
    <x v="75"/>
    <x v="3"/>
    <x v="849"/>
    <x v="1"/>
    <x v="8"/>
    <x v="842"/>
    <x v="6115"/>
    <x v="1"/>
    <x v="6"/>
    <x v="7502"/>
    <x v="3"/>
    <x v="0"/>
  </r>
  <r>
    <x v="9922"/>
    <x v="4975"/>
    <x v="636"/>
    <x v="1187"/>
    <x v="1"/>
    <x v="223"/>
    <x v="223"/>
    <x v="0"/>
    <x v="0"/>
    <x v="22"/>
    <x v="10"/>
    <x v="155"/>
    <x v="2"/>
    <x v="876"/>
    <x v="2"/>
    <x v="11"/>
    <x v="870"/>
    <x v="3029"/>
    <x v="4"/>
    <x v="2"/>
    <x v="7503"/>
    <x v="2"/>
    <x v="0"/>
  </r>
  <r>
    <x v="9923"/>
    <x v="4976"/>
    <x v="305"/>
    <x v="325"/>
    <x v="2"/>
    <x v="704"/>
    <x v="704"/>
    <x v="1"/>
    <x v="0"/>
    <x v="20"/>
    <x v="15"/>
    <x v="45"/>
    <x v="3"/>
    <x v="350"/>
    <x v="1"/>
    <x v="8"/>
    <x v="350"/>
    <x v="3621"/>
    <x v="1"/>
    <x v="2"/>
    <x v="4134"/>
    <x v="3"/>
    <x v="0"/>
  </r>
  <r>
    <x v="9924"/>
    <x v="4976"/>
    <x v="305"/>
    <x v="325"/>
    <x v="2"/>
    <x v="704"/>
    <x v="704"/>
    <x v="1"/>
    <x v="0"/>
    <x v="20"/>
    <x v="15"/>
    <x v="45"/>
    <x v="3"/>
    <x v="244"/>
    <x v="1"/>
    <x v="12"/>
    <x v="245"/>
    <x v="1169"/>
    <x v="7"/>
    <x v="0"/>
    <x v="7504"/>
    <x v="3"/>
    <x v="0"/>
  </r>
  <r>
    <x v="9925"/>
    <x v="4976"/>
    <x v="305"/>
    <x v="325"/>
    <x v="2"/>
    <x v="704"/>
    <x v="704"/>
    <x v="1"/>
    <x v="0"/>
    <x v="20"/>
    <x v="15"/>
    <x v="45"/>
    <x v="3"/>
    <x v="13"/>
    <x v="1"/>
    <x v="8"/>
    <x v="13"/>
    <x v="6116"/>
    <x v="8"/>
    <x v="2"/>
    <x v="7505"/>
    <x v="3"/>
    <x v="0"/>
  </r>
  <r>
    <x v="9926"/>
    <x v="4976"/>
    <x v="305"/>
    <x v="325"/>
    <x v="2"/>
    <x v="704"/>
    <x v="704"/>
    <x v="1"/>
    <x v="0"/>
    <x v="20"/>
    <x v="15"/>
    <x v="45"/>
    <x v="3"/>
    <x v="966"/>
    <x v="2"/>
    <x v="7"/>
    <x v="959"/>
    <x v="1664"/>
    <x v="0"/>
    <x v="0"/>
    <x v="7506"/>
    <x v="3"/>
    <x v="0"/>
  </r>
  <r>
    <x v="9927"/>
    <x v="4976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x v="7507"/>
    <x v="3"/>
    <x v="0"/>
  </r>
  <r>
    <x v="9928"/>
    <x v="4977"/>
    <x v="913"/>
    <x v="383"/>
    <x v="3"/>
    <x v="780"/>
    <x v="780"/>
    <x v="0"/>
    <x v="0"/>
    <x v="8"/>
    <x v="1"/>
    <x v="34"/>
    <x v="1"/>
    <x v="74"/>
    <x v="0"/>
    <x v="5"/>
    <x v="74"/>
    <x v="6117"/>
    <x v="1"/>
    <x v="0"/>
    <x v="7508"/>
    <x v="1"/>
    <x v="0"/>
  </r>
  <r>
    <x v="9929"/>
    <x v="4977"/>
    <x v="913"/>
    <x v="383"/>
    <x v="3"/>
    <x v="780"/>
    <x v="780"/>
    <x v="0"/>
    <x v="0"/>
    <x v="8"/>
    <x v="1"/>
    <x v="34"/>
    <x v="1"/>
    <x v="1293"/>
    <x v="2"/>
    <x v="16"/>
    <x v="1279"/>
    <x v="2481"/>
    <x v="2"/>
    <x v="2"/>
    <x v="3472"/>
    <x v="1"/>
    <x v="0"/>
  </r>
  <r>
    <x v="9930"/>
    <x v="4978"/>
    <x v="50"/>
    <x v="50"/>
    <x v="1"/>
    <x v="168"/>
    <x v="168"/>
    <x v="0"/>
    <x v="0"/>
    <x v="272"/>
    <x v="1"/>
    <x v="341"/>
    <x v="1"/>
    <x v="1488"/>
    <x v="1"/>
    <x v="8"/>
    <x v="1475"/>
    <x v="6118"/>
    <x v="0"/>
    <x v="2"/>
    <x v="7509"/>
    <x v="1"/>
    <x v="0"/>
  </r>
  <r>
    <x v="9931"/>
    <x v="4978"/>
    <x v="50"/>
    <x v="50"/>
    <x v="1"/>
    <x v="168"/>
    <x v="168"/>
    <x v="0"/>
    <x v="0"/>
    <x v="272"/>
    <x v="1"/>
    <x v="341"/>
    <x v="1"/>
    <x v="1373"/>
    <x v="0"/>
    <x v="0"/>
    <x v="1358"/>
    <x v="6119"/>
    <x v="4"/>
    <x v="11"/>
    <x v="7510"/>
    <x v="1"/>
    <x v="0"/>
  </r>
  <r>
    <x v="9932"/>
    <x v="4978"/>
    <x v="50"/>
    <x v="50"/>
    <x v="1"/>
    <x v="168"/>
    <x v="168"/>
    <x v="0"/>
    <x v="0"/>
    <x v="272"/>
    <x v="1"/>
    <x v="341"/>
    <x v="1"/>
    <x v="1532"/>
    <x v="1"/>
    <x v="10"/>
    <x v="1520"/>
    <x v="6120"/>
    <x v="3"/>
    <x v="0"/>
    <x v="7511"/>
    <x v="1"/>
    <x v="0"/>
  </r>
  <r>
    <x v="9933"/>
    <x v="4979"/>
    <x v="384"/>
    <x v="1160"/>
    <x v="2"/>
    <x v="523"/>
    <x v="523"/>
    <x v="0"/>
    <x v="0"/>
    <x v="221"/>
    <x v="15"/>
    <x v="276"/>
    <x v="3"/>
    <x v="1514"/>
    <x v="2"/>
    <x v="7"/>
    <x v="1501"/>
    <x v="6121"/>
    <x v="1"/>
    <x v="0"/>
    <x v="7512"/>
    <x v="3"/>
    <x v="0"/>
  </r>
  <r>
    <x v="9934"/>
    <x v="4980"/>
    <x v="281"/>
    <x v="361"/>
    <x v="1"/>
    <x v="238"/>
    <x v="238"/>
    <x v="0"/>
    <x v="0"/>
    <x v="10"/>
    <x v="9"/>
    <x v="74"/>
    <x v="3"/>
    <x v="1803"/>
    <x v="1"/>
    <x v="9"/>
    <x v="1793"/>
    <x v="6122"/>
    <x v="1"/>
    <x v="2"/>
    <x v="7513"/>
    <x v="3"/>
    <x v="0"/>
  </r>
  <r>
    <x v="9935"/>
    <x v="4980"/>
    <x v="281"/>
    <x v="361"/>
    <x v="1"/>
    <x v="238"/>
    <x v="238"/>
    <x v="0"/>
    <x v="0"/>
    <x v="10"/>
    <x v="9"/>
    <x v="74"/>
    <x v="3"/>
    <x v="1861"/>
    <x v="1"/>
    <x v="4"/>
    <x v="1849"/>
    <x v="6123"/>
    <x v="1"/>
    <x v="2"/>
    <x v="7514"/>
    <x v="3"/>
    <x v="0"/>
  </r>
  <r>
    <x v="9936"/>
    <x v="4981"/>
    <x v="92"/>
    <x v="171"/>
    <x v="1"/>
    <x v="623"/>
    <x v="623"/>
    <x v="0"/>
    <x v="0"/>
    <x v="395"/>
    <x v="34"/>
    <x v="480"/>
    <x v="3"/>
    <x v="141"/>
    <x v="1"/>
    <x v="8"/>
    <x v="142"/>
    <x v="4450"/>
    <x v="1"/>
    <x v="0"/>
    <x v="5240"/>
    <x v="3"/>
    <x v="0"/>
  </r>
  <r>
    <x v="9937"/>
    <x v="4982"/>
    <x v="1233"/>
    <x v="29"/>
    <x v="0"/>
    <x v="291"/>
    <x v="291"/>
    <x v="1"/>
    <x v="0"/>
    <x v="1"/>
    <x v="1"/>
    <x v="13"/>
    <x v="1"/>
    <x v="972"/>
    <x v="0"/>
    <x v="3"/>
    <x v="966"/>
    <x v="4085"/>
    <x v="0"/>
    <x v="2"/>
    <x v="4742"/>
    <x v="1"/>
    <x v="0"/>
  </r>
  <r>
    <x v="9938"/>
    <x v="4983"/>
    <x v="939"/>
    <x v="24"/>
    <x v="1"/>
    <x v="374"/>
    <x v="374"/>
    <x v="1"/>
    <x v="0"/>
    <x v="20"/>
    <x v="15"/>
    <x v="29"/>
    <x v="3"/>
    <x v="441"/>
    <x v="0"/>
    <x v="5"/>
    <x v="1719"/>
    <x v="6124"/>
    <x v="2"/>
    <x v="0"/>
    <x v="7515"/>
    <x v="3"/>
    <x v="0"/>
  </r>
  <r>
    <x v="9939"/>
    <x v="4983"/>
    <x v="939"/>
    <x v="24"/>
    <x v="1"/>
    <x v="374"/>
    <x v="374"/>
    <x v="1"/>
    <x v="0"/>
    <x v="20"/>
    <x v="15"/>
    <x v="29"/>
    <x v="3"/>
    <x v="1280"/>
    <x v="1"/>
    <x v="14"/>
    <x v="1265"/>
    <x v="5955"/>
    <x v="4"/>
    <x v="0"/>
    <x v="7516"/>
    <x v="3"/>
    <x v="0"/>
  </r>
  <r>
    <x v="9940"/>
    <x v="4983"/>
    <x v="939"/>
    <x v="24"/>
    <x v="1"/>
    <x v="374"/>
    <x v="374"/>
    <x v="1"/>
    <x v="0"/>
    <x v="20"/>
    <x v="15"/>
    <x v="29"/>
    <x v="3"/>
    <x v="902"/>
    <x v="1"/>
    <x v="6"/>
    <x v="894"/>
    <x v="6125"/>
    <x v="3"/>
    <x v="0"/>
    <x v="7517"/>
    <x v="3"/>
    <x v="0"/>
  </r>
  <r>
    <x v="9941"/>
    <x v="4984"/>
    <x v="221"/>
    <x v="524"/>
    <x v="1"/>
    <x v="252"/>
    <x v="252"/>
    <x v="0"/>
    <x v="0"/>
    <x v="8"/>
    <x v="1"/>
    <x v="34"/>
    <x v="1"/>
    <x v="404"/>
    <x v="2"/>
    <x v="11"/>
    <x v="405"/>
    <x v="6126"/>
    <x v="9"/>
    <x v="0"/>
    <x v="7518"/>
    <x v="1"/>
    <x v="0"/>
  </r>
  <r>
    <x v="9942"/>
    <x v="4985"/>
    <x v="129"/>
    <x v="752"/>
    <x v="1"/>
    <x v="198"/>
    <x v="198"/>
    <x v="0"/>
    <x v="0"/>
    <x v="125"/>
    <x v="1"/>
    <x v="158"/>
    <x v="1"/>
    <x v="1439"/>
    <x v="1"/>
    <x v="4"/>
    <x v="1427"/>
    <x v="6127"/>
    <x v="6"/>
    <x v="0"/>
    <x v="7519"/>
    <x v="1"/>
    <x v="0"/>
  </r>
  <r>
    <x v="9943"/>
    <x v="4985"/>
    <x v="129"/>
    <x v="752"/>
    <x v="1"/>
    <x v="198"/>
    <x v="198"/>
    <x v="0"/>
    <x v="0"/>
    <x v="125"/>
    <x v="1"/>
    <x v="158"/>
    <x v="1"/>
    <x v="682"/>
    <x v="1"/>
    <x v="14"/>
    <x v="682"/>
    <x v="6128"/>
    <x v="2"/>
    <x v="0"/>
    <x v="7520"/>
    <x v="1"/>
    <x v="0"/>
  </r>
  <r>
    <x v="9944"/>
    <x v="4986"/>
    <x v="1234"/>
    <x v="1250"/>
    <x v="0"/>
    <x v="372"/>
    <x v="372"/>
    <x v="2"/>
    <x v="0"/>
    <x v="4"/>
    <x v="4"/>
    <x v="5"/>
    <x v="1"/>
    <x v="1033"/>
    <x v="1"/>
    <x v="4"/>
    <x v="1024"/>
    <x v="1360"/>
    <x v="1"/>
    <x v="0"/>
    <x v="1423"/>
    <x v="1"/>
    <x v="0"/>
  </r>
  <r>
    <x v="9945"/>
    <x v="4987"/>
    <x v="1086"/>
    <x v="70"/>
    <x v="1"/>
    <x v="468"/>
    <x v="468"/>
    <x v="1"/>
    <x v="0"/>
    <x v="10"/>
    <x v="9"/>
    <x v="74"/>
    <x v="3"/>
    <x v="1450"/>
    <x v="1"/>
    <x v="10"/>
    <x v="1437"/>
    <x v="1321"/>
    <x v="7"/>
    <x v="2"/>
    <x v="1377"/>
    <x v="3"/>
    <x v="0"/>
  </r>
  <r>
    <x v="9946"/>
    <x v="4987"/>
    <x v="1086"/>
    <x v="70"/>
    <x v="1"/>
    <x v="468"/>
    <x v="468"/>
    <x v="1"/>
    <x v="0"/>
    <x v="10"/>
    <x v="9"/>
    <x v="74"/>
    <x v="3"/>
    <x v="725"/>
    <x v="2"/>
    <x v="11"/>
    <x v="724"/>
    <x v="1267"/>
    <x v="1"/>
    <x v="2"/>
    <x v="1318"/>
    <x v="3"/>
    <x v="0"/>
  </r>
  <r>
    <x v="9947"/>
    <x v="4988"/>
    <x v="702"/>
    <x v="1081"/>
    <x v="0"/>
    <x v="304"/>
    <x v="304"/>
    <x v="1"/>
    <x v="0"/>
    <x v="245"/>
    <x v="14"/>
    <x v="303"/>
    <x v="2"/>
    <x v="623"/>
    <x v="0"/>
    <x v="1"/>
    <x v="623"/>
    <x v="6129"/>
    <x v="5"/>
    <x v="0"/>
    <x v="7521"/>
    <x v="2"/>
    <x v="0"/>
  </r>
  <r>
    <x v="9948"/>
    <x v="4988"/>
    <x v="702"/>
    <x v="1081"/>
    <x v="0"/>
    <x v="304"/>
    <x v="304"/>
    <x v="1"/>
    <x v="0"/>
    <x v="245"/>
    <x v="14"/>
    <x v="303"/>
    <x v="2"/>
    <x v="227"/>
    <x v="1"/>
    <x v="9"/>
    <x v="228"/>
    <x v="6130"/>
    <x v="8"/>
    <x v="0"/>
    <x v="7522"/>
    <x v="2"/>
    <x v="0"/>
  </r>
  <r>
    <x v="9949"/>
    <x v="4988"/>
    <x v="702"/>
    <x v="1081"/>
    <x v="0"/>
    <x v="304"/>
    <x v="304"/>
    <x v="1"/>
    <x v="0"/>
    <x v="245"/>
    <x v="14"/>
    <x v="303"/>
    <x v="2"/>
    <x v="1130"/>
    <x v="2"/>
    <x v="11"/>
    <x v="1118"/>
    <x v="2487"/>
    <x v="1"/>
    <x v="0"/>
    <x v="7523"/>
    <x v="2"/>
    <x v="0"/>
  </r>
  <r>
    <x v="9950"/>
    <x v="4988"/>
    <x v="702"/>
    <x v="1081"/>
    <x v="0"/>
    <x v="304"/>
    <x v="304"/>
    <x v="1"/>
    <x v="0"/>
    <x v="245"/>
    <x v="14"/>
    <x v="303"/>
    <x v="2"/>
    <x v="685"/>
    <x v="2"/>
    <x v="11"/>
    <x v="685"/>
    <x v="6131"/>
    <x v="7"/>
    <x v="0"/>
    <x v="7524"/>
    <x v="2"/>
    <x v="0"/>
  </r>
  <r>
    <x v="9951"/>
    <x v="4988"/>
    <x v="702"/>
    <x v="1081"/>
    <x v="0"/>
    <x v="304"/>
    <x v="304"/>
    <x v="1"/>
    <x v="0"/>
    <x v="245"/>
    <x v="14"/>
    <x v="303"/>
    <x v="2"/>
    <x v="844"/>
    <x v="1"/>
    <x v="8"/>
    <x v="838"/>
    <x v="1026"/>
    <x v="0"/>
    <x v="0"/>
    <x v="1066"/>
    <x v="2"/>
    <x v="0"/>
  </r>
  <r>
    <x v="9952"/>
    <x v="4989"/>
    <x v="639"/>
    <x v="313"/>
    <x v="0"/>
    <x v="715"/>
    <x v="715"/>
    <x v="1"/>
    <x v="0"/>
    <x v="1"/>
    <x v="1"/>
    <x v="62"/>
    <x v="1"/>
    <x v="303"/>
    <x v="1"/>
    <x v="8"/>
    <x v="303"/>
    <x v="6132"/>
    <x v="0"/>
    <x v="2"/>
    <x v="7525"/>
    <x v="1"/>
    <x v="1"/>
  </r>
  <r>
    <x v="9953"/>
    <x v="4989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x v="90"/>
    <x v="1"/>
    <x v="1"/>
  </r>
  <r>
    <x v="9954"/>
    <x v="4989"/>
    <x v="639"/>
    <x v="313"/>
    <x v="0"/>
    <x v="715"/>
    <x v="715"/>
    <x v="1"/>
    <x v="0"/>
    <x v="1"/>
    <x v="1"/>
    <x v="62"/>
    <x v="1"/>
    <x v="1395"/>
    <x v="1"/>
    <x v="8"/>
    <x v="1382"/>
    <x v="4326"/>
    <x v="1"/>
    <x v="2"/>
    <x v="5061"/>
    <x v="1"/>
    <x v="1"/>
  </r>
  <r>
    <x v="9955"/>
    <x v="4989"/>
    <x v="639"/>
    <x v="313"/>
    <x v="0"/>
    <x v="715"/>
    <x v="715"/>
    <x v="1"/>
    <x v="0"/>
    <x v="1"/>
    <x v="1"/>
    <x v="62"/>
    <x v="1"/>
    <x v="975"/>
    <x v="0"/>
    <x v="3"/>
    <x v="969"/>
    <x v="6031"/>
    <x v="0"/>
    <x v="2"/>
    <x v="7526"/>
    <x v="1"/>
    <x v="1"/>
  </r>
  <r>
    <x v="9956"/>
    <x v="4990"/>
    <x v="7"/>
    <x v="995"/>
    <x v="1"/>
    <x v="607"/>
    <x v="607"/>
    <x v="2"/>
    <x v="0"/>
    <x v="106"/>
    <x v="15"/>
    <x v="131"/>
    <x v="3"/>
    <x v="1286"/>
    <x v="1"/>
    <x v="10"/>
    <x v="1272"/>
    <x v="3212"/>
    <x v="2"/>
    <x v="0"/>
    <x v="3620"/>
    <x v="3"/>
    <x v="1"/>
  </r>
  <r>
    <x v="9957"/>
    <x v="4990"/>
    <x v="7"/>
    <x v="995"/>
    <x v="1"/>
    <x v="607"/>
    <x v="607"/>
    <x v="2"/>
    <x v="0"/>
    <x v="106"/>
    <x v="15"/>
    <x v="131"/>
    <x v="3"/>
    <x v="1558"/>
    <x v="1"/>
    <x v="10"/>
    <x v="1547"/>
    <x v="1070"/>
    <x v="4"/>
    <x v="0"/>
    <x v="1111"/>
    <x v="3"/>
    <x v="1"/>
  </r>
  <r>
    <x v="9958"/>
    <x v="4990"/>
    <x v="7"/>
    <x v="995"/>
    <x v="1"/>
    <x v="607"/>
    <x v="607"/>
    <x v="2"/>
    <x v="0"/>
    <x v="106"/>
    <x v="15"/>
    <x v="131"/>
    <x v="3"/>
    <x v="503"/>
    <x v="1"/>
    <x v="14"/>
    <x v="503"/>
    <x v="549"/>
    <x v="0"/>
    <x v="0"/>
    <x v="558"/>
    <x v="3"/>
    <x v="1"/>
  </r>
  <r>
    <x v="9959"/>
    <x v="4991"/>
    <x v="833"/>
    <x v="768"/>
    <x v="1"/>
    <x v="219"/>
    <x v="219"/>
    <x v="0"/>
    <x v="0"/>
    <x v="432"/>
    <x v="16"/>
    <x v="522"/>
    <x v="1"/>
    <x v="1663"/>
    <x v="1"/>
    <x v="6"/>
    <x v="1651"/>
    <x v="564"/>
    <x v="0"/>
    <x v="2"/>
    <x v="7527"/>
    <x v="1"/>
    <x v="0"/>
  </r>
  <r>
    <x v="9960"/>
    <x v="4992"/>
    <x v="118"/>
    <x v="934"/>
    <x v="0"/>
    <x v="642"/>
    <x v="642"/>
    <x v="2"/>
    <x v="0"/>
    <x v="159"/>
    <x v="0"/>
    <x v="202"/>
    <x v="0"/>
    <x v="1542"/>
    <x v="2"/>
    <x v="11"/>
    <x v="1530"/>
    <x v="3308"/>
    <x v="7"/>
    <x v="0"/>
    <x v="7528"/>
    <x v="0"/>
    <x v="0"/>
  </r>
  <r>
    <x v="9961"/>
    <x v="4993"/>
    <x v="531"/>
    <x v="206"/>
    <x v="2"/>
    <x v="475"/>
    <x v="475"/>
    <x v="2"/>
    <x v="0"/>
    <x v="12"/>
    <x v="5"/>
    <x v="16"/>
    <x v="2"/>
    <x v="1127"/>
    <x v="1"/>
    <x v="10"/>
    <x v="1115"/>
    <x v="4975"/>
    <x v="0"/>
    <x v="2"/>
    <x v="5944"/>
    <x v="2"/>
    <x v="0"/>
  </r>
  <r>
    <x v="9962"/>
    <x v="4993"/>
    <x v="531"/>
    <x v="206"/>
    <x v="2"/>
    <x v="475"/>
    <x v="475"/>
    <x v="2"/>
    <x v="0"/>
    <x v="12"/>
    <x v="5"/>
    <x v="16"/>
    <x v="2"/>
    <x v="1601"/>
    <x v="0"/>
    <x v="0"/>
    <x v="1593"/>
    <x v="6133"/>
    <x v="4"/>
    <x v="8"/>
    <x v="7529"/>
    <x v="2"/>
    <x v="0"/>
  </r>
  <r>
    <x v="9963"/>
    <x v="4994"/>
    <x v="353"/>
    <x v="1093"/>
    <x v="3"/>
    <x v="238"/>
    <x v="238"/>
    <x v="0"/>
    <x v="0"/>
    <x v="10"/>
    <x v="9"/>
    <x v="11"/>
    <x v="3"/>
    <x v="934"/>
    <x v="1"/>
    <x v="10"/>
    <x v="927"/>
    <x v="563"/>
    <x v="0"/>
    <x v="2"/>
    <x v="572"/>
    <x v="3"/>
    <x v="0"/>
  </r>
  <r>
    <x v="9964"/>
    <x v="4995"/>
    <x v="5"/>
    <x v="5"/>
    <x v="0"/>
    <x v="785"/>
    <x v="785"/>
    <x v="1"/>
    <x v="0"/>
    <x v="46"/>
    <x v="13"/>
    <x v="284"/>
    <x v="3"/>
    <x v="278"/>
    <x v="0"/>
    <x v="5"/>
    <x v="278"/>
    <x v="6134"/>
    <x v="7"/>
    <x v="0"/>
    <x v="7530"/>
    <x v="3"/>
    <x v="0"/>
  </r>
  <r>
    <x v="9965"/>
    <x v="4995"/>
    <x v="5"/>
    <x v="5"/>
    <x v="0"/>
    <x v="785"/>
    <x v="785"/>
    <x v="1"/>
    <x v="0"/>
    <x v="46"/>
    <x v="13"/>
    <x v="284"/>
    <x v="3"/>
    <x v="811"/>
    <x v="1"/>
    <x v="10"/>
    <x v="33"/>
    <x v="1393"/>
    <x v="7"/>
    <x v="0"/>
    <x v="5561"/>
    <x v="3"/>
    <x v="0"/>
  </r>
  <r>
    <x v="9966"/>
    <x v="4995"/>
    <x v="5"/>
    <x v="5"/>
    <x v="0"/>
    <x v="785"/>
    <x v="785"/>
    <x v="1"/>
    <x v="0"/>
    <x v="46"/>
    <x v="13"/>
    <x v="284"/>
    <x v="3"/>
    <x v="1358"/>
    <x v="1"/>
    <x v="12"/>
    <x v="1344"/>
    <x v="6135"/>
    <x v="3"/>
    <x v="0"/>
    <x v="7531"/>
    <x v="3"/>
    <x v="0"/>
  </r>
  <r>
    <x v="9967"/>
    <x v="4996"/>
    <x v="157"/>
    <x v="416"/>
    <x v="1"/>
    <x v="579"/>
    <x v="579"/>
    <x v="0"/>
    <x v="0"/>
    <x v="135"/>
    <x v="30"/>
    <x v="170"/>
    <x v="3"/>
    <x v="1232"/>
    <x v="1"/>
    <x v="8"/>
    <x v="1215"/>
    <x v="5940"/>
    <x v="2"/>
    <x v="0"/>
    <x v="7254"/>
    <x v="3"/>
    <x v="0"/>
  </r>
  <r>
    <x v="9968"/>
    <x v="4996"/>
    <x v="157"/>
    <x v="416"/>
    <x v="1"/>
    <x v="579"/>
    <x v="579"/>
    <x v="0"/>
    <x v="0"/>
    <x v="135"/>
    <x v="30"/>
    <x v="170"/>
    <x v="3"/>
    <x v="1498"/>
    <x v="1"/>
    <x v="8"/>
    <x v="1486"/>
    <x v="2556"/>
    <x v="0"/>
    <x v="0"/>
    <x v="2802"/>
    <x v="3"/>
    <x v="0"/>
  </r>
  <r>
    <x v="9969"/>
    <x v="4996"/>
    <x v="157"/>
    <x v="416"/>
    <x v="1"/>
    <x v="579"/>
    <x v="579"/>
    <x v="0"/>
    <x v="0"/>
    <x v="135"/>
    <x v="30"/>
    <x v="170"/>
    <x v="3"/>
    <x v="189"/>
    <x v="1"/>
    <x v="9"/>
    <x v="190"/>
    <x v="509"/>
    <x v="3"/>
    <x v="0"/>
    <x v="7532"/>
    <x v="3"/>
    <x v="0"/>
  </r>
  <r>
    <x v="9970"/>
    <x v="4997"/>
    <x v="1141"/>
    <x v="790"/>
    <x v="1"/>
    <x v="88"/>
    <x v="88"/>
    <x v="2"/>
    <x v="0"/>
    <x v="214"/>
    <x v="32"/>
    <x v="268"/>
    <x v="0"/>
    <x v="979"/>
    <x v="1"/>
    <x v="8"/>
    <x v="972"/>
    <x v="6136"/>
    <x v="0"/>
    <x v="0"/>
    <x v="7533"/>
    <x v="0"/>
    <x v="0"/>
  </r>
  <r>
    <x v="9971"/>
    <x v="4997"/>
    <x v="1141"/>
    <x v="790"/>
    <x v="1"/>
    <x v="88"/>
    <x v="88"/>
    <x v="2"/>
    <x v="0"/>
    <x v="214"/>
    <x v="32"/>
    <x v="268"/>
    <x v="0"/>
    <x v="1269"/>
    <x v="1"/>
    <x v="6"/>
    <x v="1254"/>
    <x v="3483"/>
    <x v="2"/>
    <x v="0"/>
    <x v="7534"/>
    <x v="0"/>
    <x v="0"/>
  </r>
  <r>
    <x v="9972"/>
    <x v="4998"/>
    <x v="108"/>
    <x v="106"/>
    <x v="1"/>
    <x v="53"/>
    <x v="53"/>
    <x v="0"/>
    <x v="0"/>
    <x v="12"/>
    <x v="5"/>
    <x v="16"/>
    <x v="2"/>
    <x v="633"/>
    <x v="1"/>
    <x v="12"/>
    <x v="633"/>
    <x v="6137"/>
    <x v="0"/>
    <x v="2"/>
    <x v="7535"/>
    <x v="2"/>
    <x v="0"/>
  </r>
  <r>
    <x v="9973"/>
    <x v="4999"/>
    <x v="409"/>
    <x v="5"/>
    <x v="1"/>
    <x v="399"/>
    <x v="399"/>
    <x v="2"/>
    <x v="0"/>
    <x v="1"/>
    <x v="1"/>
    <x v="3"/>
    <x v="1"/>
    <x v="1787"/>
    <x v="2"/>
    <x v="7"/>
    <x v="1777"/>
    <x v="1081"/>
    <x v="2"/>
    <x v="2"/>
    <x v="7536"/>
    <x v="1"/>
    <x v="0"/>
  </r>
  <r>
    <x v="9974"/>
    <x v="4999"/>
    <x v="409"/>
    <x v="5"/>
    <x v="1"/>
    <x v="399"/>
    <x v="399"/>
    <x v="2"/>
    <x v="0"/>
    <x v="1"/>
    <x v="1"/>
    <x v="3"/>
    <x v="1"/>
    <x v="1126"/>
    <x v="1"/>
    <x v="6"/>
    <x v="1114"/>
    <x v="5476"/>
    <x v="3"/>
    <x v="0"/>
    <x v="7090"/>
    <x v="1"/>
    <x v="0"/>
  </r>
  <r>
    <x v="9975"/>
    <x v="4999"/>
    <x v="409"/>
    <x v="5"/>
    <x v="1"/>
    <x v="399"/>
    <x v="399"/>
    <x v="2"/>
    <x v="0"/>
    <x v="1"/>
    <x v="1"/>
    <x v="3"/>
    <x v="1"/>
    <x v="578"/>
    <x v="1"/>
    <x v="10"/>
    <x v="578"/>
    <x v="522"/>
    <x v="0"/>
    <x v="0"/>
    <x v="534"/>
    <x v="1"/>
    <x v="0"/>
  </r>
  <r>
    <x v="9976"/>
    <x v="4999"/>
    <x v="409"/>
    <x v="5"/>
    <x v="1"/>
    <x v="399"/>
    <x v="399"/>
    <x v="2"/>
    <x v="0"/>
    <x v="1"/>
    <x v="1"/>
    <x v="3"/>
    <x v="1"/>
    <x v="495"/>
    <x v="2"/>
    <x v="7"/>
    <x v="495"/>
    <x v="2528"/>
    <x v="0"/>
    <x v="2"/>
    <x v="2773"/>
    <x v="1"/>
    <x v="0"/>
  </r>
  <r>
    <x v="9977"/>
    <x v="4999"/>
    <x v="409"/>
    <x v="5"/>
    <x v="1"/>
    <x v="399"/>
    <x v="399"/>
    <x v="2"/>
    <x v="0"/>
    <x v="1"/>
    <x v="1"/>
    <x v="3"/>
    <x v="1"/>
    <x v="494"/>
    <x v="1"/>
    <x v="13"/>
    <x v="494"/>
    <x v="6138"/>
    <x v="3"/>
    <x v="0"/>
    <x v="232"/>
    <x v="1"/>
    <x v="0"/>
  </r>
  <r>
    <x v="9978"/>
    <x v="4999"/>
    <x v="409"/>
    <x v="5"/>
    <x v="1"/>
    <x v="399"/>
    <x v="399"/>
    <x v="2"/>
    <x v="0"/>
    <x v="1"/>
    <x v="1"/>
    <x v="3"/>
    <x v="1"/>
    <x v="807"/>
    <x v="1"/>
    <x v="8"/>
    <x v="805"/>
    <x v="6139"/>
    <x v="4"/>
    <x v="2"/>
    <x v="7537"/>
    <x v="1"/>
    <x v="0"/>
  </r>
  <r>
    <x v="9979"/>
    <x v="4999"/>
    <x v="409"/>
    <x v="5"/>
    <x v="1"/>
    <x v="399"/>
    <x v="399"/>
    <x v="2"/>
    <x v="0"/>
    <x v="1"/>
    <x v="1"/>
    <x v="3"/>
    <x v="1"/>
    <x v="920"/>
    <x v="1"/>
    <x v="8"/>
    <x v="1758"/>
    <x v="6140"/>
    <x v="9"/>
    <x v="2"/>
    <x v="7538"/>
    <x v="1"/>
    <x v="0"/>
  </r>
  <r>
    <x v="9980"/>
    <x v="5000"/>
    <x v="684"/>
    <x v="609"/>
    <x v="0"/>
    <x v="517"/>
    <x v="517"/>
    <x v="0"/>
    <x v="0"/>
    <x v="240"/>
    <x v="28"/>
    <x v="298"/>
    <x v="0"/>
    <x v="977"/>
    <x v="0"/>
    <x v="3"/>
    <x v="832"/>
    <x v="1921"/>
    <x v="7"/>
    <x v="0"/>
    <x v="2064"/>
    <x v="0"/>
    <x v="0"/>
  </r>
  <r>
    <x v="9981"/>
    <x v="5001"/>
    <x v="646"/>
    <x v="1236"/>
    <x v="2"/>
    <x v="26"/>
    <x v="26"/>
    <x v="0"/>
    <x v="0"/>
    <x v="54"/>
    <x v="24"/>
    <x v="322"/>
    <x v="3"/>
    <x v="617"/>
    <x v="1"/>
    <x v="2"/>
    <x v="617"/>
    <x v="1053"/>
    <x v="2"/>
    <x v="2"/>
    <x v="5890"/>
    <x v="3"/>
    <x v="0"/>
  </r>
  <r>
    <x v="9982"/>
    <x v="5002"/>
    <x v="897"/>
    <x v="961"/>
    <x v="1"/>
    <x v="53"/>
    <x v="53"/>
    <x v="0"/>
    <x v="0"/>
    <x v="354"/>
    <x v="12"/>
    <x v="436"/>
    <x v="2"/>
    <x v="727"/>
    <x v="1"/>
    <x v="10"/>
    <x v="726"/>
    <x v="595"/>
    <x v="3"/>
    <x v="0"/>
    <x v="7539"/>
    <x v="2"/>
    <x v="0"/>
  </r>
  <r>
    <x v="9983"/>
    <x v="5002"/>
    <x v="897"/>
    <x v="961"/>
    <x v="1"/>
    <x v="53"/>
    <x v="53"/>
    <x v="0"/>
    <x v="0"/>
    <x v="354"/>
    <x v="12"/>
    <x v="436"/>
    <x v="2"/>
    <x v="1692"/>
    <x v="2"/>
    <x v="7"/>
    <x v="1680"/>
    <x v="6141"/>
    <x v="0"/>
    <x v="0"/>
    <x v="7540"/>
    <x v="2"/>
    <x v="0"/>
  </r>
  <r>
    <x v="9984"/>
    <x v="5003"/>
    <x v="961"/>
    <x v="1331"/>
    <x v="1"/>
    <x v="231"/>
    <x v="231"/>
    <x v="0"/>
    <x v="0"/>
    <x v="85"/>
    <x v="15"/>
    <x v="254"/>
    <x v="3"/>
    <x v="365"/>
    <x v="1"/>
    <x v="2"/>
    <x v="365"/>
    <x v="2483"/>
    <x v="12"/>
    <x v="0"/>
    <x v="2719"/>
    <x v="3"/>
    <x v="0"/>
  </r>
  <r>
    <x v="9985"/>
    <x v="5003"/>
    <x v="961"/>
    <x v="1331"/>
    <x v="1"/>
    <x v="231"/>
    <x v="231"/>
    <x v="0"/>
    <x v="0"/>
    <x v="85"/>
    <x v="15"/>
    <x v="254"/>
    <x v="3"/>
    <x v="1205"/>
    <x v="1"/>
    <x v="14"/>
    <x v="1190"/>
    <x v="6142"/>
    <x v="4"/>
    <x v="0"/>
    <x v="7541"/>
    <x v="3"/>
    <x v="0"/>
  </r>
  <r>
    <x v="9986"/>
    <x v="5004"/>
    <x v="321"/>
    <x v="767"/>
    <x v="1"/>
    <x v="586"/>
    <x v="586"/>
    <x v="0"/>
    <x v="0"/>
    <x v="1"/>
    <x v="1"/>
    <x v="141"/>
    <x v="1"/>
    <x v="1519"/>
    <x v="2"/>
    <x v="11"/>
    <x v="1506"/>
    <x v="2642"/>
    <x v="7"/>
    <x v="0"/>
    <x v="2914"/>
    <x v="1"/>
    <x v="0"/>
  </r>
  <r>
    <x v="9987"/>
    <x v="5005"/>
    <x v="701"/>
    <x v="410"/>
    <x v="1"/>
    <x v="19"/>
    <x v="19"/>
    <x v="1"/>
    <x v="0"/>
    <x v="417"/>
    <x v="32"/>
    <x v="505"/>
    <x v="0"/>
    <x v="1593"/>
    <x v="2"/>
    <x v="11"/>
    <x v="1585"/>
    <x v="3705"/>
    <x v="7"/>
    <x v="0"/>
    <x v="4237"/>
    <x v="0"/>
    <x v="0"/>
  </r>
  <r>
    <x v="9988"/>
    <x v="5005"/>
    <x v="701"/>
    <x v="410"/>
    <x v="1"/>
    <x v="19"/>
    <x v="19"/>
    <x v="1"/>
    <x v="0"/>
    <x v="417"/>
    <x v="32"/>
    <x v="505"/>
    <x v="0"/>
    <x v="1783"/>
    <x v="2"/>
    <x v="7"/>
    <x v="1773"/>
    <x v="6050"/>
    <x v="2"/>
    <x v="0"/>
    <x v="7406"/>
    <x v="0"/>
    <x v="0"/>
  </r>
  <r>
    <x v="9989"/>
    <x v="5006"/>
    <x v="1235"/>
    <x v="1332"/>
    <x v="0"/>
    <x v="483"/>
    <x v="483"/>
    <x v="0"/>
    <x v="0"/>
    <x v="100"/>
    <x v="2"/>
    <x v="123"/>
    <x v="0"/>
    <x v="1172"/>
    <x v="0"/>
    <x v="5"/>
    <x v="1158"/>
    <x v="4349"/>
    <x v="1"/>
    <x v="2"/>
    <x v="7542"/>
    <x v="0"/>
    <x v="0"/>
  </r>
  <r>
    <x v="9990"/>
    <x v="5007"/>
    <x v="425"/>
    <x v="1333"/>
    <x v="1"/>
    <x v="72"/>
    <x v="72"/>
    <x v="0"/>
    <x v="0"/>
    <x v="116"/>
    <x v="1"/>
    <x v="146"/>
    <x v="1"/>
    <x v="1762"/>
    <x v="0"/>
    <x v="5"/>
    <x v="1751"/>
    <x v="1377"/>
    <x v="0"/>
    <x v="0"/>
    <x v="4820"/>
    <x v="1"/>
    <x v="1"/>
  </r>
  <r>
    <x v="9991"/>
    <x v="5007"/>
    <x v="425"/>
    <x v="1333"/>
    <x v="1"/>
    <x v="72"/>
    <x v="72"/>
    <x v="0"/>
    <x v="0"/>
    <x v="116"/>
    <x v="1"/>
    <x v="146"/>
    <x v="1"/>
    <x v="297"/>
    <x v="2"/>
    <x v="7"/>
    <x v="297"/>
    <x v="3809"/>
    <x v="0"/>
    <x v="2"/>
    <x v="4373"/>
    <x v="1"/>
    <x v="1"/>
  </r>
  <r>
    <x v="9992"/>
    <x v="5007"/>
    <x v="425"/>
    <x v="1333"/>
    <x v="1"/>
    <x v="72"/>
    <x v="72"/>
    <x v="0"/>
    <x v="0"/>
    <x v="116"/>
    <x v="1"/>
    <x v="146"/>
    <x v="1"/>
    <x v="956"/>
    <x v="1"/>
    <x v="10"/>
    <x v="949"/>
    <x v="461"/>
    <x v="4"/>
    <x v="0"/>
    <x v="7543"/>
    <x v="1"/>
    <x v="1"/>
  </r>
  <r>
    <x v="9993"/>
    <x v="5008"/>
    <x v="464"/>
    <x v="510"/>
    <x v="0"/>
    <x v="417"/>
    <x v="417"/>
    <x v="0"/>
    <x v="0"/>
    <x v="223"/>
    <x v="1"/>
    <x v="278"/>
    <x v="1"/>
    <x v="166"/>
    <x v="1"/>
    <x v="9"/>
    <x v="167"/>
    <x v="6143"/>
    <x v="0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71DC3-FD31-E242-B896-54AD1B1767EB}" name="Сводная таблица20" cacheId="10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5">
  <location ref="G40:J45" firstHeaderRow="1" firstDataRow="2" firstDataCol="2"/>
  <pivotFields count="28">
    <pivotField compact="0" outline="0"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outline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2">
        <item x="0"/>
        <item t="default"/>
      </items>
    </pivotField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>
      <items count="50">
        <item h="1"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outline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531"/>
        <item x="577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06"/>
        <item x="603"/>
        <item x="1581"/>
        <item x="100"/>
        <item x="1688"/>
        <item x="84"/>
        <item x="434"/>
        <item x="343"/>
        <item x="234"/>
        <item x="685"/>
        <item x="218"/>
        <item x="1007"/>
        <item x="1317"/>
        <item x="1571"/>
        <item x="1762"/>
        <item x="265"/>
        <item x="1469"/>
        <item x="295"/>
        <item x="1123"/>
        <item x="590"/>
        <item x="606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716"/>
        <item x="111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outline="0" showAll="0" includeNewItemsInFilter="1">
      <items count="7546">
        <item h="1"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3"/>
    <dataField name="Profit " fld="20" baseField="0" baseItem="0" numFmtId="1"/>
  </dataFields>
  <formats count="5">
    <format dxfId="1279">
      <pivotArea outline="0" fieldPosition="0">
        <references count="3">
          <reference field="4294967294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</references>
      </pivotArea>
    </format>
    <format dxfId="1280">
      <pivotArea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format>
    <format dxfId="1281">
      <pivotArea outline="0" fieldPosition="0">
        <references count="1">
          <reference field="4294967294" count="1">
            <x v="0"/>
          </reference>
        </references>
      </pivotArea>
    </format>
    <format dxfId="128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83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Сводная таблица5" cacheId="10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23">
  <location ref="A3:C17" firstHeaderRow="1" firstDataRow="2" firstDataCol="1"/>
  <pivotFields count="28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  <pivotField dragToRow="0" dragToCol="0" dragToPage="0" showAll="0" includeNewItemsInFilter="1" defaultSubtotal="0"/>
    <pivotField dragToRow="0" dragToCol="0" dragToPage="0" showAll="0" includeNewItemsInFilter="1" defaultSubtotal="0"/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4"/>
    <dataField name="Profit " fld="20" baseField="0" baseItem="0" numFmtId="164"/>
  </dataFields>
  <formats count="1">
    <format dxfId="12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Сводная таблица11" cacheId="10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8">
  <location ref="A3:D8" firstHeaderRow="1" firstDataRow="2" firstDataCol="2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3"/>
    <dataField name="Profit " fld="20" baseField="0" baseItem="0" numFmtId="1"/>
  </dataFields>
  <formats count="5">
    <format dxfId="1295">
      <pivotArea outline="0" fieldPosition="0">
        <references count="3">
          <reference field="4294967294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</references>
      </pivotArea>
    </format>
    <format dxfId="1288">
      <pivotArea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format>
    <format dxfId="1287">
      <pivotArea outline="0" fieldPosition="0">
        <references count="1">
          <reference field="4294967294" count="1">
            <x v="0"/>
          </reference>
        </references>
      </pivotArea>
    </format>
    <format dxfId="128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85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Сводная таблица12" cacheId="10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8">
  <location ref="A3:C9" firstHeaderRow="1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"/>
    <dataField name="Profit " fld="20" baseField="0" baseItem="0" numFmtId="1"/>
  </dataFields>
  <chartFormats count="10">
    <chartFormat chart="0" format="2" series="1">
      <pivotArea type="data" outline="0" fieldPosition="0"/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Сводная таблица13" cacheId="10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10">
  <location ref="A3:C8" firstHeaderRow="1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"/>
    <dataField name="Profit " fld="20" baseField="0" baseItem="0" numFmtId="1"/>
  </dataFields>
  <formats count="1">
    <format dxfId="1294">
      <pivotArea type="all" dataOnly="0" outline="0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5000000}" name="Сводная таблица14" cacheId="109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7">
  <location ref="A3:G9" firstHeaderRow="1" firstDataRow="2" firstDataCol="3"/>
  <pivotFields count="28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3">
    <field x="24"/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ales " fld="17" baseField="0" baseItem="0" numFmtId="165"/>
  </dataFields>
  <formats count="2">
    <format dxfId="1293">
      <pivotArea type="all" dataOnly="0" outline="0" fieldPosition="0"/>
    </format>
    <format dxfId="1292">
      <pivotArea outline="0" fieldPosition="0">
        <references count="1">
          <reference field="4294967294" count="1">
            <x v="0"/>
          </reference>
        </references>
      </pivotArea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6000000}" name="Сводная таблица15" cacheId="109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>
  <location ref="A3:F52" firstHeaderRow="1" firstDataRow="2" firstDataCol="2"/>
  <pivotFields count="28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3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0" baseItem="0"/>
    <dataField name="Profit " fld="20" baseField="0" baseItem="0"/>
    <dataField name="Profit ratio " fld="27" baseField="0" baseItem="0" numFmtId="9"/>
    <dataField name="Discount " fld="19" subtotal="average" baseField="0" baseItem="0"/>
  </dataFields>
  <formats count="1">
    <format dxfId="1284">
      <pivotArea outline="0" fieldPosition="0">
        <references count="1">
          <reference field="4294967294" count="1">
            <x v="2"/>
          </reference>
        </references>
      </pivotArea>
    </format>
  </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7" cacheId="109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>
  <location ref="A3:C53" firstHeaderRow="2" firstDataRow="2" firstDataCol="2"/>
  <pivotFields count="28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ales " fld="17" baseField="0" baseItem="0"/>
  </dataFields>
  <formats count="2">
    <format dxfId="1321">
      <pivotArea dataOnly="0" grandCol="1" outline="0" axis="axisCol" fieldPosition="0"/>
    </format>
    <format dxfId="1320">
      <pivotArea dataOnly="0" labelOnly="1" outline="0" fieldPosition="0">
        <references count="1">
          <reference field="10" count="0"/>
        </references>
      </pivotArea>
    </format>
  </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60EE1-1CF1-F14A-82FE-D909A74C7797}" name="Сводная таблица18" cacheId="109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8">
  <location ref="A3:B9" firstHeaderRow="2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showDataAs="percentOfTotal" baseField="0" baseItem="0" numFmtId="9"/>
  </dataFields>
  <formats count="1">
    <format dxfId="1291">
      <pivotArea outline="0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2703F-28A9-A043-B931-E57F1355BD9E}" name="Сводная таблица19" cacheId="109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7">
  <location ref="A3:B7" firstHeaderRow="2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 " fld="17" showDataAs="percentOfTotal" baseField="0" baseItem="0" numFmtId="9"/>
  </dataFields>
  <formats count="1">
    <format dxfId="1290">
      <pivotArea outline="0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273BB88-F726-C24D-AEB1-9DE7FB350011}" sourceName="Region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36BEE65B-0B8C-8047-B932-4D587E55ABBA}" sourceName="Category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348970B-675A-9749-A45B-AA26EACF5E8C}" sourceName="Sub-Category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D5AD6FED-A039-664F-A5A3-FC1037C668D3}" sourceName="Годы (Order Date)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B535E7B1-0E88-544C-A995-960E07260449}" sourceName="Segment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673D550-AB89-5544-8F0A-AC659A699C0A}" cache="Срез_Region" caption="Region" rowHeight="209550"/>
  <slicer name="Region 2" xr10:uid="{1C9EBFA1-9466-A34D-8F2C-C4F95C73B6BE}" cache="Срез_Region" caption="Region" rowHeight="209550"/>
  <slicer name="Category 2" xr10:uid="{B5774897-69EA-A94B-965B-C8BE25B3B208}" cache="Срез_Category" caption="Category" rowHeight="209550"/>
  <slicer name="Sub-Category 2" xr10:uid="{8C07BCAA-00A1-A242-9D3C-AA1DC99A257E}" cache="Срез_Sub_Category" caption="Sub-Category" rowHeight="209550"/>
  <slicer name="Годы (Order Date) 3" xr10:uid="{12762AF1-A746-C14B-901C-E6C989AF87B5}" cache="Срез_Годы__Order_Date" caption="Годы (Order Date)" rowHeight="209550"/>
  <slicer name="Segment 2" xr10:uid="{10827A49-9A25-2A44-B700-649F99EAED6D}" cache="Срез_Segment" caption="Segment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1319">
  <autoFilter ref="A1:W9995" xr:uid="{00000000-0009-0000-0100-000001000000}"/>
  <tableColumns count="23">
    <tableColumn id="1" xr3:uid="{00000000-0010-0000-0000-000001000000}" name="Row ID" dataDxfId="1318"/>
    <tableColumn id="2" xr3:uid="{00000000-0010-0000-0000-000002000000}" name="Order ID"/>
    <tableColumn id="3" xr3:uid="{00000000-0010-0000-0000-000003000000}" name="Order Date" dataDxfId="1317"/>
    <tableColumn id="4" xr3:uid="{00000000-0010-0000-0000-000004000000}" name="Ship Date" dataDxfId="1316"/>
    <tableColumn id="5" xr3:uid="{00000000-0010-0000-0000-000005000000}" name="Ship Mode" dataDxfId="1315"/>
    <tableColumn id="6" xr3:uid="{00000000-0010-0000-0000-000006000000}" name="Customer ID" dataDxfId="1314"/>
    <tableColumn id="7" xr3:uid="{00000000-0010-0000-0000-000007000000}" name="Customer Name" dataDxfId="1313"/>
    <tableColumn id="8" xr3:uid="{00000000-0010-0000-0000-000008000000}" name="Segment" dataDxfId="1312"/>
    <tableColumn id="9" xr3:uid="{00000000-0010-0000-0000-000009000000}" name="Country" dataDxfId="1311"/>
    <tableColumn id="10" xr3:uid="{00000000-0010-0000-0000-00000A000000}" name="City" dataDxfId="1310"/>
    <tableColumn id="11" xr3:uid="{00000000-0010-0000-0000-00000B000000}" name="State" dataDxfId="1309"/>
    <tableColumn id="12" xr3:uid="{00000000-0010-0000-0000-00000C000000}" name="Postal Code" dataDxfId="1308"/>
    <tableColumn id="13" xr3:uid="{00000000-0010-0000-0000-00000D000000}" name="Region" dataDxfId="1307"/>
    <tableColumn id="14" xr3:uid="{00000000-0010-0000-0000-00000E000000}" name="Product ID" dataDxfId="1306"/>
    <tableColumn id="15" xr3:uid="{00000000-0010-0000-0000-00000F000000}" name="Category" dataDxfId="1305"/>
    <tableColumn id="16" xr3:uid="{00000000-0010-0000-0000-000010000000}" name="Sub-Category" dataDxfId="1304"/>
    <tableColumn id="17" xr3:uid="{00000000-0010-0000-0000-000011000000}" name="Product Name" dataDxfId="1303"/>
    <tableColumn id="18" xr3:uid="{00000000-0010-0000-0000-000012000000}" name="Sales" dataDxfId="1302"/>
    <tableColumn id="19" xr3:uid="{00000000-0010-0000-0000-000013000000}" name="Quantity" dataDxfId="1301"/>
    <tableColumn id="20" xr3:uid="{00000000-0010-0000-0000-000014000000}" name="Discount" dataDxfId="1300"/>
    <tableColumn id="21" xr3:uid="{00000000-0010-0000-0000-000015000000}" name="Profit" dataDxfId="1299"/>
    <tableColumn id="22" xr3:uid="{00000000-0010-0000-0000-000016000000}" name="Person" dataDxfId="1298">
      <calculatedColumnFormula>IF(M2=People!$B$5,People!$A$5,IF(M2=People!$B$4,People!$A$4,IF(M2=People!$B$3,People!$A$3,IF(M2=People!$B$2,People!$A$2,))))</calculatedColumnFormula>
    </tableColumn>
    <tableColumn id="23" xr3:uid="{00000000-0010-0000-0000-000017000000}" name="Returned" dataDxfId="1297">
      <calculatedColumnFormula>_xlfn.XLOOKUP(B2,Returns!$B$2:$B$801,Returns!$A$2:$A$801,"No")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Таблица3" displayName="Таблица3" ref="A1:B801" totalsRowShown="0">
  <autoFilter ref="A1:B801" xr:uid="{00000000-0009-0000-0100-000003000000}"/>
  <tableColumns count="2">
    <tableColumn id="1" xr3:uid="{00000000-0010-0000-0100-000001000000}" name="Returned" dataDxfId="1296"/>
    <tableColumn id="2" xr3:uid="{00000000-0010-0000-01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50B5605-66A1-0C4D-9BA5-5DADBD8B808C}" sourceName="Order Date">
  <pivotTables>
    <pivotTable tabId="8" name="Сводная таблица5"/>
    <pivotTable tabId="25" name="Сводная таблица20"/>
    <pivotTable tabId="24" name="Сводная таблица19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state minimalRefreshVersion="6" lastRefreshVersion="6" pivotCacheId="1984791583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4CB87EA2-3415-A34B-8C37-67FB1376830D}" cache="ВстроеннаяВременнаяШкала_Order_Date" caption="Order Date" level="0" selectionLevel="0" scrollPosition="2016-01-12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zoomScale="130" zoomScaleNormal="130" workbookViewId="0">
      <selection activeCell="S13" sqref="S13"/>
    </sheetView>
  </sheetViews>
  <sheetFormatPr baseColWidth="10" defaultRowHeight="13"/>
  <cols>
    <col min="1" max="1" width="10" customWidth="1"/>
    <col min="2" max="2" width="14.796875" customWidth="1"/>
    <col min="3" max="3" width="13.3984375" customWidth="1"/>
    <col min="4" max="4" width="12.3984375" customWidth="1"/>
    <col min="5" max="5" width="13.59765625" customWidth="1"/>
    <col min="6" max="6" width="15" customWidth="1"/>
    <col min="7" max="7" width="18.3984375" customWidth="1"/>
    <col min="8" max="8" width="11.59765625" customWidth="1"/>
    <col min="9" max="9" width="10.796875" customWidth="1"/>
    <col min="10" max="11" width="9" customWidth="1"/>
    <col min="12" max="12" width="14.796875" customWidth="1"/>
    <col min="13" max="13" width="10" customWidth="1"/>
    <col min="14" max="14" width="13.3984375" customWidth="1"/>
    <col min="15" max="15" width="11.59765625" customWidth="1"/>
    <col min="16" max="16" width="16.19921875" customWidth="1"/>
    <col min="17" max="17" width="16.796875" customWidth="1"/>
    <col min="18" max="18" width="9" customWidth="1"/>
    <col min="19" max="19" width="11.19921875" customWidth="1"/>
    <col min="20" max="20" width="11.59765625" customWidth="1"/>
    <col min="21" max="21" width="9" customWidth="1"/>
    <col min="22" max="22" width="20.3984375" customWidth="1"/>
    <col min="23" max="23" width="13.19921875" bestFit="1" customWidth="1"/>
    <col min="24" max="256" width="9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IF(M2=People!$B$5,People!$A$5,IF(M2=People!$B$4,People!$A$4,IF(M2=People!$B$3,People!$A$3,IF(M2=People!$B$2,People!$A$2,))))</f>
        <v>Cassandra Brandow</v>
      </c>
      <c r="W2" s="1" t="str">
        <f>_xlfn.XLOOKUP(B2,Returns!$B$2:$B$801,Returns!$A$2:$A$801,"No")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IF(M3=People!$B$5,People!$A$5,IF(M3=People!$B$4,People!$A$4,IF(M3=People!$B$3,People!$A$3,IF(M3=People!$B$2,People!$A$2,))))</f>
        <v>Cassandra Brandow</v>
      </c>
      <c r="W3" s="1" t="str">
        <f>_xlfn.XLOOKUP(B3,Returns!$B$2:$B$801,Returns!$A$2:$A$801,"No")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IF(M4=People!$B$5,People!$A$5,IF(M4=People!$B$4,People!$A$4,IF(M4=People!$B$3,People!$A$3,IF(M4=People!$B$2,People!$A$2,))))</f>
        <v>Anna Andreadi</v>
      </c>
      <c r="W4" s="1" t="str">
        <f>_xlfn.XLOOKUP(B4,Returns!$B$2:$B$801,Returns!$A$2:$A$801,"No")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IF(M5=People!$B$5,People!$A$5,IF(M5=People!$B$4,People!$A$4,IF(M5=People!$B$3,People!$A$3,IF(M5=People!$B$2,People!$A$2,))))</f>
        <v>Cassandra Brandow</v>
      </c>
      <c r="W5" s="1" t="str">
        <f>_xlfn.XLOOKUP(B5,Returns!$B$2:$B$801,Returns!$A$2:$A$801,"No")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IF(M6=People!$B$5,People!$A$5,IF(M6=People!$B$4,People!$A$4,IF(M6=People!$B$3,People!$A$3,IF(M6=People!$B$2,People!$A$2,))))</f>
        <v>Cassandra Brandow</v>
      </c>
      <c r="W6" s="1" t="str">
        <f>_xlfn.XLOOKUP(B6,Returns!$B$2:$B$801,Returns!$A$2:$A$801,"No")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IF(M7=People!$B$5,People!$A$5,IF(M7=People!$B$4,People!$A$4,IF(M7=People!$B$3,People!$A$3,IF(M7=People!$B$2,People!$A$2,))))</f>
        <v>Anna Andreadi</v>
      </c>
      <c r="W7" s="1" t="str">
        <f>_xlfn.XLOOKUP(B7,Returns!$B$2:$B$801,Returns!$A$2:$A$801,"No")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IF(M8=People!$B$5,People!$A$5,IF(M8=People!$B$4,People!$A$4,IF(M8=People!$B$3,People!$A$3,IF(M8=People!$B$2,People!$A$2,))))</f>
        <v>Anna Andreadi</v>
      </c>
      <c r="W8" s="1" t="str">
        <f>_xlfn.XLOOKUP(B8,Returns!$B$2:$B$801,Returns!$A$2:$A$801,"No")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IF(M9=People!$B$5,People!$A$5,IF(M9=People!$B$4,People!$A$4,IF(M9=People!$B$3,People!$A$3,IF(M9=People!$B$2,People!$A$2,))))</f>
        <v>Anna Andreadi</v>
      </c>
      <c r="W9" s="1" t="str">
        <f>_xlfn.XLOOKUP(B9,Returns!$B$2:$B$801,Returns!$A$2:$A$801,"No")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IF(M10=People!$B$5,People!$A$5,IF(M10=People!$B$4,People!$A$4,IF(M10=People!$B$3,People!$A$3,IF(M10=People!$B$2,People!$A$2,))))</f>
        <v>Anna Andreadi</v>
      </c>
      <c r="W10" s="1" t="str">
        <f>_xlfn.XLOOKUP(B10,Returns!$B$2:$B$801,Returns!$A$2:$A$801,"No")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IF(M11=People!$B$5,People!$A$5,IF(M11=People!$B$4,People!$A$4,IF(M11=People!$B$3,People!$A$3,IF(M11=People!$B$2,People!$A$2,))))</f>
        <v>Anna Andreadi</v>
      </c>
      <c r="W11" s="1" t="str">
        <f>_xlfn.XLOOKUP(B11,Returns!$B$2:$B$801,Returns!$A$2:$A$801,"No")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IF(M12=People!$B$5,People!$A$5,IF(M12=People!$B$4,People!$A$4,IF(M12=People!$B$3,People!$A$3,IF(M12=People!$B$2,People!$A$2,))))</f>
        <v>Anna Andreadi</v>
      </c>
      <c r="W12" s="1" t="str">
        <f>_xlfn.XLOOKUP(B12,Returns!$B$2:$B$801,Returns!$A$2:$A$801,"No")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IF(M13=People!$B$5,People!$A$5,IF(M13=People!$B$4,People!$A$4,IF(M13=People!$B$3,People!$A$3,IF(M13=People!$B$2,People!$A$2,))))</f>
        <v>Anna Andreadi</v>
      </c>
      <c r="W13" s="1" t="str">
        <f>_xlfn.XLOOKUP(B13,Returns!$B$2:$B$801,Returns!$A$2:$A$801,"No")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IF(M14=People!$B$5,People!$A$5,IF(M14=People!$B$4,People!$A$4,IF(M14=People!$B$3,People!$A$3,IF(M14=People!$B$2,People!$A$2,))))</f>
        <v>Cassandra Brandow</v>
      </c>
      <c r="W14" s="1" t="str">
        <f>_xlfn.XLOOKUP(B14,Returns!$B$2:$B$801,Returns!$A$2:$A$801,"No")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IF(M15=People!$B$5,People!$A$5,IF(M15=People!$B$4,People!$A$4,IF(M15=People!$B$3,People!$A$3,IF(M15=People!$B$2,People!$A$2,))))</f>
        <v>Anna Andreadi</v>
      </c>
      <c r="W15" s="1" t="str">
        <f>_xlfn.XLOOKUP(B15,Returns!$B$2:$B$801,Returns!$A$2:$A$801,"No")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IF(M16=People!$B$5,People!$A$5,IF(M16=People!$B$4,People!$A$4,IF(M16=People!$B$3,People!$A$3,IF(M16=People!$B$2,People!$A$2,))))</f>
        <v>Kelly Williams</v>
      </c>
      <c r="W16" s="1" t="str">
        <f>_xlfn.XLOOKUP(B16,Returns!$B$2:$B$801,Returns!$A$2:$A$801,"No")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IF(M17=People!$B$5,People!$A$5,IF(M17=People!$B$4,People!$A$4,IF(M17=People!$B$3,People!$A$3,IF(M17=People!$B$2,People!$A$2,))))</f>
        <v>Kelly Williams</v>
      </c>
      <c r="W17" s="1" t="str">
        <f>_xlfn.XLOOKUP(B17,Returns!$B$2:$B$801,Returns!$A$2:$A$801,"No")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IF(M18=People!$B$5,People!$A$5,IF(M18=People!$B$4,People!$A$4,IF(M18=People!$B$3,People!$A$3,IF(M18=People!$B$2,People!$A$2,))))</f>
        <v>Kelly Williams</v>
      </c>
      <c r="W18" s="1" t="str">
        <f>_xlfn.XLOOKUP(B18,Returns!$B$2:$B$801,Returns!$A$2:$A$801,"No")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IF(M19=People!$B$5,People!$A$5,IF(M19=People!$B$4,People!$A$4,IF(M19=People!$B$3,People!$A$3,IF(M19=People!$B$2,People!$A$2,))))</f>
        <v>Anna Andreadi</v>
      </c>
      <c r="W19" s="1" t="str">
        <f>_xlfn.XLOOKUP(B19,Returns!$B$2:$B$801,Returns!$A$2:$A$801,"No")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IF(M20=People!$B$5,People!$A$5,IF(M20=People!$B$4,People!$A$4,IF(M20=People!$B$3,People!$A$3,IF(M20=People!$B$2,People!$A$2,))))</f>
        <v>Anna Andreadi</v>
      </c>
      <c r="W20" s="1" t="str">
        <f>_xlfn.XLOOKUP(B20,Returns!$B$2:$B$801,Returns!$A$2:$A$801,"No")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IF(M21=People!$B$5,People!$A$5,IF(M21=People!$B$4,People!$A$4,IF(M21=People!$B$3,People!$A$3,IF(M21=People!$B$2,People!$A$2,))))</f>
        <v>Anna Andreadi</v>
      </c>
      <c r="W21" s="1" t="str">
        <f>_xlfn.XLOOKUP(B21,Returns!$B$2:$B$801,Returns!$A$2:$A$801,"No")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IF(M22=People!$B$5,People!$A$5,IF(M22=People!$B$4,People!$A$4,IF(M22=People!$B$3,People!$A$3,IF(M22=People!$B$2,People!$A$2,))))</f>
        <v>Anna Andreadi</v>
      </c>
      <c r="W22" s="1" t="str">
        <f>_xlfn.XLOOKUP(B22,Returns!$B$2:$B$801,Returns!$A$2:$A$801,"No")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IF(M23=People!$B$5,People!$A$5,IF(M23=People!$B$4,People!$A$4,IF(M23=People!$B$3,People!$A$3,IF(M23=People!$B$2,People!$A$2,))))</f>
        <v>Kelly Williams</v>
      </c>
      <c r="W23" s="1" t="str">
        <f>_xlfn.XLOOKUP(B23,Returns!$B$2:$B$801,Returns!$A$2:$A$801,"No")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IF(M24=People!$B$5,People!$A$5,IF(M24=People!$B$4,People!$A$4,IF(M24=People!$B$3,People!$A$3,IF(M24=People!$B$2,People!$A$2,))))</f>
        <v>Kelly Williams</v>
      </c>
      <c r="W24" s="1" t="str">
        <f>_xlfn.XLOOKUP(B24,Returns!$B$2:$B$801,Returns!$A$2:$A$801,"No")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IF(M25=People!$B$5,People!$A$5,IF(M25=People!$B$4,People!$A$4,IF(M25=People!$B$3,People!$A$3,IF(M25=People!$B$2,People!$A$2,))))</f>
        <v>Chuck Magee</v>
      </c>
      <c r="W25" s="1" t="str">
        <f>_xlfn.XLOOKUP(B25,Returns!$B$2:$B$801,Returns!$A$2:$A$801,"No")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IF(M26=People!$B$5,People!$A$5,IF(M26=People!$B$4,People!$A$4,IF(M26=People!$B$3,People!$A$3,IF(M26=People!$B$2,People!$A$2,))))</f>
        <v>Anna Andreadi</v>
      </c>
      <c r="W26" s="1" t="str">
        <f>_xlfn.XLOOKUP(B26,Returns!$B$2:$B$801,Returns!$A$2:$A$801,"No")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IF(M27=People!$B$5,People!$A$5,IF(M27=People!$B$4,People!$A$4,IF(M27=People!$B$3,People!$A$3,IF(M27=People!$B$2,People!$A$2,))))</f>
        <v>Anna Andreadi</v>
      </c>
      <c r="W27" s="1" t="str">
        <f>_xlfn.XLOOKUP(B27,Returns!$B$2:$B$801,Returns!$A$2:$A$801,"No")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IF(M28=People!$B$5,People!$A$5,IF(M28=People!$B$4,People!$A$4,IF(M28=People!$B$3,People!$A$3,IF(M28=People!$B$2,People!$A$2,))))</f>
        <v>Anna Andreadi</v>
      </c>
      <c r="W28" s="1" t="str">
        <f>_xlfn.XLOOKUP(B28,Returns!$B$2:$B$801,Returns!$A$2:$A$801,"No")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IF(M29=People!$B$5,People!$A$5,IF(M29=People!$B$4,People!$A$4,IF(M29=People!$B$3,People!$A$3,IF(M29=People!$B$2,People!$A$2,))))</f>
        <v>Chuck Magee</v>
      </c>
      <c r="W29" s="1" t="str">
        <f>_xlfn.XLOOKUP(B29,Returns!$B$2:$B$801,Returns!$A$2:$A$801,"No")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IF(M30=People!$B$5,People!$A$5,IF(M30=People!$B$4,People!$A$4,IF(M30=People!$B$3,People!$A$3,IF(M30=People!$B$2,People!$A$2,))))</f>
        <v>Chuck Magee</v>
      </c>
      <c r="W30" s="1" t="str">
        <f>_xlfn.XLOOKUP(B30,Returns!$B$2:$B$801,Returns!$A$2:$A$801,"No")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IF(M31=People!$B$5,People!$A$5,IF(M31=People!$B$4,People!$A$4,IF(M31=People!$B$3,People!$A$3,IF(M31=People!$B$2,People!$A$2,))))</f>
        <v>Chuck Magee</v>
      </c>
      <c r="W31" s="1" t="str">
        <f>_xlfn.XLOOKUP(B31,Returns!$B$2:$B$801,Returns!$A$2:$A$801,"No")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IF(M32=People!$B$5,People!$A$5,IF(M32=People!$B$4,People!$A$4,IF(M32=People!$B$3,People!$A$3,IF(M32=People!$B$2,People!$A$2,))))</f>
        <v>Chuck Magee</v>
      </c>
      <c r="W32" s="1" t="str">
        <f>_xlfn.XLOOKUP(B32,Returns!$B$2:$B$801,Returns!$A$2:$A$801,"No")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IF(M33=People!$B$5,People!$A$5,IF(M33=People!$B$4,People!$A$4,IF(M33=People!$B$3,People!$A$3,IF(M33=People!$B$2,People!$A$2,))))</f>
        <v>Chuck Magee</v>
      </c>
      <c r="W33" s="1" t="str">
        <f>_xlfn.XLOOKUP(B33,Returns!$B$2:$B$801,Returns!$A$2:$A$801,"No")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IF(M34=People!$B$5,People!$A$5,IF(M34=People!$B$4,People!$A$4,IF(M34=People!$B$3,People!$A$3,IF(M34=People!$B$2,People!$A$2,))))</f>
        <v>Chuck Magee</v>
      </c>
      <c r="W34" s="1" t="str">
        <f>_xlfn.XLOOKUP(B34,Returns!$B$2:$B$801,Returns!$A$2:$A$801,"No")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IF(M35=People!$B$5,People!$A$5,IF(M35=People!$B$4,People!$A$4,IF(M35=People!$B$3,People!$A$3,IF(M35=People!$B$2,People!$A$2,))))</f>
        <v>Chuck Magee</v>
      </c>
      <c r="W35" s="1" t="str">
        <f>_xlfn.XLOOKUP(B35,Returns!$B$2:$B$801,Returns!$A$2:$A$801,"No")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IF(M36=People!$B$5,People!$A$5,IF(M36=People!$B$4,People!$A$4,IF(M36=People!$B$3,People!$A$3,IF(M36=People!$B$2,People!$A$2,))))</f>
        <v>Kelly Williams</v>
      </c>
      <c r="W36" s="1" t="str">
        <f>_xlfn.XLOOKUP(B36,Returns!$B$2:$B$801,Returns!$A$2:$A$801,"No")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IF(M37=People!$B$5,People!$A$5,IF(M37=People!$B$4,People!$A$4,IF(M37=People!$B$3,People!$A$3,IF(M37=People!$B$2,People!$A$2,))))</f>
        <v>Kelly Williams</v>
      </c>
      <c r="W37" s="1" t="str">
        <f>_xlfn.XLOOKUP(B37,Returns!$B$2:$B$801,Returns!$A$2:$A$801,"No")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IF(M38=People!$B$5,People!$A$5,IF(M38=People!$B$4,People!$A$4,IF(M38=People!$B$3,People!$A$3,IF(M38=People!$B$2,People!$A$2,))))</f>
        <v>Kelly Williams</v>
      </c>
      <c r="W38" s="1" t="str">
        <f>_xlfn.XLOOKUP(B38,Returns!$B$2:$B$801,Returns!$A$2:$A$801,"No")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IF(M39=People!$B$5,People!$A$5,IF(M39=People!$B$4,People!$A$4,IF(M39=People!$B$3,People!$A$3,IF(M39=People!$B$2,People!$A$2,))))</f>
        <v>Kelly Williams</v>
      </c>
      <c r="W39" s="1" t="str">
        <f>_xlfn.XLOOKUP(B39,Returns!$B$2:$B$801,Returns!$A$2:$A$801,"No")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IF(M40=People!$B$5,People!$A$5,IF(M40=People!$B$4,People!$A$4,IF(M40=People!$B$3,People!$A$3,IF(M40=People!$B$2,People!$A$2,))))</f>
        <v>Kelly Williams</v>
      </c>
      <c r="W40" s="1" t="str">
        <f>_xlfn.XLOOKUP(B40,Returns!$B$2:$B$801,Returns!$A$2:$A$801,"No")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IF(M41=People!$B$5,People!$A$5,IF(M41=People!$B$4,People!$A$4,IF(M41=People!$B$3,People!$A$3,IF(M41=People!$B$2,People!$A$2,))))</f>
        <v>Kelly Williams</v>
      </c>
      <c r="W41" s="1" t="str">
        <f>_xlfn.XLOOKUP(B41,Returns!$B$2:$B$801,Returns!$A$2:$A$801,"No")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IF(M42=People!$B$5,People!$A$5,IF(M42=People!$B$4,People!$A$4,IF(M42=People!$B$3,People!$A$3,IF(M42=People!$B$2,People!$A$2,))))</f>
        <v>Kelly Williams</v>
      </c>
      <c r="W42" s="1" t="str">
        <f>_xlfn.XLOOKUP(B42,Returns!$B$2:$B$801,Returns!$A$2:$A$801,"No")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IF(M43=People!$B$5,People!$A$5,IF(M43=People!$B$4,People!$A$4,IF(M43=People!$B$3,People!$A$3,IF(M43=People!$B$2,People!$A$2,))))</f>
        <v>Kelly Williams</v>
      </c>
      <c r="W43" s="1" t="str">
        <f>_xlfn.XLOOKUP(B43,Returns!$B$2:$B$801,Returns!$A$2:$A$801,"No")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IF(M44=People!$B$5,People!$A$5,IF(M44=People!$B$4,People!$A$4,IF(M44=People!$B$3,People!$A$3,IF(M44=People!$B$2,People!$A$2,))))</f>
        <v>Anna Andreadi</v>
      </c>
      <c r="W44" s="1" t="str">
        <f>_xlfn.XLOOKUP(B44,Returns!$B$2:$B$801,Returns!$A$2:$A$801,"No")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IF(M45=People!$B$5,People!$A$5,IF(M45=People!$B$4,People!$A$4,IF(M45=People!$B$3,People!$A$3,IF(M45=People!$B$2,People!$A$2,))))</f>
        <v>Cassandra Brandow</v>
      </c>
      <c r="W45" s="1" t="str">
        <f>_xlfn.XLOOKUP(B45,Returns!$B$2:$B$801,Returns!$A$2:$A$801,"No")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IF(M46=People!$B$5,People!$A$5,IF(M46=People!$B$4,People!$A$4,IF(M46=People!$B$3,People!$A$3,IF(M46=People!$B$2,People!$A$2,))))</f>
        <v>Kelly Williams</v>
      </c>
      <c r="W46" s="1" t="str">
        <f>_xlfn.XLOOKUP(B46,Returns!$B$2:$B$801,Returns!$A$2:$A$801,"No")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IF(M47=People!$B$5,People!$A$5,IF(M47=People!$B$4,People!$A$4,IF(M47=People!$B$3,People!$A$3,IF(M47=People!$B$2,People!$A$2,))))</f>
        <v>Kelly Williams</v>
      </c>
      <c r="W47" s="1" t="str">
        <f>_xlfn.XLOOKUP(B47,Returns!$B$2:$B$801,Returns!$A$2:$A$801,"No")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IF(M48=People!$B$5,People!$A$5,IF(M48=People!$B$4,People!$A$4,IF(M48=People!$B$3,People!$A$3,IF(M48=People!$B$2,People!$A$2,))))</f>
        <v>Kelly Williams</v>
      </c>
      <c r="W48" s="1" t="str">
        <f>_xlfn.XLOOKUP(B48,Returns!$B$2:$B$801,Returns!$A$2:$A$801,"No")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IF(M49=People!$B$5,People!$A$5,IF(M49=People!$B$4,People!$A$4,IF(M49=People!$B$3,People!$A$3,IF(M49=People!$B$2,People!$A$2,))))</f>
        <v>Chuck Magee</v>
      </c>
      <c r="W49" s="1" t="str">
        <f>_xlfn.XLOOKUP(B49,Returns!$B$2:$B$801,Returns!$A$2:$A$801,"No")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IF(M50=People!$B$5,People!$A$5,IF(M50=People!$B$4,People!$A$4,IF(M50=People!$B$3,People!$A$3,IF(M50=People!$B$2,People!$A$2,))))</f>
        <v>Chuck Magee</v>
      </c>
      <c r="W50" s="1" t="str">
        <f>_xlfn.XLOOKUP(B50,Returns!$B$2:$B$801,Returns!$A$2:$A$801,"No")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IF(M51=People!$B$5,People!$A$5,IF(M51=People!$B$4,People!$A$4,IF(M51=People!$B$3,People!$A$3,IF(M51=People!$B$2,People!$A$2,))))</f>
        <v>Kelly Williams</v>
      </c>
      <c r="W51" s="1" t="str">
        <f>_xlfn.XLOOKUP(B51,Returns!$B$2:$B$801,Returns!$A$2:$A$801,"No")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IF(M52=People!$B$5,People!$A$5,IF(M52=People!$B$4,People!$A$4,IF(M52=People!$B$3,People!$A$3,IF(M52=People!$B$2,People!$A$2,))))</f>
        <v>Kelly Williams</v>
      </c>
      <c r="W52" s="1" t="str">
        <f>_xlfn.XLOOKUP(B52,Returns!$B$2:$B$801,Returns!$A$2:$A$801,"No")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IF(M53=People!$B$5,People!$A$5,IF(M53=People!$B$4,People!$A$4,IF(M53=People!$B$3,People!$A$3,IF(M53=People!$B$2,People!$A$2,))))</f>
        <v>Kelly Williams</v>
      </c>
      <c r="W53" s="1" t="str">
        <f>_xlfn.XLOOKUP(B53,Returns!$B$2:$B$801,Returns!$A$2:$A$801,"No")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IF(M54=People!$B$5,People!$A$5,IF(M54=People!$B$4,People!$A$4,IF(M54=People!$B$3,People!$A$3,IF(M54=People!$B$2,People!$A$2,))))</f>
        <v>Kelly Williams</v>
      </c>
      <c r="W54" s="1" t="str">
        <f>_xlfn.XLOOKUP(B54,Returns!$B$2:$B$801,Returns!$A$2:$A$801,"No")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IF(M55=People!$B$5,People!$A$5,IF(M55=People!$B$4,People!$A$4,IF(M55=People!$B$3,People!$A$3,IF(M55=People!$B$2,People!$A$2,))))</f>
        <v>Chuck Magee</v>
      </c>
      <c r="W55" s="1" t="str">
        <f>_xlfn.XLOOKUP(B55,Returns!$B$2:$B$801,Returns!$A$2:$A$801,"No")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IF(M56=People!$B$5,People!$A$5,IF(M56=People!$B$4,People!$A$4,IF(M56=People!$B$3,People!$A$3,IF(M56=People!$B$2,People!$A$2,))))</f>
        <v>Chuck Magee</v>
      </c>
      <c r="W56" s="1" t="str">
        <f>_xlfn.XLOOKUP(B56,Returns!$B$2:$B$801,Returns!$A$2:$A$801,"No")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IF(M57=People!$B$5,People!$A$5,IF(M57=People!$B$4,People!$A$4,IF(M57=People!$B$3,People!$A$3,IF(M57=People!$B$2,People!$A$2,))))</f>
        <v>Chuck Magee</v>
      </c>
      <c r="W57" s="1" t="str">
        <f>_xlfn.XLOOKUP(B57,Returns!$B$2:$B$801,Returns!$A$2:$A$801,"No")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IF(M58=People!$B$5,People!$A$5,IF(M58=People!$B$4,People!$A$4,IF(M58=People!$B$3,People!$A$3,IF(M58=People!$B$2,People!$A$2,))))</f>
        <v>Chuck Magee</v>
      </c>
      <c r="W58" s="1" t="str">
        <f>_xlfn.XLOOKUP(B58,Returns!$B$2:$B$801,Returns!$A$2:$A$801,"No")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IF(M59=People!$B$5,People!$A$5,IF(M59=People!$B$4,People!$A$4,IF(M59=People!$B$3,People!$A$3,IF(M59=People!$B$2,People!$A$2,))))</f>
        <v>Chuck Magee</v>
      </c>
      <c r="W59" s="1" t="str">
        <f>_xlfn.XLOOKUP(B59,Returns!$B$2:$B$801,Returns!$A$2:$A$801,"No")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IF(M60=People!$B$5,People!$A$5,IF(M60=People!$B$4,People!$A$4,IF(M60=People!$B$3,People!$A$3,IF(M60=People!$B$2,People!$A$2,))))</f>
        <v>Chuck Magee</v>
      </c>
      <c r="W60" s="1" t="str">
        <f>_xlfn.XLOOKUP(B60,Returns!$B$2:$B$801,Returns!$A$2:$A$801,"No")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IF(M61=People!$B$5,People!$A$5,IF(M61=People!$B$4,People!$A$4,IF(M61=People!$B$3,People!$A$3,IF(M61=People!$B$2,People!$A$2,))))</f>
        <v>Chuck Magee</v>
      </c>
      <c r="W61" s="1" t="str">
        <f>_xlfn.XLOOKUP(B61,Returns!$B$2:$B$801,Returns!$A$2:$A$801,"No")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IF(M62=People!$B$5,People!$A$5,IF(M62=People!$B$4,People!$A$4,IF(M62=People!$B$3,People!$A$3,IF(M62=People!$B$2,People!$A$2,))))</f>
        <v>Chuck Magee</v>
      </c>
      <c r="W62" s="1" t="str">
        <f>_xlfn.XLOOKUP(B62,Returns!$B$2:$B$801,Returns!$A$2:$A$801,"No")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IF(M63=People!$B$5,People!$A$5,IF(M63=People!$B$4,People!$A$4,IF(M63=People!$B$3,People!$A$3,IF(M63=People!$B$2,People!$A$2,))))</f>
        <v>Chuck Magee</v>
      </c>
      <c r="W63" s="1" t="str">
        <f>_xlfn.XLOOKUP(B63,Returns!$B$2:$B$801,Returns!$A$2:$A$801,"No")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IF(M64=People!$B$5,People!$A$5,IF(M64=People!$B$4,People!$A$4,IF(M64=People!$B$3,People!$A$3,IF(M64=People!$B$2,People!$A$2,))))</f>
        <v>Anna Andreadi</v>
      </c>
      <c r="W64" s="1" t="str">
        <f>_xlfn.XLOOKUP(B64,Returns!$B$2:$B$801,Returns!$A$2:$A$801,"No")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IF(M65=People!$B$5,People!$A$5,IF(M65=People!$B$4,People!$A$4,IF(M65=People!$B$3,People!$A$3,IF(M65=People!$B$2,People!$A$2,))))</f>
        <v>Anna Andreadi</v>
      </c>
      <c r="W65" s="1" t="str">
        <f>_xlfn.XLOOKUP(B65,Returns!$B$2:$B$801,Returns!$A$2:$A$801,"No")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IF(M66=People!$B$5,People!$A$5,IF(M66=People!$B$4,People!$A$4,IF(M66=People!$B$3,People!$A$3,IF(M66=People!$B$2,People!$A$2,))))</f>
        <v>Anna Andreadi</v>
      </c>
      <c r="W66" s="1" t="str">
        <f>_xlfn.XLOOKUP(B66,Returns!$B$2:$B$801,Returns!$A$2:$A$801,"No")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IF(M67=People!$B$5,People!$A$5,IF(M67=People!$B$4,People!$A$4,IF(M67=People!$B$3,People!$A$3,IF(M67=People!$B$2,People!$A$2,))))</f>
        <v>Anna Andreadi</v>
      </c>
      <c r="W67" s="1" t="str">
        <f>_xlfn.XLOOKUP(B67,Returns!$B$2:$B$801,Returns!$A$2:$A$801,"No")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IF(M68=People!$B$5,People!$A$5,IF(M68=People!$B$4,People!$A$4,IF(M68=People!$B$3,People!$A$3,IF(M68=People!$B$2,People!$A$2,))))</f>
        <v>Kelly Williams</v>
      </c>
      <c r="W68" s="1" t="str">
        <f>_xlfn.XLOOKUP(B68,Returns!$B$2:$B$801,Returns!$A$2:$A$801,"No")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IF(M69=People!$B$5,People!$A$5,IF(M69=People!$B$4,People!$A$4,IF(M69=People!$B$3,People!$A$3,IF(M69=People!$B$2,People!$A$2,))))</f>
        <v>Anna Andreadi</v>
      </c>
      <c r="W69" s="1" t="str">
        <f>_xlfn.XLOOKUP(B69,Returns!$B$2:$B$801,Returns!$A$2:$A$801,"No")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IF(M70=People!$B$5,People!$A$5,IF(M70=People!$B$4,People!$A$4,IF(M70=People!$B$3,People!$A$3,IF(M70=People!$B$2,People!$A$2,))))</f>
        <v>Anna Andreadi</v>
      </c>
      <c r="W70" s="1" t="str">
        <f>_xlfn.XLOOKUP(B70,Returns!$B$2:$B$801,Returns!$A$2:$A$801,"No")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IF(M71=People!$B$5,People!$A$5,IF(M71=People!$B$4,People!$A$4,IF(M71=People!$B$3,People!$A$3,IF(M71=People!$B$2,People!$A$2,))))</f>
        <v>Cassandra Brandow</v>
      </c>
      <c r="W71" s="1" t="str">
        <f>_xlfn.XLOOKUP(B71,Returns!$B$2:$B$801,Returns!$A$2:$A$801,"No")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IF(M72=People!$B$5,People!$A$5,IF(M72=People!$B$4,People!$A$4,IF(M72=People!$B$3,People!$A$3,IF(M72=People!$B$2,People!$A$2,))))</f>
        <v>Chuck Magee</v>
      </c>
      <c r="W72" s="1" t="str">
        <f>_xlfn.XLOOKUP(B72,Returns!$B$2:$B$801,Returns!$A$2:$A$801,"No")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IF(M73=People!$B$5,People!$A$5,IF(M73=People!$B$4,People!$A$4,IF(M73=People!$B$3,People!$A$3,IF(M73=People!$B$2,People!$A$2,))))</f>
        <v>Kelly Williams</v>
      </c>
      <c r="W73" s="1" t="str">
        <f>_xlfn.XLOOKUP(B73,Returns!$B$2:$B$801,Returns!$A$2:$A$801,"No")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IF(M74=People!$B$5,People!$A$5,IF(M74=People!$B$4,People!$A$4,IF(M74=People!$B$3,People!$A$3,IF(M74=People!$B$2,People!$A$2,))))</f>
        <v>Cassandra Brandow</v>
      </c>
      <c r="W74" s="1" t="str">
        <f>_xlfn.XLOOKUP(B74,Returns!$B$2:$B$801,Returns!$A$2:$A$801,"No")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IF(M75=People!$B$5,People!$A$5,IF(M75=People!$B$4,People!$A$4,IF(M75=People!$B$3,People!$A$3,IF(M75=People!$B$2,People!$A$2,))))</f>
        <v>Cassandra Brandow</v>
      </c>
      <c r="W75" s="1" t="str">
        <f>_xlfn.XLOOKUP(B75,Returns!$B$2:$B$801,Returns!$A$2:$A$801,"No")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IF(M76=People!$B$5,People!$A$5,IF(M76=People!$B$4,People!$A$4,IF(M76=People!$B$3,People!$A$3,IF(M76=People!$B$2,People!$A$2,))))</f>
        <v>Cassandra Brandow</v>
      </c>
      <c r="W76" s="1" t="str">
        <f>_xlfn.XLOOKUP(B76,Returns!$B$2:$B$801,Returns!$A$2:$A$801,"No")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IF(M77=People!$B$5,People!$A$5,IF(M77=People!$B$4,People!$A$4,IF(M77=People!$B$3,People!$A$3,IF(M77=People!$B$2,People!$A$2,))))</f>
        <v>Kelly Williams</v>
      </c>
      <c r="W77" s="1" t="str">
        <f>_xlfn.XLOOKUP(B77,Returns!$B$2:$B$801,Returns!$A$2:$A$801,"No")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IF(M78=People!$B$5,People!$A$5,IF(M78=People!$B$4,People!$A$4,IF(M78=People!$B$3,People!$A$3,IF(M78=People!$B$2,People!$A$2,))))</f>
        <v>Kelly Williams</v>
      </c>
      <c r="W78" s="1" t="str">
        <f>_xlfn.XLOOKUP(B78,Returns!$B$2:$B$801,Returns!$A$2:$A$801,"No")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IF(M79=People!$B$5,People!$A$5,IF(M79=People!$B$4,People!$A$4,IF(M79=People!$B$3,People!$A$3,IF(M79=People!$B$2,People!$A$2,))))</f>
        <v>Kelly Williams</v>
      </c>
      <c r="W79" s="1" t="str">
        <f>_xlfn.XLOOKUP(B79,Returns!$B$2:$B$801,Returns!$A$2:$A$801,"No")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IF(M80=People!$B$5,People!$A$5,IF(M80=People!$B$4,People!$A$4,IF(M80=People!$B$3,People!$A$3,IF(M80=People!$B$2,People!$A$2,))))</f>
        <v>Kelly Williams</v>
      </c>
      <c r="W80" s="1" t="str">
        <f>_xlfn.XLOOKUP(B80,Returns!$B$2:$B$801,Returns!$A$2:$A$801,"No")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IF(M81=People!$B$5,People!$A$5,IF(M81=People!$B$4,People!$A$4,IF(M81=People!$B$3,People!$A$3,IF(M81=People!$B$2,People!$A$2,))))</f>
        <v>Cassandra Brandow</v>
      </c>
      <c r="W81" s="1" t="str">
        <f>_xlfn.XLOOKUP(B81,Returns!$B$2:$B$801,Returns!$A$2:$A$801,"No")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IF(M82=People!$B$5,People!$A$5,IF(M82=People!$B$4,People!$A$4,IF(M82=People!$B$3,People!$A$3,IF(M82=People!$B$2,People!$A$2,))))</f>
        <v>Cassandra Brandow</v>
      </c>
      <c r="W82" s="1" t="str">
        <f>_xlfn.XLOOKUP(B82,Returns!$B$2:$B$801,Returns!$A$2:$A$801,"No")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IF(M83=People!$B$5,People!$A$5,IF(M83=People!$B$4,People!$A$4,IF(M83=People!$B$3,People!$A$3,IF(M83=People!$B$2,People!$A$2,))))</f>
        <v>Anna Andreadi</v>
      </c>
      <c r="W83" s="1" t="str">
        <f>_xlfn.XLOOKUP(B83,Returns!$B$2:$B$801,Returns!$A$2:$A$801,"No")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IF(M84=People!$B$5,People!$A$5,IF(M84=People!$B$4,People!$A$4,IF(M84=People!$B$3,People!$A$3,IF(M84=People!$B$2,People!$A$2,))))</f>
        <v>Anna Andreadi</v>
      </c>
      <c r="W84" s="1" t="str">
        <f>_xlfn.XLOOKUP(B84,Returns!$B$2:$B$801,Returns!$A$2:$A$801,"No")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IF(M85=People!$B$5,People!$A$5,IF(M85=People!$B$4,People!$A$4,IF(M85=People!$B$3,People!$A$3,IF(M85=People!$B$2,People!$A$2,))))</f>
        <v>Cassandra Brandow</v>
      </c>
      <c r="W85" s="1" t="str">
        <f>_xlfn.XLOOKUP(B85,Returns!$B$2:$B$801,Returns!$A$2:$A$801,"No")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IF(M86=People!$B$5,People!$A$5,IF(M86=People!$B$4,People!$A$4,IF(M86=People!$B$3,People!$A$3,IF(M86=People!$B$2,People!$A$2,))))</f>
        <v>Kelly Williams</v>
      </c>
      <c r="W86" s="1" t="str">
        <f>_xlfn.XLOOKUP(B86,Returns!$B$2:$B$801,Returns!$A$2:$A$801,"No")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IF(M87=People!$B$5,People!$A$5,IF(M87=People!$B$4,People!$A$4,IF(M87=People!$B$3,People!$A$3,IF(M87=People!$B$2,People!$A$2,))))</f>
        <v>Cassandra Brandow</v>
      </c>
      <c r="W87" s="1" t="str">
        <f>_xlfn.XLOOKUP(B87,Returns!$B$2:$B$801,Returns!$A$2:$A$801,"No")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IF(M88=People!$B$5,People!$A$5,IF(M88=People!$B$4,People!$A$4,IF(M88=People!$B$3,People!$A$3,IF(M88=People!$B$2,People!$A$2,))))</f>
        <v>Kelly Williams</v>
      </c>
      <c r="W88" s="1" t="str">
        <f>_xlfn.XLOOKUP(B88,Returns!$B$2:$B$801,Returns!$A$2:$A$801,"No")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IF(M89=People!$B$5,People!$A$5,IF(M89=People!$B$4,People!$A$4,IF(M89=People!$B$3,People!$A$3,IF(M89=People!$B$2,People!$A$2,))))</f>
        <v>Kelly Williams</v>
      </c>
      <c r="W89" s="1" t="str">
        <f>_xlfn.XLOOKUP(B89,Returns!$B$2:$B$801,Returns!$A$2:$A$801,"No")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IF(M90=People!$B$5,People!$A$5,IF(M90=People!$B$4,People!$A$4,IF(M90=People!$B$3,People!$A$3,IF(M90=People!$B$2,People!$A$2,))))</f>
        <v>Kelly Williams</v>
      </c>
      <c r="W90" s="1" t="str">
        <f>_xlfn.XLOOKUP(B90,Returns!$B$2:$B$801,Returns!$A$2:$A$801,"No")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IF(M91=People!$B$5,People!$A$5,IF(M91=People!$B$4,People!$A$4,IF(M91=People!$B$3,People!$A$3,IF(M91=People!$B$2,People!$A$2,))))</f>
        <v>Anna Andreadi</v>
      </c>
      <c r="W91" s="1" t="str">
        <f>_xlfn.XLOOKUP(B91,Returns!$B$2:$B$801,Returns!$A$2:$A$801,"No")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IF(M92=People!$B$5,People!$A$5,IF(M92=People!$B$4,People!$A$4,IF(M92=People!$B$3,People!$A$3,IF(M92=People!$B$2,People!$A$2,))))</f>
        <v>Anna Andreadi</v>
      </c>
      <c r="W92" s="1" t="str">
        <f>_xlfn.XLOOKUP(B92,Returns!$B$2:$B$801,Returns!$A$2:$A$801,"No")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IF(M93=People!$B$5,People!$A$5,IF(M93=People!$B$4,People!$A$4,IF(M93=People!$B$3,People!$A$3,IF(M93=People!$B$2,People!$A$2,))))</f>
        <v>Anna Andreadi</v>
      </c>
      <c r="W93" s="1" t="str">
        <f>_xlfn.XLOOKUP(B93,Returns!$B$2:$B$801,Returns!$A$2:$A$801,"No")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IF(M94=People!$B$5,People!$A$5,IF(M94=People!$B$4,People!$A$4,IF(M94=People!$B$3,People!$A$3,IF(M94=People!$B$2,People!$A$2,))))</f>
        <v>Kelly Williams</v>
      </c>
      <c r="W94" s="1" t="str">
        <f>_xlfn.XLOOKUP(B94,Returns!$B$2:$B$801,Returns!$A$2:$A$801,"No")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IF(M95=People!$B$5,People!$A$5,IF(M95=People!$B$4,People!$A$4,IF(M95=People!$B$3,People!$A$3,IF(M95=People!$B$2,People!$A$2,))))</f>
        <v>Kelly Williams</v>
      </c>
      <c r="W95" s="1" t="str">
        <f>_xlfn.XLOOKUP(B95,Returns!$B$2:$B$801,Returns!$A$2:$A$801,"No")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IF(M96=People!$B$5,People!$A$5,IF(M96=People!$B$4,People!$A$4,IF(M96=People!$B$3,People!$A$3,IF(M96=People!$B$2,People!$A$2,))))</f>
        <v>Kelly Williams</v>
      </c>
      <c r="W96" s="1" t="str">
        <f>_xlfn.XLOOKUP(B96,Returns!$B$2:$B$801,Returns!$A$2:$A$801,"No")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IF(M97=People!$B$5,People!$A$5,IF(M97=People!$B$4,People!$A$4,IF(M97=People!$B$3,People!$A$3,IF(M97=People!$B$2,People!$A$2,))))</f>
        <v>Anna Andreadi</v>
      </c>
      <c r="W97" s="1" t="str">
        <f>_xlfn.XLOOKUP(B97,Returns!$B$2:$B$801,Returns!$A$2:$A$801,"No")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IF(M98=People!$B$5,People!$A$5,IF(M98=People!$B$4,People!$A$4,IF(M98=People!$B$3,People!$A$3,IF(M98=People!$B$2,People!$A$2,))))</f>
        <v>Chuck Magee</v>
      </c>
      <c r="W98" s="1" t="str">
        <f>_xlfn.XLOOKUP(B98,Returns!$B$2:$B$801,Returns!$A$2:$A$801,"No")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IF(M99=People!$B$5,People!$A$5,IF(M99=People!$B$4,People!$A$4,IF(M99=People!$B$3,People!$A$3,IF(M99=People!$B$2,People!$A$2,))))</f>
        <v>Anna Andreadi</v>
      </c>
      <c r="W99" s="1" t="str">
        <f>_xlfn.XLOOKUP(B99,Returns!$B$2:$B$801,Returns!$A$2:$A$801,"No")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IF(M100=People!$B$5,People!$A$5,IF(M100=People!$B$4,People!$A$4,IF(M100=People!$B$3,People!$A$3,IF(M100=People!$B$2,People!$A$2,))))</f>
        <v>Kelly Williams</v>
      </c>
      <c r="W100" s="1" t="str">
        <f>_xlfn.XLOOKUP(B100,Returns!$B$2:$B$801,Returns!$A$2:$A$801,"No")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IF(M101=People!$B$5,People!$A$5,IF(M101=People!$B$4,People!$A$4,IF(M101=People!$B$3,People!$A$3,IF(M101=People!$B$2,People!$A$2,))))</f>
        <v>Kelly Williams</v>
      </c>
      <c r="W101" s="1" t="str">
        <f>_xlfn.XLOOKUP(B101,Returns!$B$2:$B$801,Returns!$A$2:$A$801,"No")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IF(M102=People!$B$5,People!$A$5,IF(M102=People!$B$4,People!$A$4,IF(M102=People!$B$3,People!$A$3,IF(M102=People!$B$2,People!$A$2,))))</f>
        <v>Kelly Williams</v>
      </c>
      <c r="W102" s="1" t="str">
        <f>_xlfn.XLOOKUP(B102,Returns!$B$2:$B$801,Returns!$A$2:$A$801,"No")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IF(M103=People!$B$5,People!$A$5,IF(M103=People!$B$4,People!$A$4,IF(M103=People!$B$3,People!$A$3,IF(M103=People!$B$2,People!$A$2,))))</f>
        <v>Kelly Williams</v>
      </c>
      <c r="W103" s="1" t="str">
        <f>_xlfn.XLOOKUP(B103,Returns!$B$2:$B$801,Returns!$A$2:$A$801,"No")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IF(M104=People!$B$5,People!$A$5,IF(M104=People!$B$4,People!$A$4,IF(M104=People!$B$3,People!$A$3,IF(M104=People!$B$2,People!$A$2,))))</f>
        <v>Kelly Williams</v>
      </c>
      <c r="W104" s="1" t="str">
        <f>_xlfn.XLOOKUP(B104,Returns!$B$2:$B$801,Returns!$A$2:$A$801,"No")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IF(M105=People!$B$5,People!$A$5,IF(M105=People!$B$4,People!$A$4,IF(M105=People!$B$3,People!$A$3,IF(M105=People!$B$2,People!$A$2,))))</f>
        <v>Anna Andreadi</v>
      </c>
      <c r="W105" s="1" t="str">
        <f>_xlfn.XLOOKUP(B105,Returns!$B$2:$B$801,Returns!$A$2:$A$801,"No")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IF(M106=People!$B$5,People!$A$5,IF(M106=People!$B$4,People!$A$4,IF(M106=People!$B$3,People!$A$3,IF(M106=People!$B$2,People!$A$2,))))</f>
        <v>Anna Andreadi</v>
      </c>
      <c r="W106" s="1" t="str">
        <f>_xlfn.XLOOKUP(B106,Returns!$B$2:$B$801,Returns!$A$2:$A$801,"No")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IF(M107=People!$B$5,People!$A$5,IF(M107=People!$B$4,People!$A$4,IF(M107=People!$B$3,People!$A$3,IF(M107=People!$B$2,People!$A$2,))))</f>
        <v>Anna Andreadi</v>
      </c>
      <c r="W107" s="1" t="str">
        <f>_xlfn.XLOOKUP(B107,Returns!$B$2:$B$801,Returns!$A$2:$A$801,"No")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IF(M108=People!$B$5,People!$A$5,IF(M108=People!$B$4,People!$A$4,IF(M108=People!$B$3,People!$A$3,IF(M108=People!$B$2,People!$A$2,))))</f>
        <v>Cassandra Brandow</v>
      </c>
      <c r="W108" s="1" t="str">
        <f>_xlfn.XLOOKUP(B108,Returns!$B$2:$B$801,Returns!$A$2:$A$801,"No")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IF(M109=People!$B$5,People!$A$5,IF(M109=People!$B$4,People!$A$4,IF(M109=People!$B$3,People!$A$3,IF(M109=People!$B$2,People!$A$2,))))</f>
        <v>Cassandra Brandow</v>
      </c>
      <c r="W109" s="1" t="str">
        <f>_xlfn.XLOOKUP(B109,Returns!$B$2:$B$801,Returns!$A$2:$A$801,"No")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IF(M110=People!$B$5,People!$A$5,IF(M110=People!$B$4,People!$A$4,IF(M110=People!$B$3,People!$A$3,IF(M110=People!$B$2,People!$A$2,))))</f>
        <v>Cassandra Brandow</v>
      </c>
      <c r="W110" s="1" t="str">
        <f>_xlfn.XLOOKUP(B110,Returns!$B$2:$B$801,Returns!$A$2:$A$801,"No")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IF(M111=People!$B$5,People!$A$5,IF(M111=People!$B$4,People!$A$4,IF(M111=People!$B$3,People!$A$3,IF(M111=People!$B$2,People!$A$2,))))</f>
        <v>Kelly Williams</v>
      </c>
      <c r="W111" s="1" t="str">
        <f>_xlfn.XLOOKUP(B111,Returns!$B$2:$B$801,Returns!$A$2:$A$801,"No")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IF(M112=People!$B$5,People!$A$5,IF(M112=People!$B$4,People!$A$4,IF(M112=People!$B$3,People!$A$3,IF(M112=People!$B$2,People!$A$2,))))</f>
        <v>Chuck Magee</v>
      </c>
      <c r="W112" s="1" t="str">
        <f>_xlfn.XLOOKUP(B112,Returns!$B$2:$B$801,Returns!$A$2:$A$801,"No")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IF(M113=People!$B$5,People!$A$5,IF(M113=People!$B$4,People!$A$4,IF(M113=People!$B$3,People!$A$3,IF(M113=People!$B$2,People!$A$2,))))</f>
        <v>Kelly Williams</v>
      </c>
      <c r="W113" s="1" t="str">
        <f>_xlfn.XLOOKUP(B113,Returns!$B$2:$B$801,Returns!$A$2:$A$801,"No")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IF(M114=People!$B$5,People!$A$5,IF(M114=People!$B$4,People!$A$4,IF(M114=People!$B$3,People!$A$3,IF(M114=People!$B$2,People!$A$2,))))</f>
        <v>Kelly Williams</v>
      </c>
      <c r="W114" s="1" t="str">
        <f>_xlfn.XLOOKUP(B114,Returns!$B$2:$B$801,Returns!$A$2:$A$801,"No")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IF(M115=People!$B$5,People!$A$5,IF(M115=People!$B$4,People!$A$4,IF(M115=People!$B$3,People!$A$3,IF(M115=People!$B$2,People!$A$2,))))</f>
        <v>Chuck Magee</v>
      </c>
      <c r="W115" s="1" t="str">
        <f>_xlfn.XLOOKUP(B115,Returns!$B$2:$B$801,Returns!$A$2:$A$801,"No")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IF(M116=People!$B$5,People!$A$5,IF(M116=People!$B$4,People!$A$4,IF(M116=People!$B$3,People!$A$3,IF(M116=People!$B$2,People!$A$2,))))</f>
        <v>Chuck Magee</v>
      </c>
      <c r="W116" s="1" t="str">
        <f>_xlfn.XLOOKUP(B116,Returns!$B$2:$B$801,Returns!$A$2:$A$801,"No")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IF(M117=People!$B$5,People!$A$5,IF(M117=People!$B$4,People!$A$4,IF(M117=People!$B$3,People!$A$3,IF(M117=People!$B$2,People!$A$2,))))</f>
        <v>Chuck Magee</v>
      </c>
      <c r="W117" s="1" t="str">
        <f>_xlfn.XLOOKUP(B117,Returns!$B$2:$B$801,Returns!$A$2:$A$801,"No")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IF(M118=People!$B$5,People!$A$5,IF(M118=People!$B$4,People!$A$4,IF(M118=People!$B$3,People!$A$3,IF(M118=People!$B$2,People!$A$2,))))</f>
        <v>Chuck Magee</v>
      </c>
      <c r="W118" s="1" t="str">
        <f>_xlfn.XLOOKUP(B118,Returns!$B$2:$B$801,Returns!$A$2:$A$801,"No")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IF(M119=People!$B$5,People!$A$5,IF(M119=People!$B$4,People!$A$4,IF(M119=People!$B$3,People!$A$3,IF(M119=People!$B$2,People!$A$2,))))</f>
        <v>Anna Andreadi</v>
      </c>
      <c r="W119" s="1" t="str">
        <f>_xlfn.XLOOKUP(B119,Returns!$B$2:$B$801,Returns!$A$2:$A$801,"No")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IF(M120=People!$B$5,People!$A$5,IF(M120=People!$B$4,People!$A$4,IF(M120=People!$B$3,People!$A$3,IF(M120=People!$B$2,People!$A$2,))))</f>
        <v>Cassandra Brandow</v>
      </c>
      <c r="W120" s="1" t="str">
        <f>_xlfn.XLOOKUP(B120,Returns!$B$2:$B$801,Returns!$A$2:$A$801,"No")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IF(M121=People!$B$5,People!$A$5,IF(M121=People!$B$4,People!$A$4,IF(M121=People!$B$3,People!$A$3,IF(M121=People!$B$2,People!$A$2,))))</f>
        <v>Chuck Magee</v>
      </c>
      <c r="W121" s="1" t="str">
        <f>_xlfn.XLOOKUP(B121,Returns!$B$2:$B$801,Returns!$A$2:$A$801,"No")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IF(M122=People!$B$5,People!$A$5,IF(M122=People!$B$4,People!$A$4,IF(M122=People!$B$3,People!$A$3,IF(M122=People!$B$2,People!$A$2,))))</f>
        <v>Chuck Magee</v>
      </c>
      <c r="W122" s="1" t="str">
        <f>_xlfn.XLOOKUP(B122,Returns!$B$2:$B$801,Returns!$A$2:$A$801,"No")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IF(M123=People!$B$5,People!$A$5,IF(M123=People!$B$4,People!$A$4,IF(M123=People!$B$3,People!$A$3,IF(M123=People!$B$2,People!$A$2,))))</f>
        <v>Chuck Magee</v>
      </c>
      <c r="W123" s="1" t="str">
        <f>_xlfn.XLOOKUP(B123,Returns!$B$2:$B$801,Returns!$A$2:$A$801,"No")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IF(M124=People!$B$5,People!$A$5,IF(M124=People!$B$4,People!$A$4,IF(M124=People!$B$3,People!$A$3,IF(M124=People!$B$2,People!$A$2,))))</f>
        <v>Chuck Magee</v>
      </c>
      <c r="W124" s="1" t="str">
        <f>_xlfn.XLOOKUP(B124,Returns!$B$2:$B$801,Returns!$A$2:$A$801,"No")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IF(M125=People!$B$5,People!$A$5,IF(M125=People!$B$4,People!$A$4,IF(M125=People!$B$3,People!$A$3,IF(M125=People!$B$2,People!$A$2,))))</f>
        <v>Chuck Magee</v>
      </c>
      <c r="W125" s="1" t="str">
        <f>_xlfn.XLOOKUP(B125,Returns!$B$2:$B$801,Returns!$A$2:$A$801,"No")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IF(M126=People!$B$5,People!$A$5,IF(M126=People!$B$4,People!$A$4,IF(M126=People!$B$3,People!$A$3,IF(M126=People!$B$2,People!$A$2,))))</f>
        <v>Kelly Williams</v>
      </c>
      <c r="W126" s="1" t="str">
        <f>_xlfn.XLOOKUP(B126,Returns!$B$2:$B$801,Returns!$A$2:$A$801,"No")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IF(M127=People!$B$5,People!$A$5,IF(M127=People!$B$4,People!$A$4,IF(M127=People!$B$3,People!$A$3,IF(M127=People!$B$2,People!$A$2,))))</f>
        <v>Kelly Williams</v>
      </c>
      <c r="W127" s="1" t="str">
        <f>_xlfn.XLOOKUP(B127,Returns!$B$2:$B$801,Returns!$A$2:$A$801,"No")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IF(M128=People!$B$5,People!$A$5,IF(M128=People!$B$4,People!$A$4,IF(M128=People!$B$3,People!$A$3,IF(M128=People!$B$2,People!$A$2,))))</f>
        <v>Anna Andreadi</v>
      </c>
      <c r="W128" s="1" t="str">
        <f>_xlfn.XLOOKUP(B128,Returns!$B$2:$B$801,Returns!$A$2:$A$801,"No")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IF(M129=People!$B$5,People!$A$5,IF(M129=People!$B$4,People!$A$4,IF(M129=People!$B$3,People!$A$3,IF(M129=People!$B$2,People!$A$2,))))</f>
        <v>Anna Andreadi</v>
      </c>
      <c r="W129" s="1" t="str">
        <f>_xlfn.XLOOKUP(B129,Returns!$B$2:$B$801,Returns!$A$2:$A$801,"No")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IF(M130=People!$B$5,People!$A$5,IF(M130=People!$B$4,People!$A$4,IF(M130=People!$B$3,People!$A$3,IF(M130=People!$B$2,People!$A$2,))))</f>
        <v>Anna Andreadi</v>
      </c>
      <c r="W130" s="1" t="str">
        <f>_xlfn.XLOOKUP(B130,Returns!$B$2:$B$801,Returns!$A$2:$A$801,"No")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IF(M131=People!$B$5,People!$A$5,IF(M131=People!$B$4,People!$A$4,IF(M131=People!$B$3,People!$A$3,IF(M131=People!$B$2,People!$A$2,))))</f>
        <v>Anna Andreadi</v>
      </c>
      <c r="W131" s="1" t="str">
        <f>_xlfn.XLOOKUP(B131,Returns!$B$2:$B$801,Returns!$A$2:$A$801,"No")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IF(M132=People!$B$5,People!$A$5,IF(M132=People!$B$4,People!$A$4,IF(M132=People!$B$3,People!$A$3,IF(M132=People!$B$2,People!$A$2,))))</f>
        <v>Chuck Magee</v>
      </c>
      <c r="W132" s="1" t="str">
        <f>_xlfn.XLOOKUP(B132,Returns!$B$2:$B$801,Returns!$A$2:$A$801,"No")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IF(M133=People!$B$5,People!$A$5,IF(M133=People!$B$4,People!$A$4,IF(M133=People!$B$3,People!$A$3,IF(M133=People!$B$2,People!$A$2,))))</f>
        <v>Chuck Magee</v>
      </c>
      <c r="W133" s="1" t="str">
        <f>_xlfn.XLOOKUP(B133,Returns!$B$2:$B$801,Returns!$A$2:$A$801,"No")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IF(M134=People!$B$5,People!$A$5,IF(M134=People!$B$4,People!$A$4,IF(M134=People!$B$3,People!$A$3,IF(M134=People!$B$2,People!$A$2,))))</f>
        <v>Chuck Magee</v>
      </c>
      <c r="W134" s="1" t="str">
        <f>_xlfn.XLOOKUP(B134,Returns!$B$2:$B$801,Returns!$A$2:$A$801,"No")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IF(M135=People!$B$5,People!$A$5,IF(M135=People!$B$4,People!$A$4,IF(M135=People!$B$3,People!$A$3,IF(M135=People!$B$2,People!$A$2,))))</f>
        <v>Anna Andreadi</v>
      </c>
      <c r="W135" s="1" t="str">
        <f>_xlfn.XLOOKUP(B135,Returns!$B$2:$B$801,Returns!$A$2:$A$801,"No")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IF(M136=People!$B$5,People!$A$5,IF(M136=People!$B$4,People!$A$4,IF(M136=People!$B$3,People!$A$3,IF(M136=People!$B$2,People!$A$2,))))</f>
        <v>Anna Andreadi</v>
      </c>
      <c r="W136" s="1" t="str">
        <f>_xlfn.XLOOKUP(B136,Returns!$B$2:$B$801,Returns!$A$2:$A$801,"No")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IF(M137=People!$B$5,People!$A$5,IF(M137=People!$B$4,People!$A$4,IF(M137=People!$B$3,People!$A$3,IF(M137=People!$B$2,People!$A$2,))))</f>
        <v>Anna Andreadi</v>
      </c>
      <c r="W137" s="1" t="str">
        <f>_xlfn.XLOOKUP(B137,Returns!$B$2:$B$801,Returns!$A$2:$A$801,"No")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IF(M138=People!$B$5,People!$A$5,IF(M138=People!$B$4,People!$A$4,IF(M138=People!$B$3,People!$A$3,IF(M138=People!$B$2,People!$A$2,))))</f>
        <v>Anna Andreadi</v>
      </c>
      <c r="W138" s="1" t="str">
        <f>_xlfn.XLOOKUP(B138,Returns!$B$2:$B$801,Returns!$A$2:$A$801,"No")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IF(M139=People!$B$5,People!$A$5,IF(M139=People!$B$4,People!$A$4,IF(M139=People!$B$3,People!$A$3,IF(M139=People!$B$2,People!$A$2,))))</f>
        <v>Anna Andreadi</v>
      </c>
      <c r="W139" s="1" t="str">
        <f>_xlfn.XLOOKUP(B139,Returns!$B$2:$B$801,Returns!$A$2:$A$801,"No")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IF(M140=People!$B$5,People!$A$5,IF(M140=People!$B$4,People!$A$4,IF(M140=People!$B$3,People!$A$3,IF(M140=People!$B$2,People!$A$2,))))</f>
        <v>Anna Andreadi</v>
      </c>
      <c r="W140" s="1" t="str">
        <f>_xlfn.XLOOKUP(B140,Returns!$B$2:$B$801,Returns!$A$2:$A$801,"No")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IF(M141=People!$B$5,People!$A$5,IF(M141=People!$B$4,People!$A$4,IF(M141=People!$B$3,People!$A$3,IF(M141=People!$B$2,People!$A$2,))))</f>
        <v>Anna Andreadi</v>
      </c>
      <c r="W141" s="1" t="str">
        <f>_xlfn.XLOOKUP(B141,Returns!$B$2:$B$801,Returns!$A$2:$A$801,"No")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IF(M142=People!$B$5,People!$A$5,IF(M142=People!$B$4,People!$A$4,IF(M142=People!$B$3,People!$A$3,IF(M142=People!$B$2,People!$A$2,))))</f>
        <v>Chuck Magee</v>
      </c>
      <c r="W142" s="1" t="str">
        <f>_xlfn.XLOOKUP(B142,Returns!$B$2:$B$801,Returns!$A$2:$A$801,"No")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IF(M143=People!$B$5,People!$A$5,IF(M143=People!$B$4,People!$A$4,IF(M143=People!$B$3,People!$A$3,IF(M143=People!$B$2,People!$A$2,))))</f>
        <v>Anna Andreadi</v>
      </c>
      <c r="W143" s="1" t="str">
        <f>_xlfn.XLOOKUP(B143,Returns!$B$2:$B$801,Returns!$A$2:$A$801,"No")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IF(M144=People!$B$5,People!$A$5,IF(M144=People!$B$4,People!$A$4,IF(M144=People!$B$3,People!$A$3,IF(M144=People!$B$2,People!$A$2,))))</f>
        <v>Anna Andreadi</v>
      </c>
      <c r="W144" s="1" t="str">
        <f>_xlfn.XLOOKUP(B144,Returns!$B$2:$B$801,Returns!$A$2:$A$801,"No")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IF(M145=People!$B$5,People!$A$5,IF(M145=People!$B$4,People!$A$4,IF(M145=People!$B$3,People!$A$3,IF(M145=People!$B$2,People!$A$2,))))</f>
        <v>Anna Andreadi</v>
      </c>
      <c r="W145" s="1" t="str">
        <f>_xlfn.XLOOKUP(B145,Returns!$B$2:$B$801,Returns!$A$2:$A$801,"No")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IF(M146=People!$B$5,People!$A$5,IF(M146=People!$B$4,People!$A$4,IF(M146=People!$B$3,People!$A$3,IF(M146=People!$B$2,People!$A$2,))))</f>
        <v>Kelly Williams</v>
      </c>
      <c r="W146" s="1" t="str">
        <f>_xlfn.XLOOKUP(B146,Returns!$B$2:$B$801,Returns!$A$2:$A$801,"No")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IF(M147=People!$B$5,People!$A$5,IF(M147=People!$B$4,People!$A$4,IF(M147=People!$B$3,People!$A$3,IF(M147=People!$B$2,People!$A$2,))))</f>
        <v>Anna Andreadi</v>
      </c>
      <c r="W147" s="1" t="str">
        <f>_xlfn.XLOOKUP(B147,Returns!$B$2:$B$801,Returns!$A$2:$A$801,"No")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IF(M148=People!$B$5,People!$A$5,IF(M148=People!$B$4,People!$A$4,IF(M148=People!$B$3,People!$A$3,IF(M148=People!$B$2,People!$A$2,))))</f>
        <v>Chuck Magee</v>
      </c>
      <c r="W148" s="1" t="str">
        <f>_xlfn.XLOOKUP(B148,Returns!$B$2:$B$801,Returns!$A$2:$A$801,"No")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IF(M149=People!$B$5,People!$A$5,IF(M149=People!$B$4,People!$A$4,IF(M149=People!$B$3,People!$A$3,IF(M149=People!$B$2,People!$A$2,))))</f>
        <v>Kelly Williams</v>
      </c>
      <c r="W149" s="1" t="str">
        <f>_xlfn.XLOOKUP(B149,Returns!$B$2:$B$801,Returns!$A$2:$A$801,"No")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IF(M150=People!$B$5,People!$A$5,IF(M150=People!$B$4,People!$A$4,IF(M150=People!$B$3,People!$A$3,IF(M150=People!$B$2,People!$A$2,))))</f>
        <v>Kelly Williams</v>
      </c>
      <c r="W150" s="1" t="str">
        <f>_xlfn.XLOOKUP(B150,Returns!$B$2:$B$801,Returns!$A$2:$A$801,"No")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IF(M151=People!$B$5,People!$A$5,IF(M151=People!$B$4,People!$A$4,IF(M151=People!$B$3,People!$A$3,IF(M151=People!$B$2,People!$A$2,))))</f>
        <v>Kelly Williams</v>
      </c>
      <c r="W151" s="1" t="str">
        <f>_xlfn.XLOOKUP(B151,Returns!$B$2:$B$801,Returns!$A$2:$A$801,"No")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IF(M152=People!$B$5,People!$A$5,IF(M152=People!$B$4,People!$A$4,IF(M152=People!$B$3,People!$A$3,IF(M152=People!$B$2,People!$A$2,))))</f>
        <v>Kelly Williams</v>
      </c>
      <c r="W152" s="1" t="str">
        <f>_xlfn.XLOOKUP(B152,Returns!$B$2:$B$801,Returns!$A$2:$A$801,"No")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IF(M153=People!$B$5,People!$A$5,IF(M153=People!$B$4,People!$A$4,IF(M153=People!$B$3,People!$A$3,IF(M153=People!$B$2,People!$A$2,))))</f>
        <v>Anna Andreadi</v>
      </c>
      <c r="W153" s="1" t="str">
        <f>_xlfn.XLOOKUP(B153,Returns!$B$2:$B$801,Returns!$A$2:$A$801,"No")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IF(M154=People!$B$5,People!$A$5,IF(M154=People!$B$4,People!$A$4,IF(M154=People!$B$3,People!$A$3,IF(M154=People!$B$2,People!$A$2,))))</f>
        <v>Anna Andreadi</v>
      </c>
      <c r="W154" s="1" t="str">
        <f>_xlfn.XLOOKUP(B154,Returns!$B$2:$B$801,Returns!$A$2:$A$801,"No")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IF(M155=People!$B$5,People!$A$5,IF(M155=People!$B$4,People!$A$4,IF(M155=People!$B$3,People!$A$3,IF(M155=People!$B$2,People!$A$2,))))</f>
        <v>Anna Andreadi</v>
      </c>
      <c r="W155" s="1" t="str">
        <f>_xlfn.XLOOKUP(B155,Returns!$B$2:$B$801,Returns!$A$2:$A$801,"No")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IF(M156=People!$B$5,People!$A$5,IF(M156=People!$B$4,People!$A$4,IF(M156=People!$B$3,People!$A$3,IF(M156=People!$B$2,People!$A$2,))))</f>
        <v>Anna Andreadi</v>
      </c>
      <c r="W156" s="1" t="str">
        <f>_xlfn.XLOOKUP(B156,Returns!$B$2:$B$801,Returns!$A$2:$A$801,"No")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IF(M157=People!$B$5,People!$A$5,IF(M157=People!$B$4,People!$A$4,IF(M157=People!$B$3,People!$A$3,IF(M157=People!$B$2,People!$A$2,))))</f>
        <v>Anna Andreadi</v>
      </c>
      <c r="W157" s="1" t="str">
        <f>_xlfn.XLOOKUP(B157,Returns!$B$2:$B$801,Returns!$A$2:$A$801,"No")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IF(M158=People!$B$5,People!$A$5,IF(M158=People!$B$4,People!$A$4,IF(M158=People!$B$3,People!$A$3,IF(M158=People!$B$2,People!$A$2,))))</f>
        <v>Anna Andreadi</v>
      </c>
      <c r="W158" s="1" t="str">
        <f>_xlfn.XLOOKUP(B158,Returns!$B$2:$B$801,Returns!$A$2:$A$801,"No")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IF(M159=People!$B$5,People!$A$5,IF(M159=People!$B$4,People!$A$4,IF(M159=People!$B$3,People!$A$3,IF(M159=People!$B$2,People!$A$2,))))</f>
        <v>Anna Andreadi</v>
      </c>
      <c r="W159" s="1" t="str">
        <f>_xlfn.XLOOKUP(B159,Returns!$B$2:$B$801,Returns!$A$2:$A$801,"No")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IF(M160=People!$B$5,People!$A$5,IF(M160=People!$B$4,People!$A$4,IF(M160=People!$B$3,People!$A$3,IF(M160=People!$B$2,People!$A$2,))))</f>
        <v>Kelly Williams</v>
      </c>
      <c r="W160" s="1" t="str">
        <f>_xlfn.XLOOKUP(B160,Returns!$B$2:$B$801,Returns!$A$2:$A$801,"No")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IF(M161=People!$B$5,People!$A$5,IF(M161=People!$B$4,People!$A$4,IF(M161=People!$B$3,People!$A$3,IF(M161=People!$B$2,People!$A$2,))))</f>
        <v>Kelly Williams</v>
      </c>
      <c r="W161" s="1" t="str">
        <f>_xlfn.XLOOKUP(B161,Returns!$B$2:$B$801,Returns!$A$2:$A$801,"No")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IF(M162=People!$B$5,People!$A$5,IF(M162=People!$B$4,People!$A$4,IF(M162=People!$B$3,People!$A$3,IF(M162=People!$B$2,People!$A$2,))))</f>
        <v>Anna Andreadi</v>
      </c>
      <c r="W162" s="1" t="str">
        <f>_xlfn.XLOOKUP(B162,Returns!$B$2:$B$801,Returns!$A$2:$A$801,"No")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IF(M163=People!$B$5,People!$A$5,IF(M163=People!$B$4,People!$A$4,IF(M163=People!$B$3,People!$A$3,IF(M163=People!$B$2,People!$A$2,))))</f>
        <v>Chuck Magee</v>
      </c>
      <c r="W163" s="1" t="str">
        <f>_xlfn.XLOOKUP(B163,Returns!$B$2:$B$801,Returns!$A$2:$A$801,"No")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IF(M164=People!$B$5,People!$A$5,IF(M164=People!$B$4,People!$A$4,IF(M164=People!$B$3,People!$A$3,IF(M164=People!$B$2,People!$A$2,))))</f>
        <v>Anna Andreadi</v>
      </c>
      <c r="W164" s="1" t="str">
        <f>_xlfn.XLOOKUP(B164,Returns!$B$2:$B$801,Returns!$A$2:$A$801,"No")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IF(M165=People!$B$5,People!$A$5,IF(M165=People!$B$4,People!$A$4,IF(M165=People!$B$3,People!$A$3,IF(M165=People!$B$2,People!$A$2,))))</f>
        <v>Anna Andreadi</v>
      </c>
      <c r="W165" s="1" t="str">
        <f>_xlfn.XLOOKUP(B165,Returns!$B$2:$B$801,Returns!$A$2:$A$801,"No")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IF(M166=People!$B$5,People!$A$5,IF(M166=People!$B$4,People!$A$4,IF(M166=People!$B$3,People!$A$3,IF(M166=People!$B$2,People!$A$2,))))</f>
        <v>Kelly Williams</v>
      </c>
      <c r="W166" s="1" t="str">
        <f>_xlfn.XLOOKUP(B166,Returns!$B$2:$B$801,Returns!$A$2:$A$801,"No")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IF(M167=People!$B$5,People!$A$5,IF(M167=People!$B$4,People!$A$4,IF(M167=People!$B$3,People!$A$3,IF(M167=People!$B$2,People!$A$2,))))</f>
        <v>Kelly Williams</v>
      </c>
      <c r="W167" s="1" t="str">
        <f>_xlfn.XLOOKUP(B167,Returns!$B$2:$B$801,Returns!$A$2:$A$801,"No")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IF(M168=People!$B$5,People!$A$5,IF(M168=People!$B$4,People!$A$4,IF(M168=People!$B$3,People!$A$3,IF(M168=People!$B$2,People!$A$2,))))</f>
        <v>Kelly Williams</v>
      </c>
      <c r="W168" s="1" t="str">
        <f>_xlfn.XLOOKUP(B168,Returns!$B$2:$B$801,Returns!$A$2:$A$801,"No")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IF(M169=People!$B$5,People!$A$5,IF(M169=People!$B$4,People!$A$4,IF(M169=People!$B$3,People!$A$3,IF(M169=People!$B$2,People!$A$2,))))</f>
        <v>Kelly Williams</v>
      </c>
      <c r="W169" s="1" t="str">
        <f>_xlfn.XLOOKUP(B169,Returns!$B$2:$B$801,Returns!$A$2:$A$801,"No")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IF(M170=People!$B$5,People!$A$5,IF(M170=People!$B$4,People!$A$4,IF(M170=People!$B$3,People!$A$3,IF(M170=People!$B$2,People!$A$2,))))</f>
        <v>Kelly Williams</v>
      </c>
      <c r="W170" s="1" t="str">
        <f>_xlfn.XLOOKUP(B170,Returns!$B$2:$B$801,Returns!$A$2:$A$801,"No")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IF(M171=People!$B$5,People!$A$5,IF(M171=People!$B$4,People!$A$4,IF(M171=People!$B$3,People!$A$3,IF(M171=People!$B$2,People!$A$2,))))</f>
        <v>Kelly Williams</v>
      </c>
      <c r="W171" s="1" t="str">
        <f>_xlfn.XLOOKUP(B171,Returns!$B$2:$B$801,Returns!$A$2:$A$801,"No")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IF(M172=People!$B$5,People!$A$5,IF(M172=People!$B$4,People!$A$4,IF(M172=People!$B$3,People!$A$3,IF(M172=People!$B$2,People!$A$2,))))</f>
        <v>Kelly Williams</v>
      </c>
      <c r="W172" s="1" t="str">
        <f>_xlfn.XLOOKUP(B172,Returns!$B$2:$B$801,Returns!$A$2:$A$801,"No")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IF(M173=People!$B$5,People!$A$5,IF(M173=People!$B$4,People!$A$4,IF(M173=People!$B$3,People!$A$3,IF(M173=People!$B$2,People!$A$2,))))</f>
        <v>Anna Andreadi</v>
      </c>
      <c r="W173" s="1" t="str">
        <f>_xlfn.XLOOKUP(B173,Returns!$B$2:$B$801,Returns!$A$2:$A$801,"No")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IF(M174=People!$B$5,People!$A$5,IF(M174=People!$B$4,People!$A$4,IF(M174=People!$B$3,People!$A$3,IF(M174=People!$B$2,People!$A$2,))))</f>
        <v>Anna Andreadi</v>
      </c>
      <c r="W174" s="1" t="str">
        <f>_xlfn.XLOOKUP(B174,Returns!$B$2:$B$801,Returns!$A$2:$A$801,"No")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IF(M175=People!$B$5,People!$A$5,IF(M175=People!$B$4,People!$A$4,IF(M175=People!$B$3,People!$A$3,IF(M175=People!$B$2,People!$A$2,))))</f>
        <v>Anna Andreadi</v>
      </c>
      <c r="W175" s="1" t="str">
        <f>_xlfn.XLOOKUP(B175,Returns!$B$2:$B$801,Returns!$A$2:$A$801,"No")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IF(M176=People!$B$5,People!$A$5,IF(M176=People!$B$4,People!$A$4,IF(M176=People!$B$3,People!$A$3,IF(M176=People!$B$2,People!$A$2,))))</f>
        <v>Kelly Williams</v>
      </c>
      <c r="W176" s="1" t="str">
        <f>_xlfn.XLOOKUP(B176,Returns!$B$2:$B$801,Returns!$A$2:$A$801,"No")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IF(M177=People!$B$5,People!$A$5,IF(M177=People!$B$4,People!$A$4,IF(M177=People!$B$3,People!$A$3,IF(M177=People!$B$2,People!$A$2,))))</f>
        <v>Kelly Williams</v>
      </c>
      <c r="W177" s="1" t="str">
        <f>_xlfn.XLOOKUP(B177,Returns!$B$2:$B$801,Returns!$A$2:$A$801,"No")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IF(M178=People!$B$5,People!$A$5,IF(M178=People!$B$4,People!$A$4,IF(M178=People!$B$3,People!$A$3,IF(M178=People!$B$2,People!$A$2,))))</f>
        <v>Kelly Williams</v>
      </c>
      <c r="W178" s="1" t="str">
        <f>_xlfn.XLOOKUP(B178,Returns!$B$2:$B$801,Returns!$A$2:$A$801,"No")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IF(M179=People!$B$5,People!$A$5,IF(M179=People!$B$4,People!$A$4,IF(M179=People!$B$3,People!$A$3,IF(M179=People!$B$2,People!$A$2,))))</f>
        <v>Chuck Magee</v>
      </c>
      <c r="W179" s="1" t="str">
        <f>_xlfn.XLOOKUP(B179,Returns!$B$2:$B$801,Returns!$A$2:$A$801,"No")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IF(M180=People!$B$5,People!$A$5,IF(M180=People!$B$4,People!$A$4,IF(M180=People!$B$3,People!$A$3,IF(M180=People!$B$2,People!$A$2,))))</f>
        <v>Chuck Magee</v>
      </c>
      <c r="W180" s="1" t="str">
        <f>_xlfn.XLOOKUP(B180,Returns!$B$2:$B$801,Returns!$A$2:$A$801,"No")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IF(M181=People!$B$5,People!$A$5,IF(M181=People!$B$4,People!$A$4,IF(M181=People!$B$3,People!$A$3,IF(M181=People!$B$2,People!$A$2,))))</f>
        <v>Chuck Magee</v>
      </c>
      <c r="W181" s="1" t="str">
        <f>_xlfn.XLOOKUP(B181,Returns!$B$2:$B$801,Returns!$A$2:$A$801,"No")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IF(M182=People!$B$5,People!$A$5,IF(M182=People!$B$4,People!$A$4,IF(M182=People!$B$3,People!$A$3,IF(M182=People!$B$2,People!$A$2,))))</f>
        <v>Kelly Williams</v>
      </c>
      <c r="W182" s="1" t="str">
        <f>_xlfn.XLOOKUP(B182,Returns!$B$2:$B$801,Returns!$A$2:$A$801,"No")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IF(M183=People!$B$5,People!$A$5,IF(M183=People!$B$4,People!$A$4,IF(M183=People!$B$3,People!$A$3,IF(M183=People!$B$2,People!$A$2,))))</f>
        <v>Kelly Williams</v>
      </c>
      <c r="W183" s="1" t="str">
        <f>_xlfn.XLOOKUP(B183,Returns!$B$2:$B$801,Returns!$A$2:$A$801,"No")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IF(M184=People!$B$5,People!$A$5,IF(M184=People!$B$4,People!$A$4,IF(M184=People!$B$3,People!$A$3,IF(M184=People!$B$2,People!$A$2,))))</f>
        <v>Cassandra Brandow</v>
      </c>
      <c r="W184" s="1" t="str">
        <f>_xlfn.XLOOKUP(B184,Returns!$B$2:$B$801,Returns!$A$2:$A$801,"No")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IF(M185=People!$B$5,People!$A$5,IF(M185=People!$B$4,People!$A$4,IF(M185=People!$B$3,People!$A$3,IF(M185=People!$B$2,People!$A$2,))))</f>
        <v>Cassandra Brandow</v>
      </c>
      <c r="W185" s="1" t="str">
        <f>_xlfn.XLOOKUP(B185,Returns!$B$2:$B$801,Returns!$A$2:$A$801,"No")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IF(M186=People!$B$5,People!$A$5,IF(M186=People!$B$4,People!$A$4,IF(M186=People!$B$3,People!$A$3,IF(M186=People!$B$2,People!$A$2,))))</f>
        <v>Cassandra Brandow</v>
      </c>
      <c r="W186" s="1" t="str">
        <f>_xlfn.XLOOKUP(B186,Returns!$B$2:$B$801,Returns!$A$2:$A$801,"No")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IF(M187=People!$B$5,People!$A$5,IF(M187=People!$B$4,People!$A$4,IF(M187=People!$B$3,People!$A$3,IF(M187=People!$B$2,People!$A$2,))))</f>
        <v>Chuck Magee</v>
      </c>
      <c r="W187" s="1" t="str">
        <f>_xlfn.XLOOKUP(B187,Returns!$B$2:$B$801,Returns!$A$2:$A$801,"No")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IF(M188=People!$B$5,People!$A$5,IF(M188=People!$B$4,People!$A$4,IF(M188=People!$B$3,People!$A$3,IF(M188=People!$B$2,People!$A$2,))))</f>
        <v>Anna Andreadi</v>
      </c>
      <c r="W188" s="1" t="str">
        <f>_xlfn.XLOOKUP(B188,Returns!$B$2:$B$801,Returns!$A$2:$A$801,"No")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IF(M189=People!$B$5,People!$A$5,IF(M189=People!$B$4,People!$A$4,IF(M189=People!$B$3,People!$A$3,IF(M189=People!$B$2,People!$A$2,))))</f>
        <v>Kelly Williams</v>
      </c>
      <c r="W189" s="1" t="str">
        <f>_xlfn.XLOOKUP(B189,Returns!$B$2:$B$801,Returns!$A$2:$A$801,"No")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IF(M190=People!$B$5,People!$A$5,IF(M190=People!$B$4,People!$A$4,IF(M190=People!$B$3,People!$A$3,IF(M190=People!$B$2,People!$A$2,))))</f>
        <v>Kelly Williams</v>
      </c>
      <c r="W190" s="1" t="str">
        <f>_xlfn.XLOOKUP(B190,Returns!$B$2:$B$801,Returns!$A$2:$A$801,"No")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IF(M191=People!$B$5,People!$A$5,IF(M191=People!$B$4,People!$A$4,IF(M191=People!$B$3,People!$A$3,IF(M191=People!$B$2,People!$A$2,))))</f>
        <v>Chuck Magee</v>
      </c>
      <c r="W191" s="1" t="str">
        <f>_xlfn.XLOOKUP(B191,Returns!$B$2:$B$801,Returns!$A$2:$A$801,"No")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IF(M192=People!$B$5,People!$A$5,IF(M192=People!$B$4,People!$A$4,IF(M192=People!$B$3,People!$A$3,IF(M192=People!$B$2,People!$A$2,))))</f>
        <v>Chuck Magee</v>
      </c>
      <c r="W192" s="1" t="str">
        <f>_xlfn.XLOOKUP(B192,Returns!$B$2:$B$801,Returns!$A$2:$A$801,"No")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IF(M193=People!$B$5,People!$A$5,IF(M193=People!$B$4,People!$A$4,IF(M193=People!$B$3,People!$A$3,IF(M193=People!$B$2,People!$A$2,))))</f>
        <v>Chuck Magee</v>
      </c>
      <c r="W193" s="1" t="str">
        <f>_xlfn.XLOOKUP(B193,Returns!$B$2:$B$801,Returns!$A$2:$A$801,"No")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IF(M194=People!$B$5,People!$A$5,IF(M194=People!$B$4,People!$A$4,IF(M194=People!$B$3,People!$A$3,IF(M194=People!$B$2,People!$A$2,))))</f>
        <v>Chuck Magee</v>
      </c>
      <c r="W194" s="1" t="str">
        <f>_xlfn.XLOOKUP(B194,Returns!$B$2:$B$801,Returns!$A$2:$A$801,"No")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IF(M195=People!$B$5,People!$A$5,IF(M195=People!$B$4,People!$A$4,IF(M195=People!$B$3,People!$A$3,IF(M195=People!$B$2,People!$A$2,))))</f>
        <v>Chuck Magee</v>
      </c>
      <c r="W195" s="1" t="str">
        <f>_xlfn.XLOOKUP(B195,Returns!$B$2:$B$801,Returns!$A$2:$A$801,"No")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IF(M196=People!$B$5,People!$A$5,IF(M196=People!$B$4,People!$A$4,IF(M196=People!$B$3,People!$A$3,IF(M196=People!$B$2,People!$A$2,))))</f>
        <v>Anna Andreadi</v>
      </c>
      <c r="W196" s="1" t="str">
        <f>_xlfn.XLOOKUP(B196,Returns!$B$2:$B$801,Returns!$A$2:$A$801,"No")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IF(M197=People!$B$5,People!$A$5,IF(M197=People!$B$4,People!$A$4,IF(M197=People!$B$3,People!$A$3,IF(M197=People!$B$2,People!$A$2,))))</f>
        <v>Chuck Magee</v>
      </c>
      <c r="W197" s="1" t="str">
        <f>_xlfn.XLOOKUP(B197,Returns!$B$2:$B$801,Returns!$A$2:$A$801,"No")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IF(M198=People!$B$5,People!$A$5,IF(M198=People!$B$4,People!$A$4,IF(M198=People!$B$3,People!$A$3,IF(M198=People!$B$2,People!$A$2,))))</f>
        <v>Chuck Magee</v>
      </c>
      <c r="W198" s="1" t="str">
        <f>_xlfn.XLOOKUP(B198,Returns!$B$2:$B$801,Returns!$A$2:$A$801,"No")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IF(M199=People!$B$5,People!$A$5,IF(M199=People!$B$4,People!$A$4,IF(M199=People!$B$3,People!$A$3,IF(M199=People!$B$2,People!$A$2,))))</f>
        <v>Chuck Magee</v>
      </c>
      <c r="W199" s="1" t="str">
        <f>_xlfn.XLOOKUP(B199,Returns!$B$2:$B$801,Returns!$A$2:$A$801,"No")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IF(M200=People!$B$5,People!$A$5,IF(M200=People!$B$4,People!$A$4,IF(M200=People!$B$3,People!$A$3,IF(M200=People!$B$2,People!$A$2,))))</f>
        <v>Chuck Magee</v>
      </c>
      <c r="W200" s="1" t="str">
        <f>_xlfn.XLOOKUP(B200,Returns!$B$2:$B$801,Returns!$A$2:$A$801,"No")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IF(M201=People!$B$5,People!$A$5,IF(M201=People!$B$4,People!$A$4,IF(M201=People!$B$3,People!$A$3,IF(M201=People!$B$2,People!$A$2,))))</f>
        <v>Chuck Magee</v>
      </c>
      <c r="W201" s="1" t="str">
        <f>_xlfn.XLOOKUP(B201,Returns!$B$2:$B$801,Returns!$A$2:$A$801,"No")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IF(M202=People!$B$5,People!$A$5,IF(M202=People!$B$4,People!$A$4,IF(M202=People!$B$3,People!$A$3,IF(M202=People!$B$2,People!$A$2,))))</f>
        <v>Chuck Magee</v>
      </c>
      <c r="W202" s="1" t="str">
        <f>_xlfn.XLOOKUP(B202,Returns!$B$2:$B$801,Returns!$A$2:$A$801,"No")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IF(M203=People!$B$5,People!$A$5,IF(M203=People!$B$4,People!$A$4,IF(M203=People!$B$3,People!$A$3,IF(M203=People!$B$2,People!$A$2,))))</f>
        <v>Anna Andreadi</v>
      </c>
      <c r="W203" s="1" t="str">
        <f>_xlfn.XLOOKUP(B203,Returns!$B$2:$B$801,Returns!$A$2:$A$801,"No")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IF(M204=People!$B$5,People!$A$5,IF(M204=People!$B$4,People!$A$4,IF(M204=People!$B$3,People!$A$3,IF(M204=People!$B$2,People!$A$2,))))</f>
        <v>Anna Andreadi</v>
      </c>
      <c r="W204" s="1" t="str">
        <f>_xlfn.XLOOKUP(B204,Returns!$B$2:$B$801,Returns!$A$2:$A$801,"No")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IF(M205=People!$B$5,People!$A$5,IF(M205=People!$B$4,People!$A$4,IF(M205=People!$B$3,People!$A$3,IF(M205=People!$B$2,People!$A$2,))))</f>
        <v>Kelly Williams</v>
      </c>
      <c r="W205" s="1" t="str">
        <f>_xlfn.XLOOKUP(B205,Returns!$B$2:$B$801,Returns!$A$2:$A$801,"No")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IF(M206=People!$B$5,People!$A$5,IF(M206=People!$B$4,People!$A$4,IF(M206=People!$B$3,People!$A$3,IF(M206=People!$B$2,People!$A$2,))))</f>
        <v>Cassandra Brandow</v>
      </c>
      <c r="W206" s="1" t="str">
        <f>_xlfn.XLOOKUP(B206,Returns!$B$2:$B$801,Returns!$A$2:$A$801,"No")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IF(M207=People!$B$5,People!$A$5,IF(M207=People!$B$4,People!$A$4,IF(M207=People!$B$3,People!$A$3,IF(M207=People!$B$2,People!$A$2,))))</f>
        <v>Anna Andreadi</v>
      </c>
      <c r="W207" s="1" t="str">
        <f>_xlfn.XLOOKUP(B207,Returns!$B$2:$B$801,Returns!$A$2:$A$801,"No")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IF(M208=People!$B$5,People!$A$5,IF(M208=People!$B$4,People!$A$4,IF(M208=People!$B$3,People!$A$3,IF(M208=People!$B$2,People!$A$2,))))</f>
        <v>Kelly Williams</v>
      </c>
      <c r="W208" s="1" t="str">
        <f>_xlfn.XLOOKUP(B208,Returns!$B$2:$B$801,Returns!$A$2:$A$801,"No")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IF(M209=People!$B$5,People!$A$5,IF(M209=People!$B$4,People!$A$4,IF(M209=People!$B$3,People!$A$3,IF(M209=People!$B$2,People!$A$2,))))</f>
        <v>Kelly Williams</v>
      </c>
      <c r="W209" s="1" t="str">
        <f>_xlfn.XLOOKUP(B209,Returns!$B$2:$B$801,Returns!$A$2:$A$801,"No")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IF(M210=People!$B$5,People!$A$5,IF(M210=People!$B$4,People!$A$4,IF(M210=People!$B$3,People!$A$3,IF(M210=People!$B$2,People!$A$2,))))</f>
        <v>Kelly Williams</v>
      </c>
      <c r="W210" s="1" t="str">
        <f>_xlfn.XLOOKUP(B210,Returns!$B$2:$B$801,Returns!$A$2:$A$801,"No")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IF(M211=People!$B$5,People!$A$5,IF(M211=People!$B$4,People!$A$4,IF(M211=People!$B$3,People!$A$3,IF(M211=People!$B$2,People!$A$2,))))</f>
        <v>Kelly Williams</v>
      </c>
      <c r="W211" s="1" t="str">
        <f>_xlfn.XLOOKUP(B211,Returns!$B$2:$B$801,Returns!$A$2:$A$801,"No")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IF(M212=People!$B$5,People!$A$5,IF(M212=People!$B$4,People!$A$4,IF(M212=People!$B$3,People!$A$3,IF(M212=People!$B$2,People!$A$2,))))</f>
        <v>Kelly Williams</v>
      </c>
      <c r="W212" s="1" t="str">
        <f>_xlfn.XLOOKUP(B212,Returns!$B$2:$B$801,Returns!$A$2:$A$801,"No")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IF(M213=People!$B$5,People!$A$5,IF(M213=People!$B$4,People!$A$4,IF(M213=People!$B$3,People!$A$3,IF(M213=People!$B$2,People!$A$2,))))</f>
        <v>Kelly Williams</v>
      </c>
      <c r="W213" s="1" t="str">
        <f>_xlfn.XLOOKUP(B213,Returns!$B$2:$B$801,Returns!$A$2:$A$801,"No")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IF(M214=People!$B$5,People!$A$5,IF(M214=People!$B$4,People!$A$4,IF(M214=People!$B$3,People!$A$3,IF(M214=People!$B$2,People!$A$2,))))</f>
        <v>Chuck Magee</v>
      </c>
      <c r="W214" s="1" t="str">
        <f>_xlfn.XLOOKUP(B214,Returns!$B$2:$B$801,Returns!$A$2:$A$801,"No")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IF(M215=People!$B$5,People!$A$5,IF(M215=People!$B$4,People!$A$4,IF(M215=People!$B$3,People!$A$3,IF(M215=People!$B$2,People!$A$2,))))</f>
        <v>Chuck Magee</v>
      </c>
      <c r="W215" s="1" t="str">
        <f>_xlfn.XLOOKUP(B215,Returns!$B$2:$B$801,Returns!$A$2:$A$801,"No")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IF(M216=People!$B$5,People!$A$5,IF(M216=People!$B$4,People!$A$4,IF(M216=People!$B$3,People!$A$3,IF(M216=People!$B$2,People!$A$2,))))</f>
        <v>Chuck Magee</v>
      </c>
      <c r="W216" s="1" t="str">
        <f>_xlfn.XLOOKUP(B216,Returns!$B$2:$B$801,Returns!$A$2:$A$801,"No")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IF(M217=People!$B$5,People!$A$5,IF(M217=People!$B$4,People!$A$4,IF(M217=People!$B$3,People!$A$3,IF(M217=People!$B$2,People!$A$2,))))</f>
        <v>Chuck Magee</v>
      </c>
      <c r="W217" s="1" t="str">
        <f>_xlfn.XLOOKUP(B217,Returns!$B$2:$B$801,Returns!$A$2:$A$801,"No")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IF(M218=People!$B$5,People!$A$5,IF(M218=People!$B$4,People!$A$4,IF(M218=People!$B$3,People!$A$3,IF(M218=People!$B$2,People!$A$2,))))</f>
        <v>Chuck Magee</v>
      </c>
      <c r="W218" s="1" t="str">
        <f>_xlfn.XLOOKUP(B218,Returns!$B$2:$B$801,Returns!$A$2:$A$801,"No")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IF(M219=People!$B$5,People!$A$5,IF(M219=People!$B$4,People!$A$4,IF(M219=People!$B$3,People!$A$3,IF(M219=People!$B$2,People!$A$2,))))</f>
        <v>Anna Andreadi</v>
      </c>
      <c r="W219" s="1" t="str">
        <f>_xlfn.XLOOKUP(B219,Returns!$B$2:$B$801,Returns!$A$2:$A$801,"No")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IF(M220=People!$B$5,People!$A$5,IF(M220=People!$B$4,People!$A$4,IF(M220=People!$B$3,People!$A$3,IF(M220=People!$B$2,People!$A$2,))))</f>
        <v>Anna Andreadi</v>
      </c>
      <c r="W220" s="1" t="str">
        <f>_xlfn.XLOOKUP(B220,Returns!$B$2:$B$801,Returns!$A$2:$A$801,"No")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IF(M221=People!$B$5,People!$A$5,IF(M221=People!$B$4,People!$A$4,IF(M221=People!$B$3,People!$A$3,IF(M221=People!$B$2,People!$A$2,))))</f>
        <v>Chuck Magee</v>
      </c>
      <c r="W221" s="1" t="str">
        <f>_xlfn.XLOOKUP(B221,Returns!$B$2:$B$801,Returns!$A$2:$A$801,"No")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IF(M222=People!$B$5,People!$A$5,IF(M222=People!$B$4,People!$A$4,IF(M222=People!$B$3,People!$A$3,IF(M222=People!$B$2,People!$A$2,))))</f>
        <v>Chuck Magee</v>
      </c>
      <c r="W222" s="1" t="str">
        <f>_xlfn.XLOOKUP(B222,Returns!$B$2:$B$801,Returns!$A$2:$A$801,"No")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IF(M223=People!$B$5,People!$A$5,IF(M223=People!$B$4,People!$A$4,IF(M223=People!$B$3,People!$A$3,IF(M223=People!$B$2,People!$A$2,))))</f>
        <v>Chuck Magee</v>
      </c>
      <c r="W223" s="1" t="str">
        <f>_xlfn.XLOOKUP(B223,Returns!$B$2:$B$801,Returns!$A$2:$A$801,"No")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IF(M224=People!$B$5,People!$A$5,IF(M224=People!$B$4,People!$A$4,IF(M224=People!$B$3,People!$A$3,IF(M224=People!$B$2,People!$A$2,))))</f>
        <v>Chuck Magee</v>
      </c>
      <c r="W224" s="1" t="str">
        <f>_xlfn.XLOOKUP(B224,Returns!$B$2:$B$801,Returns!$A$2:$A$801,"No")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IF(M225=People!$B$5,People!$A$5,IF(M225=People!$B$4,People!$A$4,IF(M225=People!$B$3,People!$A$3,IF(M225=People!$B$2,People!$A$2,))))</f>
        <v>Chuck Magee</v>
      </c>
      <c r="W225" s="1" t="str">
        <f>_xlfn.XLOOKUP(B225,Returns!$B$2:$B$801,Returns!$A$2:$A$801,"No")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IF(M226=People!$B$5,People!$A$5,IF(M226=People!$B$4,People!$A$4,IF(M226=People!$B$3,People!$A$3,IF(M226=People!$B$2,People!$A$2,))))</f>
        <v>Chuck Magee</v>
      </c>
      <c r="W226" s="1" t="str">
        <f>_xlfn.XLOOKUP(B226,Returns!$B$2:$B$801,Returns!$A$2:$A$801,"No")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IF(M227=People!$B$5,People!$A$5,IF(M227=People!$B$4,People!$A$4,IF(M227=People!$B$3,People!$A$3,IF(M227=People!$B$2,People!$A$2,))))</f>
        <v>Kelly Williams</v>
      </c>
      <c r="W227" s="1" t="str">
        <f>_xlfn.XLOOKUP(B227,Returns!$B$2:$B$801,Returns!$A$2:$A$801,"No")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IF(M228=People!$B$5,People!$A$5,IF(M228=People!$B$4,People!$A$4,IF(M228=People!$B$3,People!$A$3,IF(M228=People!$B$2,People!$A$2,))))</f>
        <v>Kelly Williams</v>
      </c>
      <c r="W228" s="1" t="str">
        <f>_xlfn.XLOOKUP(B228,Returns!$B$2:$B$801,Returns!$A$2:$A$801,"No")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IF(M229=People!$B$5,People!$A$5,IF(M229=People!$B$4,People!$A$4,IF(M229=People!$B$3,People!$A$3,IF(M229=People!$B$2,People!$A$2,))))</f>
        <v>Kelly Williams</v>
      </c>
      <c r="W229" s="1" t="str">
        <f>_xlfn.XLOOKUP(B229,Returns!$B$2:$B$801,Returns!$A$2:$A$801,"No")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IF(M230=People!$B$5,People!$A$5,IF(M230=People!$B$4,People!$A$4,IF(M230=People!$B$3,People!$A$3,IF(M230=People!$B$2,People!$A$2,))))</f>
        <v>Cassandra Brandow</v>
      </c>
      <c r="W230" s="1" t="str">
        <f>_xlfn.XLOOKUP(B230,Returns!$B$2:$B$801,Returns!$A$2:$A$801,"No")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IF(M231=People!$B$5,People!$A$5,IF(M231=People!$B$4,People!$A$4,IF(M231=People!$B$3,People!$A$3,IF(M231=People!$B$2,People!$A$2,))))</f>
        <v>Cassandra Brandow</v>
      </c>
      <c r="W231" s="1" t="str">
        <f>_xlfn.XLOOKUP(B231,Returns!$B$2:$B$801,Returns!$A$2:$A$801,"No")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IF(M232=People!$B$5,People!$A$5,IF(M232=People!$B$4,People!$A$4,IF(M232=People!$B$3,People!$A$3,IF(M232=People!$B$2,People!$A$2,))))</f>
        <v>Cassandra Brandow</v>
      </c>
      <c r="W232" s="1" t="str">
        <f>_xlfn.XLOOKUP(B232,Returns!$B$2:$B$801,Returns!$A$2:$A$801,"No")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IF(M233=People!$B$5,People!$A$5,IF(M233=People!$B$4,People!$A$4,IF(M233=People!$B$3,People!$A$3,IF(M233=People!$B$2,People!$A$2,))))</f>
        <v>Cassandra Brandow</v>
      </c>
      <c r="W233" s="1" t="str">
        <f>_xlfn.XLOOKUP(B233,Returns!$B$2:$B$801,Returns!$A$2:$A$801,"No")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IF(M234=People!$B$5,People!$A$5,IF(M234=People!$B$4,People!$A$4,IF(M234=People!$B$3,People!$A$3,IF(M234=People!$B$2,People!$A$2,))))</f>
        <v>Cassandra Brandow</v>
      </c>
      <c r="W234" s="1" t="str">
        <f>_xlfn.XLOOKUP(B234,Returns!$B$2:$B$801,Returns!$A$2:$A$801,"No")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IF(M235=People!$B$5,People!$A$5,IF(M235=People!$B$4,People!$A$4,IF(M235=People!$B$3,People!$A$3,IF(M235=People!$B$2,People!$A$2,))))</f>
        <v>Cassandra Brandow</v>
      </c>
      <c r="W235" s="1" t="str">
        <f>_xlfn.XLOOKUP(B235,Returns!$B$2:$B$801,Returns!$A$2:$A$801,"No")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IF(M236=People!$B$5,People!$A$5,IF(M236=People!$B$4,People!$A$4,IF(M236=People!$B$3,People!$A$3,IF(M236=People!$B$2,People!$A$2,))))</f>
        <v>Cassandra Brandow</v>
      </c>
      <c r="W236" s="1" t="str">
        <f>_xlfn.XLOOKUP(B236,Returns!$B$2:$B$801,Returns!$A$2:$A$801,"No")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IF(M237=People!$B$5,People!$A$5,IF(M237=People!$B$4,People!$A$4,IF(M237=People!$B$3,People!$A$3,IF(M237=People!$B$2,People!$A$2,))))</f>
        <v>Cassandra Brandow</v>
      </c>
      <c r="W237" s="1" t="str">
        <f>_xlfn.XLOOKUP(B237,Returns!$B$2:$B$801,Returns!$A$2:$A$801,"No")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IF(M238=People!$B$5,People!$A$5,IF(M238=People!$B$4,People!$A$4,IF(M238=People!$B$3,People!$A$3,IF(M238=People!$B$2,People!$A$2,))))</f>
        <v>Anna Andreadi</v>
      </c>
      <c r="W238" s="1" t="str">
        <f>_xlfn.XLOOKUP(B238,Returns!$B$2:$B$801,Returns!$A$2:$A$801,"No")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IF(M239=People!$B$5,People!$A$5,IF(M239=People!$B$4,People!$A$4,IF(M239=People!$B$3,People!$A$3,IF(M239=People!$B$2,People!$A$2,))))</f>
        <v>Kelly Williams</v>
      </c>
      <c r="W239" s="1" t="str">
        <f>_xlfn.XLOOKUP(B239,Returns!$B$2:$B$801,Returns!$A$2:$A$801,"No")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IF(M240=People!$B$5,People!$A$5,IF(M240=People!$B$4,People!$A$4,IF(M240=People!$B$3,People!$A$3,IF(M240=People!$B$2,People!$A$2,))))</f>
        <v>Kelly Williams</v>
      </c>
      <c r="W240" s="1" t="str">
        <f>_xlfn.XLOOKUP(B240,Returns!$B$2:$B$801,Returns!$A$2:$A$801,"No")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IF(M241=People!$B$5,People!$A$5,IF(M241=People!$B$4,People!$A$4,IF(M241=People!$B$3,People!$A$3,IF(M241=People!$B$2,People!$A$2,))))</f>
        <v>Kelly Williams</v>
      </c>
      <c r="W241" s="1" t="str">
        <f>_xlfn.XLOOKUP(B241,Returns!$B$2:$B$801,Returns!$A$2:$A$801,"No")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IF(M242=People!$B$5,People!$A$5,IF(M242=People!$B$4,People!$A$4,IF(M242=People!$B$3,People!$A$3,IF(M242=People!$B$2,People!$A$2,))))</f>
        <v>Kelly Williams</v>
      </c>
      <c r="W242" s="1" t="str">
        <f>_xlfn.XLOOKUP(B242,Returns!$B$2:$B$801,Returns!$A$2:$A$801,"No")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IF(M243=People!$B$5,People!$A$5,IF(M243=People!$B$4,People!$A$4,IF(M243=People!$B$3,People!$A$3,IF(M243=People!$B$2,People!$A$2,))))</f>
        <v>Kelly Williams</v>
      </c>
      <c r="W243" s="1" t="str">
        <f>_xlfn.XLOOKUP(B243,Returns!$B$2:$B$801,Returns!$A$2:$A$801,"No")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IF(M244=People!$B$5,People!$A$5,IF(M244=People!$B$4,People!$A$4,IF(M244=People!$B$3,People!$A$3,IF(M244=People!$B$2,People!$A$2,))))</f>
        <v>Kelly Williams</v>
      </c>
      <c r="W244" s="1" t="str">
        <f>_xlfn.XLOOKUP(B244,Returns!$B$2:$B$801,Returns!$A$2:$A$801,"No")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IF(M245=People!$B$5,People!$A$5,IF(M245=People!$B$4,People!$A$4,IF(M245=People!$B$3,People!$A$3,IF(M245=People!$B$2,People!$A$2,))))</f>
        <v>Kelly Williams</v>
      </c>
      <c r="W245" s="1" t="str">
        <f>_xlfn.XLOOKUP(B245,Returns!$B$2:$B$801,Returns!$A$2:$A$801,"No")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IF(M246=People!$B$5,People!$A$5,IF(M246=People!$B$4,People!$A$4,IF(M246=People!$B$3,People!$A$3,IF(M246=People!$B$2,People!$A$2,))))</f>
        <v>Kelly Williams</v>
      </c>
      <c r="W246" s="1" t="str">
        <f>_xlfn.XLOOKUP(B246,Returns!$B$2:$B$801,Returns!$A$2:$A$801,"No")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IF(M247=People!$B$5,People!$A$5,IF(M247=People!$B$4,People!$A$4,IF(M247=People!$B$3,People!$A$3,IF(M247=People!$B$2,People!$A$2,))))</f>
        <v>Kelly Williams</v>
      </c>
      <c r="W247" s="1" t="str">
        <f>_xlfn.XLOOKUP(B247,Returns!$B$2:$B$801,Returns!$A$2:$A$801,"No")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IF(M248=People!$B$5,People!$A$5,IF(M248=People!$B$4,People!$A$4,IF(M248=People!$B$3,People!$A$3,IF(M248=People!$B$2,People!$A$2,))))</f>
        <v>Kelly Williams</v>
      </c>
      <c r="W248" s="1" t="str">
        <f>_xlfn.XLOOKUP(B248,Returns!$B$2:$B$801,Returns!$A$2:$A$801,"No")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IF(M249=People!$B$5,People!$A$5,IF(M249=People!$B$4,People!$A$4,IF(M249=People!$B$3,People!$A$3,IF(M249=People!$B$2,People!$A$2,))))</f>
        <v>Kelly Williams</v>
      </c>
      <c r="W249" s="1" t="str">
        <f>_xlfn.XLOOKUP(B249,Returns!$B$2:$B$801,Returns!$A$2:$A$801,"No")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IF(M250=People!$B$5,People!$A$5,IF(M250=People!$B$4,People!$A$4,IF(M250=People!$B$3,People!$A$3,IF(M250=People!$B$2,People!$A$2,))))</f>
        <v>Kelly Williams</v>
      </c>
      <c r="W250" s="1" t="str">
        <f>_xlfn.XLOOKUP(B250,Returns!$B$2:$B$801,Returns!$A$2:$A$801,"No")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IF(M251=People!$B$5,People!$A$5,IF(M251=People!$B$4,People!$A$4,IF(M251=People!$B$3,People!$A$3,IF(M251=People!$B$2,People!$A$2,))))</f>
        <v>Anna Andreadi</v>
      </c>
      <c r="W251" s="1" t="str">
        <f>_xlfn.XLOOKUP(B251,Returns!$B$2:$B$801,Returns!$A$2:$A$801,"No")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IF(M252=People!$B$5,People!$A$5,IF(M252=People!$B$4,People!$A$4,IF(M252=People!$B$3,People!$A$3,IF(M252=People!$B$2,People!$A$2,))))</f>
        <v>Anna Andreadi</v>
      </c>
      <c r="W252" s="1" t="str">
        <f>_xlfn.XLOOKUP(B252,Returns!$B$2:$B$801,Returns!$A$2:$A$801,"No")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IF(M253=People!$B$5,People!$A$5,IF(M253=People!$B$4,People!$A$4,IF(M253=People!$B$3,People!$A$3,IF(M253=People!$B$2,People!$A$2,))))</f>
        <v>Anna Andreadi</v>
      </c>
      <c r="W253" s="1" t="str">
        <f>_xlfn.XLOOKUP(B253,Returns!$B$2:$B$801,Returns!$A$2:$A$801,"No")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IF(M254=People!$B$5,People!$A$5,IF(M254=People!$B$4,People!$A$4,IF(M254=People!$B$3,People!$A$3,IF(M254=People!$B$2,People!$A$2,))))</f>
        <v>Chuck Magee</v>
      </c>
      <c r="W254" s="1" t="str">
        <f>_xlfn.XLOOKUP(B254,Returns!$B$2:$B$801,Returns!$A$2:$A$801,"No")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IF(M255=People!$B$5,People!$A$5,IF(M255=People!$B$4,People!$A$4,IF(M255=People!$B$3,People!$A$3,IF(M255=People!$B$2,People!$A$2,))))</f>
        <v>Chuck Magee</v>
      </c>
      <c r="W255" s="1" t="str">
        <f>_xlfn.XLOOKUP(B255,Returns!$B$2:$B$801,Returns!$A$2:$A$801,"No")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IF(M256=People!$B$5,People!$A$5,IF(M256=People!$B$4,People!$A$4,IF(M256=People!$B$3,People!$A$3,IF(M256=People!$B$2,People!$A$2,))))</f>
        <v>Kelly Williams</v>
      </c>
      <c r="W256" s="1" t="str">
        <f>_xlfn.XLOOKUP(B256,Returns!$B$2:$B$801,Returns!$A$2:$A$801,"No")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IF(M257=People!$B$5,People!$A$5,IF(M257=People!$B$4,People!$A$4,IF(M257=People!$B$3,People!$A$3,IF(M257=People!$B$2,People!$A$2,))))</f>
        <v>Kelly Williams</v>
      </c>
      <c r="W257" s="1" t="str">
        <f>_xlfn.XLOOKUP(B257,Returns!$B$2:$B$801,Returns!$A$2:$A$801,"No")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IF(M258=People!$B$5,People!$A$5,IF(M258=People!$B$4,People!$A$4,IF(M258=People!$B$3,People!$A$3,IF(M258=People!$B$2,People!$A$2,))))</f>
        <v>Kelly Williams</v>
      </c>
      <c r="W258" s="1" t="str">
        <f>_xlfn.XLOOKUP(B258,Returns!$B$2:$B$801,Returns!$A$2:$A$801,"No")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IF(M259=People!$B$5,People!$A$5,IF(M259=People!$B$4,People!$A$4,IF(M259=People!$B$3,People!$A$3,IF(M259=People!$B$2,People!$A$2,))))</f>
        <v>Kelly Williams</v>
      </c>
      <c r="W259" s="1" t="str">
        <f>_xlfn.XLOOKUP(B259,Returns!$B$2:$B$801,Returns!$A$2:$A$801,"No")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IF(M260=People!$B$5,People!$A$5,IF(M260=People!$B$4,People!$A$4,IF(M260=People!$B$3,People!$A$3,IF(M260=People!$B$2,People!$A$2,))))</f>
        <v>Chuck Magee</v>
      </c>
      <c r="W260" s="1" t="str">
        <f>_xlfn.XLOOKUP(B260,Returns!$B$2:$B$801,Returns!$A$2:$A$801,"No")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IF(M261=People!$B$5,People!$A$5,IF(M261=People!$B$4,People!$A$4,IF(M261=People!$B$3,People!$A$3,IF(M261=People!$B$2,People!$A$2,))))</f>
        <v>Chuck Magee</v>
      </c>
      <c r="W261" s="1" t="str">
        <f>_xlfn.XLOOKUP(B261,Returns!$B$2:$B$801,Returns!$A$2:$A$801,"No")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IF(M262=People!$B$5,People!$A$5,IF(M262=People!$B$4,People!$A$4,IF(M262=People!$B$3,People!$A$3,IF(M262=People!$B$2,People!$A$2,))))</f>
        <v>Chuck Magee</v>
      </c>
      <c r="W262" s="1" t="str">
        <f>_xlfn.XLOOKUP(B262,Returns!$B$2:$B$801,Returns!$A$2:$A$801,"No")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IF(M263=People!$B$5,People!$A$5,IF(M263=People!$B$4,People!$A$4,IF(M263=People!$B$3,People!$A$3,IF(M263=People!$B$2,People!$A$2,))))</f>
        <v>Kelly Williams</v>
      </c>
      <c r="W263" s="1" t="str">
        <f>_xlfn.XLOOKUP(B263,Returns!$B$2:$B$801,Returns!$A$2:$A$801,"No")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IF(M264=People!$B$5,People!$A$5,IF(M264=People!$B$4,People!$A$4,IF(M264=People!$B$3,People!$A$3,IF(M264=People!$B$2,People!$A$2,))))</f>
        <v>Kelly Williams</v>
      </c>
      <c r="W264" s="1" t="str">
        <f>_xlfn.XLOOKUP(B264,Returns!$B$2:$B$801,Returns!$A$2:$A$801,"No")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IF(M265=People!$B$5,People!$A$5,IF(M265=People!$B$4,People!$A$4,IF(M265=People!$B$3,People!$A$3,IF(M265=People!$B$2,People!$A$2,))))</f>
        <v>Kelly Williams</v>
      </c>
      <c r="W265" s="1" t="str">
        <f>_xlfn.XLOOKUP(B265,Returns!$B$2:$B$801,Returns!$A$2:$A$801,"No")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IF(M266=People!$B$5,People!$A$5,IF(M266=People!$B$4,People!$A$4,IF(M266=People!$B$3,People!$A$3,IF(M266=People!$B$2,People!$A$2,))))</f>
        <v>Kelly Williams</v>
      </c>
      <c r="W266" s="1" t="str">
        <f>_xlfn.XLOOKUP(B266,Returns!$B$2:$B$801,Returns!$A$2:$A$801,"No")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IF(M267=People!$B$5,People!$A$5,IF(M267=People!$B$4,People!$A$4,IF(M267=People!$B$3,People!$A$3,IF(M267=People!$B$2,People!$A$2,))))</f>
        <v>Anna Andreadi</v>
      </c>
      <c r="W267" s="1" t="str">
        <f>_xlfn.XLOOKUP(B267,Returns!$B$2:$B$801,Returns!$A$2:$A$801,"No")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IF(M268=People!$B$5,People!$A$5,IF(M268=People!$B$4,People!$A$4,IF(M268=People!$B$3,People!$A$3,IF(M268=People!$B$2,People!$A$2,))))</f>
        <v>Cassandra Brandow</v>
      </c>
      <c r="W268" s="1" t="str">
        <f>_xlfn.XLOOKUP(B268,Returns!$B$2:$B$801,Returns!$A$2:$A$801,"No")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IF(M269=People!$B$5,People!$A$5,IF(M269=People!$B$4,People!$A$4,IF(M269=People!$B$3,People!$A$3,IF(M269=People!$B$2,People!$A$2,))))</f>
        <v>Chuck Magee</v>
      </c>
      <c r="W269" s="1" t="str">
        <f>_xlfn.XLOOKUP(B269,Returns!$B$2:$B$801,Returns!$A$2:$A$801,"No")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IF(M270=People!$B$5,People!$A$5,IF(M270=People!$B$4,People!$A$4,IF(M270=People!$B$3,People!$A$3,IF(M270=People!$B$2,People!$A$2,))))</f>
        <v>Chuck Magee</v>
      </c>
      <c r="W270" s="1" t="str">
        <f>_xlfn.XLOOKUP(B270,Returns!$B$2:$B$801,Returns!$A$2:$A$801,"No")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IF(M271=People!$B$5,People!$A$5,IF(M271=People!$B$4,People!$A$4,IF(M271=People!$B$3,People!$A$3,IF(M271=People!$B$2,People!$A$2,))))</f>
        <v>Chuck Magee</v>
      </c>
      <c r="W271" s="1" t="str">
        <f>_xlfn.XLOOKUP(B271,Returns!$B$2:$B$801,Returns!$A$2:$A$801,"No")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IF(M272=People!$B$5,People!$A$5,IF(M272=People!$B$4,People!$A$4,IF(M272=People!$B$3,People!$A$3,IF(M272=People!$B$2,People!$A$2,))))</f>
        <v>Anna Andreadi</v>
      </c>
      <c r="W272" s="1" t="str">
        <f>_xlfn.XLOOKUP(B272,Returns!$B$2:$B$801,Returns!$A$2:$A$801,"No")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IF(M273=People!$B$5,People!$A$5,IF(M273=People!$B$4,People!$A$4,IF(M273=People!$B$3,People!$A$3,IF(M273=People!$B$2,People!$A$2,))))</f>
        <v>Anna Andreadi</v>
      </c>
      <c r="W273" s="1" t="str">
        <f>_xlfn.XLOOKUP(B273,Returns!$B$2:$B$801,Returns!$A$2:$A$801,"No")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IF(M274=People!$B$5,People!$A$5,IF(M274=People!$B$4,People!$A$4,IF(M274=People!$B$3,People!$A$3,IF(M274=People!$B$2,People!$A$2,))))</f>
        <v>Anna Andreadi</v>
      </c>
      <c r="W274" s="1" t="str">
        <f>_xlfn.XLOOKUP(B274,Returns!$B$2:$B$801,Returns!$A$2:$A$801,"No")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IF(M275=People!$B$5,People!$A$5,IF(M275=People!$B$4,People!$A$4,IF(M275=People!$B$3,People!$A$3,IF(M275=People!$B$2,People!$A$2,))))</f>
        <v>Anna Andreadi</v>
      </c>
      <c r="W275" s="1" t="str">
        <f>_xlfn.XLOOKUP(B275,Returns!$B$2:$B$801,Returns!$A$2:$A$801,"No")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IF(M276=People!$B$5,People!$A$5,IF(M276=People!$B$4,People!$A$4,IF(M276=People!$B$3,People!$A$3,IF(M276=People!$B$2,People!$A$2,))))</f>
        <v>Anna Andreadi</v>
      </c>
      <c r="W276" s="1" t="str">
        <f>_xlfn.XLOOKUP(B276,Returns!$B$2:$B$801,Returns!$A$2:$A$801,"No")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IF(M277=People!$B$5,People!$A$5,IF(M277=People!$B$4,People!$A$4,IF(M277=People!$B$3,People!$A$3,IF(M277=People!$B$2,People!$A$2,))))</f>
        <v>Anna Andreadi</v>
      </c>
      <c r="W277" s="1" t="str">
        <f>_xlfn.XLOOKUP(B277,Returns!$B$2:$B$801,Returns!$A$2:$A$801,"No")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IF(M278=People!$B$5,People!$A$5,IF(M278=People!$B$4,People!$A$4,IF(M278=People!$B$3,People!$A$3,IF(M278=People!$B$2,People!$A$2,))))</f>
        <v>Chuck Magee</v>
      </c>
      <c r="W278" s="1" t="str">
        <f>_xlfn.XLOOKUP(B278,Returns!$B$2:$B$801,Returns!$A$2:$A$801,"No")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IF(M279=People!$B$5,People!$A$5,IF(M279=People!$B$4,People!$A$4,IF(M279=People!$B$3,People!$A$3,IF(M279=People!$B$2,People!$A$2,))))</f>
        <v>Chuck Magee</v>
      </c>
      <c r="W279" s="1" t="str">
        <f>_xlfn.XLOOKUP(B279,Returns!$B$2:$B$801,Returns!$A$2:$A$801,"No")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IF(M280=People!$B$5,People!$A$5,IF(M280=People!$B$4,People!$A$4,IF(M280=People!$B$3,People!$A$3,IF(M280=People!$B$2,People!$A$2,))))</f>
        <v>Chuck Magee</v>
      </c>
      <c r="W280" s="1" t="str">
        <f>_xlfn.XLOOKUP(B280,Returns!$B$2:$B$801,Returns!$A$2:$A$801,"No")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IF(M281=People!$B$5,People!$A$5,IF(M281=People!$B$4,People!$A$4,IF(M281=People!$B$3,People!$A$3,IF(M281=People!$B$2,People!$A$2,))))</f>
        <v>Chuck Magee</v>
      </c>
      <c r="W281" s="1" t="str">
        <f>_xlfn.XLOOKUP(B281,Returns!$B$2:$B$801,Returns!$A$2:$A$801,"No")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IF(M282=People!$B$5,People!$A$5,IF(M282=People!$B$4,People!$A$4,IF(M282=People!$B$3,People!$A$3,IF(M282=People!$B$2,People!$A$2,))))</f>
        <v>Kelly Williams</v>
      </c>
      <c r="W282" s="1" t="str">
        <f>_xlfn.XLOOKUP(B282,Returns!$B$2:$B$801,Returns!$A$2:$A$801,"No")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IF(M283=People!$B$5,People!$A$5,IF(M283=People!$B$4,People!$A$4,IF(M283=People!$B$3,People!$A$3,IF(M283=People!$B$2,People!$A$2,))))</f>
        <v>Kelly Williams</v>
      </c>
      <c r="W283" s="1" t="str">
        <f>_xlfn.XLOOKUP(B283,Returns!$B$2:$B$801,Returns!$A$2:$A$801,"No")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IF(M284=People!$B$5,People!$A$5,IF(M284=People!$B$4,People!$A$4,IF(M284=People!$B$3,People!$A$3,IF(M284=People!$B$2,People!$A$2,))))</f>
        <v>Anna Andreadi</v>
      </c>
      <c r="W284" s="1" t="str">
        <f>_xlfn.XLOOKUP(B284,Returns!$B$2:$B$801,Returns!$A$2:$A$801,"No")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IF(M285=People!$B$5,People!$A$5,IF(M285=People!$B$4,People!$A$4,IF(M285=People!$B$3,People!$A$3,IF(M285=People!$B$2,People!$A$2,))))</f>
        <v>Anna Andreadi</v>
      </c>
      <c r="W285" s="1" t="str">
        <f>_xlfn.XLOOKUP(B285,Returns!$B$2:$B$801,Returns!$A$2:$A$801,"No")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IF(M286=People!$B$5,People!$A$5,IF(M286=People!$B$4,People!$A$4,IF(M286=People!$B$3,People!$A$3,IF(M286=People!$B$2,People!$A$2,))))</f>
        <v>Anna Andreadi</v>
      </c>
      <c r="W286" s="1" t="str">
        <f>_xlfn.XLOOKUP(B286,Returns!$B$2:$B$801,Returns!$A$2:$A$801,"No")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IF(M287=People!$B$5,People!$A$5,IF(M287=People!$B$4,People!$A$4,IF(M287=People!$B$3,People!$A$3,IF(M287=People!$B$2,People!$A$2,))))</f>
        <v>Anna Andreadi</v>
      </c>
      <c r="W287" s="1" t="str">
        <f>_xlfn.XLOOKUP(B287,Returns!$B$2:$B$801,Returns!$A$2:$A$801,"No")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IF(M288=People!$B$5,People!$A$5,IF(M288=People!$B$4,People!$A$4,IF(M288=People!$B$3,People!$A$3,IF(M288=People!$B$2,People!$A$2,))))</f>
        <v>Cassandra Brandow</v>
      </c>
      <c r="W288" s="1" t="str">
        <f>_xlfn.XLOOKUP(B288,Returns!$B$2:$B$801,Returns!$A$2:$A$801,"No")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IF(M289=People!$B$5,People!$A$5,IF(M289=People!$B$4,People!$A$4,IF(M289=People!$B$3,People!$A$3,IF(M289=People!$B$2,People!$A$2,))))</f>
        <v>Cassandra Brandow</v>
      </c>
      <c r="W289" s="1" t="str">
        <f>_xlfn.XLOOKUP(B289,Returns!$B$2:$B$801,Returns!$A$2:$A$801,"No")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IF(M290=People!$B$5,People!$A$5,IF(M290=People!$B$4,People!$A$4,IF(M290=People!$B$3,People!$A$3,IF(M290=People!$B$2,People!$A$2,))))</f>
        <v>Cassandra Brandow</v>
      </c>
      <c r="W290" s="1" t="str">
        <f>_xlfn.XLOOKUP(B290,Returns!$B$2:$B$801,Returns!$A$2:$A$801,"No")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IF(M291=People!$B$5,People!$A$5,IF(M291=People!$B$4,People!$A$4,IF(M291=People!$B$3,People!$A$3,IF(M291=People!$B$2,People!$A$2,))))</f>
        <v>Chuck Magee</v>
      </c>
      <c r="W291" s="1" t="str">
        <f>_xlfn.XLOOKUP(B291,Returns!$B$2:$B$801,Returns!$A$2:$A$801,"No")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IF(M292=People!$B$5,People!$A$5,IF(M292=People!$B$4,People!$A$4,IF(M292=People!$B$3,People!$A$3,IF(M292=People!$B$2,People!$A$2,))))</f>
        <v>Chuck Magee</v>
      </c>
      <c r="W292" s="1" t="str">
        <f>_xlfn.XLOOKUP(B292,Returns!$B$2:$B$801,Returns!$A$2:$A$801,"No")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IF(M293=People!$B$5,People!$A$5,IF(M293=People!$B$4,People!$A$4,IF(M293=People!$B$3,People!$A$3,IF(M293=People!$B$2,People!$A$2,))))</f>
        <v>Chuck Magee</v>
      </c>
      <c r="W293" s="1" t="str">
        <f>_xlfn.XLOOKUP(B293,Returns!$B$2:$B$801,Returns!$A$2:$A$801,"No")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IF(M294=People!$B$5,People!$A$5,IF(M294=People!$B$4,People!$A$4,IF(M294=People!$B$3,People!$A$3,IF(M294=People!$B$2,People!$A$2,))))</f>
        <v>Chuck Magee</v>
      </c>
      <c r="W294" s="1" t="str">
        <f>_xlfn.XLOOKUP(B294,Returns!$B$2:$B$801,Returns!$A$2:$A$801,"No")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IF(M295=People!$B$5,People!$A$5,IF(M295=People!$B$4,People!$A$4,IF(M295=People!$B$3,People!$A$3,IF(M295=People!$B$2,People!$A$2,))))</f>
        <v>Anna Andreadi</v>
      </c>
      <c r="W295" s="1" t="str">
        <f>_xlfn.XLOOKUP(B295,Returns!$B$2:$B$801,Returns!$A$2:$A$801,"No")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IF(M296=People!$B$5,People!$A$5,IF(M296=People!$B$4,People!$A$4,IF(M296=People!$B$3,People!$A$3,IF(M296=People!$B$2,People!$A$2,))))</f>
        <v>Anna Andreadi</v>
      </c>
      <c r="W296" s="1" t="str">
        <f>_xlfn.XLOOKUP(B296,Returns!$B$2:$B$801,Returns!$A$2:$A$801,"No")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IF(M297=People!$B$5,People!$A$5,IF(M297=People!$B$4,People!$A$4,IF(M297=People!$B$3,People!$A$3,IF(M297=People!$B$2,People!$A$2,))))</f>
        <v>Anna Andreadi</v>
      </c>
      <c r="W297" s="1" t="str">
        <f>_xlfn.XLOOKUP(B297,Returns!$B$2:$B$801,Returns!$A$2:$A$801,"No")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IF(M298=People!$B$5,People!$A$5,IF(M298=People!$B$4,People!$A$4,IF(M298=People!$B$3,People!$A$3,IF(M298=People!$B$2,People!$A$2,))))</f>
        <v>Anna Andreadi</v>
      </c>
      <c r="W298" s="1" t="str">
        <f>_xlfn.XLOOKUP(B298,Returns!$B$2:$B$801,Returns!$A$2:$A$801,"No")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IF(M299=People!$B$5,People!$A$5,IF(M299=People!$B$4,People!$A$4,IF(M299=People!$B$3,People!$A$3,IF(M299=People!$B$2,People!$A$2,))))</f>
        <v>Anna Andreadi</v>
      </c>
      <c r="W299" s="1" t="str">
        <f>_xlfn.XLOOKUP(B299,Returns!$B$2:$B$801,Returns!$A$2:$A$801,"No")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IF(M300=People!$B$5,People!$A$5,IF(M300=People!$B$4,People!$A$4,IF(M300=People!$B$3,People!$A$3,IF(M300=People!$B$2,People!$A$2,))))</f>
        <v>Chuck Magee</v>
      </c>
      <c r="W300" s="1" t="str">
        <f>_xlfn.XLOOKUP(B300,Returns!$B$2:$B$801,Returns!$A$2:$A$801,"No")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IF(M301=People!$B$5,People!$A$5,IF(M301=People!$B$4,People!$A$4,IF(M301=People!$B$3,People!$A$3,IF(M301=People!$B$2,People!$A$2,))))</f>
        <v>Chuck Magee</v>
      </c>
      <c r="W301" s="1" t="str">
        <f>_xlfn.XLOOKUP(B301,Returns!$B$2:$B$801,Returns!$A$2:$A$801,"No")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IF(M302=People!$B$5,People!$A$5,IF(M302=People!$B$4,People!$A$4,IF(M302=People!$B$3,People!$A$3,IF(M302=People!$B$2,People!$A$2,))))</f>
        <v>Chuck Magee</v>
      </c>
      <c r="W302" s="1" t="str">
        <f>_xlfn.XLOOKUP(B302,Returns!$B$2:$B$801,Returns!$A$2:$A$801,"No")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IF(M303=People!$B$5,People!$A$5,IF(M303=People!$B$4,People!$A$4,IF(M303=People!$B$3,People!$A$3,IF(M303=People!$B$2,People!$A$2,))))</f>
        <v>Chuck Magee</v>
      </c>
      <c r="W303" s="1" t="str">
        <f>_xlfn.XLOOKUP(B303,Returns!$B$2:$B$801,Returns!$A$2:$A$801,"No")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IF(M304=People!$B$5,People!$A$5,IF(M304=People!$B$4,People!$A$4,IF(M304=People!$B$3,People!$A$3,IF(M304=People!$B$2,People!$A$2,))))</f>
        <v>Chuck Magee</v>
      </c>
      <c r="W304" s="1" t="str">
        <f>_xlfn.XLOOKUP(B304,Returns!$B$2:$B$801,Returns!$A$2:$A$801,"No")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IF(M305=People!$B$5,People!$A$5,IF(M305=People!$B$4,People!$A$4,IF(M305=People!$B$3,People!$A$3,IF(M305=People!$B$2,People!$A$2,))))</f>
        <v>Kelly Williams</v>
      </c>
      <c r="W305" s="1" t="str">
        <f>_xlfn.XLOOKUP(B305,Returns!$B$2:$B$801,Returns!$A$2:$A$801,"No")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IF(M306=People!$B$5,People!$A$5,IF(M306=People!$B$4,People!$A$4,IF(M306=People!$B$3,People!$A$3,IF(M306=People!$B$2,People!$A$2,))))</f>
        <v>Chuck Magee</v>
      </c>
      <c r="W306" s="1" t="str">
        <f>_xlfn.XLOOKUP(B306,Returns!$B$2:$B$801,Returns!$A$2:$A$801,"No")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IF(M307=People!$B$5,People!$A$5,IF(M307=People!$B$4,People!$A$4,IF(M307=People!$B$3,People!$A$3,IF(M307=People!$B$2,People!$A$2,))))</f>
        <v>Kelly Williams</v>
      </c>
      <c r="W307" s="1" t="str">
        <f>_xlfn.XLOOKUP(B307,Returns!$B$2:$B$801,Returns!$A$2:$A$801,"No")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IF(M308=People!$B$5,People!$A$5,IF(M308=People!$B$4,People!$A$4,IF(M308=People!$B$3,People!$A$3,IF(M308=People!$B$2,People!$A$2,))))</f>
        <v>Chuck Magee</v>
      </c>
      <c r="W308" s="1" t="str">
        <f>_xlfn.XLOOKUP(B308,Returns!$B$2:$B$801,Returns!$A$2:$A$801,"No")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IF(M309=People!$B$5,People!$A$5,IF(M309=People!$B$4,People!$A$4,IF(M309=People!$B$3,People!$A$3,IF(M309=People!$B$2,People!$A$2,))))</f>
        <v>Chuck Magee</v>
      </c>
      <c r="W309" s="1" t="str">
        <f>_xlfn.XLOOKUP(B309,Returns!$B$2:$B$801,Returns!$A$2:$A$801,"No")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IF(M310=People!$B$5,People!$A$5,IF(M310=People!$B$4,People!$A$4,IF(M310=People!$B$3,People!$A$3,IF(M310=People!$B$2,People!$A$2,))))</f>
        <v>Cassandra Brandow</v>
      </c>
      <c r="W310" s="1" t="str">
        <f>_xlfn.XLOOKUP(B310,Returns!$B$2:$B$801,Returns!$A$2:$A$801,"No")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IF(M311=People!$B$5,People!$A$5,IF(M311=People!$B$4,People!$A$4,IF(M311=People!$B$3,People!$A$3,IF(M311=People!$B$2,People!$A$2,))))</f>
        <v>Anna Andreadi</v>
      </c>
      <c r="W311" s="1" t="str">
        <f>_xlfn.XLOOKUP(B311,Returns!$B$2:$B$801,Returns!$A$2:$A$801,"No")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IF(M312=People!$B$5,People!$A$5,IF(M312=People!$B$4,People!$A$4,IF(M312=People!$B$3,People!$A$3,IF(M312=People!$B$2,People!$A$2,))))</f>
        <v>Anna Andreadi</v>
      </c>
      <c r="W312" s="1" t="str">
        <f>_xlfn.XLOOKUP(B312,Returns!$B$2:$B$801,Returns!$A$2:$A$801,"No")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IF(M313=People!$B$5,People!$A$5,IF(M313=People!$B$4,People!$A$4,IF(M313=People!$B$3,People!$A$3,IF(M313=People!$B$2,People!$A$2,))))</f>
        <v>Anna Andreadi</v>
      </c>
      <c r="W313" s="1" t="str">
        <f>_xlfn.XLOOKUP(B313,Returns!$B$2:$B$801,Returns!$A$2:$A$801,"No")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IF(M314=People!$B$5,People!$A$5,IF(M314=People!$B$4,People!$A$4,IF(M314=People!$B$3,People!$A$3,IF(M314=People!$B$2,People!$A$2,))))</f>
        <v>Anna Andreadi</v>
      </c>
      <c r="W314" s="1" t="str">
        <f>_xlfn.XLOOKUP(B314,Returns!$B$2:$B$801,Returns!$A$2:$A$801,"No")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IF(M315=People!$B$5,People!$A$5,IF(M315=People!$B$4,People!$A$4,IF(M315=People!$B$3,People!$A$3,IF(M315=People!$B$2,People!$A$2,))))</f>
        <v>Chuck Magee</v>
      </c>
      <c r="W315" s="1" t="str">
        <f>_xlfn.XLOOKUP(B315,Returns!$B$2:$B$801,Returns!$A$2:$A$801,"No")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IF(M316=People!$B$5,People!$A$5,IF(M316=People!$B$4,People!$A$4,IF(M316=People!$B$3,People!$A$3,IF(M316=People!$B$2,People!$A$2,))))</f>
        <v>Cassandra Brandow</v>
      </c>
      <c r="W316" s="1" t="str">
        <f>_xlfn.XLOOKUP(B316,Returns!$B$2:$B$801,Returns!$A$2:$A$801,"No")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IF(M317=People!$B$5,People!$A$5,IF(M317=People!$B$4,People!$A$4,IF(M317=People!$B$3,People!$A$3,IF(M317=People!$B$2,People!$A$2,))))</f>
        <v>Cassandra Brandow</v>
      </c>
      <c r="W317" s="1" t="str">
        <f>_xlfn.XLOOKUP(B317,Returns!$B$2:$B$801,Returns!$A$2:$A$801,"No")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IF(M318=People!$B$5,People!$A$5,IF(M318=People!$B$4,People!$A$4,IF(M318=People!$B$3,People!$A$3,IF(M318=People!$B$2,People!$A$2,))))</f>
        <v>Chuck Magee</v>
      </c>
      <c r="W318" s="1" t="str">
        <f>_xlfn.XLOOKUP(B318,Returns!$B$2:$B$801,Returns!$A$2:$A$801,"No")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IF(M319=People!$B$5,People!$A$5,IF(M319=People!$B$4,People!$A$4,IF(M319=People!$B$3,People!$A$3,IF(M319=People!$B$2,People!$A$2,))))</f>
        <v>Chuck Magee</v>
      </c>
      <c r="W319" s="1" t="str">
        <f>_xlfn.XLOOKUP(B319,Returns!$B$2:$B$801,Returns!$A$2:$A$801,"No")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IF(M320=People!$B$5,People!$A$5,IF(M320=People!$B$4,People!$A$4,IF(M320=People!$B$3,People!$A$3,IF(M320=People!$B$2,People!$A$2,))))</f>
        <v>Chuck Magee</v>
      </c>
      <c r="W320" s="1" t="str">
        <f>_xlfn.XLOOKUP(B320,Returns!$B$2:$B$801,Returns!$A$2:$A$801,"No")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IF(M321=People!$B$5,People!$A$5,IF(M321=People!$B$4,People!$A$4,IF(M321=People!$B$3,People!$A$3,IF(M321=People!$B$2,People!$A$2,))))</f>
        <v>Chuck Magee</v>
      </c>
      <c r="W321" s="1" t="str">
        <f>_xlfn.XLOOKUP(B321,Returns!$B$2:$B$801,Returns!$A$2:$A$801,"No")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IF(M322=People!$B$5,People!$A$5,IF(M322=People!$B$4,People!$A$4,IF(M322=People!$B$3,People!$A$3,IF(M322=People!$B$2,People!$A$2,))))</f>
        <v>Chuck Magee</v>
      </c>
      <c r="W322" s="1" t="str">
        <f>_xlfn.XLOOKUP(B322,Returns!$B$2:$B$801,Returns!$A$2:$A$801,"No")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IF(M323=People!$B$5,People!$A$5,IF(M323=People!$B$4,People!$A$4,IF(M323=People!$B$3,People!$A$3,IF(M323=People!$B$2,People!$A$2,))))</f>
        <v>Chuck Magee</v>
      </c>
      <c r="W323" s="1" t="str">
        <f>_xlfn.XLOOKUP(B323,Returns!$B$2:$B$801,Returns!$A$2:$A$801,"No")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IF(M324=People!$B$5,People!$A$5,IF(M324=People!$B$4,People!$A$4,IF(M324=People!$B$3,People!$A$3,IF(M324=People!$B$2,People!$A$2,))))</f>
        <v>Anna Andreadi</v>
      </c>
      <c r="W324" s="1" t="str">
        <f>_xlfn.XLOOKUP(B324,Returns!$B$2:$B$801,Returns!$A$2:$A$801,"No")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IF(M325=People!$B$5,People!$A$5,IF(M325=People!$B$4,People!$A$4,IF(M325=People!$B$3,People!$A$3,IF(M325=People!$B$2,People!$A$2,))))</f>
        <v>Anna Andreadi</v>
      </c>
      <c r="W325" s="1" t="str">
        <f>_xlfn.XLOOKUP(B325,Returns!$B$2:$B$801,Returns!$A$2:$A$801,"No")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IF(M326=People!$B$5,People!$A$5,IF(M326=People!$B$4,People!$A$4,IF(M326=People!$B$3,People!$A$3,IF(M326=People!$B$2,People!$A$2,))))</f>
        <v>Anna Andreadi</v>
      </c>
      <c r="W326" s="1" t="str">
        <f>_xlfn.XLOOKUP(B326,Returns!$B$2:$B$801,Returns!$A$2:$A$801,"No")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IF(M327=People!$B$5,People!$A$5,IF(M327=People!$B$4,People!$A$4,IF(M327=People!$B$3,People!$A$3,IF(M327=People!$B$2,People!$A$2,))))</f>
        <v>Cassandra Brandow</v>
      </c>
      <c r="W327" s="1" t="str">
        <f>_xlfn.XLOOKUP(B327,Returns!$B$2:$B$801,Returns!$A$2:$A$801,"No")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IF(M328=People!$B$5,People!$A$5,IF(M328=People!$B$4,People!$A$4,IF(M328=People!$B$3,People!$A$3,IF(M328=People!$B$2,People!$A$2,))))</f>
        <v>Chuck Magee</v>
      </c>
      <c r="W328" s="1" t="str">
        <f>_xlfn.XLOOKUP(B328,Returns!$B$2:$B$801,Returns!$A$2:$A$801,"No")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IF(M329=People!$B$5,People!$A$5,IF(M329=People!$B$4,People!$A$4,IF(M329=People!$B$3,People!$A$3,IF(M329=People!$B$2,People!$A$2,))))</f>
        <v>Chuck Magee</v>
      </c>
      <c r="W329" s="1" t="str">
        <f>_xlfn.XLOOKUP(B329,Returns!$B$2:$B$801,Returns!$A$2:$A$801,"No")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IF(M330=People!$B$5,People!$A$5,IF(M330=People!$B$4,People!$A$4,IF(M330=People!$B$3,People!$A$3,IF(M330=People!$B$2,People!$A$2,))))</f>
        <v>Chuck Magee</v>
      </c>
      <c r="W330" s="1" t="str">
        <f>_xlfn.XLOOKUP(B330,Returns!$B$2:$B$801,Returns!$A$2:$A$801,"No")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IF(M331=People!$B$5,People!$A$5,IF(M331=People!$B$4,People!$A$4,IF(M331=People!$B$3,People!$A$3,IF(M331=People!$B$2,People!$A$2,))))</f>
        <v>Chuck Magee</v>
      </c>
      <c r="W331" s="1" t="str">
        <f>_xlfn.XLOOKUP(B331,Returns!$B$2:$B$801,Returns!$A$2:$A$801,"No")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IF(M332=People!$B$5,People!$A$5,IF(M332=People!$B$4,People!$A$4,IF(M332=People!$B$3,People!$A$3,IF(M332=People!$B$2,People!$A$2,))))</f>
        <v>Chuck Magee</v>
      </c>
      <c r="W332" s="1" t="str">
        <f>_xlfn.XLOOKUP(B332,Returns!$B$2:$B$801,Returns!$A$2:$A$801,"No")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IF(M333=People!$B$5,People!$A$5,IF(M333=People!$B$4,People!$A$4,IF(M333=People!$B$3,People!$A$3,IF(M333=People!$B$2,People!$A$2,))))</f>
        <v>Chuck Magee</v>
      </c>
      <c r="W333" s="1" t="str">
        <f>_xlfn.XLOOKUP(B333,Returns!$B$2:$B$801,Returns!$A$2:$A$801,"No")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IF(M334=People!$B$5,People!$A$5,IF(M334=People!$B$4,People!$A$4,IF(M334=People!$B$3,People!$A$3,IF(M334=People!$B$2,People!$A$2,))))</f>
        <v>Chuck Magee</v>
      </c>
      <c r="W334" s="1" t="str">
        <f>_xlfn.XLOOKUP(B334,Returns!$B$2:$B$801,Returns!$A$2:$A$801,"No")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IF(M335=People!$B$5,People!$A$5,IF(M335=People!$B$4,People!$A$4,IF(M335=People!$B$3,People!$A$3,IF(M335=People!$B$2,People!$A$2,))))</f>
        <v>Chuck Magee</v>
      </c>
      <c r="W335" s="1" t="str">
        <f>_xlfn.XLOOKUP(B335,Returns!$B$2:$B$801,Returns!$A$2:$A$801,"No")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IF(M336=People!$B$5,People!$A$5,IF(M336=People!$B$4,People!$A$4,IF(M336=People!$B$3,People!$A$3,IF(M336=People!$B$2,People!$A$2,))))</f>
        <v>Anna Andreadi</v>
      </c>
      <c r="W336" s="1" t="str">
        <f>_xlfn.XLOOKUP(B336,Returns!$B$2:$B$801,Returns!$A$2:$A$801,"No")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IF(M337=People!$B$5,People!$A$5,IF(M337=People!$B$4,People!$A$4,IF(M337=People!$B$3,People!$A$3,IF(M337=People!$B$2,People!$A$2,))))</f>
        <v>Anna Andreadi</v>
      </c>
      <c r="W337" s="1" t="str">
        <f>_xlfn.XLOOKUP(B337,Returns!$B$2:$B$801,Returns!$A$2:$A$801,"No")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IF(M338=People!$B$5,People!$A$5,IF(M338=People!$B$4,People!$A$4,IF(M338=People!$B$3,People!$A$3,IF(M338=People!$B$2,People!$A$2,))))</f>
        <v>Anna Andreadi</v>
      </c>
      <c r="W338" s="1" t="str">
        <f>_xlfn.XLOOKUP(B338,Returns!$B$2:$B$801,Returns!$A$2:$A$801,"No")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IF(M339=People!$B$5,People!$A$5,IF(M339=People!$B$4,People!$A$4,IF(M339=People!$B$3,People!$A$3,IF(M339=People!$B$2,People!$A$2,))))</f>
        <v>Anna Andreadi</v>
      </c>
      <c r="W339" s="1" t="str">
        <f>_xlfn.XLOOKUP(B339,Returns!$B$2:$B$801,Returns!$A$2:$A$801,"No")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IF(M340=People!$B$5,People!$A$5,IF(M340=People!$B$4,People!$A$4,IF(M340=People!$B$3,People!$A$3,IF(M340=People!$B$2,People!$A$2,))))</f>
        <v>Anna Andreadi</v>
      </c>
      <c r="W340" s="1" t="str">
        <f>_xlfn.XLOOKUP(B340,Returns!$B$2:$B$801,Returns!$A$2:$A$801,"No")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IF(M341=People!$B$5,People!$A$5,IF(M341=People!$B$4,People!$A$4,IF(M341=People!$B$3,People!$A$3,IF(M341=People!$B$2,People!$A$2,))))</f>
        <v>Anna Andreadi</v>
      </c>
      <c r="W341" s="1" t="str">
        <f>_xlfn.XLOOKUP(B341,Returns!$B$2:$B$801,Returns!$A$2:$A$801,"No")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IF(M342=People!$B$5,People!$A$5,IF(M342=People!$B$4,People!$A$4,IF(M342=People!$B$3,People!$A$3,IF(M342=People!$B$2,People!$A$2,))))</f>
        <v>Chuck Magee</v>
      </c>
      <c r="W342" s="1" t="str">
        <f>_xlfn.XLOOKUP(B342,Returns!$B$2:$B$801,Returns!$A$2:$A$801,"No")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IF(M343=People!$B$5,People!$A$5,IF(M343=People!$B$4,People!$A$4,IF(M343=People!$B$3,People!$A$3,IF(M343=People!$B$2,People!$A$2,))))</f>
        <v>Chuck Magee</v>
      </c>
      <c r="W343" s="1" t="str">
        <f>_xlfn.XLOOKUP(B343,Returns!$B$2:$B$801,Returns!$A$2:$A$801,"No")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IF(M344=People!$B$5,People!$A$5,IF(M344=People!$B$4,People!$A$4,IF(M344=People!$B$3,People!$A$3,IF(M344=People!$B$2,People!$A$2,))))</f>
        <v>Chuck Magee</v>
      </c>
      <c r="W344" s="1" t="str">
        <f>_xlfn.XLOOKUP(B344,Returns!$B$2:$B$801,Returns!$A$2:$A$801,"No")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IF(M345=People!$B$5,People!$A$5,IF(M345=People!$B$4,People!$A$4,IF(M345=People!$B$3,People!$A$3,IF(M345=People!$B$2,People!$A$2,))))</f>
        <v>Chuck Magee</v>
      </c>
      <c r="W345" s="1" t="str">
        <f>_xlfn.XLOOKUP(B345,Returns!$B$2:$B$801,Returns!$A$2:$A$801,"No")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IF(M346=People!$B$5,People!$A$5,IF(M346=People!$B$4,People!$A$4,IF(M346=People!$B$3,People!$A$3,IF(M346=People!$B$2,People!$A$2,))))</f>
        <v>Kelly Williams</v>
      </c>
      <c r="W346" s="1" t="str">
        <f>_xlfn.XLOOKUP(B346,Returns!$B$2:$B$801,Returns!$A$2:$A$801,"No")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IF(M347=People!$B$5,People!$A$5,IF(M347=People!$B$4,People!$A$4,IF(M347=People!$B$3,People!$A$3,IF(M347=People!$B$2,People!$A$2,))))</f>
        <v>Anna Andreadi</v>
      </c>
      <c r="W347" s="1" t="str">
        <f>_xlfn.XLOOKUP(B347,Returns!$B$2:$B$801,Returns!$A$2:$A$801,"No")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IF(M348=People!$B$5,People!$A$5,IF(M348=People!$B$4,People!$A$4,IF(M348=People!$B$3,People!$A$3,IF(M348=People!$B$2,People!$A$2,))))</f>
        <v>Chuck Magee</v>
      </c>
      <c r="W348" s="1" t="str">
        <f>_xlfn.XLOOKUP(B348,Returns!$B$2:$B$801,Returns!$A$2:$A$801,"No")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IF(M349=People!$B$5,People!$A$5,IF(M349=People!$B$4,People!$A$4,IF(M349=People!$B$3,People!$A$3,IF(M349=People!$B$2,People!$A$2,))))</f>
        <v>Chuck Magee</v>
      </c>
      <c r="W349" s="1" t="str">
        <f>_xlfn.XLOOKUP(B349,Returns!$B$2:$B$801,Returns!$A$2:$A$801,"No")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IF(M350=People!$B$5,People!$A$5,IF(M350=People!$B$4,People!$A$4,IF(M350=People!$B$3,People!$A$3,IF(M350=People!$B$2,People!$A$2,))))</f>
        <v>Chuck Magee</v>
      </c>
      <c r="W350" s="1" t="str">
        <f>_xlfn.XLOOKUP(B350,Returns!$B$2:$B$801,Returns!$A$2:$A$801,"No")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IF(M351=People!$B$5,People!$A$5,IF(M351=People!$B$4,People!$A$4,IF(M351=People!$B$3,People!$A$3,IF(M351=People!$B$2,People!$A$2,))))</f>
        <v>Chuck Magee</v>
      </c>
      <c r="W351" s="1" t="str">
        <f>_xlfn.XLOOKUP(B351,Returns!$B$2:$B$801,Returns!$A$2:$A$801,"No")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IF(M352=People!$B$5,People!$A$5,IF(M352=People!$B$4,People!$A$4,IF(M352=People!$B$3,People!$A$3,IF(M352=People!$B$2,People!$A$2,))))</f>
        <v>Chuck Magee</v>
      </c>
      <c r="W352" s="1" t="str">
        <f>_xlfn.XLOOKUP(B352,Returns!$B$2:$B$801,Returns!$A$2:$A$801,"No")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IF(M353=People!$B$5,People!$A$5,IF(M353=People!$B$4,People!$A$4,IF(M353=People!$B$3,People!$A$3,IF(M353=People!$B$2,People!$A$2,))))</f>
        <v>Chuck Magee</v>
      </c>
      <c r="W353" s="1" t="str">
        <f>_xlfn.XLOOKUP(B353,Returns!$B$2:$B$801,Returns!$A$2:$A$801,"No")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IF(M354=People!$B$5,People!$A$5,IF(M354=People!$B$4,People!$A$4,IF(M354=People!$B$3,People!$A$3,IF(M354=People!$B$2,People!$A$2,))))</f>
        <v>Chuck Magee</v>
      </c>
      <c r="W354" s="1" t="str">
        <f>_xlfn.XLOOKUP(B354,Returns!$B$2:$B$801,Returns!$A$2:$A$801,"No")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IF(M355=People!$B$5,People!$A$5,IF(M355=People!$B$4,People!$A$4,IF(M355=People!$B$3,People!$A$3,IF(M355=People!$B$2,People!$A$2,))))</f>
        <v>Chuck Magee</v>
      </c>
      <c r="W355" s="1" t="str">
        <f>_xlfn.XLOOKUP(B355,Returns!$B$2:$B$801,Returns!$A$2:$A$801,"No")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IF(M356=People!$B$5,People!$A$5,IF(M356=People!$B$4,People!$A$4,IF(M356=People!$B$3,People!$A$3,IF(M356=People!$B$2,People!$A$2,))))</f>
        <v>Chuck Magee</v>
      </c>
      <c r="W356" s="1" t="str">
        <f>_xlfn.XLOOKUP(B356,Returns!$B$2:$B$801,Returns!$A$2:$A$801,"No")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IF(M357=People!$B$5,People!$A$5,IF(M357=People!$B$4,People!$A$4,IF(M357=People!$B$3,People!$A$3,IF(M357=People!$B$2,People!$A$2,))))</f>
        <v>Chuck Magee</v>
      </c>
      <c r="W357" s="1" t="str">
        <f>_xlfn.XLOOKUP(B357,Returns!$B$2:$B$801,Returns!$A$2:$A$801,"No")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IF(M358=People!$B$5,People!$A$5,IF(M358=People!$B$4,People!$A$4,IF(M358=People!$B$3,People!$A$3,IF(M358=People!$B$2,People!$A$2,))))</f>
        <v>Chuck Magee</v>
      </c>
      <c r="W358" s="1" t="str">
        <f>_xlfn.XLOOKUP(B358,Returns!$B$2:$B$801,Returns!$A$2:$A$801,"No")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IF(M359=People!$B$5,People!$A$5,IF(M359=People!$B$4,People!$A$4,IF(M359=People!$B$3,People!$A$3,IF(M359=People!$B$2,People!$A$2,))))</f>
        <v>Chuck Magee</v>
      </c>
      <c r="W359" s="1" t="str">
        <f>_xlfn.XLOOKUP(B359,Returns!$B$2:$B$801,Returns!$A$2:$A$801,"No")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IF(M360=People!$B$5,People!$A$5,IF(M360=People!$B$4,People!$A$4,IF(M360=People!$B$3,People!$A$3,IF(M360=People!$B$2,People!$A$2,))))</f>
        <v>Cassandra Brandow</v>
      </c>
      <c r="W360" s="1" t="str">
        <f>_xlfn.XLOOKUP(B360,Returns!$B$2:$B$801,Returns!$A$2:$A$801,"No")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IF(M361=People!$B$5,People!$A$5,IF(M361=People!$B$4,People!$A$4,IF(M361=People!$B$3,People!$A$3,IF(M361=People!$B$2,People!$A$2,))))</f>
        <v>Cassandra Brandow</v>
      </c>
      <c r="W361" s="1" t="str">
        <f>_xlfn.XLOOKUP(B361,Returns!$B$2:$B$801,Returns!$A$2:$A$801,"No")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IF(M362=People!$B$5,People!$A$5,IF(M362=People!$B$4,People!$A$4,IF(M362=People!$B$3,People!$A$3,IF(M362=People!$B$2,People!$A$2,))))</f>
        <v>Cassandra Brandow</v>
      </c>
      <c r="W362" s="1" t="str">
        <f>_xlfn.XLOOKUP(B362,Returns!$B$2:$B$801,Returns!$A$2:$A$801,"No")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IF(M363=People!$B$5,People!$A$5,IF(M363=People!$B$4,People!$A$4,IF(M363=People!$B$3,People!$A$3,IF(M363=People!$B$2,People!$A$2,))))</f>
        <v>Chuck Magee</v>
      </c>
      <c r="W363" s="1" t="str">
        <f>_xlfn.XLOOKUP(B363,Returns!$B$2:$B$801,Returns!$A$2:$A$801,"No")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IF(M364=People!$B$5,People!$A$5,IF(M364=People!$B$4,People!$A$4,IF(M364=People!$B$3,People!$A$3,IF(M364=People!$B$2,People!$A$2,))))</f>
        <v>Chuck Magee</v>
      </c>
      <c r="W364" s="1" t="str">
        <f>_xlfn.XLOOKUP(B364,Returns!$B$2:$B$801,Returns!$A$2:$A$801,"No")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IF(M365=People!$B$5,People!$A$5,IF(M365=People!$B$4,People!$A$4,IF(M365=People!$B$3,People!$A$3,IF(M365=People!$B$2,People!$A$2,))))</f>
        <v>Chuck Magee</v>
      </c>
      <c r="W365" s="1" t="str">
        <f>_xlfn.XLOOKUP(B365,Returns!$B$2:$B$801,Returns!$A$2:$A$801,"No")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IF(M366=People!$B$5,People!$A$5,IF(M366=People!$B$4,People!$A$4,IF(M366=People!$B$3,People!$A$3,IF(M366=People!$B$2,People!$A$2,))))</f>
        <v>Chuck Magee</v>
      </c>
      <c r="W366" s="1" t="str">
        <f>_xlfn.XLOOKUP(B366,Returns!$B$2:$B$801,Returns!$A$2:$A$801,"No")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IF(M367=People!$B$5,People!$A$5,IF(M367=People!$B$4,People!$A$4,IF(M367=People!$B$3,People!$A$3,IF(M367=People!$B$2,People!$A$2,))))</f>
        <v>Anna Andreadi</v>
      </c>
      <c r="W367" s="1" t="str">
        <f>_xlfn.XLOOKUP(B367,Returns!$B$2:$B$801,Returns!$A$2:$A$801,"No")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IF(M368=People!$B$5,People!$A$5,IF(M368=People!$B$4,People!$A$4,IF(M368=People!$B$3,People!$A$3,IF(M368=People!$B$2,People!$A$2,))))</f>
        <v>Chuck Magee</v>
      </c>
      <c r="W368" s="1" t="str">
        <f>_xlfn.XLOOKUP(B368,Returns!$B$2:$B$801,Returns!$A$2:$A$801,"No")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IF(M369=People!$B$5,People!$A$5,IF(M369=People!$B$4,People!$A$4,IF(M369=People!$B$3,People!$A$3,IF(M369=People!$B$2,People!$A$2,))))</f>
        <v>Chuck Magee</v>
      </c>
      <c r="W369" s="1" t="str">
        <f>_xlfn.XLOOKUP(B369,Returns!$B$2:$B$801,Returns!$A$2:$A$801,"No")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IF(M370=People!$B$5,People!$A$5,IF(M370=People!$B$4,People!$A$4,IF(M370=People!$B$3,People!$A$3,IF(M370=People!$B$2,People!$A$2,))))</f>
        <v>Chuck Magee</v>
      </c>
      <c r="W370" s="1" t="str">
        <f>_xlfn.XLOOKUP(B370,Returns!$B$2:$B$801,Returns!$A$2:$A$801,"No")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IF(M371=People!$B$5,People!$A$5,IF(M371=People!$B$4,People!$A$4,IF(M371=People!$B$3,People!$A$3,IF(M371=People!$B$2,People!$A$2,))))</f>
        <v>Chuck Magee</v>
      </c>
      <c r="W371" s="1" t="str">
        <f>_xlfn.XLOOKUP(B371,Returns!$B$2:$B$801,Returns!$A$2:$A$801,"No")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IF(M372=People!$B$5,People!$A$5,IF(M372=People!$B$4,People!$A$4,IF(M372=People!$B$3,People!$A$3,IF(M372=People!$B$2,People!$A$2,))))</f>
        <v>Kelly Williams</v>
      </c>
      <c r="W372" s="1" t="str">
        <f>_xlfn.XLOOKUP(B372,Returns!$B$2:$B$801,Returns!$A$2:$A$801,"No")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IF(M373=People!$B$5,People!$A$5,IF(M373=People!$B$4,People!$A$4,IF(M373=People!$B$3,People!$A$3,IF(M373=People!$B$2,People!$A$2,))))</f>
        <v>Kelly Williams</v>
      </c>
      <c r="W373" s="1" t="str">
        <f>_xlfn.XLOOKUP(B373,Returns!$B$2:$B$801,Returns!$A$2:$A$801,"No")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IF(M374=People!$B$5,People!$A$5,IF(M374=People!$B$4,People!$A$4,IF(M374=People!$B$3,People!$A$3,IF(M374=People!$B$2,People!$A$2,))))</f>
        <v>Anna Andreadi</v>
      </c>
      <c r="W374" s="1" t="str">
        <f>_xlfn.XLOOKUP(B374,Returns!$B$2:$B$801,Returns!$A$2:$A$801,"No")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IF(M375=People!$B$5,People!$A$5,IF(M375=People!$B$4,People!$A$4,IF(M375=People!$B$3,People!$A$3,IF(M375=People!$B$2,People!$A$2,))))</f>
        <v>Anna Andreadi</v>
      </c>
      <c r="W375" s="1" t="str">
        <f>_xlfn.XLOOKUP(B375,Returns!$B$2:$B$801,Returns!$A$2:$A$801,"No")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IF(M376=People!$B$5,People!$A$5,IF(M376=People!$B$4,People!$A$4,IF(M376=People!$B$3,People!$A$3,IF(M376=People!$B$2,People!$A$2,))))</f>
        <v>Anna Andreadi</v>
      </c>
      <c r="W376" s="1" t="str">
        <f>_xlfn.XLOOKUP(B376,Returns!$B$2:$B$801,Returns!$A$2:$A$801,"No")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IF(M377=People!$B$5,People!$A$5,IF(M377=People!$B$4,People!$A$4,IF(M377=People!$B$3,People!$A$3,IF(M377=People!$B$2,People!$A$2,))))</f>
        <v>Anna Andreadi</v>
      </c>
      <c r="W377" s="1" t="str">
        <f>_xlfn.XLOOKUP(B377,Returns!$B$2:$B$801,Returns!$A$2:$A$801,"No")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IF(M378=People!$B$5,People!$A$5,IF(M378=People!$B$4,People!$A$4,IF(M378=People!$B$3,People!$A$3,IF(M378=People!$B$2,People!$A$2,))))</f>
        <v>Kelly Williams</v>
      </c>
      <c r="W378" s="1" t="str">
        <f>_xlfn.XLOOKUP(B378,Returns!$B$2:$B$801,Returns!$A$2:$A$801,"No")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IF(M379=People!$B$5,People!$A$5,IF(M379=People!$B$4,People!$A$4,IF(M379=People!$B$3,People!$A$3,IF(M379=People!$B$2,People!$A$2,))))</f>
        <v>Chuck Magee</v>
      </c>
      <c r="W379" s="1" t="str">
        <f>_xlfn.XLOOKUP(B379,Returns!$B$2:$B$801,Returns!$A$2:$A$801,"No")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IF(M380=People!$B$5,People!$A$5,IF(M380=People!$B$4,People!$A$4,IF(M380=People!$B$3,People!$A$3,IF(M380=People!$B$2,People!$A$2,))))</f>
        <v>Kelly Williams</v>
      </c>
      <c r="W380" s="1" t="str">
        <f>_xlfn.XLOOKUP(B380,Returns!$B$2:$B$801,Returns!$A$2:$A$801,"No")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IF(M381=People!$B$5,People!$A$5,IF(M381=People!$B$4,People!$A$4,IF(M381=People!$B$3,People!$A$3,IF(M381=People!$B$2,People!$A$2,))))</f>
        <v>Kelly Williams</v>
      </c>
      <c r="W381" s="1" t="str">
        <f>_xlfn.XLOOKUP(B381,Returns!$B$2:$B$801,Returns!$A$2:$A$801,"No")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IF(M382=People!$B$5,People!$A$5,IF(M382=People!$B$4,People!$A$4,IF(M382=People!$B$3,People!$A$3,IF(M382=People!$B$2,People!$A$2,))))</f>
        <v>Kelly Williams</v>
      </c>
      <c r="W382" s="1" t="str">
        <f>_xlfn.XLOOKUP(B382,Returns!$B$2:$B$801,Returns!$A$2:$A$801,"No")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IF(M383=People!$B$5,People!$A$5,IF(M383=People!$B$4,People!$A$4,IF(M383=People!$B$3,People!$A$3,IF(M383=People!$B$2,People!$A$2,))))</f>
        <v>Anna Andreadi</v>
      </c>
      <c r="W383" s="1" t="str">
        <f>_xlfn.XLOOKUP(B383,Returns!$B$2:$B$801,Returns!$A$2:$A$801,"No")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IF(M384=People!$B$5,People!$A$5,IF(M384=People!$B$4,People!$A$4,IF(M384=People!$B$3,People!$A$3,IF(M384=People!$B$2,People!$A$2,))))</f>
        <v>Anna Andreadi</v>
      </c>
      <c r="W384" s="1" t="str">
        <f>_xlfn.XLOOKUP(B384,Returns!$B$2:$B$801,Returns!$A$2:$A$801,"No")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IF(M385=People!$B$5,People!$A$5,IF(M385=People!$B$4,People!$A$4,IF(M385=People!$B$3,People!$A$3,IF(M385=People!$B$2,People!$A$2,))))</f>
        <v>Kelly Williams</v>
      </c>
      <c r="W385" s="1" t="str">
        <f>_xlfn.XLOOKUP(B385,Returns!$B$2:$B$801,Returns!$A$2:$A$801,"No")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IF(M386=People!$B$5,People!$A$5,IF(M386=People!$B$4,People!$A$4,IF(M386=People!$B$3,People!$A$3,IF(M386=People!$B$2,People!$A$2,))))</f>
        <v>Cassandra Brandow</v>
      </c>
      <c r="W386" s="1" t="str">
        <f>_xlfn.XLOOKUP(B386,Returns!$B$2:$B$801,Returns!$A$2:$A$801,"No")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IF(M387=People!$B$5,People!$A$5,IF(M387=People!$B$4,People!$A$4,IF(M387=People!$B$3,People!$A$3,IF(M387=People!$B$2,People!$A$2,))))</f>
        <v>Cassandra Brandow</v>
      </c>
      <c r="W387" s="1" t="str">
        <f>_xlfn.XLOOKUP(B387,Returns!$B$2:$B$801,Returns!$A$2:$A$801,"No")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IF(M388=People!$B$5,People!$A$5,IF(M388=People!$B$4,People!$A$4,IF(M388=People!$B$3,People!$A$3,IF(M388=People!$B$2,People!$A$2,))))</f>
        <v>Chuck Magee</v>
      </c>
      <c r="W388" s="1" t="str">
        <f>_xlfn.XLOOKUP(B388,Returns!$B$2:$B$801,Returns!$A$2:$A$801,"No")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IF(M389=People!$B$5,People!$A$5,IF(M389=People!$B$4,People!$A$4,IF(M389=People!$B$3,People!$A$3,IF(M389=People!$B$2,People!$A$2,))))</f>
        <v>Chuck Magee</v>
      </c>
      <c r="W389" s="1" t="str">
        <f>_xlfn.XLOOKUP(B389,Returns!$B$2:$B$801,Returns!$A$2:$A$801,"No")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IF(M390=People!$B$5,People!$A$5,IF(M390=People!$B$4,People!$A$4,IF(M390=People!$B$3,People!$A$3,IF(M390=People!$B$2,People!$A$2,))))</f>
        <v>Chuck Magee</v>
      </c>
      <c r="W390" s="1" t="str">
        <f>_xlfn.XLOOKUP(B390,Returns!$B$2:$B$801,Returns!$A$2:$A$801,"No")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IF(M391=People!$B$5,People!$A$5,IF(M391=People!$B$4,People!$A$4,IF(M391=People!$B$3,People!$A$3,IF(M391=People!$B$2,People!$A$2,))))</f>
        <v>Chuck Magee</v>
      </c>
      <c r="W391" s="1" t="str">
        <f>_xlfn.XLOOKUP(B391,Returns!$B$2:$B$801,Returns!$A$2:$A$801,"No")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IF(M392=People!$B$5,People!$A$5,IF(M392=People!$B$4,People!$A$4,IF(M392=People!$B$3,People!$A$3,IF(M392=People!$B$2,People!$A$2,))))</f>
        <v>Chuck Magee</v>
      </c>
      <c r="W392" s="1" t="str">
        <f>_xlfn.XLOOKUP(B392,Returns!$B$2:$B$801,Returns!$A$2:$A$801,"No")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IF(M393=People!$B$5,People!$A$5,IF(M393=People!$B$4,People!$A$4,IF(M393=People!$B$3,People!$A$3,IF(M393=People!$B$2,People!$A$2,))))</f>
        <v>Anna Andreadi</v>
      </c>
      <c r="W393" s="1" t="str">
        <f>_xlfn.XLOOKUP(B393,Returns!$B$2:$B$801,Returns!$A$2:$A$801,"No")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IF(M394=People!$B$5,People!$A$5,IF(M394=People!$B$4,People!$A$4,IF(M394=People!$B$3,People!$A$3,IF(M394=People!$B$2,People!$A$2,))))</f>
        <v>Anna Andreadi</v>
      </c>
      <c r="W394" s="1" t="str">
        <f>_xlfn.XLOOKUP(B394,Returns!$B$2:$B$801,Returns!$A$2:$A$801,"No")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IF(M395=People!$B$5,People!$A$5,IF(M395=People!$B$4,People!$A$4,IF(M395=People!$B$3,People!$A$3,IF(M395=People!$B$2,People!$A$2,))))</f>
        <v>Kelly Williams</v>
      </c>
      <c r="W395" s="1" t="str">
        <f>_xlfn.XLOOKUP(B395,Returns!$B$2:$B$801,Returns!$A$2:$A$801,"No")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IF(M396=People!$B$5,People!$A$5,IF(M396=People!$B$4,People!$A$4,IF(M396=People!$B$3,People!$A$3,IF(M396=People!$B$2,People!$A$2,))))</f>
        <v>Anna Andreadi</v>
      </c>
      <c r="W396" s="1" t="str">
        <f>_xlfn.XLOOKUP(B396,Returns!$B$2:$B$801,Returns!$A$2:$A$801,"No")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IF(M397=People!$B$5,People!$A$5,IF(M397=People!$B$4,People!$A$4,IF(M397=People!$B$3,People!$A$3,IF(M397=People!$B$2,People!$A$2,))))</f>
        <v>Chuck Magee</v>
      </c>
      <c r="W397" s="1" t="str">
        <f>_xlfn.XLOOKUP(B397,Returns!$B$2:$B$801,Returns!$A$2:$A$801,"No")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IF(M398=People!$B$5,People!$A$5,IF(M398=People!$B$4,People!$A$4,IF(M398=People!$B$3,People!$A$3,IF(M398=People!$B$2,People!$A$2,))))</f>
        <v>Chuck Magee</v>
      </c>
      <c r="W398" s="1" t="str">
        <f>_xlfn.XLOOKUP(B398,Returns!$B$2:$B$801,Returns!$A$2:$A$801,"No")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IF(M399=People!$B$5,People!$A$5,IF(M399=People!$B$4,People!$A$4,IF(M399=People!$B$3,People!$A$3,IF(M399=People!$B$2,People!$A$2,))))</f>
        <v>Kelly Williams</v>
      </c>
      <c r="W399" s="1" t="str">
        <f>_xlfn.XLOOKUP(B399,Returns!$B$2:$B$801,Returns!$A$2:$A$801,"No")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IF(M400=People!$B$5,People!$A$5,IF(M400=People!$B$4,People!$A$4,IF(M400=People!$B$3,People!$A$3,IF(M400=People!$B$2,People!$A$2,))))</f>
        <v>Kelly Williams</v>
      </c>
      <c r="W400" s="1" t="str">
        <f>_xlfn.XLOOKUP(B400,Returns!$B$2:$B$801,Returns!$A$2:$A$801,"No")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IF(M401=People!$B$5,People!$A$5,IF(M401=People!$B$4,People!$A$4,IF(M401=People!$B$3,People!$A$3,IF(M401=People!$B$2,People!$A$2,))))</f>
        <v>Kelly Williams</v>
      </c>
      <c r="W401" s="1" t="str">
        <f>_xlfn.XLOOKUP(B401,Returns!$B$2:$B$801,Returns!$A$2:$A$801,"No")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IF(M402=People!$B$5,People!$A$5,IF(M402=People!$B$4,People!$A$4,IF(M402=People!$B$3,People!$A$3,IF(M402=People!$B$2,People!$A$2,))))</f>
        <v>Kelly Williams</v>
      </c>
      <c r="W402" s="1" t="str">
        <f>_xlfn.XLOOKUP(B402,Returns!$B$2:$B$801,Returns!$A$2:$A$801,"No")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IF(M403=People!$B$5,People!$A$5,IF(M403=People!$B$4,People!$A$4,IF(M403=People!$B$3,People!$A$3,IF(M403=People!$B$2,People!$A$2,))))</f>
        <v>Kelly Williams</v>
      </c>
      <c r="W403" s="1" t="str">
        <f>_xlfn.XLOOKUP(B403,Returns!$B$2:$B$801,Returns!$A$2:$A$801,"No")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IF(M404=People!$B$5,People!$A$5,IF(M404=People!$B$4,People!$A$4,IF(M404=People!$B$3,People!$A$3,IF(M404=People!$B$2,People!$A$2,))))</f>
        <v>Cassandra Brandow</v>
      </c>
      <c r="W404" s="1" t="str">
        <f>_xlfn.XLOOKUP(B404,Returns!$B$2:$B$801,Returns!$A$2:$A$801,"No")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IF(M405=People!$B$5,People!$A$5,IF(M405=People!$B$4,People!$A$4,IF(M405=People!$B$3,People!$A$3,IF(M405=People!$B$2,People!$A$2,))))</f>
        <v>Cassandra Brandow</v>
      </c>
      <c r="W405" s="1" t="str">
        <f>_xlfn.XLOOKUP(B405,Returns!$B$2:$B$801,Returns!$A$2:$A$801,"No")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IF(M406=People!$B$5,People!$A$5,IF(M406=People!$B$4,People!$A$4,IF(M406=People!$B$3,People!$A$3,IF(M406=People!$B$2,People!$A$2,))))</f>
        <v>Chuck Magee</v>
      </c>
      <c r="W406" s="1" t="str">
        <f>_xlfn.XLOOKUP(B406,Returns!$B$2:$B$801,Returns!$A$2:$A$801,"No")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IF(M407=People!$B$5,People!$A$5,IF(M407=People!$B$4,People!$A$4,IF(M407=People!$B$3,People!$A$3,IF(M407=People!$B$2,People!$A$2,))))</f>
        <v>Anna Andreadi</v>
      </c>
      <c r="W407" s="1" t="str">
        <f>_xlfn.XLOOKUP(B407,Returns!$B$2:$B$801,Returns!$A$2:$A$801,"No")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IF(M408=People!$B$5,People!$A$5,IF(M408=People!$B$4,People!$A$4,IF(M408=People!$B$3,People!$A$3,IF(M408=People!$B$2,People!$A$2,))))</f>
        <v>Anna Andreadi</v>
      </c>
      <c r="W408" s="1" t="str">
        <f>_xlfn.XLOOKUP(B408,Returns!$B$2:$B$801,Returns!$A$2:$A$801,"No")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IF(M409=People!$B$5,People!$A$5,IF(M409=People!$B$4,People!$A$4,IF(M409=People!$B$3,People!$A$3,IF(M409=People!$B$2,People!$A$2,))))</f>
        <v>Anna Andreadi</v>
      </c>
      <c r="W409" s="1" t="str">
        <f>_xlfn.XLOOKUP(B409,Returns!$B$2:$B$801,Returns!$A$2:$A$801,"No")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IF(M410=People!$B$5,People!$A$5,IF(M410=People!$B$4,People!$A$4,IF(M410=People!$B$3,People!$A$3,IF(M410=People!$B$2,People!$A$2,))))</f>
        <v>Anna Andreadi</v>
      </c>
      <c r="W410" s="1" t="str">
        <f>_xlfn.XLOOKUP(B410,Returns!$B$2:$B$801,Returns!$A$2:$A$801,"No")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IF(M411=People!$B$5,People!$A$5,IF(M411=People!$B$4,People!$A$4,IF(M411=People!$B$3,People!$A$3,IF(M411=People!$B$2,People!$A$2,))))</f>
        <v>Anna Andreadi</v>
      </c>
      <c r="W411" s="1" t="str">
        <f>_xlfn.XLOOKUP(B411,Returns!$B$2:$B$801,Returns!$A$2:$A$801,"No")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IF(M412=People!$B$5,People!$A$5,IF(M412=People!$B$4,People!$A$4,IF(M412=People!$B$3,People!$A$3,IF(M412=People!$B$2,People!$A$2,))))</f>
        <v>Anna Andreadi</v>
      </c>
      <c r="W412" s="1" t="str">
        <f>_xlfn.XLOOKUP(B412,Returns!$B$2:$B$801,Returns!$A$2:$A$801,"No")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IF(M413=People!$B$5,People!$A$5,IF(M413=People!$B$4,People!$A$4,IF(M413=People!$B$3,People!$A$3,IF(M413=People!$B$2,People!$A$2,))))</f>
        <v>Anna Andreadi</v>
      </c>
      <c r="W413" s="1" t="str">
        <f>_xlfn.XLOOKUP(B413,Returns!$B$2:$B$801,Returns!$A$2:$A$801,"No")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IF(M414=People!$B$5,People!$A$5,IF(M414=People!$B$4,People!$A$4,IF(M414=People!$B$3,People!$A$3,IF(M414=People!$B$2,People!$A$2,))))</f>
        <v>Anna Andreadi</v>
      </c>
      <c r="W414" s="1" t="str">
        <f>_xlfn.XLOOKUP(B414,Returns!$B$2:$B$801,Returns!$A$2:$A$801,"No")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IF(M415=People!$B$5,People!$A$5,IF(M415=People!$B$4,People!$A$4,IF(M415=People!$B$3,People!$A$3,IF(M415=People!$B$2,People!$A$2,))))</f>
        <v>Anna Andreadi</v>
      </c>
      <c r="W415" s="1" t="str">
        <f>_xlfn.XLOOKUP(B415,Returns!$B$2:$B$801,Returns!$A$2:$A$801,"No")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IF(M416=People!$B$5,People!$A$5,IF(M416=People!$B$4,People!$A$4,IF(M416=People!$B$3,People!$A$3,IF(M416=People!$B$2,People!$A$2,))))</f>
        <v>Anna Andreadi</v>
      </c>
      <c r="W416" s="1" t="str">
        <f>_xlfn.XLOOKUP(B416,Returns!$B$2:$B$801,Returns!$A$2:$A$801,"No")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IF(M417=People!$B$5,People!$A$5,IF(M417=People!$B$4,People!$A$4,IF(M417=People!$B$3,People!$A$3,IF(M417=People!$B$2,People!$A$2,))))</f>
        <v>Anna Andreadi</v>
      </c>
      <c r="W417" s="1" t="str">
        <f>_xlfn.XLOOKUP(B417,Returns!$B$2:$B$801,Returns!$A$2:$A$801,"No")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IF(M418=People!$B$5,People!$A$5,IF(M418=People!$B$4,People!$A$4,IF(M418=People!$B$3,People!$A$3,IF(M418=People!$B$2,People!$A$2,))))</f>
        <v>Anna Andreadi</v>
      </c>
      <c r="W418" s="1" t="str">
        <f>_xlfn.XLOOKUP(B418,Returns!$B$2:$B$801,Returns!$A$2:$A$801,"No")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IF(M419=People!$B$5,People!$A$5,IF(M419=People!$B$4,People!$A$4,IF(M419=People!$B$3,People!$A$3,IF(M419=People!$B$2,People!$A$2,))))</f>
        <v>Anna Andreadi</v>
      </c>
      <c r="W419" s="1" t="str">
        <f>_xlfn.XLOOKUP(B419,Returns!$B$2:$B$801,Returns!$A$2:$A$801,"No")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IF(M420=People!$B$5,People!$A$5,IF(M420=People!$B$4,People!$A$4,IF(M420=People!$B$3,People!$A$3,IF(M420=People!$B$2,People!$A$2,))))</f>
        <v>Cassandra Brandow</v>
      </c>
      <c r="W420" s="1" t="str">
        <f>_xlfn.XLOOKUP(B420,Returns!$B$2:$B$801,Returns!$A$2:$A$801,"No")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IF(M421=People!$B$5,People!$A$5,IF(M421=People!$B$4,People!$A$4,IF(M421=People!$B$3,People!$A$3,IF(M421=People!$B$2,People!$A$2,))))</f>
        <v>Anna Andreadi</v>
      </c>
      <c r="W421" s="1" t="str">
        <f>_xlfn.XLOOKUP(B421,Returns!$B$2:$B$801,Returns!$A$2:$A$801,"No")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IF(M422=People!$B$5,People!$A$5,IF(M422=People!$B$4,People!$A$4,IF(M422=People!$B$3,People!$A$3,IF(M422=People!$B$2,People!$A$2,))))</f>
        <v>Anna Andreadi</v>
      </c>
      <c r="W422" s="1" t="str">
        <f>_xlfn.XLOOKUP(B422,Returns!$B$2:$B$801,Returns!$A$2:$A$801,"No")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IF(M423=People!$B$5,People!$A$5,IF(M423=People!$B$4,People!$A$4,IF(M423=People!$B$3,People!$A$3,IF(M423=People!$B$2,People!$A$2,))))</f>
        <v>Anna Andreadi</v>
      </c>
      <c r="W423" s="1" t="str">
        <f>_xlfn.XLOOKUP(B423,Returns!$B$2:$B$801,Returns!$A$2:$A$801,"No")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IF(M424=People!$B$5,People!$A$5,IF(M424=People!$B$4,People!$A$4,IF(M424=People!$B$3,People!$A$3,IF(M424=People!$B$2,People!$A$2,))))</f>
        <v>Chuck Magee</v>
      </c>
      <c r="W424" s="1" t="str">
        <f>_xlfn.XLOOKUP(B424,Returns!$B$2:$B$801,Returns!$A$2:$A$801,"No")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IF(M425=People!$B$5,People!$A$5,IF(M425=People!$B$4,People!$A$4,IF(M425=People!$B$3,People!$A$3,IF(M425=People!$B$2,People!$A$2,))))</f>
        <v>Chuck Magee</v>
      </c>
      <c r="W425" s="1" t="str">
        <f>_xlfn.XLOOKUP(B425,Returns!$B$2:$B$801,Returns!$A$2:$A$801,"No")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IF(M426=People!$B$5,People!$A$5,IF(M426=People!$B$4,People!$A$4,IF(M426=People!$B$3,People!$A$3,IF(M426=People!$B$2,People!$A$2,))))</f>
        <v>Cassandra Brandow</v>
      </c>
      <c r="W426" s="1" t="str">
        <f>_xlfn.XLOOKUP(B426,Returns!$B$2:$B$801,Returns!$A$2:$A$801,"No")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IF(M427=People!$B$5,People!$A$5,IF(M427=People!$B$4,People!$A$4,IF(M427=People!$B$3,People!$A$3,IF(M427=People!$B$2,People!$A$2,))))</f>
        <v>Kelly Williams</v>
      </c>
      <c r="W427" s="1" t="str">
        <f>_xlfn.XLOOKUP(B427,Returns!$B$2:$B$801,Returns!$A$2:$A$801,"No")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IF(M428=People!$B$5,People!$A$5,IF(M428=People!$B$4,People!$A$4,IF(M428=People!$B$3,People!$A$3,IF(M428=People!$B$2,People!$A$2,))))</f>
        <v>Kelly Williams</v>
      </c>
      <c r="W428" s="1" t="str">
        <f>_xlfn.XLOOKUP(B428,Returns!$B$2:$B$801,Returns!$A$2:$A$801,"No")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IF(M429=People!$B$5,People!$A$5,IF(M429=People!$B$4,People!$A$4,IF(M429=People!$B$3,People!$A$3,IF(M429=People!$B$2,People!$A$2,))))</f>
        <v>Chuck Magee</v>
      </c>
      <c r="W429" s="1" t="str">
        <f>_xlfn.XLOOKUP(B429,Returns!$B$2:$B$801,Returns!$A$2:$A$801,"No")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IF(M430=People!$B$5,People!$A$5,IF(M430=People!$B$4,People!$A$4,IF(M430=People!$B$3,People!$A$3,IF(M430=People!$B$2,People!$A$2,))))</f>
        <v>Kelly Williams</v>
      </c>
      <c r="W430" s="1" t="str">
        <f>_xlfn.XLOOKUP(B430,Returns!$B$2:$B$801,Returns!$A$2:$A$801,"No")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IF(M431=People!$B$5,People!$A$5,IF(M431=People!$B$4,People!$A$4,IF(M431=People!$B$3,People!$A$3,IF(M431=People!$B$2,People!$A$2,))))</f>
        <v>Cassandra Brandow</v>
      </c>
      <c r="W431" s="1" t="str">
        <f>_xlfn.XLOOKUP(B431,Returns!$B$2:$B$801,Returns!$A$2:$A$801,"No")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IF(M432=People!$B$5,People!$A$5,IF(M432=People!$B$4,People!$A$4,IF(M432=People!$B$3,People!$A$3,IF(M432=People!$B$2,People!$A$2,))))</f>
        <v>Cassandra Brandow</v>
      </c>
      <c r="W432" s="1" t="str">
        <f>_xlfn.XLOOKUP(B432,Returns!$B$2:$B$801,Returns!$A$2:$A$801,"No")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IF(M433=People!$B$5,People!$A$5,IF(M433=People!$B$4,People!$A$4,IF(M433=People!$B$3,People!$A$3,IF(M433=People!$B$2,People!$A$2,))))</f>
        <v>Cassandra Brandow</v>
      </c>
      <c r="W433" s="1" t="str">
        <f>_xlfn.XLOOKUP(B433,Returns!$B$2:$B$801,Returns!$A$2:$A$801,"No")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IF(M434=People!$B$5,People!$A$5,IF(M434=People!$B$4,People!$A$4,IF(M434=People!$B$3,People!$A$3,IF(M434=People!$B$2,People!$A$2,))))</f>
        <v>Cassandra Brandow</v>
      </c>
      <c r="W434" s="1" t="str">
        <f>_xlfn.XLOOKUP(B434,Returns!$B$2:$B$801,Returns!$A$2:$A$801,"No")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IF(M435=People!$B$5,People!$A$5,IF(M435=People!$B$4,People!$A$4,IF(M435=People!$B$3,People!$A$3,IF(M435=People!$B$2,People!$A$2,))))</f>
        <v>Chuck Magee</v>
      </c>
      <c r="W435" s="1" t="str">
        <f>_xlfn.XLOOKUP(B435,Returns!$B$2:$B$801,Returns!$A$2:$A$801,"No")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IF(M436=People!$B$5,People!$A$5,IF(M436=People!$B$4,People!$A$4,IF(M436=People!$B$3,People!$A$3,IF(M436=People!$B$2,People!$A$2,))))</f>
        <v>Cassandra Brandow</v>
      </c>
      <c r="W436" s="1" t="str">
        <f>_xlfn.XLOOKUP(B436,Returns!$B$2:$B$801,Returns!$A$2:$A$801,"No")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IF(M437=People!$B$5,People!$A$5,IF(M437=People!$B$4,People!$A$4,IF(M437=People!$B$3,People!$A$3,IF(M437=People!$B$2,People!$A$2,))))</f>
        <v>Cassandra Brandow</v>
      </c>
      <c r="W437" s="1" t="str">
        <f>_xlfn.XLOOKUP(B437,Returns!$B$2:$B$801,Returns!$A$2:$A$801,"No")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IF(M438=People!$B$5,People!$A$5,IF(M438=People!$B$4,People!$A$4,IF(M438=People!$B$3,People!$A$3,IF(M438=People!$B$2,People!$A$2,))))</f>
        <v>Kelly Williams</v>
      </c>
      <c r="W438" s="1" t="str">
        <f>_xlfn.XLOOKUP(B438,Returns!$B$2:$B$801,Returns!$A$2:$A$801,"No")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IF(M439=People!$B$5,People!$A$5,IF(M439=People!$B$4,People!$A$4,IF(M439=People!$B$3,People!$A$3,IF(M439=People!$B$2,People!$A$2,))))</f>
        <v>Kelly Williams</v>
      </c>
      <c r="W439" s="1" t="str">
        <f>_xlfn.XLOOKUP(B439,Returns!$B$2:$B$801,Returns!$A$2:$A$801,"No")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IF(M440=People!$B$5,People!$A$5,IF(M440=People!$B$4,People!$A$4,IF(M440=People!$B$3,People!$A$3,IF(M440=People!$B$2,People!$A$2,))))</f>
        <v>Kelly Williams</v>
      </c>
      <c r="W440" s="1" t="str">
        <f>_xlfn.XLOOKUP(B440,Returns!$B$2:$B$801,Returns!$A$2:$A$801,"No")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IF(M441=People!$B$5,People!$A$5,IF(M441=People!$B$4,People!$A$4,IF(M441=People!$B$3,People!$A$3,IF(M441=People!$B$2,People!$A$2,))))</f>
        <v>Chuck Magee</v>
      </c>
      <c r="W441" s="1" t="str">
        <f>_xlfn.XLOOKUP(B441,Returns!$B$2:$B$801,Returns!$A$2:$A$801,"No")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IF(M442=People!$B$5,People!$A$5,IF(M442=People!$B$4,People!$A$4,IF(M442=People!$B$3,People!$A$3,IF(M442=People!$B$2,People!$A$2,))))</f>
        <v>Kelly Williams</v>
      </c>
      <c r="W442" s="1" t="str">
        <f>_xlfn.XLOOKUP(B442,Returns!$B$2:$B$801,Returns!$A$2:$A$801,"No")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IF(M443=People!$B$5,People!$A$5,IF(M443=People!$B$4,People!$A$4,IF(M443=People!$B$3,People!$A$3,IF(M443=People!$B$2,People!$A$2,))))</f>
        <v>Kelly Williams</v>
      </c>
      <c r="W443" s="1" t="str">
        <f>_xlfn.XLOOKUP(B443,Returns!$B$2:$B$801,Returns!$A$2:$A$801,"No")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IF(M444=People!$B$5,People!$A$5,IF(M444=People!$B$4,People!$A$4,IF(M444=People!$B$3,People!$A$3,IF(M444=People!$B$2,People!$A$2,))))</f>
        <v>Kelly Williams</v>
      </c>
      <c r="W444" s="1" t="str">
        <f>_xlfn.XLOOKUP(B444,Returns!$B$2:$B$801,Returns!$A$2:$A$801,"No")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IF(M445=People!$B$5,People!$A$5,IF(M445=People!$B$4,People!$A$4,IF(M445=People!$B$3,People!$A$3,IF(M445=People!$B$2,People!$A$2,))))</f>
        <v>Kelly Williams</v>
      </c>
      <c r="W445" s="1" t="str">
        <f>_xlfn.XLOOKUP(B445,Returns!$B$2:$B$801,Returns!$A$2:$A$801,"No")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IF(M446=People!$B$5,People!$A$5,IF(M446=People!$B$4,People!$A$4,IF(M446=People!$B$3,People!$A$3,IF(M446=People!$B$2,People!$A$2,))))</f>
        <v>Kelly Williams</v>
      </c>
      <c r="W446" s="1" t="str">
        <f>_xlfn.XLOOKUP(B446,Returns!$B$2:$B$801,Returns!$A$2:$A$801,"No")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IF(M447=People!$B$5,People!$A$5,IF(M447=People!$B$4,People!$A$4,IF(M447=People!$B$3,People!$A$3,IF(M447=People!$B$2,People!$A$2,))))</f>
        <v>Kelly Williams</v>
      </c>
      <c r="W447" s="1" t="str">
        <f>_xlfn.XLOOKUP(B447,Returns!$B$2:$B$801,Returns!$A$2:$A$801,"No")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IF(M448=People!$B$5,People!$A$5,IF(M448=People!$B$4,People!$A$4,IF(M448=People!$B$3,People!$A$3,IF(M448=People!$B$2,People!$A$2,))))</f>
        <v>Kelly Williams</v>
      </c>
      <c r="W448" s="1" t="str">
        <f>_xlfn.XLOOKUP(B448,Returns!$B$2:$B$801,Returns!$A$2:$A$801,"No")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IF(M449=People!$B$5,People!$A$5,IF(M449=People!$B$4,People!$A$4,IF(M449=People!$B$3,People!$A$3,IF(M449=People!$B$2,People!$A$2,))))</f>
        <v>Chuck Magee</v>
      </c>
      <c r="W449" s="1" t="str">
        <f>_xlfn.XLOOKUP(B449,Returns!$B$2:$B$801,Returns!$A$2:$A$801,"No")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IF(M450=People!$B$5,People!$A$5,IF(M450=People!$B$4,People!$A$4,IF(M450=People!$B$3,People!$A$3,IF(M450=People!$B$2,People!$A$2,))))</f>
        <v>Chuck Magee</v>
      </c>
      <c r="W450" s="1" t="str">
        <f>_xlfn.XLOOKUP(B450,Returns!$B$2:$B$801,Returns!$A$2:$A$801,"No")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IF(M451=People!$B$5,People!$A$5,IF(M451=People!$B$4,People!$A$4,IF(M451=People!$B$3,People!$A$3,IF(M451=People!$B$2,People!$A$2,))))</f>
        <v>Chuck Magee</v>
      </c>
      <c r="W451" s="1" t="str">
        <f>_xlfn.XLOOKUP(B451,Returns!$B$2:$B$801,Returns!$A$2:$A$801,"No")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IF(M452=People!$B$5,People!$A$5,IF(M452=People!$B$4,People!$A$4,IF(M452=People!$B$3,People!$A$3,IF(M452=People!$B$2,People!$A$2,))))</f>
        <v>Chuck Magee</v>
      </c>
      <c r="W452" s="1" t="str">
        <f>_xlfn.XLOOKUP(B452,Returns!$B$2:$B$801,Returns!$A$2:$A$801,"No")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IF(M453=People!$B$5,People!$A$5,IF(M453=People!$B$4,People!$A$4,IF(M453=People!$B$3,People!$A$3,IF(M453=People!$B$2,People!$A$2,))))</f>
        <v>Chuck Magee</v>
      </c>
      <c r="W453" s="1" t="str">
        <f>_xlfn.XLOOKUP(B453,Returns!$B$2:$B$801,Returns!$A$2:$A$801,"No")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IF(M454=People!$B$5,People!$A$5,IF(M454=People!$B$4,People!$A$4,IF(M454=People!$B$3,People!$A$3,IF(M454=People!$B$2,People!$A$2,))))</f>
        <v>Chuck Magee</v>
      </c>
      <c r="W454" s="1" t="str">
        <f>_xlfn.XLOOKUP(B454,Returns!$B$2:$B$801,Returns!$A$2:$A$801,"No")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IF(M455=People!$B$5,People!$A$5,IF(M455=People!$B$4,People!$A$4,IF(M455=People!$B$3,People!$A$3,IF(M455=People!$B$2,People!$A$2,))))</f>
        <v>Chuck Magee</v>
      </c>
      <c r="W455" s="1" t="str">
        <f>_xlfn.XLOOKUP(B455,Returns!$B$2:$B$801,Returns!$A$2:$A$801,"No")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IF(M456=People!$B$5,People!$A$5,IF(M456=People!$B$4,People!$A$4,IF(M456=People!$B$3,People!$A$3,IF(M456=People!$B$2,People!$A$2,))))</f>
        <v>Chuck Magee</v>
      </c>
      <c r="W456" s="1" t="str">
        <f>_xlfn.XLOOKUP(B456,Returns!$B$2:$B$801,Returns!$A$2:$A$801,"No")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IF(M457=People!$B$5,People!$A$5,IF(M457=People!$B$4,People!$A$4,IF(M457=People!$B$3,People!$A$3,IF(M457=People!$B$2,People!$A$2,))))</f>
        <v>Kelly Williams</v>
      </c>
      <c r="W457" s="1" t="str">
        <f>_xlfn.XLOOKUP(B457,Returns!$B$2:$B$801,Returns!$A$2:$A$801,"No")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IF(M458=People!$B$5,People!$A$5,IF(M458=People!$B$4,People!$A$4,IF(M458=People!$B$3,People!$A$3,IF(M458=People!$B$2,People!$A$2,))))</f>
        <v>Anna Andreadi</v>
      </c>
      <c r="W458" s="1" t="str">
        <f>_xlfn.XLOOKUP(B458,Returns!$B$2:$B$801,Returns!$A$2:$A$801,"No")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IF(M459=People!$B$5,People!$A$5,IF(M459=People!$B$4,People!$A$4,IF(M459=People!$B$3,People!$A$3,IF(M459=People!$B$2,People!$A$2,))))</f>
        <v>Kelly Williams</v>
      </c>
      <c r="W459" s="1" t="str">
        <f>_xlfn.XLOOKUP(B459,Returns!$B$2:$B$801,Returns!$A$2:$A$801,"No")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IF(M460=People!$B$5,People!$A$5,IF(M460=People!$B$4,People!$A$4,IF(M460=People!$B$3,People!$A$3,IF(M460=People!$B$2,People!$A$2,))))</f>
        <v>Kelly Williams</v>
      </c>
      <c r="W460" s="1" t="str">
        <f>_xlfn.XLOOKUP(B460,Returns!$B$2:$B$801,Returns!$A$2:$A$801,"No")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IF(M461=People!$B$5,People!$A$5,IF(M461=People!$B$4,People!$A$4,IF(M461=People!$B$3,People!$A$3,IF(M461=People!$B$2,People!$A$2,))))</f>
        <v>Anna Andreadi</v>
      </c>
      <c r="W461" s="1" t="str">
        <f>_xlfn.XLOOKUP(B461,Returns!$B$2:$B$801,Returns!$A$2:$A$801,"No")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IF(M462=People!$B$5,People!$A$5,IF(M462=People!$B$4,People!$A$4,IF(M462=People!$B$3,People!$A$3,IF(M462=People!$B$2,People!$A$2,))))</f>
        <v>Anna Andreadi</v>
      </c>
      <c r="W462" s="1" t="str">
        <f>_xlfn.XLOOKUP(B462,Returns!$B$2:$B$801,Returns!$A$2:$A$801,"No")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IF(M463=People!$B$5,People!$A$5,IF(M463=People!$B$4,People!$A$4,IF(M463=People!$B$3,People!$A$3,IF(M463=People!$B$2,People!$A$2,))))</f>
        <v>Anna Andreadi</v>
      </c>
      <c r="W463" s="1" t="str">
        <f>_xlfn.XLOOKUP(B463,Returns!$B$2:$B$801,Returns!$A$2:$A$801,"No")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IF(M464=People!$B$5,People!$A$5,IF(M464=People!$B$4,People!$A$4,IF(M464=People!$B$3,People!$A$3,IF(M464=People!$B$2,People!$A$2,))))</f>
        <v>Anna Andreadi</v>
      </c>
      <c r="W464" s="1" t="str">
        <f>_xlfn.XLOOKUP(B464,Returns!$B$2:$B$801,Returns!$A$2:$A$801,"No")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IF(M465=People!$B$5,People!$A$5,IF(M465=People!$B$4,People!$A$4,IF(M465=People!$B$3,People!$A$3,IF(M465=People!$B$2,People!$A$2,))))</f>
        <v>Anna Andreadi</v>
      </c>
      <c r="W465" s="1" t="str">
        <f>_xlfn.XLOOKUP(B465,Returns!$B$2:$B$801,Returns!$A$2:$A$801,"No")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IF(M466=People!$B$5,People!$A$5,IF(M466=People!$B$4,People!$A$4,IF(M466=People!$B$3,People!$A$3,IF(M466=People!$B$2,People!$A$2,))))</f>
        <v>Anna Andreadi</v>
      </c>
      <c r="W466" s="1" t="str">
        <f>_xlfn.XLOOKUP(B466,Returns!$B$2:$B$801,Returns!$A$2:$A$801,"No")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IF(M467=People!$B$5,People!$A$5,IF(M467=People!$B$4,People!$A$4,IF(M467=People!$B$3,People!$A$3,IF(M467=People!$B$2,People!$A$2,))))</f>
        <v>Anna Andreadi</v>
      </c>
      <c r="W467" s="1" t="str">
        <f>_xlfn.XLOOKUP(B467,Returns!$B$2:$B$801,Returns!$A$2:$A$801,"No")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IF(M468=People!$B$5,People!$A$5,IF(M468=People!$B$4,People!$A$4,IF(M468=People!$B$3,People!$A$3,IF(M468=People!$B$2,People!$A$2,))))</f>
        <v>Anna Andreadi</v>
      </c>
      <c r="W468" s="1" t="str">
        <f>_xlfn.XLOOKUP(B468,Returns!$B$2:$B$801,Returns!$A$2:$A$801,"No")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IF(M469=People!$B$5,People!$A$5,IF(M469=People!$B$4,People!$A$4,IF(M469=People!$B$3,People!$A$3,IF(M469=People!$B$2,People!$A$2,))))</f>
        <v>Kelly Williams</v>
      </c>
      <c r="W469" s="1" t="str">
        <f>_xlfn.XLOOKUP(B469,Returns!$B$2:$B$801,Returns!$A$2:$A$801,"No")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IF(M470=People!$B$5,People!$A$5,IF(M470=People!$B$4,People!$A$4,IF(M470=People!$B$3,People!$A$3,IF(M470=People!$B$2,People!$A$2,))))</f>
        <v>Kelly Williams</v>
      </c>
      <c r="W470" s="1" t="str">
        <f>_xlfn.XLOOKUP(B470,Returns!$B$2:$B$801,Returns!$A$2:$A$801,"No")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IF(M471=People!$B$5,People!$A$5,IF(M471=People!$B$4,People!$A$4,IF(M471=People!$B$3,People!$A$3,IF(M471=People!$B$2,People!$A$2,))))</f>
        <v>Kelly Williams</v>
      </c>
      <c r="W471" s="1" t="str">
        <f>_xlfn.XLOOKUP(B471,Returns!$B$2:$B$801,Returns!$A$2:$A$801,"No")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IF(M472=People!$B$5,People!$A$5,IF(M472=People!$B$4,People!$A$4,IF(M472=People!$B$3,People!$A$3,IF(M472=People!$B$2,People!$A$2,))))</f>
        <v>Chuck Magee</v>
      </c>
      <c r="W472" s="1" t="str">
        <f>_xlfn.XLOOKUP(B472,Returns!$B$2:$B$801,Returns!$A$2:$A$801,"No")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IF(M473=People!$B$5,People!$A$5,IF(M473=People!$B$4,People!$A$4,IF(M473=People!$B$3,People!$A$3,IF(M473=People!$B$2,People!$A$2,))))</f>
        <v>Anna Andreadi</v>
      </c>
      <c r="W473" s="1" t="str">
        <f>_xlfn.XLOOKUP(B473,Returns!$B$2:$B$801,Returns!$A$2:$A$801,"No")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IF(M474=People!$B$5,People!$A$5,IF(M474=People!$B$4,People!$A$4,IF(M474=People!$B$3,People!$A$3,IF(M474=People!$B$2,People!$A$2,))))</f>
        <v>Anna Andreadi</v>
      </c>
      <c r="W474" s="1" t="str">
        <f>_xlfn.XLOOKUP(B474,Returns!$B$2:$B$801,Returns!$A$2:$A$801,"No")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IF(M475=People!$B$5,People!$A$5,IF(M475=People!$B$4,People!$A$4,IF(M475=People!$B$3,People!$A$3,IF(M475=People!$B$2,People!$A$2,))))</f>
        <v>Anna Andreadi</v>
      </c>
      <c r="W475" s="1" t="str">
        <f>_xlfn.XLOOKUP(B475,Returns!$B$2:$B$801,Returns!$A$2:$A$801,"No")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IF(M476=People!$B$5,People!$A$5,IF(M476=People!$B$4,People!$A$4,IF(M476=People!$B$3,People!$A$3,IF(M476=People!$B$2,People!$A$2,))))</f>
        <v>Anna Andreadi</v>
      </c>
      <c r="W476" s="1" t="str">
        <f>_xlfn.XLOOKUP(B476,Returns!$B$2:$B$801,Returns!$A$2:$A$801,"No")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IF(M477=People!$B$5,People!$A$5,IF(M477=People!$B$4,People!$A$4,IF(M477=People!$B$3,People!$A$3,IF(M477=People!$B$2,People!$A$2,))))</f>
        <v>Anna Andreadi</v>
      </c>
      <c r="W477" s="1" t="str">
        <f>_xlfn.XLOOKUP(B477,Returns!$B$2:$B$801,Returns!$A$2:$A$801,"No")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IF(M478=People!$B$5,People!$A$5,IF(M478=People!$B$4,People!$A$4,IF(M478=People!$B$3,People!$A$3,IF(M478=People!$B$2,People!$A$2,))))</f>
        <v>Anna Andreadi</v>
      </c>
      <c r="W478" s="1" t="str">
        <f>_xlfn.XLOOKUP(B478,Returns!$B$2:$B$801,Returns!$A$2:$A$801,"No")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IF(M479=People!$B$5,People!$A$5,IF(M479=People!$B$4,People!$A$4,IF(M479=People!$B$3,People!$A$3,IF(M479=People!$B$2,People!$A$2,))))</f>
        <v>Anna Andreadi</v>
      </c>
      <c r="W479" s="1" t="str">
        <f>_xlfn.XLOOKUP(B479,Returns!$B$2:$B$801,Returns!$A$2:$A$801,"No")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IF(M480=People!$B$5,People!$A$5,IF(M480=People!$B$4,People!$A$4,IF(M480=People!$B$3,People!$A$3,IF(M480=People!$B$2,People!$A$2,))))</f>
        <v>Chuck Magee</v>
      </c>
      <c r="W480" s="1" t="str">
        <f>_xlfn.XLOOKUP(B480,Returns!$B$2:$B$801,Returns!$A$2:$A$801,"No")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IF(M481=People!$B$5,People!$A$5,IF(M481=People!$B$4,People!$A$4,IF(M481=People!$B$3,People!$A$3,IF(M481=People!$B$2,People!$A$2,))))</f>
        <v>Chuck Magee</v>
      </c>
      <c r="W481" s="1" t="str">
        <f>_xlfn.XLOOKUP(B481,Returns!$B$2:$B$801,Returns!$A$2:$A$801,"No")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IF(M482=People!$B$5,People!$A$5,IF(M482=People!$B$4,People!$A$4,IF(M482=People!$B$3,People!$A$3,IF(M482=People!$B$2,People!$A$2,))))</f>
        <v>Chuck Magee</v>
      </c>
      <c r="W482" s="1" t="str">
        <f>_xlfn.XLOOKUP(B482,Returns!$B$2:$B$801,Returns!$A$2:$A$801,"No")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IF(M483=People!$B$5,People!$A$5,IF(M483=People!$B$4,People!$A$4,IF(M483=People!$B$3,People!$A$3,IF(M483=People!$B$2,People!$A$2,))))</f>
        <v>Anna Andreadi</v>
      </c>
      <c r="W483" s="1" t="str">
        <f>_xlfn.XLOOKUP(B483,Returns!$B$2:$B$801,Returns!$A$2:$A$801,"No")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IF(M484=People!$B$5,People!$A$5,IF(M484=People!$B$4,People!$A$4,IF(M484=People!$B$3,People!$A$3,IF(M484=People!$B$2,People!$A$2,))))</f>
        <v>Chuck Magee</v>
      </c>
      <c r="W484" s="1" t="str">
        <f>_xlfn.XLOOKUP(B484,Returns!$B$2:$B$801,Returns!$A$2:$A$801,"No")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IF(M485=People!$B$5,People!$A$5,IF(M485=People!$B$4,People!$A$4,IF(M485=People!$B$3,People!$A$3,IF(M485=People!$B$2,People!$A$2,))))</f>
        <v>Chuck Magee</v>
      </c>
      <c r="W485" s="1" t="str">
        <f>_xlfn.XLOOKUP(B485,Returns!$B$2:$B$801,Returns!$A$2:$A$801,"No")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IF(M486=People!$B$5,People!$A$5,IF(M486=People!$B$4,People!$A$4,IF(M486=People!$B$3,People!$A$3,IF(M486=People!$B$2,People!$A$2,))))</f>
        <v>Anna Andreadi</v>
      </c>
      <c r="W486" s="1" t="str">
        <f>_xlfn.XLOOKUP(B486,Returns!$B$2:$B$801,Returns!$A$2:$A$801,"No")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IF(M487=People!$B$5,People!$A$5,IF(M487=People!$B$4,People!$A$4,IF(M487=People!$B$3,People!$A$3,IF(M487=People!$B$2,People!$A$2,))))</f>
        <v>Anna Andreadi</v>
      </c>
      <c r="W487" s="1" t="str">
        <f>_xlfn.XLOOKUP(B487,Returns!$B$2:$B$801,Returns!$A$2:$A$801,"No")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IF(M488=People!$B$5,People!$A$5,IF(M488=People!$B$4,People!$A$4,IF(M488=People!$B$3,People!$A$3,IF(M488=People!$B$2,People!$A$2,))))</f>
        <v>Anna Andreadi</v>
      </c>
      <c r="W488" s="1" t="str">
        <f>_xlfn.XLOOKUP(B488,Returns!$B$2:$B$801,Returns!$A$2:$A$801,"No")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IF(M489=People!$B$5,People!$A$5,IF(M489=People!$B$4,People!$A$4,IF(M489=People!$B$3,People!$A$3,IF(M489=People!$B$2,People!$A$2,))))</f>
        <v>Kelly Williams</v>
      </c>
      <c r="W489" s="1" t="str">
        <f>_xlfn.XLOOKUP(B489,Returns!$B$2:$B$801,Returns!$A$2:$A$801,"No")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IF(M490=People!$B$5,People!$A$5,IF(M490=People!$B$4,People!$A$4,IF(M490=People!$B$3,People!$A$3,IF(M490=People!$B$2,People!$A$2,))))</f>
        <v>Kelly Williams</v>
      </c>
      <c r="W490" s="1" t="str">
        <f>_xlfn.XLOOKUP(B490,Returns!$B$2:$B$801,Returns!$A$2:$A$801,"No")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IF(M491=People!$B$5,People!$A$5,IF(M491=People!$B$4,People!$A$4,IF(M491=People!$B$3,People!$A$3,IF(M491=People!$B$2,People!$A$2,))))</f>
        <v>Kelly Williams</v>
      </c>
      <c r="W491" s="1" t="str">
        <f>_xlfn.XLOOKUP(B491,Returns!$B$2:$B$801,Returns!$A$2:$A$801,"No")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IF(M492=People!$B$5,People!$A$5,IF(M492=People!$B$4,People!$A$4,IF(M492=People!$B$3,People!$A$3,IF(M492=People!$B$2,People!$A$2,))))</f>
        <v>Kelly Williams</v>
      </c>
      <c r="W492" s="1" t="str">
        <f>_xlfn.XLOOKUP(B492,Returns!$B$2:$B$801,Returns!$A$2:$A$801,"No")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IF(M493=People!$B$5,People!$A$5,IF(M493=People!$B$4,People!$A$4,IF(M493=People!$B$3,People!$A$3,IF(M493=People!$B$2,People!$A$2,))))</f>
        <v>Chuck Magee</v>
      </c>
      <c r="W493" s="1" t="str">
        <f>_xlfn.XLOOKUP(B493,Returns!$B$2:$B$801,Returns!$A$2:$A$801,"No")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IF(M494=People!$B$5,People!$A$5,IF(M494=People!$B$4,People!$A$4,IF(M494=People!$B$3,People!$A$3,IF(M494=People!$B$2,People!$A$2,))))</f>
        <v>Chuck Magee</v>
      </c>
      <c r="W494" s="1" t="str">
        <f>_xlfn.XLOOKUP(B494,Returns!$B$2:$B$801,Returns!$A$2:$A$801,"No")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IF(M495=People!$B$5,People!$A$5,IF(M495=People!$B$4,People!$A$4,IF(M495=People!$B$3,People!$A$3,IF(M495=People!$B$2,People!$A$2,))))</f>
        <v>Anna Andreadi</v>
      </c>
      <c r="W495" s="1" t="str">
        <f>_xlfn.XLOOKUP(B495,Returns!$B$2:$B$801,Returns!$A$2:$A$801,"No")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IF(M496=People!$B$5,People!$A$5,IF(M496=People!$B$4,People!$A$4,IF(M496=People!$B$3,People!$A$3,IF(M496=People!$B$2,People!$A$2,))))</f>
        <v>Cassandra Brandow</v>
      </c>
      <c r="W496" s="1" t="str">
        <f>_xlfn.XLOOKUP(B496,Returns!$B$2:$B$801,Returns!$A$2:$A$801,"No")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IF(M497=People!$B$5,People!$A$5,IF(M497=People!$B$4,People!$A$4,IF(M497=People!$B$3,People!$A$3,IF(M497=People!$B$2,People!$A$2,))))</f>
        <v>Cassandra Brandow</v>
      </c>
      <c r="W497" s="1" t="str">
        <f>_xlfn.XLOOKUP(B497,Returns!$B$2:$B$801,Returns!$A$2:$A$801,"No")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IF(M498=People!$B$5,People!$A$5,IF(M498=People!$B$4,People!$A$4,IF(M498=People!$B$3,People!$A$3,IF(M498=People!$B$2,People!$A$2,))))</f>
        <v>Anna Andreadi</v>
      </c>
      <c r="W498" s="1" t="str">
        <f>_xlfn.XLOOKUP(B498,Returns!$B$2:$B$801,Returns!$A$2:$A$801,"No")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IF(M499=People!$B$5,People!$A$5,IF(M499=People!$B$4,People!$A$4,IF(M499=People!$B$3,People!$A$3,IF(M499=People!$B$2,People!$A$2,))))</f>
        <v>Anna Andreadi</v>
      </c>
      <c r="W499" s="1" t="str">
        <f>_xlfn.XLOOKUP(B499,Returns!$B$2:$B$801,Returns!$A$2:$A$801,"No")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IF(M500=People!$B$5,People!$A$5,IF(M500=People!$B$4,People!$A$4,IF(M500=People!$B$3,People!$A$3,IF(M500=People!$B$2,People!$A$2,))))</f>
        <v>Anna Andreadi</v>
      </c>
      <c r="W500" s="1" t="str">
        <f>_xlfn.XLOOKUP(B500,Returns!$B$2:$B$801,Returns!$A$2:$A$801,"No")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IF(M501=People!$B$5,People!$A$5,IF(M501=People!$B$4,People!$A$4,IF(M501=People!$B$3,People!$A$3,IF(M501=People!$B$2,People!$A$2,))))</f>
        <v>Anna Andreadi</v>
      </c>
      <c r="W501" s="1" t="str">
        <f>_xlfn.XLOOKUP(B501,Returns!$B$2:$B$801,Returns!$A$2:$A$801,"No")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IF(M502=People!$B$5,People!$A$5,IF(M502=People!$B$4,People!$A$4,IF(M502=People!$B$3,People!$A$3,IF(M502=People!$B$2,People!$A$2,))))</f>
        <v>Anna Andreadi</v>
      </c>
      <c r="W502" s="1" t="str">
        <f>_xlfn.XLOOKUP(B502,Returns!$B$2:$B$801,Returns!$A$2:$A$801,"No")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IF(M503=People!$B$5,People!$A$5,IF(M503=People!$B$4,People!$A$4,IF(M503=People!$B$3,People!$A$3,IF(M503=People!$B$2,People!$A$2,))))</f>
        <v>Anna Andreadi</v>
      </c>
      <c r="W503" s="1" t="str">
        <f>_xlfn.XLOOKUP(B503,Returns!$B$2:$B$801,Returns!$A$2:$A$801,"No")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IF(M504=People!$B$5,People!$A$5,IF(M504=People!$B$4,People!$A$4,IF(M504=People!$B$3,People!$A$3,IF(M504=People!$B$2,People!$A$2,))))</f>
        <v>Anna Andreadi</v>
      </c>
      <c r="W504" s="1" t="str">
        <f>_xlfn.XLOOKUP(B504,Returns!$B$2:$B$801,Returns!$A$2:$A$801,"No")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IF(M505=People!$B$5,People!$A$5,IF(M505=People!$B$4,People!$A$4,IF(M505=People!$B$3,People!$A$3,IF(M505=People!$B$2,People!$A$2,))))</f>
        <v>Anna Andreadi</v>
      </c>
      <c r="W505" s="1" t="str">
        <f>_xlfn.XLOOKUP(B505,Returns!$B$2:$B$801,Returns!$A$2:$A$801,"No")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IF(M506=People!$B$5,People!$A$5,IF(M506=People!$B$4,People!$A$4,IF(M506=People!$B$3,People!$A$3,IF(M506=People!$B$2,People!$A$2,))))</f>
        <v>Anna Andreadi</v>
      </c>
      <c r="W506" s="1" t="str">
        <f>_xlfn.XLOOKUP(B506,Returns!$B$2:$B$801,Returns!$A$2:$A$801,"No")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IF(M507=People!$B$5,People!$A$5,IF(M507=People!$B$4,People!$A$4,IF(M507=People!$B$3,People!$A$3,IF(M507=People!$B$2,People!$A$2,))))</f>
        <v>Chuck Magee</v>
      </c>
      <c r="W507" s="1" t="str">
        <f>_xlfn.XLOOKUP(B507,Returns!$B$2:$B$801,Returns!$A$2:$A$801,"No")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IF(M508=People!$B$5,People!$A$5,IF(M508=People!$B$4,People!$A$4,IF(M508=People!$B$3,People!$A$3,IF(M508=People!$B$2,People!$A$2,))))</f>
        <v>Cassandra Brandow</v>
      </c>
      <c r="W508" s="1" t="str">
        <f>_xlfn.XLOOKUP(B508,Returns!$B$2:$B$801,Returns!$A$2:$A$801,"No")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IF(M509=People!$B$5,People!$A$5,IF(M509=People!$B$4,People!$A$4,IF(M509=People!$B$3,People!$A$3,IF(M509=People!$B$2,People!$A$2,))))</f>
        <v>Cassandra Brandow</v>
      </c>
      <c r="W509" s="1" t="str">
        <f>_xlfn.XLOOKUP(B509,Returns!$B$2:$B$801,Returns!$A$2:$A$801,"No")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IF(M510=People!$B$5,People!$A$5,IF(M510=People!$B$4,People!$A$4,IF(M510=People!$B$3,People!$A$3,IF(M510=People!$B$2,People!$A$2,))))</f>
        <v>Cassandra Brandow</v>
      </c>
      <c r="W510" s="1" t="str">
        <f>_xlfn.XLOOKUP(B510,Returns!$B$2:$B$801,Returns!$A$2:$A$801,"No")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IF(M511=People!$B$5,People!$A$5,IF(M511=People!$B$4,People!$A$4,IF(M511=People!$B$3,People!$A$3,IF(M511=People!$B$2,People!$A$2,))))</f>
        <v>Cassandra Brandow</v>
      </c>
      <c r="W511" s="1" t="str">
        <f>_xlfn.XLOOKUP(B511,Returns!$B$2:$B$801,Returns!$A$2:$A$801,"No")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IF(M512=People!$B$5,People!$A$5,IF(M512=People!$B$4,People!$A$4,IF(M512=People!$B$3,People!$A$3,IF(M512=People!$B$2,People!$A$2,))))</f>
        <v>Kelly Williams</v>
      </c>
      <c r="W512" s="1" t="str">
        <f>_xlfn.XLOOKUP(B512,Returns!$B$2:$B$801,Returns!$A$2:$A$801,"No")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IF(M513=People!$B$5,People!$A$5,IF(M513=People!$B$4,People!$A$4,IF(M513=People!$B$3,People!$A$3,IF(M513=People!$B$2,People!$A$2,))))</f>
        <v>Kelly Williams</v>
      </c>
      <c r="W513" s="1" t="str">
        <f>_xlfn.XLOOKUP(B513,Returns!$B$2:$B$801,Returns!$A$2:$A$801,"No")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IF(M514=People!$B$5,People!$A$5,IF(M514=People!$B$4,People!$A$4,IF(M514=People!$B$3,People!$A$3,IF(M514=People!$B$2,People!$A$2,))))</f>
        <v>Chuck Magee</v>
      </c>
      <c r="W514" s="1" t="str">
        <f>_xlfn.XLOOKUP(B514,Returns!$B$2:$B$801,Returns!$A$2:$A$801,"No")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IF(M515=People!$B$5,People!$A$5,IF(M515=People!$B$4,People!$A$4,IF(M515=People!$B$3,People!$A$3,IF(M515=People!$B$2,People!$A$2,))))</f>
        <v>Anna Andreadi</v>
      </c>
      <c r="W515" s="1" t="str">
        <f>_xlfn.XLOOKUP(B515,Returns!$B$2:$B$801,Returns!$A$2:$A$801,"No")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IF(M516=People!$B$5,People!$A$5,IF(M516=People!$B$4,People!$A$4,IF(M516=People!$B$3,People!$A$3,IF(M516=People!$B$2,People!$A$2,))))</f>
        <v>Anna Andreadi</v>
      </c>
      <c r="W516" s="1" t="str">
        <f>_xlfn.XLOOKUP(B516,Returns!$B$2:$B$801,Returns!$A$2:$A$801,"No")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IF(M517=People!$B$5,People!$A$5,IF(M517=People!$B$4,People!$A$4,IF(M517=People!$B$3,People!$A$3,IF(M517=People!$B$2,People!$A$2,))))</f>
        <v>Anna Andreadi</v>
      </c>
      <c r="W517" s="1" t="str">
        <f>_xlfn.XLOOKUP(B517,Returns!$B$2:$B$801,Returns!$A$2:$A$801,"No")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IF(M518=People!$B$5,People!$A$5,IF(M518=People!$B$4,People!$A$4,IF(M518=People!$B$3,People!$A$3,IF(M518=People!$B$2,People!$A$2,))))</f>
        <v>Anna Andreadi</v>
      </c>
      <c r="W518" s="1" t="str">
        <f>_xlfn.XLOOKUP(B518,Returns!$B$2:$B$801,Returns!$A$2:$A$801,"No")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IF(M519=People!$B$5,People!$A$5,IF(M519=People!$B$4,People!$A$4,IF(M519=People!$B$3,People!$A$3,IF(M519=People!$B$2,People!$A$2,))))</f>
        <v>Anna Andreadi</v>
      </c>
      <c r="W519" s="1" t="str">
        <f>_xlfn.XLOOKUP(B519,Returns!$B$2:$B$801,Returns!$A$2:$A$801,"No")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IF(M520=People!$B$5,People!$A$5,IF(M520=People!$B$4,People!$A$4,IF(M520=People!$B$3,People!$A$3,IF(M520=People!$B$2,People!$A$2,))))</f>
        <v>Anna Andreadi</v>
      </c>
      <c r="W520" s="1" t="str">
        <f>_xlfn.XLOOKUP(B520,Returns!$B$2:$B$801,Returns!$A$2:$A$801,"No")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IF(M521=People!$B$5,People!$A$5,IF(M521=People!$B$4,People!$A$4,IF(M521=People!$B$3,People!$A$3,IF(M521=People!$B$2,People!$A$2,))))</f>
        <v>Kelly Williams</v>
      </c>
      <c r="W521" s="1" t="str">
        <f>_xlfn.XLOOKUP(B521,Returns!$B$2:$B$801,Returns!$A$2:$A$801,"No")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IF(M522=People!$B$5,People!$A$5,IF(M522=People!$B$4,People!$A$4,IF(M522=People!$B$3,People!$A$3,IF(M522=People!$B$2,People!$A$2,))))</f>
        <v>Kelly Williams</v>
      </c>
      <c r="W522" s="1" t="str">
        <f>_xlfn.XLOOKUP(B522,Returns!$B$2:$B$801,Returns!$A$2:$A$801,"No")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IF(M523=People!$B$5,People!$A$5,IF(M523=People!$B$4,People!$A$4,IF(M523=People!$B$3,People!$A$3,IF(M523=People!$B$2,People!$A$2,))))</f>
        <v>Kelly Williams</v>
      </c>
      <c r="W523" s="1" t="str">
        <f>_xlfn.XLOOKUP(B523,Returns!$B$2:$B$801,Returns!$A$2:$A$801,"No")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IF(M524=People!$B$5,People!$A$5,IF(M524=People!$B$4,People!$A$4,IF(M524=People!$B$3,People!$A$3,IF(M524=People!$B$2,People!$A$2,))))</f>
        <v>Kelly Williams</v>
      </c>
      <c r="W524" s="1" t="str">
        <f>_xlfn.XLOOKUP(B524,Returns!$B$2:$B$801,Returns!$A$2:$A$801,"No")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IF(M525=People!$B$5,People!$A$5,IF(M525=People!$B$4,People!$A$4,IF(M525=People!$B$3,People!$A$3,IF(M525=People!$B$2,People!$A$2,))))</f>
        <v>Anna Andreadi</v>
      </c>
      <c r="W525" s="1" t="str">
        <f>_xlfn.XLOOKUP(B525,Returns!$B$2:$B$801,Returns!$A$2:$A$801,"No")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IF(M526=People!$B$5,People!$A$5,IF(M526=People!$B$4,People!$A$4,IF(M526=People!$B$3,People!$A$3,IF(M526=People!$B$2,People!$A$2,))))</f>
        <v>Anna Andreadi</v>
      </c>
      <c r="W526" s="1" t="str">
        <f>_xlfn.XLOOKUP(B526,Returns!$B$2:$B$801,Returns!$A$2:$A$801,"No")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IF(M527=People!$B$5,People!$A$5,IF(M527=People!$B$4,People!$A$4,IF(M527=People!$B$3,People!$A$3,IF(M527=People!$B$2,People!$A$2,))))</f>
        <v>Chuck Magee</v>
      </c>
      <c r="W527" s="1" t="str">
        <f>_xlfn.XLOOKUP(B527,Returns!$B$2:$B$801,Returns!$A$2:$A$801,"No")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IF(M528=People!$B$5,People!$A$5,IF(M528=People!$B$4,People!$A$4,IF(M528=People!$B$3,People!$A$3,IF(M528=People!$B$2,People!$A$2,))))</f>
        <v>Cassandra Brandow</v>
      </c>
      <c r="W528" s="1" t="str">
        <f>_xlfn.XLOOKUP(B528,Returns!$B$2:$B$801,Returns!$A$2:$A$801,"No")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IF(M529=People!$B$5,People!$A$5,IF(M529=People!$B$4,People!$A$4,IF(M529=People!$B$3,People!$A$3,IF(M529=People!$B$2,People!$A$2,))))</f>
        <v>Cassandra Brandow</v>
      </c>
      <c r="W529" s="1" t="str">
        <f>_xlfn.XLOOKUP(B529,Returns!$B$2:$B$801,Returns!$A$2:$A$801,"No")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IF(M530=People!$B$5,People!$A$5,IF(M530=People!$B$4,People!$A$4,IF(M530=People!$B$3,People!$A$3,IF(M530=People!$B$2,People!$A$2,))))</f>
        <v>Chuck Magee</v>
      </c>
      <c r="W530" s="1" t="str">
        <f>_xlfn.XLOOKUP(B530,Returns!$B$2:$B$801,Returns!$A$2:$A$801,"No")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IF(M531=People!$B$5,People!$A$5,IF(M531=People!$B$4,People!$A$4,IF(M531=People!$B$3,People!$A$3,IF(M531=People!$B$2,People!$A$2,))))</f>
        <v>Chuck Magee</v>
      </c>
      <c r="W531" s="1" t="str">
        <f>_xlfn.XLOOKUP(B531,Returns!$B$2:$B$801,Returns!$A$2:$A$801,"No")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IF(M532=People!$B$5,People!$A$5,IF(M532=People!$B$4,People!$A$4,IF(M532=People!$B$3,People!$A$3,IF(M532=People!$B$2,People!$A$2,))))</f>
        <v>Chuck Magee</v>
      </c>
      <c r="W532" s="1" t="str">
        <f>_xlfn.XLOOKUP(B532,Returns!$B$2:$B$801,Returns!$A$2:$A$801,"No")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IF(M533=People!$B$5,People!$A$5,IF(M533=People!$B$4,People!$A$4,IF(M533=People!$B$3,People!$A$3,IF(M533=People!$B$2,People!$A$2,))))</f>
        <v>Anna Andreadi</v>
      </c>
      <c r="W533" s="1" t="str">
        <f>_xlfn.XLOOKUP(B533,Returns!$B$2:$B$801,Returns!$A$2:$A$801,"No")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IF(M534=People!$B$5,People!$A$5,IF(M534=People!$B$4,People!$A$4,IF(M534=People!$B$3,People!$A$3,IF(M534=People!$B$2,People!$A$2,))))</f>
        <v>Anna Andreadi</v>
      </c>
      <c r="W534" s="1" t="str">
        <f>_xlfn.XLOOKUP(B534,Returns!$B$2:$B$801,Returns!$A$2:$A$801,"No")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IF(M535=People!$B$5,People!$A$5,IF(M535=People!$B$4,People!$A$4,IF(M535=People!$B$3,People!$A$3,IF(M535=People!$B$2,People!$A$2,))))</f>
        <v>Cassandra Brandow</v>
      </c>
      <c r="W535" s="1" t="str">
        <f>_xlfn.XLOOKUP(B535,Returns!$B$2:$B$801,Returns!$A$2:$A$801,"No")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IF(M536=People!$B$5,People!$A$5,IF(M536=People!$B$4,People!$A$4,IF(M536=People!$B$3,People!$A$3,IF(M536=People!$B$2,People!$A$2,))))</f>
        <v>Cassandra Brandow</v>
      </c>
      <c r="W536" s="1" t="str">
        <f>_xlfn.XLOOKUP(B536,Returns!$B$2:$B$801,Returns!$A$2:$A$801,"No")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IF(M537=People!$B$5,People!$A$5,IF(M537=People!$B$4,People!$A$4,IF(M537=People!$B$3,People!$A$3,IF(M537=People!$B$2,People!$A$2,))))</f>
        <v>Anna Andreadi</v>
      </c>
      <c r="W537" s="1" t="str">
        <f>_xlfn.XLOOKUP(B537,Returns!$B$2:$B$801,Returns!$A$2:$A$801,"No")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IF(M538=People!$B$5,People!$A$5,IF(M538=People!$B$4,People!$A$4,IF(M538=People!$B$3,People!$A$3,IF(M538=People!$B$2,People!$A$2,))))</f>
        <v>Kelly Williams</v>
      </c>
      <c r="W538" s="1" t="str">
        <f>_xlfn.XLOOKUP(B538,Returns!$B$2:$B$801,Returns!$A$2:$A$801,"No")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IF(M539=People!$B$5,People!$A$5,IF(M539=People!$B$4,People!$A$4,IF(M539=People!$B$3,People!$A$3,IF(M539=People!$B$2,People!$A$2,))))</f>
        <v>Chuck Magee</v>
      </c>
      <c r="W539" s="1" t="str">
        <f>_xlfn.XLOOKUP(B539,Returns!$B$2:$B$801,Returns!$A$2:$A$801,"No")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IF(M540=People!$B$5,People!$A$5,IF(M540=People!$B$4,People!$A$4,IF(M540=People!$B$3,People!$A$3,IF(M540=People!$B$2,People!$A$2,))))</f>
        <v>Cassandra Brandow</v>
      </c>
      <c r="W540" s="1" t="str">
        <f>_xlfn.XLOOKUP(B540,Returns!$B$2:$B$801,Returns!$A$2:$A$801,"No")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IF(M541=People!$B$5,People!$A$5,IF(M541=People!$B$4,People!$A$4,IF(M541=People!$B$3,People!$A$3,IF(M541=People!$B$2,People!$A$2,))))</f>
        <v>Cassandra Brandow</v>
      </c>
      <c r="W541" s="1" t="str">
        <f>_xlfn.XLOOKUP(B541,Returns!$B$2:$B$801,Returns!$A$2:$A$801,"No")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IF(M542=People!$B$5,People!$A$5,IF(M542=People!$B$4,People!$A$4,IF(M542=People!$B$3,People!$A$3,IF(M542=People!$B$2,People!$A$2,))))</f>
        <v>Kelly Williams</v>
      </c>
      <c r="W542" s="1" t="str">
        <f>_xlfn.XLOOKUP(B542,Returns!$B$2:$B$801,Returns!$A$2:$A$801,"No")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IF(M543=People!$B$5,People!$A$5,IF(M543=People!$B$4,People!$A$4,IF(M543=People!$B$3,People!$A$3,IF(M543=People!$B$2,People!$A$2,))))</f>
        <v>Anna Andreadi</v>
      </c>
      <c r="W543" s="1" t="str">
        <f>_xlfn.XLOOKUP(B543,Returns!$B$2:$B$801,Returns!$A$2:$A$801,"No")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IF(M544=People!$B$5,People!$A$5,IF(M544=People!$B$4,People!$A$4,IF(M544=People!$B$3,People!$A$3,IF(M544=People!$B$2,People!$A$2,))))</f>
        <v>Chuck Magee</v>
      </c>
      <c r="W544" s="1" t="str">
        <f>_xlfn.XLOOKUP(B544,Returns!$B$2:$B$801,Returns!$A$2:$A$801,"No")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IF(M545=People!$B$5,People!$A$5,IF(M545=People!$B$4,People!$A$4,IF(M545=People!$B$3,People!$A$3,IF(M545=People!$B$2,People!$A$2,))))</f>
        <v>Kelly Williams</v>
      </c>
      <c r="W545" s="1" t="str">
        <f>_xlfn.XLOOKUP(B545,Returns!$B$2:$B$801,Returns!$A$2:$A$801,"No")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IF(M546=People!$B$5,People!$A$5,IF(M546=People!$B$4,People!$A$4,IF(M546=People!$B$3,People!$A$3,IF(M546=People!$B$2,People!$A$2,))))</f>
        <v>Kelly Williams</v>
      </c>
      <c r="W546" s="1" t="str">
        <f>_xlfn.XLOOKUP(B546,Returns!$B$2:$B$801,Returns!$A$2:$A$801,"No")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IF(M547=People!$B$5,People!$A$5,IF(M547=People!$B$4,People!$A$4,IF(M547=People!$B$3,People!$A$3,IF(M547=People!$B$2,People!$A$2,))))</f>
        <v>Kelly Williams</v>
      </c>
      <c r="W547" s="1" t="str">
        <f>_xlfn.XLOOKUP(B547,Returns!$B$2:$B$801,Returns!$A$2:$A$801,"No")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IF(M548=People!$B$5,People!$A$5,IF(M548=People!$B$4,People!$A$4,IF(M548=People!$B$3,People!$A$3,IF(M548=People!$B$2,People!$A$2,))))</f>
        <v>Chuck Magee</v>
      </c>
      <c r="W548" s="1" t="str">
        <f>_xlfn.XLOOKUP(B548,Returns!$B$2:$B$801,Returns!$A$2:$A$801,"No")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IF(M549=People!$B$5,People!$A$5,IF(M549=People!$B$4,People!$A$4,IF(M549=People!$B$3,People!$A$3,IF(M549=People!$B$2,People!$A$2,))))</f>
        <v>Chuck Magee</v>
      </c>
      <c r="W549" s="1" t="str">
        <f>_xlfn.XLOOKUP(B549,Returns!$B$2:$B$801,Returns!$A$2:$A$801,"No")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IF(M550=People!$B$5,People!$A$5,IF(M550=People!$B$4,People!$A$4,IF(M550=People!$B$3,People!$A$3,IF(M550=People!$B$2,People!$A$2,))))</f>
        <v>Kelly Williams</v>
      </c>
      <c r="W550" s="1" t="str">
        <f>_xlfn.XLOOKUP(B550,Returns!$B$2:$B$801,Returns!$A$2:$A$801,"No")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IF(M551=People!$B$5,People!$A$5,IF(M551=People!$B$4,People!$A$4,IF(M551=People!$B$3,People!$A$3,IF(M551=People!$B$2,People!$A$2,))))</f>
        <v>Kelly Williams</v>
      </c>
      <c r="W551" s="1" t="str">
        <f>_xlfn.XLOOKUP(B551,Returns!$B$2:$B$801,Returns!$A$2:$A$801,"No")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IF(M552=People!$B$5,People!$A$5,IF(M552=People!$B$4,People!$A$4,IF(M552=People!$B$3,People!$A$3,IF(M552=People!$B$2,People!$A$2,))))</f>
        <v>Kelly Williams</v>
      </c>
      <c r="W552" s="1" t="str">
        <f>_xlfn.XLOOKUP(B552,Returns!$B$2:$B$801,Returns!$A$2:$A$801,"No")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IF(M553=People!$B$5,People!$A$5,IF(M553=People!$B$4,People!$A$4,IF(M553=People!$B$3,People!$A$3,IF(M553=People!$B$2,People!$A$2,))))</f>
        <v>Anna Andreadi</v>
      </c>
      <c r="W553" s="1" t="str">
        <f>_xlfn.XLOOKUP(B553,Returns!$B$2:$B$801,Returns!$A$2:$A$801,"No")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IF(M554=People!$B$5,People!$A$5,IF(M554=People!$B$4,People!$A$4,IF(M554=People!$B$3,People!$A$3,IF(M554=People!$B$2,People!$A$2,))))</f>
        <v>Cassandra Brandow</v>
      </c>
      <c r="W554" s="1" t="str">
        <f>_xlfn.XLOOKUP(B554,Returns!$B$2:$B$801,Returns!$A$2:$A$801,"No")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IF(M555=People!$B$5,People!$A$5,IF(M555=People!$B$4,People!$A$4,IF(M555=People!$B$3,People!$A$3,IF(M555=People!$B$2,People!$A$2,))))</f>
        <v>Kelly Williams</v>
      </c>
      <c r="W555" s="1" t="str">
        <f>_xlfn.XLOOKUP(B555,Returns!$B$2:$B$801,Returns!$A$2:$A$801,"No")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IF(M556=People!$B$5,People!$A$5,IF(M556=People!$B$4,People!$A$4,IF(M556=People!$B$3,People!$A$3,IF(M556=People!$B$2,People!$A$2,))))</f>
        <v>Anna Andreadi</v>
      </c>
      <c r="W556" s="1" t="str">
        <f>_xlfn.XLOOKUP(B556,Returns!$B$2:$B$801,Returns!$A$2:$A$801,"No")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IF(M557=People!$B$5,People!$A$5,IF(M557=People!$B$4,People!$A$4,IF(M557=People!$B$3,People!$A$3,IF(M557=People!$B$2,People!$A$2,))))</f>
        <v>Cassandra Brandow</v>
      </c>
      <c r="W557" s="1" t="str">
        <f>_xlfn.XLOOKUP(B557,Returns!$B$2:$B$801,Returns!$A$2:$A$801,"No")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IF(M558=People!$B$5,People!$A$5,IF(M558=People!$B$4,People!$A$4,IF(M558=People!$B$3,People!$A$3,IF(M558=People!$B$2,People!$A$2,))))</f>
        <v>Anna Andreadi</v>
      </c>
      <c r="W558" s="1" t="str">
        <f>_xlfn.XLOOKUP(B558,Returns!$B$2:$B$801,Returns!$A$2:$A$801,"No")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IF(M559=People!$B$5,People!$A$5,IF(M559=People!$B$4,People!$A$4,IF(M559=People!$B$3,People!$A$3,IF(M559=People!$B$2,People!$A$2,))))</f>
        <v>Anna Andreadi</v>
      </c>
      <c r="W559" s="1" t="str">
        <f>_xlfn.XLOOKUP(B559,Returns!$B$2:$B$801,Returns!$A$2:$A$801,"No")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IF(M560=People!$B$5,People!$A$5,IF(M560=People!$B$4,People!$A$4,IF(M560=People!$B$3,People!$A$3,IF(M560=People!$B$2,People!$A$2,))))</f>
        <v>Anna Andreadi</v>
      </c>
      <c r="W560" s="1" t="str">
        <f>_xlfn.XLOOKUP(B560,Returns!$B$2:$B$801,Returns!$A$2:$A$801,"No")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IF(M561=People!$B$5,People!$A$5,IF(M561=People!$B$4,People!$A$4,IF(M561=People!$B$3,People!$A$3,IF(M561=People!$B$2,People!$A$2,))))</f>
        <v>Anna Andreadi</v>
      </c>
      <c r="W561" s="1" t="str">
        <f>_xlfn.XLOOKUP(B561,Returns!$B$2:$B$801,Returns!$A$2:$A$801,"No")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IF(M562=People!$B$5,People!$A$5,IF(M562=People!$B$4,People!$A$4,IF(M562=People!$B$3,People!$A$3,IF(M562=People!$B$2,People!$A$2,))))</f>
        <v>Anna Andreadi</v>
      </c>
      <c r="W562" s="1" t="str">
        <f>_xlfn.XLOOKUP(B562,Returns!$B$2:$B$801,Returns!$A$2:$A$801,"No")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IF(M563=People!$B$5,People!$A$5,IF(M563=People!$B$4,People!$A$4,IF(M563=People!$B$3,People!$A$3,IF(M563=People!$B$2,People!$A$2,))))</f>
        <v>Cassandra Brandow</v>
      </c>
      <c r="W563" s="1" t="str">
        <f>_xlfn.XLOOKUP(B563,Returns!$B$2:$B$801,Returns!$A$2:$A$801,"No")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IF(M564=People!$B$5,People!$A$5,IF(M564=People!$B$4,People!$A$4,IF(M564=People!$B$3,People!$A$3,IF(M564=People!$B$2,People!$A$2,))))</f>
        <v>Cassandra Brandow</v>
      </c>
      <c r="W564" s="1" t="str">
        <f>_xlfn.XLOOKUP(B564,Returns!$B$2:$B$801,Returns!$A$2:$A$801,"No")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IF(M565=People!$B$5,People!$A$5,IF(M565=People!$B$4,People!$A$4,IF(M565=People!$B$3,People!$A$3,IF(M565=People!$B$2,People!$A$2,))))</f>
        <v>Anna Andreadi</v>
      </c>
      <c r="W565" s="1" t="str">
        <f>_xlfn.XLOOKUP(B565,Returns!$B$2:$B$801,Returns!$A$2:$A$801,"No")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IF(M566=People!$B$5,People!$A$5,IF(M566=People!$B$4,People!$A$4,IF(M566=People!$B$3,People!$A$3,IF(M566=People!$B$2,People!$A$2,))))</f>
        <v>Anna Andreadi</v>
      </c>
      <c r="W566" s="1" t="str">
        <f>_xlfn.XLOOKUP(B566,Returns!$B$2:$B$801,Returns!$A$2:$A$801,"No")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IF(M567=People!$B$5,People!$A$5,IF(M567=People!$B$4,People!$A$4,IF(M567=People!$B$3,People!$A$3,IF(M567=People!$B$2,People!$A$2,))))</f>
        <v>Anna Andreadi</v>
      </c>
      <c r="W567" s="1" t="str">
        <f>_xlfn.XLOOKUP(B567,Returns!$B$2:$B$801,Returns!$A$2:$A$801,"No")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IF(M568=People!$B$5,People!$A$5,IF(M568=People!$B$4,People!$A$4,IF(M568=People!$B$3,People!$A$3,IF(M568=People!$B$2,People!$A$2,))))</f>
        <v>Anna Andreadi</v>
      </c>
      <c r="W568" s="1" t="str">
        <f>_xlfn.XLOOKUP(B568,Returns!$B$2:$B$801,Returns!$A$2:$A$801,"No")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IF(M569=People!$B$5,People!$A$5,IF(M569=People!$B$4,People!$A$4,IF(M569=People!$B$3,People!$A$3,IF(M569=People!$B$2,People!$A$2,))))</f>
        <v>Anna Andreadi</v>
      </c>
      <c r="W569" s="1" t="str">
        <f>_xlfn.XLOOKUP(B569,Returns!$B$2:$B$801,Returns!$A$2:$A$801,"No")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IF(M570=People!$B$5,People!$A$5,IF(M570=People!$B$4,People!$A$4,IF(M570=People!$B$3,People!$A$3,IF(M570=People!$B$2,People!$A$2,))))</f>
        <v>Anna Andreadi</v>
      </c>
      <c r="W570" s="1" t="str">
        <f>_xlfn.XLOOKUP(B570,Returns!$B$2:$B$801,Returns!$A$2:$A$801,"No")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IF(M571=People!$B$5,People!$A$5,IF(M571=People!$B$4,People!$A$4,IF(M571=People!$B$3,People!$A$3,IF(M571=People!$B$2,People!$A$2,))))</f>
        <v>Anna Andreadi</v>
      </c>
      <c r="W571" s="1" t="str">
        <f>_xlfn.XLOOKUP(B571,Returns!$B$2:$B$801,Returns!$A$2:$A$801,"No")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IF(M572=People!$B$5,People!$A$5,IF(M572=People!$B$4,People!$A$4,IF(M572=People!$B$3,People!$A$3,IF(M572=People!$B$2,People!$A$2,))))</f>
        <v>Chuck Magee</v>
      </c>
      <c r="W572" s="1" t="str">
        <f>_xlfn.XLOOKUP(B572,Returns!$B$2:$B$801,Returns!$A$2:$A$801,"No")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IF(M573=People!$B$5,People!$A$5,IF(M573=People!$B$4,People!$A$4,IF(M573=People!$B$3,People!$A$3,IF(M573=People!$B$2,People!$A$2,))))</f>
        <v>Chuck Magee</v>
      </c>
      <c r="W573" s="1" t="str">
        <f>_xlfn.XLOOKUP(B573,Returns!$B$2:$B$801,Returns!$A$2:$A$801,"No")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IF(M574=People!$B$5,People!$A$5,IF(M574=People!$B$4,People!$A$4,IF(M574=People!$B$3,People!$A$3,IF(M574=People!$B$2,People!$A$2,))))</f>
        <v>Chuck Magee</v>
      </c>
      <c r="W574" s="1" t="str">
        <f>_xlfn.XLOOKUP(B574,Returns!$B$2:$B$801,Returns!$A$2:$A$801,"No")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IF(M575=People!$B$5,People!$A$5,IF(M575=People!$B$4,People!$A$4,IF(M575=People!$B$3,People!$A$3,IF(M575=People!$B$2,People!$A$2,))))</f>
        <v>Chuck Magee</v>
      </c>
      <c r="W575" s="1" t="str">
        <f>_xlfn.XLOOKUP(B575,Returns!$B$2:$B$801,Returns!$A$2:$A$801,"No")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IF(M576=People!$B$5,People!$A$5,IF(M576=People!$B$4,People!$A$4,IF(M576=People!$B$3,People!$A$3,IF(M576=People!$B$2,People!$A$2,))))</f>
        <v>Anna Andreadi</v>
      </c>
      <c r="W576" s="1" t="str">
        <f>_xlfn.XLOOKUP(B576,Returns!$B$2:$B$801,Returns!$A$2:$A$801,"No")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IF(M577=People!$B$5,People!$A$5,IF(M577=People!$B$4,People!$A$4,IF(M577=People!$B$3,People!$A$3,IF(M577=People!$B$2,People!$A$2,))))</f>
        <v>Anna Andreadi</v>
      </c>
      <c r="W577" s="1" t="str">
        <f>_xlfn.XLOOKUP(B577,Returns!$B$2:$B$801,Returns!$A$2:$A$801,"No")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IF(M578=People!$B$5,People!$A$5,IF(M578=People!$B$4,People!$A$4,IF(M578=People!$B$3,People!$A$3,IF(M578=People!$B$2,People!$A$2,))))</f>
        <v>Anna Andreadi</v>
      </c>
      <c r="W578" s="1" t="str">
        <f>_xlfn.XLOOKUP(B578,Returns!$B$2:$B$801,Returns!$A$2:$A$801,"No")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IF(M579=People!$B$5,People!$A$5,IF(M579=People!$B$4,People!$A$4,IF(M579=People!$B$3,People!$A$3,IF(M579=People!$B$2,People!$A$2,))))</f>
        <v>Anna Andreadi</v>
      </c>
      <c r="W579" s="1" t="str">
        <f>_xlfn.XLOOKUP(B579,Returns!$B$2:$B$801,Returns!$A$2:$A$801,"No")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IF(M580=People!$B$5,People!$A$5,IF(M580=People!$B$4,People!$A$4,IF(M580=People!$B$3,People!$A$3,IF(M580=People!$B$2,People!$A$2,))))</f>
        <v>Kelly Williams</v>
      </c>
      <c r="W580" s="1" t="str">
        <f>_xlfn.XLOOKUP(B580,Returns!$B$2:$B$801,Returns!$A$2:$A$801,"No")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IF(M581=People!$B$5,People!$A$5,IF(M581=People!$B$4,People!$A$4,IF(M581=People!$B$3,People!$A$3,IF(M581=People!$B$2,People!$A$2,))))</f>
        <v>Kelly Williams</v>
      </c>
      <c r="W581" s="1" t="str">
        <f>_xlfn.XLOOKUP(B581,Returns!$B$2:$B$801,Returns!$A$2:$A$801,"No")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IF(M582=People!$B$5,People!$A$5,IF(M582=People!$B$4,People!$A$4,IF(M582=People!$B$3,People!$A$3,IF(M582=People!$B$2,People!$A$2,))))</f>
        <v>Anna Andreadi</v>
      </c>
      <c r="W582" s="1" t="str">
        <f>_xlfn.XLOOKUP(B582,Returns!$B$2:$B$801,Returns!$A$2:$A$801,"No")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IF(M583=People!$B$5,People!$A$5,IF(M583=People!$B$4,People!$A$4,IF(M583=People!$B$3,People!$A$3,IF(M583=People!$B$2,People!$A$2,))))</f>
        <v>Anna Andreadi</v>
      </c>
      <c r="W583" s="1" t="str">
        <f>_xlfn.XLOOKUP(B583,Returns!$B$2:$B$801,Returns!$A$2:$A$801,"No")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IF(M584=People!$B$5,People!$A$5,IF(M584=People!$B$4,People!$A$4,IF(M584=People!$B$3,People!$A$3,IF(M584=People!$B$2,People!$A$2,))))</f>
        <v>Anna Andreadi</v>
      </c>
      <c r="W584" s="1" t="str">
        <f>_xlfn.XLOOKUP(B584,Returns!$B$2:$B$801,Returns!$A$2:$A$801,"No")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IF(M585=People!$B$5,People!$A$5,IF(M585=People!$B$4,People!$A$4,IF(M585=People!$B$3,People!$A$3,IF(M585=People!$B$2,People!$A$2,))))</f>
        <v>Anna Andreadi</v>
      </c>
      <c r="W585" s="1" t="str">
        <f>_xlfn.XLOOKUP(B585,Returns!$B$2:$B$801,Returns!$A$2:$A$801,"No")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IF(M586=People!$B$5,People!$A$5,IF(M586=People!$B$4,People!$A$4,IF(M586=People!$B$3,People!$A$3,IF(M586=People!$B$2,People!$A$2,))))</f>
        <v>Anna Andreadi</v>
      </c>
      <c r="W586" s="1" t="str">
        <f>_xlfn.XLOOKUP(B586,Returns!$B$2:$B$801,Returns!$A$2:$A$801,"No")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IF(M587=People!$B$5,People!$A$5,IF(M587=People!$B$4,People!$A$4,IF(M587=People!$B$3,People!$A$3,IF(M587=People!$B$2,People!$A$2,))))</f>
        <v>Anna Andreadi</v>
      </c>
      <c r="W587" s="1" t="str">
        <f>_xlfn.XLOOKUP(B587,Returns!$B$2:$B$801,Returns!$A$2:$A$801,"No")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IF(M588=People!$B$5,People!$A$5,IF(M588=People!$B$4,People!$A$4,IF(M588=People!$B$3,People!$A$3,IF(M588=People!$B$2,People!$A$2,))))</f>
        <v>Cassandra Brandow</v>
      </c>
      <c r="W588" s="1" t="str">
        <f>_xlfn.XLOOKUP(B588,Returns!$B$2:$B$801,Returns!$A$2:$A$801,"No")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IF(M589=People!$B$5,People!$A$5,IF(M589=People!$B$4,People!$A$4,IF(M589=People!$B$3,People!$A$3,IF(M589=People!$B$2,People!$A$2,))))</f>
        <v>Cassandra Brandow</v>
      </c>
      <c r="W589" s="1" t="str">
        <f>_xlfn.XLOOKUP(B589,Returns!$B$2:$B$801,Returns!$A$2:$A$801,"No")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IF(M590=People!$B$5,People!$A$5,IF(M590=People!$B$4,People!$A$4,IF(M590=People!$B$3,People!$A$3,IF(M590=People!$B$2,People!$A$2,))))</f>
        <v>Anna Andreadi</v>
      </c>
      <c r="W590" s="1" t="str">
        <f>_xlfn.XLOOKUP(B590,Returns!$B$2:$B$801,Returns!$A$2:$A$801,"No")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IF(M591=People!$B$5,People!$A$5,IF(M591=People!$B$4,People!$A$4,IF(M591=People!$B$3,People!$A$3,IF(M591=People!$B$2,People!$A$2,))))</f>
        <v>Anna Andreadi</v>
      </c>
      <c r="W591" s="1" t="str">
        <f>_xlfn.XLOOKUP(B591,Returns!$B$2:$B$801,Returns!$A$2:$A$801,"No")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IF(M592=People!$B$5,People!$A$5,IF(M592=People!$B$4,People!$A$4,IF(M592=People!$B$3,People!$A$3,IF(M592=People!$B$2,People!$A$2,))))</f>
        <v>Anna Andreadi</v>
      </c>
      <c r="W592" s="1" t="str">
        <f>_xlfn.XLOOKUP(B592,Returns!$B$2:$B$801,Returns!$A$2:$A$801,"No")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IF(M593=People!$B$5,People!$A$5,IF(M593=People!$B$4,People!$A$4,IF(M593=People!$B$3,People!$A$3,IF(M593=People!$B$2,People!$A$2,))))</f>
        <v>Anna Andreadi</v>
      </c>
      <c r="W593" s="1" t="str">
        <f>_xlfn.XLOOKUP(B593,Returns!$B$2:$B$801,Returns!$A$2:$A$801,"No")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IF(M594=People!$B$5,People!$A$5,IF(M594=People!$B$4,People!$A$4,IF(M594=People!$B$3,People!$A$3,IF(M594=People!$B$2,People!$A$2,))))</f>
        <v>Kelly Williams</v>
      </c>
      <c r="W594" s="1" t="str">
        <f>_xlfn.XLOOKUP(B594,Returns!$B$2:$B$801,Returns!$A$2:$A$801,"No")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IF(M595=People!$B$5,People!$A$5,IF(M595=People!$B$4,People!$A$4,IF(M595=People!$B$3,People!$A$3,IF(M595=People!$B$2,People!$A$2,))))</f>
        <v>Kelly Williams</v>
      </c>
      <c r="W595" s="1" t="str">
        <f>_xlfn.XLOOKUP(B595,Returns!$B$2:$B$801,Returns!$A$2:$A$801,"No")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IF(M596=People!$B$5,People!$A$5,IF(M596=People!$B$4,People!$A$4,IF(M596=People!$B$3,People!$A$3,IF(M596=People!$B$2,People!$A$2,))))</f>
        <v>Anna Andreadi</v>
      </c>
      <c r="W596" s="1" t="str">
        <f>_xlfn.XLOOKUP(B596,Returns!$B$2:$B$801,Returns!$A$2:$A$801,"No")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IF(M597=People!$B$5,People!$A$5,IF(M597=People!$B$4,People!$A$4,IF(M597=People!$B$3,People!$A$3,IF(M597=People!$B$2,People!$A$2,))))</f>
        <v>Anna Andreadi</v>
      </c>
      <c r="W597" s="1" t="str">
        <f>_xlfn.XLOOKUP(B597,Returns!$B$2:$B$801,Returns!$A$2:$A$801,"No")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IF(M598=People!$B$5,People!$A$5,IF(M598=People!$B$4,People!$A$4,IF(M598=People!$B$3,People!$A$3,IF(M598=People!$B$2,People!$A$2,))))</f>
        <v>Anna Andreadi</v>
      </c>
      <c r="W598" s="1" t="str">
        <f>_xlfn.XLOOKUP(B598,Returns!$B$2:$B$801,Returns!$A$2:$A$801,"No")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IF(M599=People!$B$5,People!$A$5,IF(M599=People!$B$4,People!$A$4,IF(M599=People!$B$3,People!$A$3,IF(M599=People!$B$2,People!$A$2,))))</f>
        <v>Anna Andreadi</v>
      </c>
      <c r="W599" s="1" t="str">
        <f>_xlfn.XLOOKUP(B599,Returns!$B$2:$B$801,Returns!$A$2:$A$801,"No")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IF(M600=People!$B$5,People!$A$5,IF(M600=People!$B$4,People!$A$4,IF(M600=People!$B$3,People!$A$3,IF(M600=People!$B$2,People!$A$2,))))</f>
        <v>Chuck Magee</v>
      </c>
      <c r="W600" s="1" t="str">
        <f>_xlfn.XLOOKUP(B600,Returns!$B$2:$B$801,Returns!$A$2:$A$801,"No")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IF(M601=People!$B$5,People!$A$5,IF(M601=People!$B$4,People!$A$4,IF(M601=People!$B$3,People!$A$3,IF(M601=People!$B$2,People!$A$2,))))</f>
        <v>Chuck Magee</v>
      </c>
      <c r="W601" s="1" t="str">
        <f>_xlfn.XLOOKUP(B601,Returns!$B$2:$B$801,Returns!$A$2:$A$801,"No")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IF(M602=People!$B$5,People!$A$5,IF(M602=People!$B$4,People!$A$4,IF(M602=People!$B$3,People!$A$3,IF(M602=People!$B$2,People!$A$2,))))</f>
        <v>Chuck Magee</v>
      </c>
      <c r="W602" s="1" t="str">
        <f>_xlfn.XLOOKUP(B602,Returns!$B$2:$B$801,Returns!$A$2:$A$801,"No")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IF(M603=People!$B$5,People!$A$5,IF(M603=People!$B$4,People!$A$4,IF(M603=People!$B$3,People!$A$3,IF(M603=People!$B$2,People!$A$2,))))</f>
        <v>Chuck Magee</v>
      </c>
      <c r="W603" s="1" t="str">
        <f>_xlfn.XLOOKUP(B603,Returns!$B$2:$B$801,Returns!$A$2:$A$801,"No")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IF(M604=People!$B$5,People!$A$5,IF(M604=People!$B$4,People!$A$4,IF(M604=People!$B$3,People!$A$3,IF(M604=People!$B$2,People!$A$2,))))</f>
        <v>Cassandra Brandow</v>
      </c>
      <c r="W604" s="1" t="str">
        <f>_xlfn.XLOOKUP(B604,Returns!$B$2:$B$801,Returns!$A$2:$A$801,"No")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IF(M605=People!$B$5,People!$A$5,IF(M605=People!$B$4,People!$A$4,IF(M605=People!$B$3,People!$A$3,IF(M605=People!$B$2,People!$A$2,))))</f>
        <v>Cassandra Brandow</v>
      </c>
      <c r="W605" s="1" t="str">
        <f>_xlfn.XLOOKUP(B605,Returns!$B$2:$B$801,Returns!$A$2:$A$801,"No")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IF(M606=People!$B$5,People!$A$5,IF(M606=People!$B$4,People!$A$4,IF(M606=People!$B$3,People!$A$3,IF(M606=People!$B$2,People!$A$2,))))</f>
        <v>Cassandra Brandow</v>
      </c>
      <c r="W606" s="1" t="str">
        <f>_xlfn.XLOOKUP(B606,Returns!$B$2:$B$801,Returns!$A$2:$A$801,"No")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IF(M607=People!$B$5,People!$A$5,IF(M607=People!$B$4,People!$A$4,IF(M607=People!$B$3,People!$A$3,IF(M607=People!$B$2,People!$A$2,))))</f>
        <v>Cassandra Brandow</v>
      </c>
      <c r="W607" s="1" t="str">
        <f>_xlfn.XLOOKUP(B607,Returns!$B$2:$B$801,Returns!$A$2:$A$801,"No")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IF(M608=People!$B$5,People!$A$5,IF(M608=People!$B$4,People!$A$4,IF(M608=People!$B$3,People!$A$3,IF(M608=People!$B$2,People!$A$2,))))</f>
        <v>Cassandra Brandow</v>
      </c>
      <c r="W608" s="1" t="str">
        <f>_xlfn.XLOOKUP(B608,Returns!$B$2:$B$801,Returns!$A$2:$A$801,"No")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IF(M609=People!$B$5,People!$A$5,IF(M609=People!$B$4,People!$A$4,IF(M609=People!$B$3,People!$A$3,IF(M609=People!$B$2,People!$A$2,))))</f>
        <v>Chuck Magee</v>
      </c>
      <c r="W609" s="1" t="str">
        <f>_xlfn.XLOOKUP(B609,Returns!$B$2:$B$801,Returns!$A$2:$A$801,"No")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IF(M610=People!$B$5,People!$A$5,IF(M610=People!$B$4,People!$A$4,IF(M610=People!$B$3,People!$A$3,IF(M610=People!$B$2,People!$A$2,))))</f>
        <v>Chuck Magee</v>
      </c>
      <c r="W610" s="1" t="str">
        <f>_xlfn.XLOOKUP(B610,Returns!$B$2:$B$801,Returns!$A$2:$A$801,"No")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IF(M611=People!$B$5,People!$A$5,IF(M611=People!$B$4,People!$A$4,IF(M611=People!$B$3,People!$A$3,IF(M611=People!$B$2,People!$A$2,))))</f>
        <v>Chuck Magee</v>
      </c>
      <c r="W611" s="1" t="str">
        <f>_xlfn.XLOOKUP(B611,Returns!$B$2:$B$801,Returns!$A$2:$A$801,"No")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IF(M612=People!$B$5,People!$A$5,IF(M612=People!$B$4,People!$A$4,IF(M612=People!$B$3,People!$A$3,IF(M612=People!$B$2,People!$A$2,))))</f>
        <v>Kelly Williams</v>
      </c>
      <c r="W612" s="1" t="str">
        <f>_xlfn.XLOOKUP(B612,Returns!$B$2:$B$801,Returns!$A$2:$A$801,"No")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IF(M613=People!$B$5,People!$A$5,IF(M613=People!$B$4,People!$A$4,IF(M613=People!$B$3,People!$A$3,IF(M613=People!$B$2,People!$A$2,))))</f>
        <v>Kelly Williams</v>
      </c>
      <c r="W613" s="1" t="str">
        <f>_xlfn.XLOOKUP(B613,Returns!$B$2:$B$801,Returns!$A$2:$A$801,"No")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IF(M614=People!$B$5,People!$A$5,IF(M614=People!$B$4,People!$A$4,IF(M614=People!$B$3,People!$A$3,IF(M614=People!$B$2,People!$A$2,))))</f>
        <v>Chuck Magee</v>
      </c>
      <c r="W614" s="1" t="str">
        <f>_xlfn.XLOOKUP(B614,Returns!$B$2:$B$801,Returns!$A$2:$A$801,"No")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IF(M615=People!$B$5,People!$A$5,IF(M615=People!$B$4,People!$A$4,IF(M615=People!$B$3,People!$A$3,IF(M615=People!$B$2,People!$A$2,))))</f>
        <v>Chuck Magee</v>
      </c>
      <c r="W615" s="1" t="str">
        <f>_xlfn.XLOOKUP(B615,Returns!$B$2:$B$801,Returns!$A$2:$A$801,"No")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IF(M616=People!$B$5,People!$A$5,IF(M616=People!$B$4,People!$A$4,IF(M616=People!$B$3,People!$A$3,IF(M616=People!$B$2,People!$A$2,))))</f>
        <v>Chuck Magee</v>
      </c>
      <c r="W616" s="1" t="str">
        <f>_xlfn.XLOOKUP(B616,Returns!$B$2:$B$801,Returns!$A$2:$A$801,"No")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IF(M617=People!$B$5,People!$A$5,IF(M617=People!$B$4,People!$A$4,IF(M617=People!$B$3,People!$A$3,IF(M617=People!$B$2,People!$A$2,))))</f>
        <v>Chuck Magee</v>
      </c>
      <c r="W617" s="1" t="str">
        <f>_xlfn.XLOOKUP(B617,Returns!$B$2:$B$801,Returns!$A$2:$A$801,"No")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IF(M618=People!$B$5,People!$A$5,IF(M618=People!$B$4,People!$A$4,IF(M618=People!$B$3,People!$A$3,IF(M618=People!$B$2,People!$A$2,))))</f>
        <v>Chuck Magee</v>
      </c>
      <c r="W618" s="1" t="str">
        <f>_xlfn.XLOOKUP(B618,Returns!$B$2:$B$801,Returns!$A$2:$A$801,"No")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IF(M619=People!$B$5,People!$A$5,IF(M619=People!$B$4,People!$A$4,IF(M619=People!$B$3,People!$A$3,IF(M619=People!$B$2,People!$A$2,))))</f>
        <v>Chuck Magee</v>
      </c>
      <c r="W619" s="1" t="str">
        <f>_xlfn.XLOOKUP(B619,Returns!$B$2:$B$801,Returns!$A$2:$A$801,"No")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IF(M620=People!$B$5,People!$A$5,IF(M620=People!$B$4,People!$A$4,IF(M620=People!$B$3,People!$A$3,IF(M620=People!$B$2,People!$A$2,))))</f>
        <v>Chuck Magee</v>
      </c>
      <c r="W620" s="1" t="str">
        <f>_xlfn.XLOOKUP(B620,Returns!$B$2:$B$801,Returns!$A$2:$A$801,"No")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IF(M621=People!$B$5,People!$A$5,IF(M621=People!$B$4,People!$A$4,IF(M621=People!$B$3,People!$A$3,IF(M621=People!$B$2,People!$A$2,))))</f>
        <v>Chuck Magee</v>
      </c>
      <c r="W621" s="1" t="str">
        <f>_xlfn.XLOOKUP(B621,Returns!$B$2:$B$801,Returns!$A$2:$A$801,"No")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IF(M622=People!$B$5,People!$A$5,IF(M622=People!$B$4,People!$A$4,IF(M622=People!$B$3,People!$A$3,IF(M622=People!$B$2,People!$A$2,))))</f>
        <v>Chuck Magee</v>
      </c>
      <c r="W622" s="1" t="str">
        <f>_xlfn.XLOOKUP(B622,Returns!$B$2:$B$801,Returns!$A$2:$A$801,"No")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IF(M623=People!$B$5,People!$A$5,IF(M623=People!$B$4,People!$A$4,IF(M623=People!$B$3,People!$A$3,IF(M623=People!$B$2,People!$A$2,))))</f>
        <v>Kelly Williams</v>
      </c>
      <c r="W623" s="1" t="str">
        <f>_xlfn.XLOOKUP(B623,Returns!$B$2:$B$801,Returns!$A$2:$A$801,"No")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IF(M624=People!$B$5,People!$A$5,IF(M624=People!$B$4,People!$A$4,IF(M624=People!$B$3,People!$A$3,IF(M624=People!$B$2,People!$A$2,))))</f>
        <v>Kelly Williams</v>
      </c>
      <c r="W624" s="1" t="str">
        <f>_xlfn.XLOOKUP(B624,Returns!$B$2:$B$801,Returns!$A$2:$A$801,"No")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IF(M625=People!$B$5,People!$A$5,IF(M625=People!$B$4,People!$A$4,IF(M625=People!$B$3,People!$A$3,IF(M625=People!$B$2,People!$A$2,))))</f>
        <v>Kelly Williams</v>
      </c>
      <c r="W625" s="1" t="str">
        <f>_xlfn.XLOOKUP(B625,Returns!$B$2:$B$801,Returns!$A$2:$A$801,"No")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IF(M626=People!$B$5,People!$A$5,IF(M626=People!$B$4,People!$A$4,IF(M626=People!$B$3,People!$A$3,IF(M626=People!$B$2,People!$A$2,))))</f>
        <v>Kelly Williams</v>
      </c>
      <c r="W626" s="1" t="str">
        <f>_xlfn.XLOOKUP(B626,Returns!$B$2:$B$801,Returns!$A$2:$A$801,"No")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IF(M627=People!$B$5,People!$A$5,IF(M627=People!$B$4,People!$A$4,IF(M627=People!$B$3,People!$A$3,IF(M627=People!$B$2,People!$A$2,))))</f>
        <v>Kelly Williams</v>
      </c>
      <c r="W627" s="1" t="str">
        <f>_xlfn.XLOOKUP(B627,Returns!$B$2:$B$801,Returns!$A$2:$A$801,"No")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IF(M628=People!$B$5,People!$A$5,IF(M628=People!$B$4,People!$A$4,IF(M628=People!$B$3,People!$A$3,IF(M628=People!$B$2,People!$A$2,))))</f>
        <v>Chuck Magee</v>
      </c>
      <c r="W628" s="1" t="str">
        <f>_xlfn.XLOOKUP(B628,Returns!$B$2:$B$801,Returns!$A$2:$A$801,"No")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IF(M629=People!$B$5,People!$A$5,IF(M629=People!$B$4,People!$A$4,IF(M629=People!$B$3,People!$A$3,IF(M629=People!$B$2,People!$A$2,))))</f>
        <v>Anna Andreadi</v>
      </c>
      <c r="W629" s="1" t="str">
        <f>_xlfn.XLOOKUP(B629,Returns!$B$2:$B$801,Returns!$A$2:$A$801,"No")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IF(M630=People!$B$5,People!$A$5,IF(M630=People!$B$4,People!$A$4,IF(M630=People!$B$3,People!$A$3,IF(M630=People!$B$2,People!$A$2,))))</f>
        <v>Anna Andreadi</v>
      </c>
      <c r="W630" s="1" t="str">
        <f>_xlfn.XLOOKUP(B630,Returns!$B$2:$B$801,Returns!$A$2:$A$801,"No")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IF(M631=People!$B$5,People!$A$5,IF(M631=People!$B$4,People!$A$4,IF(M631=People!$B$3,People!$A$3,IF(M631=People!$B$2,People!$A$2,))))</f>
        <v>Anna Andreadi</v>
      </c>
      <c r="W631" s="1" t="str">
        <f>_xlfn.XLOOKUP(B631,Returns!$B$2:$B$801,Returns!$A$2:$A$801,"No")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IF(M632=People!$B$5,People!$A$5,IF(M632=People!$B$4,People!$A$4,IF(M632=People!$B$3,People!$A$3,IF(M632=People!$B$2,People!$A$2,))))</f>
        <v>Anna Andreadi</v>
      </c>
      <c r="W632" s="1" t="str">
        <f>_xlfn.XLOOKUP(B632,Returns!$B$2:$B$801,Returns!$A$2:$A$801,"No")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IF(M633=People!$B$5,People!$A$5,IF(M633=People!$B$4,People!$A$4,IF(M633=People!$B$3,People!$A$3,IF(M633=People!$B$2,People!$A$2,))))</f>
        <v>Anna Andreadi</v>
      </c>
      <c r="W633" s="1" t="str">
        <f>_xlfn.XLOOKUP(B633,Returns!$B$2:$B$801,Returns!$A$2:$A$801,"No")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IF(M634=People!$B$5,People!$A$5,IF(M634=People!$B$4,People!$A$4,IF(M634=People!$B$3,People!$A$3,IF(M634=People!$B$2,People!$A$2,))))</f>
        <v>Anna Andreadi</v>
      </c>
      <c r="W634" s="1" t="str">
        <f>_xlfn.XLOOKUP(B634,Returns!$B$2:$B$801,Returns!$A$2:$A$801,"No")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IF(M635=People!$B$5,People!$A$5,IF(M635=People!$B$4,People!$A$4,IF(M635=People!$B$3,People!$A$3,IF(M635=People!$B$2,People!$A$2,))))</f>
        <v>Cassandra Brandow</v>
      </c>
      <c r="W635" s="1" t="str">
        <f>_xlfn.XLOOKUP(B635,Returns!$B$2:$B$801,Returns!$A$2:$A$801,"No")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IF(M636=People!$B$5,People!$A$5,IF(M636=People!$B$4,People!$A$4,IF(M636=People!$B$3,People!$A$3,IF(M636=People!$B$2,People!$A$2,))))</f>
        <v>Cassandra Brandow</v>
      </c>
      <c r="W636" s="1" t="str">
        <f>_xlfn.XLOOKUP(B636,Returns!$B$2:$B$801,Returns!$A$2:$A$801,"No")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IF(M637=People!$B$5,People!$A$5,IF(M637=People!$B$4,People!$A$4,IF(M637=People!$B$3,People!$A$3,IF(M637=People!$B$2,People!$A$2,))))</f>
        <v>Cassandra Brandow</v>
      </c>
      <c r="W637" s="1" t="str">
        <f>_xlfn.XLOOKUP(B637,Returns!$B$2:$B$801,Returns!$A$2:$A$801,"No")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IF(M638=People!$B$5,People!$A$5,IF(M638=People!$B$4,People!$A$4,IF(M638=People!$B$3,People!$A$3,IF(M638=People!$B$2,People!$A$2,))))</f>
        <v>Anna Andreadi</v>
      </c>
      <c r="W638" s="1" t="str">
        <f>_xlfn.XLOOKUP(B638,Returns!$B$2:$B$801,Returns!$A$2:$A$801,"No")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IF(M639=People!$B$5,People!$A$5,IF(M639=People!$B$4,People!$A$4,IF(M639=People!$B$3,People!$A$3,IF(M639=People!$B$2,People!$A$2,))))</f>
        <v>Anna Andreadi</v>
      </c>
      <c r="W639" s="1" t="str">
        <f>_xlfn.XLOOKUP(B639,Returns!$B$2:$B$801,Returns!$A$2:$A$801,"No")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IF(M640=People!$B$5,People!$A$5,IF(M640=People!$B$4,People!$A$4,IF(M640=People!$B$3,People!$A$3,IF(M640=People!$B$2,People!$A$2,))))</f>
        <v>Anna Andreadi</v>
      </c>
      <c r="W640" s="1" t="str">
        <f>_xlfn.XLOOKUP(B640,Returns!$B$2:$B$801,Returns!$A$2:$A$801,"No")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IF(M641=People!$B$5,People!$A$5,IF(M641=People!$B$4,People!$A$4,IF(M641=People!$B$3,People!$A$3,IF(M641=People!$B$2,People!$A$2,))))</f>
        <v>Anna Andreadi</v>
      </c>
      <c r="W641" s="1" t="str">
        <f>_xlfn.XLOOKUP(B641,Returns!$B$2:$B$801,Returns!$A$2:$A$801,"No")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IF(M642=People!$B$5,People!$A$5,IF(M642=People!$B$4,People!$A$4,IF(M642=People!$B$3,People!$A$3,IF(M642=People!$B$2,People!$A$2,))))</f>
        <v>Kelly Williams</v>
      </c>
      <c r="W642" s="1" t="str">
        <f>_xlfn.XLOOKUP(B642,Returns!$B$2:$B$801,Returns!$A$2:$A$801,"No")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IF(M643=People!$B$5,People!$A$5,IF(M643=People!$B$4,People!$A$4,IF(M643=People!$B$3,People!$A$3,IF(M643=People!$B$2,People!$A$2,))))</f>
        <v>Anna Andreadi</v>
      </c>
      <c r="W643" s="1" t="str">
        <f>_xlfn.XLOOKUP(B643,Returns!$B$2:$B$801,Returns!$A$2:$A$801,"No")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IF(M644=People!$B$5,People!$A$5,IF(M644=People!$B$4,People!$A$4,IF(M644=People!$B$3,People!$A$3,IF(M644=People!$B$2,People!$A$2,))))</f>
        <v>Anna Andreadi</v>
      </c>
      <c r="W644" s="1" t="str">
        <f>_xlfn.XLOOKUP(B644,Returns!$B$2:$B$801,Returns!$A$2:$A$801,"No")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IF(M645=People!$B$5,People!$A$5,IF(M645=People!$B$4,People!$A$4,IF(M645=People!$B$3,People!$A$3,IF(M645=People!$B$2,People!$A$2,))))</f>
        <v>Kelly Williams</v>
      </c>
      <c r="W645" s="1" t="str">
        <f>_xlfn.XLOOKUP(B645,Returns!$B$2:$B$801,Returns!$A$2:$A$801,"No")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IF(M646=People!$B$5,People!$A$5,IF(M646=People!$B$4,People!$A$4,IF(M646=People!$B$3,People!$A$3,IF(M646=People!$B$2,People!$A$2,))))</f>
        <v>Chuck Magee</v>
      </c>
      <c r="W646" s="1" t="str">
        <f>_xlfn.XLOOKUP(B646,Returns!$B$2:$B$801,Returns!$A$2:$A$801,"No")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IF(M647=People!$B$5,People!$A$5,IF(M647=People!$B$4,People!$A$4,IF(M647=People!$B$3,People!$A$3,IF(M647=People!$B$2,People!$A$2,))))</f>
        <v>Kelly Williams</v>
      </c>
      <c r="W647" s="1" t="str">
        <f>_xlfn.XLOOKUP(B647,Returns!$B$2:$B$801,Returns!$A$2:$A$801,"No")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IF(M648=People!$B$5,People!$A$5,IF(M648=People!$B$4,People!$A$4,IF(M648=People!$B$3,People!$A$3,IF(M648=People!$B$2,People!$A$2,))))</f>
        <v>Anna Andreadi</v>
      </c>
      <c r="W648" s="1" t="str">
        <f>_xlfn.XLOOKUP(B648,Returns!$B$2:$B$801,Returns!$A$2:$A$801,"No")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IF(M649=People!$B$5,People!$A$5,IF(M649=People!$B$4,People!$A$4,IF(M649=People!$B$3,People!$A$3,IF(M649=People!$B$2,People!$A$2,))))</f>
        <v>Anna Andreadi</v>
      </c>
      <c r="W649" s="1" t="str">
        <f>_xlfn.XLOOKUP(B649,Returns!$B$2:$B$801,Returns!$A$2:$A$801,"No")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IF(M650=People!$B$5,People!$A$5,IF(M650=People!$B$4,People!$A$4,IF(M650=People!$B$3,People!$A$3,IF(M650=People!$B$2,People!$A$2,))))</f>
        <v>Anna Andreadi</v>
      </c>
      <c r="W650" s="1" t="str">
        <f>_xlfn.XLOOKUP(B650,Returns!$B$2:$B$801,Returns!$A$2:$A$801,"No")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IF(M651=People!$B$5,People!$A$5,IF(M651=People!$B$4,People!$A$4,IF(M651=People!$B$3,People!$A$3,IF(M651=People!$B$2,People!$A$2,))))</f>
        <v>Anna Andreadi</v>
      </c>
      <c r="W651" s="1" t="str">
        <f>_xlfn.XLOOKUP(B651,Returns!$B$2:$B$801,Returns!$A$2:$A$801,"No")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IF(M652=People!$B$5,People!$A$5,IF(M652=People!$B$4,People!$A$4,IF(M652=People!$B$3,People!$A$3,IF(M652=People!$B$2,People!$A$2,))))</f>
        <v>Anna Andreadi</v>
      </c>
      <c r="W652" s="1" t="str">
        <f>_xlfn.XLOOKUP(B652,Returns!$B$2:$B$801,Returns!$A$2:$A$801,"No")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IF(M653=People!$B$5,People!$A$5,IF(M653=People!$B$4,People!$A$4,IF(M653=People!$B$3,People!$A$3,IF(M653=People!$B$2,People!$A$2,))))</f>
        <v>Chuck Magee</v>
      </c>
      <c r="W653" s="1" t="str">
        <f>_xlfn.XLOOKUP(B653,Returns!$B$2:$B$801,Returns!$A$2:$A$801,"No")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IF(M654=People!$B$5,People!$A$5,IF(M654=People!$B$4,People!$A$4,IF(M654=People!$B$3,People!$A$3,IF(M654=People!$B$2,People!$A$2,))))</f>
        <v>Chuck Magee</v>
      </c>
      <c r="W654" s="1" t="str">
        <f>_xlfn.XLOOKUP(B654,Returns!$B$2:$B$801,Returns!$A$2:$A$801,"No")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IF(M655=People!$B$5,People!$A$5,IF(M655=People!$B$4,People!$A$4,IF(M655=People!$B$3,People!$A$3,IF(M655=People!$B$2,People!$A$2,))))</f>
        <v>Chuck Magee</v>
      </c>
      <c r="W655" s="1" t="str">
        <f>_xlfn.XLOOKUP(B655,Returns!$B$2:$B$801,Returns!$A$2:$A$801,"No")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IF(M656=People!$B$5,People!$A$5,IF(M656=People!$B$4,People!$A$4,IF(M656=People!$B$3,People!$A$3,IF(M656=People!$B$2,People!$A$2,))))</f>
        <v>Chuck Magee</v>
      </c>
      <c r="W656" s="1" t="str">
        <f>_xlfn.XLOOKUP(B656,Returns!$B$2:$B$801,Returns!$A$2:$A$801,"No")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IF(M657=People!$B$5,People!$A$5,IF(M657=People!$B$4,People!$A$4,IF(M657=People!$B$3,People!$A$3,IF(M657=People!$B$2,People!$A$2,))))</f>
        <v>Chuck Magee</v>
      </c>
      <c r="W657" s="1" t="str">
        <f>_xlfn.XLOOKUP(B657,Returns!$B$2:$B$801,Returns!$A$2:$A$801,"No")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IF(M658=People!$B$5,People!$A$5,IF(M658=People!$B$4,People!$A$4,IF(M658=People!$B$3,People!$A$3,IF(M658=People!$B$2,People!$A$2,))))</f>
        <v>Chuck Magee</v>
      </c>
      <c r="W658" s="1" t="str">
        <f>_xlfn.XLOOKUP(B658,Returns!$B$2:$B$801,Returns!$A$2:$A$801,"No")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IF(M659=People!$B$5,People!$A$5,IF(M659=People!$B$4,People!$A$4,IF(M659=People!$B$3,People!$A$3,IF(M659=People!$B$2,People!$A$2,))))</f>
        <v>Kelly Williams</v>
      </c>
      <c r="W659" s="1" t="str">
        <f>_xlfn.XLOOKUP(B659,Returns!$B$2:$B$801,Returns!$A$2:$A$801,"No")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IF(M660=People!$B$5,People!$A$5,IF(M660=People!$B$4,People!$A$4,IF(M660=People!$B$3,People!$A$3,IF(M660=People!$B$2,People!$A$2,))))</f>
        <v>Kelly Williams</v>
      </c>
      <c r="W660" s="1" t="str">
        <f>_xlfn.XLOOKUP(B660,Returns!$B$2:$B$801,Returns!$A$2:$A$801,"No")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IF(M661=People!$B$5,People!$A$5,IF(M661=People!$B$4,People!$A$4,IF(M661=People!$B$3,People!$A$3,IF(M661=People!$B$2,People!$A$2,))))</f>
        <v>Kelly Williams</v>
      </c>
      <c r="W661" s="1" t="str">
        <f>_xlfn.XLOOKUP(B661,Returns!$B$2:$B$801,Returns!$A$2:$A$801,"No")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IF(M662=People!$B$5,People!$A$5,IF(M662=People!$B$4,People!$A$4,IF(M662=People!$B$3,People!$A$3,IF(M662=People!$B$2,People!$A$2,))))</f>
        <v>Kelly Williams</v>
      </c>
      <c r="W662" s="1" t="str">
        <f>_xlfn.XLOOKUP(B662,Returns!$B$2:$B$801,Returns!$A$2:$A$801,"No")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IF(M663=People!$B$5,People!$A$5,IF(M663=People!$B$4,People!$A$4,IF(M663=People!$B$3,People!$A$3,IF(M663=People!$B$2,People!$A$2,))))</f>
        <v>Kelly Williams</v>
      </c>
      <c r="W663" s="1" t="str">
        <f>_xlfn.XLOOKUP(B663,Returns!$B$2:$B$801,Returns!$A$2:$A$801,"No")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IF(M664=People!$B$5,People!$A$5,IF(M664=People!$B$4,People!$A$4,IF(M664=People!$B$3,People!$A$3,IF(M664=People!$B$2,People!$A$2,))))</f>
        <v>Kelly Williams</v>
      </c>
      <c r="W664" s="1" t="str">
        <f>_xlfn.XLOOKUP(B664,Returns!$B$2:$B$801,Returns!$A$2:$A$801,"No")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IF(M665=People!$B$5,People!$A$5,IF(M665=People!$B$4,People!$A$4,IF(M665=People!$B$3,People!$A$3,IF(M665=People!$B$2,People!$A$2,))))</f>
        <v>Chuck Magee</v>
      </c>
      <c r="W665" s="1" t="str">
        <f>_xlfn.XLOOKUP(B665,Returns!$B$2:$B$801,Returns!$A$2:$A$801,"No")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IF(M666=People!$B$5,People!$A$5,IF(M666=People!$B$4,People!$A$4,IF(M666=People!$B$3,People!$A$3,IF(M666=People!$B$2,People!$A$2,))))</f>
        <v>Cassandra Brandow</v>
      </c>
      <c r="W666" s="1" t="str">
        <f>_xlfn.XLOOKUP(B666,Returns!$B$2:$B$801,Returns!$A$2:$A$801,"No")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IF(M667=People!$B$5,People!$A$5,IF(M667=People!$B$4,People!$A$4,IF(M667=People!$B$3,People!$A$3,IF(M667=People!$B$2,People!$A$2,))))</f>
        <v>Kelly Williams</v>
      </c>
      <c r="W667" s="1" t="str">
        <f>_xlfn.XLOOKUP(B667,Returns!$B$2:$B$801,Returns!$A$2:$A$801,"No")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IF(M668=People!$B$5,People!$A$5,IF(M668=People!$B$4,People!$A$4,IF(M668=People!$B$3,People!$A$3,IF(M668=People!$B$2,People!$A$2,))))</f>
        <v>Kelly Williams</v>
      </c>
      <c r="W668" s="1" t="str">
        <f>_xlfn.XLOOKUP(B668,Returns!$B$2:$B$801,Returns!$A$2:$A$801,"No")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IF(M669=People!$B$5,People!$A$5,IF(M669=People!$B$4,People!$A$4,IF(M669=People!$B$3,People!$A$3,IF(M669=People!$B$2,People!$A$2,))))</f>
        <v>Kelly Williams</v>
      </c>
      <c r="W669" s="1" t="str">
        <f>_xlfn.XLOOKUP(B669,Returns!$B$2:$B$801,Returns!$A$2:$A$801,"No")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IF(M670=People!$B$5,People!$A$5,IF(M670=People!$B$4,People!$A$4,IF(M670=People!$B$3,People!$A$3,IF(M670=People!$B$2,People!$A$2,))))</f>
        <v>Chuck Magee</v>
      </c>
      <c r="W670" s="1" t="str">
        <f>_xlfn.XLOOKUP(B670,Returns!$B$2:$B$801,Returns!$A$2:$A$801,"No")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IF(M671=People!$B$5,People!$A$5,IF(M671=People!$B$4,People!$A$4,IF(M671=People!$B$3,People!$A$3,IF(M671=People!$B$2,People!$A$2,))))</f>
        <v>Kelly Williams</v>
      </c>
      <c r="W671" s="1" t="str">
        <f>_xlfn.XLOOKUP(B671,Returns!$B$2:$B$801,Returns!$A$2:$A$801,"No")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IF(M672=People!$B$5,People!$A$5,IF(M672=People!$B$4,People!$A$4,IF(M672=People!$B$3,People!$A$3,IF(M672=People!$B$2,People!$A$2,))))</f>
        <v>Kelly Williams</v>
      </c>
      <c r="W672" s="1" t="str">
        <f>_xlfn.XLOOKUP(B672,Returns!$B$2:$B$801,Returns!$A$2:$A$801,"No")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IF(M673=People!$B$5,People!$A$5,IF(M673=People!$B$4,People!$A$4,IF(M673=People!$B$3,People!$A$3,IF(M673=People!$B$2,People!$A$2,))))</f>
        <v>Kelly Williams</v>
      </c>
      <c r="W673" s="1" t="str">
        <f>_xlfn.XLOOKUP(B673,Returns!$B$2:$B$801,Returns!$A$2:$A$801,"No")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IF(M674=People!$B$5,People!$A$5,IF(M674=People!$B$4,People!$A$4,IF(M674=People!$B$3,People!$A$3,IF(M674=People!$B$2,People!$A$2,))))</f>
        <v>Kelly Williams</v>
      </c>
      <c r="W674" s="1" t="str">
        <f>_xlfn.XLOOKUP(B674,Returns!$B$2:$B$801,Returns!$A$2:$A$801,"No")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IF(M675=People!$B$5,People!$A$5,IF(M675=People!$B$4,People!$A$4,IF(M675=People!$B$3,People!$A$3,IF(M675=People!$B$2,People!$A$2,))))</f>
        <v>Kelly Williams</v>
      </c>
      <c r="W675" s="1" t="str">
        <f>_xlfn.XLOOKUP(B675,Returns!$B$2:$B$801,Returns!$A$2:$A$801,"No")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IF(M676=People!$B$5,People!$A$5,IF(M676=People!$B$4,People!$A$4,IF(M676=People!$B$3,People!$A$3,IF(M676=People!$B$2,People!$A$2,))))</f>
        <v>Kelly Williams</v>
      </c>
      <c r="W676" s="1" t="str">
        <f>_xlfn.XLOOKUP(B676,Returns!$B$2:$B$801,Returns!$A$2:$A$801,"No")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IF(M677=People!$B$5,People!$A$5,IF(M677=People!$B$4,People!$A$4,IF(M677=People!$B$3,People!$A$3,IF(M677=People!$B$2,People!$A$2,))))</f>
        <v>Kelly Williams</v>
      </c>
      <c r="W677" s="1" t="str">
        <f>_xlfn.XLOOKUP(B677,Returns!$B$2:$B$801,Returns!$A$2:$A$801,"No")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IF(M678=People!$B$5,People!$A$5,IF(M678=People!$B$4,People!$A$4,IF(M678=People!$B$3,People!$A$3,IF(M678=People!$B$2,People!$A$2,))))</f>
        <v>Kelly Williams</v>
      </c>
      <c r="W678" s="1" t="str">
        <f>_xlfn.XLOOKUP(B678,Returns!$B$2:$B$801,Returns!$A$2:$A$801,"No")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IF(M679=People!$B$5,People!$A$5,IF(M679=People!$B$4,People!$A$4,IF(M679=People!$B$3,People!$A$3,IF(M679=People!$B$2,People!$A$2,))))</f>
        <v>Kelly Williams</v>
      </c>
      <c r="W679" s="1" t="str">
        <f>_xlfn.XLOOKUP(B679,Returns!$B$2:$B$801,Returns!$A$2:$A$801,"No")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IF(M680=People!$B$5,People!$A$5,IF(M680=People!$B$4,People!$A$4,IF(M680=People!$B$3,People!$A$3,IF(M680=People!$B$2,People!$A$2,))))</f>
        <v>Kelly Williams</v>
      </c>
      <c r="W680" s="1" t="str">
        <f>_xlfn.XLOOKUP(B680,Returns!$B$2:$B$801,Returns!$A$2:$A$801,"No")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IF(M681=People!$B$5,People!$A$5,IF(M681=People!$B$4,People!$A$4,IF(M681=People!$B$3,People!$A$3,IF(M681=People!$B$2,People!$A$2,))))</f>
        <v>Kelly Williams</v>
      </c>
      <c r="W681" s="1" t="str">
        <f>_xlfn.XLOOKUP(B681,Returns!$B$2:$B$801,Returns!$A$2:$A$801,"No")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IF(M682=People!$B$5,People!$A$5,IF(M682=People!$B$4,People!$A$4,IF(M682=People!$B$3,People!$A$3,IF(M682=People!$B$2,People!$A$2,))))</f>
        <v>Chuck Magee</v>
      </c>
      <c r="W682" s="1" t="str">
        <f>_xlfn.XLOOKUP(B682,Returns!$B$2:$B$801,Returns!$A$2:$A$801,"No")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IF(M683=People!$B$5,People!$A$5,IF(M683=People!$B$4,People!$A$4,IF(M683=People!$B$3,People!$A$3,IF(M683=People!$B$2,People!$A$2,))))</f>
        <v>Chuck Magee</v>
      </c>
      <c r="W683" s="1" t="str">
        <f>_xlfn.XLOOKUP(B683,Returns!$B$2:$B$801,Returns!$A$2:$A$801,"No")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IF(M684=People!$B$5,People!$A$5,IF(M684=People!$B$4,People!$A$4,IF(M684=People!$B$3,People!$A$3,IF(M684=People!$B$2,People!$A$2,))))</f>
        <v>Chuck Magee</v>
      </c>
      <c r="W684" s="1" t="str">
        <f>_xlfn.XLOOKUP(B684,Returns!$B$2:$B$801,Returns!$A$2:$A$801,"No")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IF(M685=People!$B$5,People!$A$5,IF(M685=People!$B$4,People!$A$4,IF(M685=People!$B$3,People!$A$3,IF(M685=People!$B$2,People!$A$2,))))</f>
        <v>Cassandra Brandow</v>
      </c>
      <c r="W685" s="1" t="str">
        <f>_xlfn.XLOOKUP(B685,Returns!$B$2:$B$801,Returns!$A$2:$A$801,"No")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IF(M686=People!$B$5,People!$A$5,IF(M686=People!$B$4,People!$A$4,IF(M686=People!$B$3,People!$A$3,IF(M686=People!$B$2,People!$A$2,))))</f>
        <v>Cassandra Brandow</v>
      </c>
      <c r="W686" s="1" t="str">
        <f>_xlfn.XLOOKUP(B686,Returns!$B$2:$B$801,Returns!$A$2:$A$801,"No")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IF(M687=People!$B$5,People!$A$5,IF(M687=People!$B$4,People!$A$4,IF(M687=People!$B$3,People!$A$3,IF(M687=People!$B$2,People!$A$2,))))</f>
        <v>Cassandra Brandow</v>
      </c>
      <c r="W687" s="1" t="str">
        <f>_xlfn.XLOOKUP(B687,Returns!$B$2:$B$801,Returns!$A$2:$A$801,"No")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IF(M688=People!$B$5,People!$A$5,IF(M688=People!$B$4,People!$A$4,IF(M688=People!$B$3,People!$A$3,IF(M688=People!$B$2,People!$A$2,))))</f>
        <v>Cassandra Brandow</v>
      </c>
      <c r="W688" s="1" t="str">
        <f>_xlfn.XLOOKUP(B688,Returns!$B$2:$B$801,Returns!$A$2:$A$801,"No")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IF(M689=People!$B$5,People!$A$5,IF(M689=People!$B$4,People!$A$4,IF(M689=People!$B$3,People!$A$3,IF(M689=People!$B$2,People!$A$2,))))</f>
        <v>Cassandra Brandow</v>
      </c>
      <c r="W689" s="1" t="str">
        <f>_xlfn.XLOOKUP(B689,Returns!$B$2:$B$801,Returns!$A$2:$A$801,"No")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IF(M690=People!$B$5,People!$A$5,IF(M690=People!$B$4,People!$A$4,IF(M690=People!$B$3,People!$A$3,IF(M690=People!$B$2,People!$A$2,))))</f>
        <v>Chuck Magee</v>
      </c>
      <c r="W690" s="1" t="str">
        <f>_xlfn.XLOOKUP(B690,Returns!$B$2:$B$801,Returns!$A$2:$A$801,"No")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IF(M691=People!$B$5,People!$A$5,IF(M691=People!$B$4,People!$A$4,IF(M691=People!$B$3,People!$A$3,IF(M691=People!$B$2,People!$A$2,))))</f>
        <v>Cassandra Brandow</v>
      </c>
      <c r="W691" s="1" t="str">
        <f>_xlfn.XLOOKUP(B691,Returns!$B$2:$B$801,Returns!$A$2:$A$801,"No")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IF(M692=People!$B$5,People!$A$5,IF(M692=People!$B$4,People!$A$4,IF(M692=People!$B$3,People!$A$3,IF(M692=People!$B$2,People!$A$2,))))</f>
        <v>Cassandra Brandow</v>
      </c>
      <c r="W692" s="1" t="str">
        <f>_xlfn.XLOOKUP(B692,Returns!$B$2:$B$801,Returns!$A$2:$A$801,"No")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IF(M693=People!$B$5,People!$A$5,IF(M693=People!$B$4,People!$A$4,IF(M693=People!$B$3,People!$A$3,IF(M693=People!$B$2,People!$A$2,))))</f>
        <v>Cassandra Brandow</v>
      </c>
      <c r="W693" s="1" t="str">
        <f>_xlfn.XLOOKUP(B693,Returns!$B$2:$B$801,Returns!$A$2:$A$801,"No")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IF(M694=People!$B$5,People!$A$5,IF(M694=People!$B$4,People!$A$4,IF(M694=People!$B$3,People!$A$3,IF(M694=People!$B$2,People!$A$2,))))</f>
        <v>Anna Andreadi</v>
      </c>
      <c r="W694" s="1" t="str">
        <f>_xlfn.XLOOKUP(B694,Returns!$B$2:$B$801,Returns!$A$2:$A$801,"No")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IF(M695=People!$B$5,People!$A$5,IF(M695=People!$B$4,People!$A$4,IF(M695=People!$B$3,People!$A$3,IF(M695=People!$B$2,People!$A$2,))))</f>
        <v>Anna Andreadi</v>
      </c>
      <c r="W695" s="1" t="str">
        <f>_xlfn.XLOOKUP(B695,Returns!$B$2:$B$801,Returns!$A$2:$A$801,"No")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IF(M696=People!$B$5,People!$A$5,IF(M696=People!$B$4,People!$A$4,IF(M696=People!$B$3,People!$A$3,IF(M696=People!$B$2,People!$A$2,))))</f>
        <v>Chuck Magee</v>
      </c>
      <c r="W696" s="1" t="str">
        <f>_xlfn.XLOOKUP(B696,Returns!$B$2:$B$801,Returns!$A$2:$A$801,"No")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IF(M697=People!$B$5,People!$A$5,IF(M697=People!$B$4,People!$A$4,IF(M697=People!$B$3,People!$A$3,IF(M697=People!$B$2,People!$A$2,))))</f>
        <v>Chuck Magee</v>
      </c>
      <c r="W697" s="1" t="str">
        <f>_xlfn.XLOOKUP(B697,Returns!$B$2:$B$801,Returns!$A$2:$A$801,"No")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IF(M698=People!$B$5,People!$A$5,IF(M698=People!$B$4,People!$A$4,IF(M698=People!$B$3,People!$A$3,IF(M698=People!$B$2,People!$A$2,))))</f>
        <v>Chuck Magee</v>
      </c>
      <c r="W698" s="1" t="str">
        <f>_xlfn.XLOOKUP(B698,Returns!$B$2:$B$801,Returns!$A$2:$A$801,"No")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IF(M699=People!$B$5,People!$A$5,IF(M699=People!$B$4,People!$A$4,IF(M699=People!$B$3,People!$A$3,IF(M699=People!$B$2,People!$A$2,))))</f>
        <v>Chuck Magee</v>
      </c>
      <c r="W699" s="1" t="str">
        <f>_xlfn.XLOOKUP(B699,Returns!$B$2:$B$801,Returns!$A$2:$A$801,"No")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IF(M700=People!$B$5,People!$A$5,IF(M700=People!$B$4,People!$A$4,IF(M700=People!$B$3,People!$A$3,IF(M700=People!$B$2,People!$A$2,))))</f>
        <v>Chuck Magee</v>
      </c>
      <c r="W700" s="1" t="str">
        <f>_xlfn.XLOOKUP(B700,Returns!$B$2:$B$801,Returns!$A$2:$A$801,"No")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IF(M701=People!$B$5,People!$A$5,IF(M701=People!$B$4,People!$A$4,IF(M701=People!$B$3,People!$A$3,IF(M701=People!$B$2,People!$A$2,))))</f>
        <v>Chuck Magee</v>
      </c>
      <c r="W701" s="1" t="str">
        <f>_xlfn.XLOOKUP(B701,Returns!$B$2:$B$801,Returns!$A$2:$A$801,"No")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IF(M702=People!$B$5,People!$A$5,IF(M702=People!$B$4,People!$A$4,IF(M702=People!$B$3,People!$A$3,IF(M702=People!$B$2,People!$A$2,))))</f>
        <v>Chuck Magee</v>
      </c>
      <c r="W702" s="1" t="str">
        <f>_xlfn.XLOOKUP(B702,Returns!$B$2:$B$801,Returns!$A$2:$A$801,"No")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IF(M703=People!$B$5,People!$A$5,IF(M703=People!$B$4,People!$A$4,IF(M703=People!$B$3,People!$A$3,IF(M703=People!$B$2,People!$A$2,))))</f>
        <v>Chuck Magee</v>
      </c>
      <c r="W703" s="1" t="str">
        <f>_xlfn.XLOOKUP(B703,Returns!$B$2:$B$801,Returns!$A$2:$A$801,"No")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IF(M704=People!$B$5,People!$A$5,IF(M704=People!$B$4,People!$A$4,IF(M704=People!$B$3,People!$A$3,IF(M704=People!$B$2,People!$A$2,))))</f>
        <v>Anna Andreadi</v>
      </c>
      <c r="W704" s="1" t="str">
        <f>_xlfn.XLOOKUP(B704,Returns!$B$2:$B$801,Returns!$A$2:$A$801,"No")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IF(M705=People!$B$5,People!$A$5,IF(M705=People!$B$4,People!$A$4,IF(M705=People!$B$3,People!$A$3,IF(M705=People!$B$2,People!$A$2,))))</f>
        <v>Anna Andreadi</v>
      </c>
      <c r="W705" s="1" t="str">
        <f>_xlfn.XLOOKUP(B705,Returns!$B$2:$B$801,Returns!$A$2:$A$801,"No")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IF(M706=People!$B$5,People!$A$5,IF(M706=People!$B$4,People!$A$4,IF(M706=People!$B$3,People!$A$3,IF(M706=People!$B$2,People!$A$2,))))</f>
        <v>Cassandra Brandow</v>
      </c>
      <c r="W706" s="1" t="str">
        <f>_xlfn.XLOOKUP(B706,Returns!$B$2:$B$801,Returns!$A$2:$A$801,"No")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IF(M707=People!$B$5,People!$A$5,IF(M707=People!$B$4,People!$A$4,IF(M707=People!$B$3,People!$A$3,IF(M707=People!$B$2,People!$A$2,))))</f>
        <v>Cassandra Brandow</v>
      </c>
      <c r="W707" s="1" t="str">
        <f>_xlfn.XLOOKUP(B707,Returns!$B$2:$B$801,Returns!$A$2:$A$801,"No")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IF(M708=People!$B$5,People!$A$5,IF(M708=People!$B$4,People!$A$4,IF(M708=People!$B$3,People!$A$3,IF(M708=People!$B$2,People!$A$2,))))</f>
        <v>Cassandra Brandow</v>
      </c>
      <c r="W708" s="1" t="str">
        <f>_xlfn.XLOOKUP(B708,Returns!$B$2:$B$801,Returns!$A$2:$A$801,"No")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IF(M709=People!$B$5,People!$A$5,IF(M709=People!$B$4,People!$A$4,IF(M709=People!$B$3,People!$A$3,IF(M709=People!$B$2,People!$A$2,))))</f>
        <v>Chuck Magee</v>
      </c>
      <c r="W709" s="1" t="str">
        <f>_xlfn.XLOOKUP(B709,Returns!$B$2:$B$801,Returns!$A$2:$A$801,"No")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IF(M710=People!$B$5,People!$A$5,IF(M710=People!$B$4,People!$A$4,IF(M710=People!$B$3,People!$A$3,IF(M710=People!$B$2,People!$A$2,))))</f>
        <v>Chuck Magee</v>
      </c>
      <c r="W710" s="1" t="str">
        <f>_xlfn.XLOOKUP(B710,Returns!$B$2:$B$801,Returns!$A$2:$A$801,"No")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IF(M711=People!$B$5,People!$A$5,IF(M711=People!$B$4,People!$A$4,IF(M711=People!$B$3,People!$A$3,IF(M711=People!$B$2,People!$A$2,))))</f>
        <v>Chuck Magee</v>
      </c>
      <c r="W711" s="1" t="str">
        <f>_xlfn.XLOOKUP(B711,Returns!$B$2:$B$801,Returns!$A$2:$A$801,"No")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IF(M712=People!$B$5,People!$A$5,IF(M712=People!$B$4,People!$A$4,IF(M712=People!$B$3,People!$A$3,IF(M712=People!$B$2,People!$A$2,))))</f>
        <v>Chuck Magee</v>
      </c>
      <c r="W712" s="1" t="str">
        <f>_xlfn.XLOOKUP(B712,Returns!$B$2:$B$801,Returns!$A$2:$A$801,"No")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IF(M713=People!$B$5,People!$A$5,IF(M713=People!$B$4,People!$A$4,IF(M713=People!$B$3,People!$A$3,IF(M713=People!$B$2,People!$A$2,))))</f>
        <v>Cassandra Brandow</v>
      </c>
      <c r="W713" s="1" t="str">
        <f>_xlfn.XLOOKUP(B713,Returns!$B$2:$B$801,Returns!$A$2:$A$801,"No")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IF(M714=People!$B$5,People!$A$5,IF(M714=People!$B$4,People!$A$4,IF(M714=People!$B$3,People!$A$3,IF(M714=People!$B$2,People!$A$2,))))</f>
        <v>Chuck Magee</v>
      </c>
      <c r="W714" s="1" t="str">
        <f>_xlfn.XLOOKUP(B714,Returns!$B$2:$B$801,Returns!$A$2:$A$801,"No")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IF(M715=People!$B$5,People!$A$5,IF(M715=People!$B$4,People!$A$4,IF(M715=People!$B$3,People!$A$3,IF(M715=People!$B$2,People!$A$2,))))</f>
        <v>Chuck Magee</v>
      </c>
      <c r="W715" s="1" t="str">
        <f>_xlfn.XLOOKUP(B715,Returns!$B$2:$B$801,Returns!$A$2:$A$801,"No")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IF(M716=People!$B$5,People!$A$5,IF(M716=People!$B$4,People!$A$4,IF(M716=People!$B$3,People!$A$3,IF(M716=People!$B$2,People!$A$2,))))</f>
        <v>Chuck Magee</v>
      </c>
      <c r="W716" s="1" t="str">
        <f>_xlfn.XLOOKUP(B716,Returns!$B$2:$B$801,Returns!$A$2:$A$801,"No")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IF(M717=People!$B$5,People!$A$5,IF(M717=People!$B$4,People!$A$4,IF(M717=People!$B$3,People!$A$3,IF(M717=People!$B$2,People!$A$2,))))</f>
        <v>Anna Andreadi</v>
      </c>
      <c r="W717" s="1" t="str">
        <f>_xlfn.XLOOKUP(B717,Returns!$B$2:$B$801,Returns!$A$2:$A$801,"No")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IF(M718=People!$B$5,People!$A$5,IF(M718=People!$B$4,People!$A$4,IF(M718=People!$B$3,People!$A$3,IF(M718=People!$B$2,People!$A$2,))))</f>
        <v>Chuck Magee</v>
      </c>
      <c r="W718" s="1" t="str">
        <f>_xlfn.XLOOKUP(B718,Returns!$B$2:$B$801,Returns!$A$2:$A$801,"No")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IF(M719=People!$B$5,People!$A$5,IF(M719=People!$B$4,People!$A$4,IF(M719=People!$B$3,People!$A$3,IF(M719=People!$B$2,People!$A$2,))))</f>
        <v>Chuck Magee</v>
      </c>
      <c r="W719" s="1" t="str">
        <f>_xlfn.XLOOKUP(B719,Returns!$B$2:$B$801,Returns!$A$2:$A$801,"No")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IF(M720=People!$B$5,People!$A$5,IF(M720=People!$B$4,People!$A$4,IF(M720=People!$B$3,People!$A$3,IF(M720=People!$B$2,People!$A$2,))))</f>
        <v>Anna Andreadi</v>
      </c>
      <c r="W720" s="1" t="str">
        <f>_xlfn.XLOOKUP(B720,Returns!$B$2:$B$801,Returns!$A$2:$A$801,"No")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IF(M721=People!$B$5,People!$A$5,IF(M721=People!$B$4,People!$A$4,IF(M721=People!$B$3,People!$A$3,IF(M721=People!$B$2,People!$A$2,))))</f>
        <v>Anna Andreadi</v>
      </c>
      <c r="W721" s="1" t="str">
        <f>_xlfn.XLOOKUP(B721,Returns!$B$2:$B$801,Returns!$A$2:$A$801,"No")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IF(M722=People!$B$5,People!$A$5,IF(M722=People!$B$4,People!$A$4,IF(M722=People!$B$3,People!$A$3,IF(M722=People!$B$2,People!$A$2,))))</f>
        <v>Anna Andreadi</v>
      </c>
      <c r="W722" s="1" t="str">
        <f>_xlfn.XLOOKUP(B722,Returns!$B$2:$B$801,Returns!$A$2:$A$801,"No")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IF(M723=People!$B$5,People!$A$5,IF(M723=People!$B$4,People!$A$4,IF(M723=People!$B$3,People!$A$3,IF(M723=People!$B$2,People!$A$2,))))</f>
        <v>Kelly Williams</v>
      </c>
      <c r="W723" s="1" t="str">
        <f>_xlfn.XLOOKUP(B723,Returns!$B$2:$B$801,Returns!$A$2:$A$801,"No")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IF(M724=People!$B$5,People!$A$5,IF(M724=People!$B$4,People!$A$4,IF(M724=People!$B$3,People!$A$3,IF(M724=People!$B$2,People!$A$2,))))</f>
        <v>Kelly Williams</v>
      </c>
      <c r="W724" s="1" t="str">
        <f>_xlfn.XLOOKUP(B724,Returns!$B$2:$B$801,Returns!$A$2:$A$801,"No")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IF(M725=People!$B$5,People!$A$5,IF(M725=People!$B$4,People!$A$4,IF(M725=People!$B$3,People!$A$3,IF(M725=People!$B$2,People!$A$2,))))</f>
        <v>Chuck Magee</v>
      </c>
      <c r="W725" s="1" t="str">
        <f>_xlfn.XLOOKUP(B725,Returns!$B$2:$B$801,Returns!$A$2:$A$801,"No")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IF(M726=People!$B$5,People!$A$5,IF(M726=People!$B$4,People!$A$4,IF(M726=People!$B$3,People!$A$3,IF(M726=People!$B$2,People!$A$2,))))</f>
        <v>Cassandra Brandow</v>
      </c>
      <c r="W726" s="1" t="str">
        <f>_xlfn.XLOOKUP(B726,Returns!$B$2:$B$801,Returns!$A$2:$A$801,"No")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IF(M727=People!$B$5,People!$A$5,IF(M727=People!$B$4,People!$A$4,IF(M727=People!$B$3,People!$A$3,IF(M727=People!$B$2,People!$A$2,))))</f>
        <v>Kelly Williams</v>
      </c>
      <c r="W727" s="1" t="str">
        <f>_xlfn.XLOOKUP(B727,Returns!$B$2:$B$801,Returns!$A$2:$A$801,"No")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IF(M728=People!$B$5,People!$A$5,IF(M728=People!$B$4,People!$A$4,IF(M728=People!$B$3,People!$A$3,IF(M728=People!$B$2,People!$A$2,))))</f>
        <v>Kelly Williams</v>
      </c>
      <c r="W728" s="1" t="str">
        <f>_xlfn.XLOOKUP(B728,Returns!$B$2:$B$801,Returns!$A$2:$A$801,"No")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IF(M729=People!$B$5,People!$A$5,IF(M729=People!$B$4,People!$A$4,IF(M729=People!$B$3,People!$A$3,IF(M729=People!$B$2,People!$A$2,))))</f>
        <v>Chuck Magee</v>
      </c>
      <c r="W729" s="1" t="str">
        <f>_xlfn.XLOOKUP(B729,Returns!$B$2:$B$801,Returns!$A$2:$A$801,"No")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IF(M730=People!$B$5,People!$A$5,IF(M730=People!$B$4,People!$A$4,IF(M730=People!$B$3,People!$A$3,IF(M730=People!$B$2,People!$A$2,))))</f>
        <v>Chuck Magee</v>
      </c>
      <c r="W730" s="1" t="str">
        <f>_xlfn.XLOOKUP(B730,Returns!$B$2:$B$801,Returns!$A$2:$A$801,"No")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IF(M731=People!$B$5,People!$A$5,IF(M731=People!$B$4,People!$A$4,IF(M731=People!$B$3,People!$A$3,IF(M731=People!$B$2,People!$A$2,))))</f>
        <v>Chuck Magee</v>
      </c>
      <c r="W731" s="1" t="str">
        <f>_xlfn.XLOOKUP(B731,Returns!$B$2:$B$801,Returns!$A$2:$A$801,"No")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IF(M732=People!$B$5,People!$A$5,IF(M732=People!$B$4,People!$A$4,IF(M732=People!$B$3,People!$A$3,IF(M732=People!$B$2,People!$A$2,))))</f>
        <v>Chuck Magee</v>
      </c>
      <c r="W732" s="1" t="str">
        <f>_xlfn.XLOOKUP(B732,Returns!$B$2:$B$801,Returns!$A$2:$A$801,"No")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IF(M733=People!$B$5,People!$A$5,IF(M733=People!$B$4,People!$A$4,IF(M733=People!$B$3,People!$A$3,IF(M733=People!$B$2,People!$A$2,))))</f>
        <v>Chuck Magee</v>
      </c>
      <c r="W733" s="1" t="str">
        <f>_xlfn.XLOOKUP(B733,Returns!$B$2:$B$801,Returns!$A$2:$A$801,"No")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IF(M734=People!$B$5,People!$A$5,IF(M734=People!$B$4,People!$A$4,IF(M734=People!$B$3,People!$A$3,IF(M734=People!$B$2,People!$A$2,))))</f>
        <v>Anna Andreadi</v>
      </c>
      <c r="W734" s="1" t="str">
        <f>_xlfn.XLOOKUP(B734,Returns!$B$2:$B$801,Returns!$A$2:$A$801,"No")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IF(M735=People!$B$5,People!$A$5,IF(M735=People!$B$4,People!$A$4,IF(M735=People!$B$3,People!$A$3,IF(M735=People!$B$2,People!$A$2,))))</f>
        <v>Anna Andreadi</v>
      </c>
      <c r="W735" s="1" t="str">
        <f>_xlfn.XLOOKUP(B735,Returns!$B$2:$B$801,Returns!$A$2:$A$801,"No")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IF(M736=People!$B$5,People!$A$5,IF(M736=People!$B$4,People!$A$4,IF(M736=People!$B$3,People!$A$3,IF(M736=People!$B$2,People!$A$2,))))</f>
        <v>Anna Andreadi</v>
      </c>
      <c r="W736" s="1" t="str">
        <f>_xlfn.XLOOKUP(B736,Returns!$B$2:$B$801,Returns!$A$2:$A$801,"No")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IF(M737=People!$B$5,People!$A$5,IF(M737=People!$B$4,People!$A$4,IF(M737=People!$B$3,People!$A$3,IF(M737=People!$B$2,People!$A$2,))))</f>
        <v>Anna Andreadi</v>
      </c>
      <c r="W737" s="1" t="str">
        <f>_xlfn.XLOOKUP(B737,Returns!$B$2:$B$801,Returns!$A$2:$A$801,"No")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IF(M738=People!$B$5,People!$A$5,IF(M738=People!$B$4,People!$A$4,IF(M738=People!$B$3,People!$A$3,IF(M738=People!$B$2,People!$A$2,))))</f>
        <v>Anna Andreadi</v>
      </c>
      <c r="W738" s="1" t="str">
        <f>_xlfn.XLOOKUP(B738,Returns!$B$2:$B$801,Returns!$A$2:$A$801,"No")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IF(M739=People!$B$5,People!$A$5,IF(M739=People!$B$4,People!$A$4,IF(M739=People!$B$3,People!$A$3,IF(M739=People!$B$2,People!$A$2,))))</f>
        <v>Anna Andreadi</v>
      </c>
      <c r="W739" s="1" t="str">
        <f>_xlfn.XLOOKUP(B739,Returns!$B$2:$B$801,Returns!$A$2:$A$801,"No")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IF(M740=People!$B$5,People!$A$5,IF(M740=People!$B$4,People!$A$4,IF(M740=People!$B$3,People!$A$3,IF(M740=People!$B$2,People!$A$2,))))</f>
        <v>Anna Andreadi</v>
      </c>
      <c r="W740" s="1" t="str">
        <f>_xlfn.XLOOKUP(B740,Returns!$B$2:$B$801,Returns!$A$2:$A$801,"No")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IF(M741=People!$B$5,People!$A$5,IF(M741=People!$B$4,People!$A$4,IF(M741=People!$B$3,People!$A$3,IF(M741=People!$B$2,People!$A$2,))))</f>
        <v>Kelly Williams</v>
      </c>
      <c r="W741" s="1" t="str">
        <f>_xlfn.XLOOKUP(B741,Returns!$B$2:$B$801,Returns!$A$2:$A$801,"No")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IF(M742=People!$B$5,People!$A$5,IF(M742=People!$B$4,People!$A$4,IF(M742=People!$B$3,People!$A$3,IF(M742=People!$B$2,People!$A$2,))))</f>
        <v>Kelly Williams</v>
      </c>
      <c r="W742" s="1" t="str">
        <f>_xlfn.XLOOKUP(B742,Returns!$B$2:$B$801,Returns!$A$2:$A$801,"No")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IF(M743=People!$B$5,People!$A$5,IF(M743=People!$B$4,People!$A$4,IF(M743=People!$B$3,People!$A$3,IF(M743=People!$B$2,People!$A$2,))))</f>
        <v>Kelly Williams</v>
      </c>
      <c r="W743" s="1" t="str">
        <f>_xlfn.XLOOKUP(B743,Returns!$B$2:$B$801,Returns!$A$2:$A$801,"No")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IF(M744=People!$B$5,People!$A$5,IF(M744=People!$B$4,People!$A$4,IF(M744=People!$B$3,People!$A$3,IF(M744=People!$B$2,People!$A$2,))))</f>
        <v>Kelly Williams</v>
      </c>
      <c r="W744" s="1" t="str">
        <f>_xlfn.XLOOKUP(B744,Returns!$B$2:$B$801,Returns!$A$2:$A$801,"No")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IF(M745=People!$B$5,People!$A$5,IF(M745=People!$B$4,People!$A$4,IF(M745=People!$B$3,People!$A$3,IF(M745=People!$B$2,People!$A$2,))))</f>
        <v>Kelly Williams</v>
      </c>
      <c r="W745" s="1" t="str">
        <f>_xlfn.XLOOKUP(B745,Returns!$B$2:$B$801,Returns!$A$2:$A$801,"No")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IF(M746=People!$B$5,People!$A$5,IF(M746=People!$B$4,People!$A$4,IF(M746=People!$B$3,People!$A$3,IF(M746=People!$B$2,People!$A$2,))))</f>
        <v>Kelly Williams</v>
      </c>
      <c r="W746" s="1" t="str">
        <f>_xlfn.XLOOKUP(B746,Returns!$B$2:$B$801,Returns!$A$2:$A$801,"No")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IF(M747=People!$B$5,People!$A$5,IF(M747=People!$B$4,People!$A$4,IF(M747=People!$B$3,People!$A$3,IF(M747=People!$B$2,People!$A$2,))))</f>
        <v>Kelly Williams</v>
      </c>
      <c r="W747" s="1" t="str">
        <f>_xlfn.XLOOKUP(B747,Returns!$B$2:$B$801,Returns!$A$2:$A$801,"No")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IF(M748=People!$B$5,People!$A$5,IF(M748=People!$B$4,People!$A$4,IF(M748=People!$B$3,People!$A$3,IF(M748=People!$B$2,People!$A$2,))))</f>
        <v>Anna Andreadi</v>
      </c>
      <c r="W748" s="1" t="str">
        <f>_xlfn.XLOOKUP(B748,Returns!$B$2:$B$801,Returns!$A$2:$A$801,"No")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IF(M749=People!$B$5,People!$A$5,IF(M749=People!$B$4,People!$A$4,IF(M749=People!$B$3,People!$A$3,IF(M749=People!$B$2,People!$A$2,))))</f>
        <v>Anna Andreadi</v>
      </c>
      <c r="W749" s="1" t="str">
        <f>_xlfn.XLOOKUP(B749,Returns!$B$2:$B$801,Returns!$A$2:$A$801,"No")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IF(M750=People!$B$5,People!$A$5,IF(M750=People!$B$4,People!$A$4,IF(M750=People!$B$3,People!$A$3,IF(M750=People!$B$2,People!$A$2,))))</f>
        <v>Kelly Williams</v>
      </c>
      <c r="W750" s="1" t="str">
        <f>_xlfn.XLOOKUP(B750,Returns!$B$2:$B$801,Returns!$A$2:$A$801,"No")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IF(M751=People!$B$5,People!$A$5,IF(M751=People!$B$4,People!$A$4,IF(M751=People!$B$3,People!$A$3,IF(M751=People!$B$2,People!$A$2,))))</f>
        <v>Kelly Williams</v>
      </c>
      <c r="W751" s="1" t="str">
        <f>_xlfn.XLOOKUP(B751,Returns!$B$2:$B$801,Returns!$A$2:$A$801,"No")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IF(M752=People!$B$5,People!$A$5,IF(M752=People!$B$4,People!$A$4,IF(M752=People!$B$3,People!$A$3,IF(M752=People!$B$2,People!$A$2,))))</f>
        <v>Kelly Williams</v>
      </c>
      <c r="W752" s="1" t="str">
        <f>_xlfn.XLOOKUP(B752,Returns!$B$2:$B$801,Returns!$A$2:$A$801,"No")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IF(M753=People!$B$5,People!$A$5,IF(M753=People!$B$4,People!$A$4,IF(M753=People!$B$3,People!$A$3,IF(M753=People!$B$2,People!$A$2,))))</f>
        <v>Kelly Williams</v>
      </c>
      <c r="W753" s="1" t="str">
        <f>_xlfn.XLOOKUP(B753,Returns!$B$2:$B$801,Returns!$A$2:$A$801,"No")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IF(M754=People!$B$5,People!$A$5,IF(M754=People!$B$4,People!$A$4,IF(M754=People!$B$3,People!$A$3,IF(M754=People!$B$2,People!$A$2,))))</f>
        <v>Kelly Williams</v>
      </c>
      <c r="W754" s="1" t="str">
        <f>_xlfn.XLOOKUP(B754,Returns!$B$2:$B$801,Returns!$A$2:$A$801,"No")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IF(M755=People!$B$5,People!$A$5,IF(M755=People!$B$4,People!$A$4,IF(M755=People!$B$3,People!$A$3,IF(M755=People!$B$2,People!$A$2,))))</f>
        <v>Anna Andreadi</v>
      </c>
      <c r="W755" s="1" t="str">
        <f>_xlfn.XLOOKUP(B755,Returns!$B$2:$B$801,Returns!$A$2:$A$801,"No")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IF(M756=People!$B$5,People!$A$5,IF(M756=People!$B$4,People!$A$4,IF(M756=People!$B$3,People!$A$3,IF(M756=People!$B$2,People!$A$2,))))</f>
        <v>Anna Andreadi</v>
      </c>
      <c r="W756" s="1" t="str">
        <f>_xlfn.XLOOKUP(B756,Returns!$B$2:$B$801,Returns!$A$2:$A$801,"No")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IF(M757=People!$B$5,People!$A$5,IF(M757=People!$B$4,People!$A$4,IF(M757=People!$B$3,People!$A$3,IF(M757=People!$B$2,People!$A$2,))))</f>
        <v>Cassandra Brandow</v>
      </c>
      <c r="W757" s="1" t="str">
        <f>_xlfn.XLOOKUP(B757,Returns!$B$2:$B$801,Returns!$A$2:$A$801,"No")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IF(M758=People!$B$5,People!$A$5,IF(M758=People!$B$4,People!$A$4,IF(M758=People!$B$3,People!$A$3,IF(M758=People!$B$2,People!$A$2,))))</f>
        <v>Kelly Williams</v>
      </c>
      <c r="W758" s="1" t="str">
        <f>_xlfn.XLOOKUP(B758,Returns!$B$2:$B$801,Returns!$A$2:$A$801,"No")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IF(M759=People!$B$5,People!$A$5,IF(M759=People!$B$4,People!$A$4,IF(M759=People!$B$3,People!$A$3,IF(M759=People!$B$2,People!$A$2,))))</f>
        <v>Kelly Williams</v>
      </c>
      <c r="W759" s="1" t="str">
        <f>_xlfn.XLOOKUP(B759,Returns!$B$2:$B$801,Returns!$A$2:$A$801,"No")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IF(M760=People!$B$5,People!$A$5,IF(M760=People!$B$4,People!$A$4,IF(M760=People!$B$3,People!$A$3,IF(M760=People!$B$2,People!$A$2,))))</f>
        <v>Chuck Magee</v>
      </c>
      <c r="W760" s="1" t="str">
        <f>_xlfn.XLOOKUP(B760,Returns!$B$2:$B$801,Returns!$A$2:$A$801,"No")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IF(M761=People!$B$5,People!$A$5,IF(M761=People!$B$4,People!$A$4,IF(M761=People!$B$3,People!$A$3,IF(M761=People!$B$2,People!$A$2,))))</f>
        <v>Kelly Williams</v>
      </c>
      <c r="W761" s="1" t="str">
        <f>_xlfn.XLOOKUP(B761,Returns!$B$2:$B$801,Returns!$A$2:$A$801,"No")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IF(M762=People!$B$5,People!$A$5,IF(M762=People!$B$4,People!$A$4,IF(M762=People!$B$3,People!$A$3,IF(M762=People!$B$2,People!$A$2,))))</f>
        <v>Anna Andreadi</v>
      </c>
      <c r="W762" s="1" t="str">
        <f>_xlfn.XLOOKUP(B762,Returns!$B$2:$B$801,Returns!$A$2:$A$801,"No")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IF(M763=People!$B$5,People!$A$5,IF(M763=People!$B$4,People!$A$4,IF(M763=People!$B$3,People!$A$3,IF(M763=People!$B$2,People!$A$2,))))</f>
        <v>Cassandra Brandow</v>
      </c>
      <c r="W763" s="1" t="str">
        <f>_xlfn.XLOOKUP(B763,Returns!$B$2:$B$801,Returns!$A$2:$A$801,"No")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IF(M764=People!$B$5,People!$A$5,IF(M764=People!$B$4,People!$A$4,IF(M764=People!$B$3,People!$A$3,IF(M764=People!$B$2,People!$A$2,))))</f>
        <v>Chuck Magee</v>
      </c>
      <c r="W764" s="1" t="str">
        <f>_xlfn.XLOOKUP(B764,Returns!$B$2:$B$801,Returns!$A$2:$A$801,"No")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IF(M765=People!$B$5,People!$A$5,IF(M765=People!$B$4,People!$A$4,IF(M765=People!$B$3,People!$A$3,IF(M765=People!$B$2,People!$A$2,))))</f>
        <v>Cassandra Brandow</v>
      </c>
      <c r="W765" s="1" t="str">
        <f>_xlfn.XLOOKUP(B765,Returns!$B$2:$B$801,Returns!$A$2:$A$801,"No")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IF(M766=People!$B$5,People!$A$5,IF(M766=People!$B$4,People!$A$4,IF(M766=People!$B$3,People!$A$3,IF(M766=People!$B$2,People!$A$2,))))</f>
        <v>Cassandra Brandow</v>
      </c>
      <c r="W766" s="1" t="str">
        <f>_xlfn.XLOOKUP(B766,Returns!$B$2:$B$801,Returns!$A$2:$A$801,"No")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IF(M767=People!$B$5,People!$A$5,IF(M767=People!$B$4,People!$A$4,IF(M767=People!$B$3,People!$A$3,IF(M767=People!$B$2,People!$A$2,))))</f>
        <v>Cassandra Brandow</v>
      </c>
      <c r="W767" s="1" t="str">
        <f>_xlfn.XLOOKUP(B767,Returns!$B$2:$B$801,Returns!$A$2:$A$801,"No")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IF(M768=People!$B$5,People!$A$5,IF(M768=People!$B$4,People!$A$4,IF(M768=People!$B$3,People!$A$3,IF(M768=People!$B$2,People!$A$2,))))</f>
        <v>Cassandra Brandow</v>
      </c>
      <c r="W768" s="1" t="str">
        <f>_xlfn.XLOOKUP(B768,Returns!$B$2:$B$801,Returns!$A$2:$A$801,"No")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IF(M769=People!$B$5,People!$A$5,IF(M769=People!$B$4,People!$A$4,IF(M769=People!$B$3,People!$A$3,IF(M769=People!$B$2,People!$A$2,))))</f>
        <v>Cassandra Brandow</v>
      </c>
      <c r="W769" s="1" t="str">
        <f>_xlfn.XLOOKUP(B769,Returns!$B$2:$B$801,Returns!$A$2:$A$801,"No")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IF(M770=People!$B$5,People!$A$5,IF(M770=People!$B$4,People!$A$4,IF(M770=People!$B$3,People!$A$3,IF(M770=People!$B$2,People!$A$2,))))</f>
        <v>Cassandra Brandow</v>
      </c>
      <c r="W770" s="1" t="str">
        <f>_xlfn.XLOOKUP(B770,Returns!$B$2:$B$801,Returns!$A$2:$A$801,"No")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IF(M771=People!$B$5,People!$A$5,IF(M771=People!$B$4,People!$A$4,IF(M771=People!$B$3,People!$A$3,IF(M771=People!$B$2,People!$A$2,))))</f>
        <v>Cassandra Brandow</v>
      </c>
      <c r="W771" s="1" t="str">
        <f>_xlfn.XLOOKUP(B771,Returns!$B$2:$B$801,Returns!$A$2:$A$801,"No")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IF(M772=People!$B$5,People!$A$5,IF(M772=People!$B$4,People!$A$4,IF(M772=People!$B$3,People!$A$3,IF(M772=People!$B$2,People!$A$2,))))</f>
        <v>Kelly Williams</v>
      </c>
      <c r="W772" s="1" t="str">
        <f>_xlfn.XLOOKUP(B772,Returns!$B$2:$B$801,Returns!$A$2:$A$801,"No")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IF(M773=People!$B$5,People!$A$5,IF(M773=People!$B$4,People!$A$4,IF(M773=People!$B$3,People!$A$3,IF(M773=People!$B$2,People!$A$2,))))</f>
        <v>Kelly Williams</v>
      </c>
      <c r="W773" s="1" t="str">
        <f>_xlfn.XLOOKUP(B773,Returns!$B$2:$B$801,Returns!$A$2:$A$801,"No")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IF(M774=People!$B$5,People!$A$5,IF(M774=People!$B$4,People!$A$4,IF(M774=People!$B$3,People!$A$3,IF(M774=People!$B$2,People!$A$2,))))</f>
        <v>Kelly Williams</v>
      </c>
      <c r="W774" s="1" t="str">
        <f>_xlfn.XLOOKUP(B774,Returns!$B$2:$B$801,Returns!$A$2:$A$801,"No")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IF(M775=People!$B$5,People!$A$5,IF(M775=People!$B$4,People!$A$4,IF(M775=People!$B$3,People!$A$3,IF(M775=People!$B$2,People!$A$2,))))</f>
        <v>Kelly Williams</v>
      </c>
      <c r="W775" s="1" t="str">
        <f>_xlfn.XLOOKUP(B775,Returns!$B$2:$B$801,Returns!$A$2:$A$801,"No")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IF(M776=People!$B$5,People!$A$5,IF(M776=People!$B$4,People!$A$4,IF(M776=People!$B$3,People!$A$3,IF(M776=People!$B$2,People!$A$2,))))</f>
        <v>Kelly Williams</v>
      </c>
      <c r="W776" s="1" t="str">
        <f>_xlfn.XLOOKUP(B776,Returns!$B$2:$B$801,Returns!$A$2:$A$801,"No")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IF(M777=People!$B$5,People!$A$5,IF(M777=People!$B$4,People!$A$4,IF(M777=People!$B$3,People!$A$3,IF(M777=People!$B$2,People!$A$2,))))</f>
        <v>Kelly Williams</v>
      </c>
      <c r="W777" s="1" t="str">
        <f>_xlfn.XLOOKUP(B777,Returns!$B$2:$B$801,Returns!$A$2:$A$801,"No")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IF(M778=People!$B$5,People!$A$5,IF(M778=People!$B$4,People!$A$4,IF(M778=People!$B$3,People!$A$3,IF(M778=People!$B$2,People!$A$2,))))</f>
        <v>Chuck Magee</v>
      </c>
      <c r="W778" s="1" t="str">
        <f>_xlfn.XLOOKUP(B778,Returns!$B$2:$B$801,Returns!$A$2:$A$801,"No")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IF(M779=People!$B$5,People!$A$5,IF(M779=People!$B$4,People!$A$4,IF(M779=People!$B$3,People!$A$3,IF(M779=People!$B$2,People!$A$2,))))</f>
        <v>Anna Andreadi</v>
      </c>
      <c r="W779" s="1" t="str">
        <f>_xlfn.XLOOKUP(B779,Returns!$B$2:$B$801,Returns!$A$2:$A$801,"No")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IF(M780=People!$B$5,People!$A$5,IF(M780=People!$B$4,People!$A$4,IF(M780=People!$B$3,People!$A$3,IF(M780=People!$B$2,People!$A$2,))))</f>
        <v>Anna Andreadi</v>
      </c>
      <c r="W780" s="1" t="str">
        <f>_xlfn.XLOOKUP(B780,Returns!$B$2:$B$801,Returns!$A$2:$A$801,"No")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IF(M781=People!$B$5,People!$A$5,IF(M781=People!$B$4,People!$A$4,IF(M781=People!$B$3,People!$A$3,IF(M781=People!$B$2,People!$A$2,))))</f>
        <v>Anna Andreadi</v>
      </c>
      <c r="W781" s="1" t="str">
        <f>_xlfn.XLOOKUP(B781,Returns!$B$2:$B$801,Returns!$A$2:$A$801,"No")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IF(M782=People!$B$5,People!$A$5,IF(M782=People!$B$4,People!$A$4,IF(M782=People!$B$3,People!$A$3,IF(M782=People!$B$2,People!$A$2,))))</f>
        <v>Anna Andreadi</v>
      </c>
      <c r="W782" s="1" t="str">
        <f>_xlfn.XLOOKUP(B782,Returns!$B$2:$B$801,Returns!$A$2:$A$801,"No")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IF(M783=People!$B$5,People!$A$5,IF(M783=People!$B$4,People!$A$4,IF(M783=People!$B$3,People!$A$3,IF(M783=People!$B$2,People!$A$2,))))</f>
        <v>Chuck Magee</v>
      </c>
      <c r="W783" s="1" t="str">
        <f>_xlfn.XLOOKUP(B783,Returns!$B$2:$B$801,Returns!$A$2:$A$801,"No")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IF(M784=People!$B$5,People!$A$5,IF(M784=People!$B$4,People!$A$4,IF(M784=People!$B$3,People!$A$3,IF(M784=People!$B$2,People!$A$2,))))</f>
        <v>Chuck Magee</v>
      </c>
      <c r="W784" s="1" t="str">
        <f>_xlfn.XLOOKUP(B784,Returns!$B$2:$B$801,Returns!$A$2:$A$801,"No")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IF(M785=People!$B$5,People!$A$5,IF(M785=People!$B$4,People!$A$4,IF(M785=People!$B$3,People!$A$3,IF(M785=People!$B$2,People!$A$2,))))</f>
        <v>Chuck Magee</v>
      </c>
      <c r="W785" s="1" t="str">
        <f>_xlfn.XLOOKUP(B785,Returns!$B$2:$B$801,Returns!$A$2:$A$801,"No")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IF(M786=People!$B$5,People!$A$5,IF(M786=People!$B$4,People!$A$4,IF(M786=People!$B$3,People!$A$3,IF(M786=People!$B$2,People!$A$2,))))</f>
        <v>Chuck Magee</v>
      </c>
      <c r="W786" s="1" t="str">
        <f>_xlfn.XLOOKUP(B786,Returns!$B$2:$B$801,Returns!$A$2:$A$801,"No")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IF(M787=People!$B$5,People!$A$5,IF(M787=People!$B$4,People!$A$4,IF(M787=People!$B$3,People!$A$3,IF(M787=People!$B$2,People!$A$2,))))</f>
        <v>Cassandra Brandow</v>
      </c>
      <c r="W787" s="1" t="str">
        <f>_xlfn.XLOOKUP(B787,Returns!$B$2:$B$801,Returns!$A$2:$A$801,"No")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IF(M788=People!$B$5,People!$A$5,IF(M788=People!$B$4,People!$A$4,IF(M788=People!$B$3,People!$A$3,IF(M788=People!$B$2,People!$A$2,))))</f>
        <v>Anna Andreadi</v>
      </c>
      <c r="W788" s="1" t="str">
        <f>_xlfn.XLOOKUP(B788,Returns!$B$2:$B$801,Returns!$A$2:$A$801,"No")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IF(M789=People!$B$5,People!$A$5,IF(M789=People!$B$4,People!$A$4,IF(M789=People!$B$3,People!$A$3,IF(M789=People!$B$2,People!$A$2,))))</f>
        <v>Anna Andreadi</v>
      </c>
      <c r="W789" s="1" t="str">
        <f>_xlfn.XLOOKUP(B789,Returns!$B$2:$B$801,Returns!$A$2:$A$801,"No")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IF(M790=People!$B$5,People!$A$5,IF(M790=People!$B$4,People!$A$4,IF(M790=People!$B$3,People!$A$3,IF(M790=People!$B$2,People!$A$2,))))</f>
        <v>Cassandra Brandow</v>
      </c>
      <c r="W790" s="1" t="str">
        <f>_xlfn.XLOOKUP(B790,Returns!$B$2:$B$801,Returns!$A$2:$A$801,"No")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IF(M791=People!$B$5,People!$A$5,IF(M791=People!$B$4,People!$A$4,IF(M791=People!$B$3,People!$A$3,IF(M791=People!$B$2,People!$A$2,))))</f>
        <v>Cassandra Brandow</v>
      </c>
      <c r="W791" s="1" t="str">
        <f>_xlfn.XLOOKUP(B791,Returns!$B$2:$B$801,Returns!$A$2:$A$801,"No")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IF(M792=People!$B$5,People!$A$5,IF(M792=People!$B$4,People!$A$4,IF(M792=People!$B$3,People!$A$3,IF(M792=People!$B$2,People!$A$2,))))</f>
        <v>Cassandra Brandow</v>
      </c>
      <c r="W792" s="1" t="str">
        <f>_xlfn.XLOOKUP(B792,Returns!$B$2:$B$801,Returns!$A$2:$A$801,"No")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IF(M793=People!$B$5,People!$A$5,IF(M793=People!$B$4,People!$A$4,IF(M793=People!$B$3,People!$A$3,IF(M793=People!$B$2,People!$A$2,))))</f>
        <v>Cassandra Brandow</v>
      </c>
      <c r="W793" s="1" t="str">
        <f>_xlfn.XLOOKUP(B793,Returns!$B$2:$B$801,Returns!$A$2:$A$801,"No")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IF(M794=People!$B$5,People!$A$5,IF(M794=People!$B$4,People!$A$4,IF(M794=People!$B$3,People!$A$3,IF(M794=People!$B$2,People!$A$2,))))</f>
        <v>Cassandra Brandow</v>
      </c>
      <c r="W794" s="1" t="str">
        <f>_xlfn.XLOOKUP(B794,Returns!$B$2:$B$801,Returns!$A$2:$A$801,"No")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IF(M795=People!$B$5,People!$A$5,IF(M795=People!$B$4,People!$A$4,IF(M795=People!$B$3,People!$A$3,IF(M795=People!$B$2,People!$A$2,))))</f>
        <v>Anna Andreadi</v>
      </c>
      <c r="W795" s="1" t="str">
        <f>_xlfn.XLOOKUP(B795,Returns!$B$2:$B$801,Returns!$A$2:$A$801,"No")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IF(M796=People!$B$5,People!$A$5,IF(M796=People!$B$4,People!$A$4,IF(M796=People!$B$3,People!$A$3,IF(M796=People!$B$2,People!$A$2,))))</f>
        <v>Anna Andreadi</v>
      </c>
      <c r="W796" s="1" t="str">
        <f>_xlfn.XLOOKUP(B796,Returns!$B$2:$B$801,Returns!$A$2:$A$801,"No")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IF(M797=People!$B$5,People!$A$5,IF(M797=People!$B$4,People!$A$4,IF(M797=People!$B$3,People!$A$3,IF(M797=People!$B$2,People!$A$2,))))</f>
        <v>Kelly Williams</v>
      </c>
      <c r="W797" s="1" t="str">
        <f>_xlfn.XLOOKUP(B797,Returns!$B$2:$B$801,Returns!$A$2:$A$801,"No")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IF(M798=People!$B$5,People!$A$5,IF(M798=People!$B$4,People!$A$4,IF(M798=People!$B$3,People!$A$3,IF(M798=People!$B$2,People!$A$2,))))</f>
        <v>Chuck Magee</v>
      </c>
      <c r="W798" s="1" t="str">
        <f>_xlfn.XLOOKUP(B798,Returns!$B$2:$B$801,Returns!$A$2:$A$801,"No")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IF(M799=People!$B$5,People!$A$5,IF(M799=People!$B$4,People!$A$4,IF(M799=People!$B$3,People!$A$3,IF(M799=People!$B$2,People!$A$2,))))</f>
        <v>Chuck Magee</v>
      </c>
      <c r="W799" s="1" t="str">
        <f>_xlfn.XLOOKUP(B799,Returns!$B$2:$B$801,Returns!$A$2:$A$801,"No")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IF(M800=People!$B$5,People!$A$5,IF(M800=People!$B$4,People!$A$4,IF(M800=People!$B$3,People!$A$3,IF(M800=People!$B$2,People!$A$2,))))</f>
        <v>Chuck Magee</v>
      </c>
      <c r="W800" s="1" t="str">
        <f>_xlfn.XLOOKUP(B800,Returns!$B$2:$B$801,Returns!$A$2:$A$801,"No")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IF(M801=People!$B$5,People!$A$5,IF(M801=People!$B$4,People!$A$4,IF(M801=People!$B$3,People!$A$3,IF(M801=People!$B$2,People!$A$2,))))</f>
        <v>Anna Andreadi</v>
      </c>
      <c r="W801" s="1" t="str">
        <f>_xlfn.XLOOKUP(B801,Returns!$B$2:$B$801,Returns!$A$2:$A$801,"No")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IF(M802=People!$B$5,People!$A$5,IF(M802=People!$B$4,People!$A$4,IF(M802=People!$B$3,People!$A$3,IF(M802=People!$B$2,People!$A$2,))))</f>
        <v>Anna Andreadi</v>
      </c>
      <c r="W802" s="1" t="str">
        <f>_xlfn.XLOOKUP(B802,Returns!$B$2:$B$801,Returns!$A$2:$A$801,"No")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IF(M803=People!$B$5,People!$A$5,IF(M803=People!$B$4,People!$A$4,IF(M803=People!$B$3,People!$A$3,IF(M803=People!$B$2,People!$A$2,))))</f>
        <v>Anna Andreadi</v>
      </c>
      <c r="W803" s="1" t="str">
        <f>_xlfn.XLOOKUP(B803,Returns!$B$2:$B$801,Returns!$A$2:$A$801,"No")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IF(M804=People!$B$5,People!$A$5,IF(M804=People!$B$4,People!$A$4,IF(M804=People!$B$3,People!$A$3,IF(M804=People!$B$2,People!$A$2,))))</f>
        <v>Chuck Magee</v>
      </c>
      <c r="W804" s="1" t="str">
        <f>_xlfn.XLOOKUP(B804,Returns!$B$2:$B$801,Returns!$A$2:$A$801,"No")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IF(M805=People!$B$5,People!$A$5,IF(M805=People!$B$4,People!$A$4,IF(M805=People!$B$3,People!$A$3,IF(M805=People!$B$2,People!$A$2,))))</f>
        <v>Cassandra Brandow</v>
      </c>
      <c r="W805" s="1" t="str">
        <f>_xlfn.XLOOKUP(B805,Returns!$B$2:$B$801,Returns!$A$2:$A$801,"No")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IF(M806=People!$B$5,People!$A$5,IF(M806=People!$B$4,People!$A$4,IF(M806=People!$B$3,People!$A$3,IF(M806=People!$B$2,People!$A$2,))))</f>
        <v>Anna Andreadi</v>
      </c>
      <c r="W806" s="1" t="str">
        <f>_xlfn.XLOOKUP(B806,Returns!$B$2:$B$801,Returns!$A$2:$A$801,"No")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IF(M807=People!$B$5,People!$A$5,IF(M807=People!$B$4,People!$A$4,IF(M807=People!$B$3,People!$A$3,IF(M807=People!$B$2,People!$A$2,))))</f>
        <v>Anna Andreadi</v>
      </c>
      <c r="W807" s="1" t="str">
        <f>_xlfn.XLOOKUP(B807,Returns!$B$2:$B$801,Returns!$A$2:$A$801,"No")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IF(M808=People!$B$5,People!$A$5,IF(M808=People!$B$4,People!$A$4,IF(M808=People!$B$3,People!$A$3,IF(M808=People!$B$2,People!$A$2,))))</f>
        <v>Anna Andreadi</v>
      </c>
      <c r="W808" s="1" t="str">
        <f>_xlfn.XLOOKUP(B808,Returns!$B$2:$B$801,Returns!$A$2:$A$801,"No")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IF(M809=People!$B$5,People!$A$5,IF(M809=People!$B$4,People!$A$4,IF(M809=People!$B$3,People!$A$3,IF(M809=People!$B$2,People!$A$2,))))</f>
        <v>Kelly Williams</v>
      </c>
      <c r="W809" s="1" t="str">
        <f>_xlfn.XLOOKUP(B809,Returns!$B$2:$B$801,Returns!$A$2:$A$801,"No")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IF(M810=People!$B$5,People!$A$5,IF(M810=People!$B$4,People!$A$4,IF(M810=People!$B$3,People!$A$3,IF(M810=People!$B$2,People!$A$2,))))</f>
        <v>Kelly Williams</v>
      </c>
      <c r="W810" s="1" t="str">
        <f>_xlfn.XLOOKUP(B810,Returns!$B$2:$B$801,Returns!$A$2:$A$801,"No")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IF(M811=People!$B$5,People!$A$5,IF(M811=People!$B$4,People!$A$4,IF(M811=People!$B$3,People!$A$3,IF(M811=People!$B$2,People!$A$2,))))</f>
        <v>Anna Andreadi</v>
      </c>
      <c r="W811" s="1" t="str">
        <f>_xlfn.XLOOKUP(B811,Returns!$B$2:$B$801,Returns!$A$2:$A$801,"No")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IF(M812=People!$B$5,People!$A$5,IF(M812=People!$B$4,People!$A$4,IF(M812=People!$B$3,People!$A$3,IF(M812=People!$B$2,People!$A$2,))))</f>
        <v>Anna Andreadi</v>
      </c>
      <c r="W812" s="1" t="str">
        <f>_xlfn.XLOOKUP(B812,Returns!$B$2:$B$801,Returns!$A$2:$A$801,"No")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IF(M813=People!$B$5,People!$A$5,IF(M813=People!$B$4,People!$A$4,IF(M813=People!$B$3,People!$A$3,IF(M813=People!$B$2,People!$A$2,))))</f>
        <v>Anna Andreadi</v>
      </c>
      <c r="W813" s="1" t="str">
        <f>_xlfn.XLOOKUP(B813,Returns!$B$2:$B$801,Returns!$A$2:$A$801,"No")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IF(M814=People!$B$5,People!$A$5,IF(M814=People!$B$4,People!$A$4,IF(M814=People!$B$3,People!$A$3,IF(M814=People!$B$2,People!$A$2,))))</f>
        <v>Anna Andreadi</v>
      </c>
      <c r="W814" s="1" t="str">
        <f>_xlfn.XLOOKUP(B814,Returns!$B$2:$B$801,Returns!$A$2:$A$801,"No")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IF(M815=People!$B$5,People!$A$5,IF(M815=People!$B$4,People!$A$4,IF(M815=People!$B$3,People!$A$3,IF(M815=People!$B$2,People!$A$2,))))</f>
        <v>Anna Andreadi</v>
      </c>
      <c r="W815" s="1" t="str">
        <f>_xlfn.XLOOKUP(B815,Returns!$B$2:$B$801,Returns!$A$2:$A$801,"No")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IF(M816=People!$B$5,People!$A$5,IF(M816=People!$B$4,People!$A$4,IF(M816=People!$B$3,People!$A$3,IF(M816=People!$B$2,People!$A$2,))))</f>
        <v>Anna Andreadi</v>
      </c>
      <c r="W816" s="1" t="str">
        <f>_xlfn.XLOOKUP(B816,Returns!$B$2:$B$801,Returns!$A$2:$A$801,"No")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IF(M817=People!$B$5,People!$A$5,IF(M817=People!$B$4,People!$A$4,IF(M817=People!$B$3,People!$A$3,IF(M817=People!$B$2,People!$A$2,))))</f>
        <v>Kelly Williams</v>
      </c>
      <c r="W817" s="1" t="str">
        <f>_xlfn.XLOOKUP(B817,Returns!$B$2:$B$801,Returns!$A$2:$A$801,"No")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IF(M818=People!$B$5,People!$A$5,IF(M818=People!$B$4,People!$A$4,IF(M818=People!$B$3,People!$A$3,IF(M818=People!$B$2,People!$A$2,))))</f>
        <v>Chuck Magee</v>
      </c>
      <c r="W818" s="1" t="str">
        <f>_xlfn.XLOOKUP(B818,Returns!$B$2:$B$801,Returns!$A$2:$A$801,"No")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IF(M819=People!$B$5,People!$A$5,IF(M819=People!$B$4,People!$A$4,IF(M819=People!$B$3,People!$A$3,IF(M819=People!$B$2,People!$A$2,))))</f>
        <v>Chuck Magee</v>
      </c>
      <c r="W819" s="1" t="str">
        <f>_xlfn.XLOOKUP(B819,Returns!$B$2:$B$801,Returns!$A$2:$A$801,"No")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IF(M820=People!$B$5,People!$A$5,IF(M820=People!$B$4,People!$A$4,IF(M820=People!$B$3,People!$A$3,IF(M820=People!$B$2,People!$A$2,))))</f>
        <v>Chuck Magee</v>
      </c>
      <c r="W820" s="1" t="str">
        <f>_xlfn.XLOOKUP(B820,Returns!$B$2:$B$801,Returns!$A$2:$A$801,"No")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IF(M821=People!$B$5,People!$A$5,IF(M821=People!$B$4,People!$A$4,IF(M821=People!$B$3,People!$A$3,IF(M821=People!$B$2,People!$A$2,))))</f>
        <v>Chuck Magee</v>
      </c>
      <c r="W821" s="1" t="str">
        <f>_xlfn.XLOOKUP(B821,Returns!$B$2:$B$801,Returns!$A$2:$A$801,"No")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IF(M822=People!$B$5,People!$A$5,IF(M822=People!$B$4,People!$A$4,IF(M822=People!$B$3,People!$A$3,IF(M822=People!$B$2,People!$A$2,))))</f>
        <v>Chuck Magee</v>
      </c>
      <c r="W822" s="1" t="str">
        <f>_xlfn.XLOOKUP(B822,Returns!$B$2:$B$801,Returns!$A$2:$A$801,"No")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IF(M823=People!$B$5,People!$A$5,IF(M823=People!$B$4,People!$A$4,IF(M823=People!$B$3,People!$A$3,IF(M823=People!$B$2,People!$A$2,))))</f>
        <v>Chuck Magee</v>
      </c>
      <c r="W823" s="1" t="str">
        <f>_xlfn.XLOOKUP(B823,Returns!$B$2:$B$801,Returns!$A$2:$A$801,"No")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IF(M824=People!$B$5,People!$A$5,IF(M824=People!$B$4,People!$A$4,IF(M824=People!$B$3,People!$A$3,IF(M824=People!$B$2,People!$A$2,))))</f>
        <v>Chuck Magee</v>
      </c>
      <c r="W824" s="1" t="str">
        <f>_xlfn.XLOOKUP(B824,Returns!$B$2:$B$801,Returns!$A$2:$A$801,"No")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IF(M825=People!$B$5,People!$A$5,IF(M825=People!$B$4,People!$A$4,IF(M825=People!$B$3,People!$A$3,IF(M825=People!$B$2,People!$A$2,))))</f>
        <v>Chuck Magee</v>
      </c>
      <c r="W825" s="1" t="str">
        <f>_xlfn.XLOOKUP(B825,Returns!$B$2:$B$801,Returns!$A$2:$A$801,"No")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IF(M826=People!$B$5,People!$A$5,IF(M826=People!$B$4,People!$A$4,IF(M826=People!$B$3,People!$A$3,IF(M826=People!$B$2,People!$A$2,))))</f>
        <v>Anna Andreadi</v>
      </c>
      <c r="W826" s="1" t="str">
        <f>_xlfn.XLOOKUP(B826,Returns!$B$2:$B$801,Returns!$A$2:$A$801,"No")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IF(M827=People!$B$5,People!$A$5,IF(M827=People!$B$4,People!$A$4,IF(M827=People!$B$3,People!$A$3,IF(M827=People!$B$2,People!$A$2,))))</f>
        <v>Anna Andreadi</v>
      </c>
      <c r="W827" s="1" t="str">
        <f>_xlfn.XLOOKUP(B827,Returns!$B$2:$B$801,Returns!$A$2:$A$801,"No")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IF(M828=People!$B$5,People!$A$5,IF(M828=People!$B$4,People!$A$4,IF(M828=People!$B$3,People!$A$3,IF(M828=People!$B$2,People!$A$2,))))</f>
        <v>Kelly Williams</v>
      </c>
      <c r="W828" s="1" t="str">
        <f>_xlfn.XLOOKUP(B828,Returns!$B$2:$B$801,Returns!$A$2:$A$801,"No")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IF(M829=People!$B$5,People!$A$5,IF(M829=People!$B$4,People!$A$4,IF(M829=People!$B$3,People!$A$3,IF(M829=People!$B$2,People!$A$2,))))</f>
        <v>Kelly Williams</v>
      </c>
      <c r="W829" s="1" t="str">
        <f>_xlfn.XLOOKUP(B829,Returns!$B$2:$B$801,Returns!$A$2:$A$801,"No")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IF(M830=People!$B$5,People!$A$5,IF(M830=People!$B$4,People!$A$4,IF(M830=People!$B$3,People!$A$3,IF(M830=People!$B$2,People!$A$2,))))</f>
        <v>Kelly Williams</v>
      </c>
      <c r="W830" s="1" t="str">
        <f>_xlfn.XLOOKUP(B830,Returns!$B$2:$B$801,Returns!$A$2:$A$801,"No")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IF(M831=People!$B$5,People!$A$5,IF(M831=People!$B$4,People!$A$4,IF(M831=People!$B$3,People!$A$3,IF(M831=People!$B$2,People!$A$2,))))</f>
        <v>Cassandra Brandow</v>
      </c>
      <c r="W831" s="1" t="str">
        <f>_xlfn.XLOOKUP(B831,Returns!$B$2:$B$801,Returns!$A$2:$A$801,"No")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IF(M832=People!$B$5,People!$A$5,IF(M832=People!$B$4,People!$A$4,IF(M832=People!$B$3,People!$A$3,IF(M832=People!$B$2,People!$A$2,))))</f>
        <v>Cassandra Brandow</v>
      </c>
      <c r="W832" s="1" t="str">
        <f>_xlfn.XLOOKUP(B832,Returns!$B$2:$B$801,Returns!$A$2:$A$801,"No")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IF(M833=People!$B$5,People!$A$5,IF(M833=People!$B$4,People!$A$4,IF(M833=People!$B$3,People!$A$3,IF(M833=People!$B$2,People!$A$2,))))</f>
        <v>Cassandra Brandow</v>
      </c>
      <c r="W833" s="1" t="str">
        <f>_xlfn.XLOOKUP(B833,Returns!$B$2:$B$801,Returns!$A$2:$A$801,"No")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IF(M834=People!$B$5,People!$A$5,IF(M834=People!$B$4,People!$A$4,IF(M834=People!$B$3,People!$A$3,IF(M834=People!$B$2,People!$A$2,))))</f>
        <v>Cassandra Brandow</v>
      </c>
      <c r="W834" s="1" t="str">
        <f>_xlfn.XLOOKUP(B834,Returns!$B$2:$B$801,Returns!$A$2:$A$801,"No")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IF(M835=People!$B$5,People!$A$5,IF(M835=People!$B$4,People!$A$4,IF(M835=People!$B$3,People!$A$3,IF(M835=People!$B$2,People!$A$2,))))</f>
        <v>Cassandra Brandow</v>
      </c>
      <c r="W835" s="1" t="str">
        <f>_xlfn.XLOOKUP(B835,Returns!$B$2:$B$801,Returns!$A$2:$A$801,"No")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IF(M836=People!$B$5,People!$A$5,IF(M836=People!$B$4,People!$A$4,IF(M836=People!$B$3,People!$A$3,IF(M836=People!$B$2,People!$A$2,))))</f>
        <v>Cassandra Brandow</v>
      </c>
      <c r="W836" s="1" t="str">
        <f>_xlfn.XLOOKUP(B836,Returns!$B$2:$B$801,Returns!$A$2:$A$801,"No")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IF(M837=People!$B$5,People!$A$5,IF(M837=People!$B$4,People!$A$4,IF(M837=People!$B$3,People!$A$3,IF(M837=People!$B$2,People!$A$2,))))</f>
        <v>Cassandra Brandow</v>
      </c>
      <c r="W837" s="1" t="str">
        <f>_xlfn.XLOOKUP(B837,Returns!$B$2:$B$801,Returns!$A$2:$A$801,"No")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IF(M838=People!$B$5,People!$A$5,IF(M838=People!$B$4,People!$A$4,IF(M838=People!$B$3,People!$A$3,IF(M838=People!$B$2,People!$A$2,))))</f>
        <v>Kelly Williams</v>
      </c>
      <c r="W838" s="1" t="str">
        <f>_xlfn.XLOOKUP(B838,Returns!$B$2:$B$801,Returns!$A$2:$A$801,"No")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IF(M839=People!$B$5,People!$A$5,IF(M839=People!$B$4,People!$A$4,IF(M839=People!$B$3,People!$A$3,IF(M839=People!$B$2,People!$A$2,))))</f>
        <v>Cassandra Brandow</v>
      </c>
      <c r="W839" s="1" t="str">
        <f>_xlfn.XLOOKUP(B839,Returns!$B$2:$B$801,Returns!$A$2:$A$801,"No")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IF(M840=People!$B$5,People!$A$5,IF(M840=People!$B$4,People!$A$4,IF(M840=People!$B$3,People!$A$3,IF(M840=People!$B$2,People!$A$2,))))</f>
        <v>Kelly Williams</v>
      </c>
      <c r="W840" s="1" t="str">
        <f>_xlfn.XLOOKUP(B840,Returns!$B$2:$B$801,Returns!$A$2:$A$801,"No")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IF(M841=People!$B$5,People!$A$5,IF(M841=People!$B$4,People!$A$4,IF(M841=People!$B$3,People!$A$3,IF(M841=People!$B$2,People!$A$2,))))</f>
        <v>Chuck Magee</v>
      </c>
      <c r="W841" s="1" t="str">
        <f>_xlfn.XLOOKUP(B841,Returns!$B$2:$B$801,Returns!$A$2:$A$801,"No")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IF(M842=People!$B$5,People!$A$5,IF(M842=People!$B$4,People!$A$4,IF(M842=People!$B$3,People!$A$3,IF(M842=People!$B$2,People!$A$2,))))</f>
        <v>Chuck Magee</v>
      </c>
      <c r="W842" s="1" t="str">
        <f>_xlfn.XLOOKUP(B842,Returns!$B$2:$B$801,Returns!$A$2:$A$801,"No")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IF(M843=People!$B$5,People!$A$5,IF(M843=People!$B$4,People!$A$4,IF(M843=People!$B$3,People!$A$3,IF(M843=People!$B$2,People!$A$2,))))</f>
        <v>Chuck Magee</v>
      </c>
      <c r="W843" s="1" t="str">
        <f>_xlfn.XLOOKUP(B843,Returns!$B$2:$B$801,Returns!$A$2:$A$801,"No")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IF(M844=People!$B$5,People!$A$5,IF(M844=People!$B$4,People!$A$4,IF(M844=People!$B$3,People!$A$3,IF(M844=People!$B$2,People!$A$2,))))</f>
        <v>Anna Andreadi</v>
      </c>
      <c r="W844" s="1" t="str">
        <f>_xlfn.XLOOKUP(B844,Returns!$B$2:$B$801,Returns!$A$2:$A$801,"No")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IF(M845=People!$B$5,People!$A$5,IF(M845=People!$B$4,People!$A$4,IF(M845=People!$B$3,People!$A$3,IF(M845=People!$B$2,People!$A$2,))))</f>
        <v>Anna Andreadi</v>
      </c>
      <c r="W845" s="1" t="str">
        <f>_xlfn.XLOOKUP(B845,Returns!$B$2:$B$801,Returns!$A$2:$A$801,"No")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IF(M846=People!$B$5,People!$A$5,IF(M846=People!$B$4,People!$A$4,IF(M846=People!$B$3,People!$A$3,IF(M846=People!$B$2,People!$A$2,))))</f>
        <v>Anna Andreadi</v>
      </c>
      <c r="W846" s="1" t="str">
        <f>_xlfn.XLOOKUP(B846,Returns!$B$2:$B$801,Returns!$A$2:$A$801,"No")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IF(M847=People!$B$5,People!$A$5,IF(M847=People!$B$4,People!$A$4,IF(M847=People!$B$3,People!$A$3,IF(M847=People!$B$2,People!$A$2,))))</f>
        <v>Anna Andreadi</v>
      </c>
      <c r="W847" s="1" t="str">
        <f>_xlfn.XLOOKUP(B847,Returns!$B$2:$B$801,Returns!$A$2:$A$801,"No")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IF(M848=People!$B$5,People!$A$5,IF(M848=People!$B$4,People!$A$4,IF(M848=People!$B$3,People!$A$3,IF(M848=People!$B$2,People!$A$2,))))</f>
        <v>Cassandra Brandow</v>
      </c>
      <c r="W848" s="1" t="str">
        <f>_xlfn.XLOOKUP(B848,Returns!$B$2:$B$801,Returns!$A$2:$A$801,"No")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IF(M849=People!$B$5,People!$A$5,IF(M849=People!$B$4,People!$A$4,IF(M849=People!$B$3,People!$A$3,IF(M849=People!$B$2,People!$A$2,))))</f>
        <v>Cassandra Brandow</v>
      </c>
      <c r="W849" s="1" t="str">
        <f>_xlfn.XLOOKUP(B849,Returns!$B$2:$B$801,Returns!$A$2:$A$801,"No")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IF(M850=People!$B$5,People!$A$5,IF(M850=People!$B$4,People!$A$4,IF(M850=People!$B$3,People!$A$3,IF(M850=People!$B$2,People!$A$2,))))</f>
        <v>Chuck Magee</v>
      </c>
      <c r="W850" s="1" t="str">
        <f>_xlfn.XLOOKUP(B850,Returns!$B$2:$B$801,Returns!$A$2:$A$801,"No")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IF(M851=People!$B$5,People!$A$5,IF(M851=People!$B$4,People!$A$4,IF(M851=People!$B$3,People!$A$3,IF(M851=People!$B$2,People!$A$2,))))</f>
        <v>Chuck Magee</v>
      </c>
      <c r="W851" s="1" t="str">
        <f>_xlfn.XLOOKUP(B851,Returns!$B$2:$B$801,Returns!$A$2:$A$801,"No")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IF(M852=People!$B$5,People!$A$5,IF(M852=People!$B$4,People!$A$4,IF(M852=People!$B$3,People!$A$3,IF(M852=People!$B$2,People!$A$2,))))</f>
        <v>Anna Andreadi</v>
      </c>
      <c r="W852" s="1" t="str">
        <f>_xlfn.XLOOKUP(B852,Returns!$B$2:$B$801,Returns!$A$2:$A$801,"No")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IF(M853=People!$B$5,People!$A$5,IF(M853=People!$B$4,People!$A$4,IF(M853=People!$B$3,People!$A$3,IF(M853=People!$B$2,People!$A$2,))))</f>
        <v>Anna Andreadi</v>
      </c>
      <c r="W853" s="1" t="str">
        <f>_xlfn.XLOOKUP(B853,Returns!$B$2:$B$801,Returns!$A$2:$A$801,"No")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IF(M854=People!$B$5,People!$A$5,IF(M854=People!$B$4,People!$A$4,IF(M854=People!$B$3,People!$A$3,IF(M854=People!$B$2,People!$A$2,))))</f>
        <v>Cassandra Brandow</v>
      </c>
      <c r="W854" s="1" t="str">
        <f>_xlfn.XLOOKUP(B854,Returns!$B$2:$B$801,Returns!$A$2:$A$801,"No")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IF(M855=People!$B$5,People!$A$5,IF(M855=People!$B$4,People!$A$4,IF(M855=People!$B$3,People!$A$3,IF(M855=People!$B$2,People!$A$2,))))</f>
        <v>Chuck Magee</v>
      </c>
      <c r="W855" s="1" t="str">
        <f>_xlfn.XLOOKUP(B855,Returns!$B$2:$B$801,Returns!$A$2:$A$801,"No")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IF(M856=People!$B$5,People!$A$5,IF(M856=People!$B$4,People!$A$4,IF(M856=People!$B$3,People!$A$3,IF(M856=People!$B$2,People!$A$2,))))</f>
        <v>Chuck Magee</v>
      </c>
      <c r="W856" s="1" t="str">
        <f>_xlfn.XLOOKUP(B856,Returns!$B$2:$B$801,Returns!$A$2:$A$801,"No")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IF(M857=People!$B$5,People!$A$5,IF(M857=People!$B$4,People!$A$4,IF(M857=People!$B$3,People!$A$3,IF(M857=People!$B$2,People!$A$2,))))</f>
        <v>Chuck Magee</v>
      </c>
      <c r="W857" s="1" t="str">
        <f>_xlfn.XLOOKUP(B857,Returns!$B$2:$B$801,Returns!$A$2:$A$801,"No")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IF(M858=People!$B$5,People!$A$5,IF(M858=People!$B$4,People!$A$4,IF(M858=People!$B$3,People!$A$3,IF(M858=People!$B$2,People!$A$2,))))</f>
        <v>Chuck Magee</v>
      </c>
      <c r="W858" s="1" t="str">
        <f>_xlfn.XLOOKUP(B858,Returns!$B$2:$B$801,Returns!$A$2:$A$801,"No")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IF(M859=People!$B$5,People!$A$5,IF(M859=People!$B$4,People!$A$4,IF(M859=People!$B$3,People!$A$3,IF(M859=People!$B$2,People!$A$2,))))</f>
        <v>Chuck Magee</v>
      </c>
      <c r="W859" s="1" t="str">
        <f>_xlfn.XLOOKUP(B859,Returns!$B$2:$B$801,Returns!$A$2:$A$801,"No")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IF(M860=People!$B$5,People!$A$5,IF(M860=People!$B$4,People!$A$4,IF(M860=People!$B$3,People!$A$3,IF(M860=People!$B$2,People!$A$2,))))</f>
        <v>Chuck Magee</v>
      </c>
      <c r="W860" s="1" t="str">
        <f>_xlfn.XLOOKUP(B860,Returns!$B$2:$B$801,Returns!$A$2:$A$801,"No")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IF(M861=People!$B$5,People!$A$5,IF(M861=People!$B$4,People!$A$4,IF(M861=People!$B$3,People!$A$3,IF(M861=People!$B$2,People!$A$2,))))</f>
        <v>Chuck Magee</v>
      </c>
      <c r="W861" s="1" t="str">
        <f>_xlfn.XLOOKUP(B861,Returns!$B$2:$B$801,Returns!$A$2:$A$801,"No")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IF(M862=People!$B$5,People!$A$5,IF(M862=People!$B$4,People!$A$4,IF(M862=People!$B$3,People!$A$3,IF(M862=People!$B$2,People!$A$2,))))</f>
        <v>Anna Andreadi</v>
      </c>
      <c r="W862" s="1" t="str">
        <f>_xlfn.XLOOKUP(B862,Returns!$B$2:$B$801,Returns!$A$2:$A$801,"No")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IF(M863=People!$B$5,People!$A$5,IF(M863=People!$B$4,People!$A$4,IF(M863=People!$B$3,People!$A$3,IF(M863=People!$B$2,People!$A$2,))))</f>
        <v>Anna Andreadi</v>
      </c>
      <c r="W863" s="1" t="str">
        <f>_xlfn.XLOOKUP(B863,Returns!$B$2:$B$801,Returns!$A$2:$A$801,"No")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IF(M864=People!$B$5,People!$A$5,IF(M864=People!$B$4,People!$A$4,IF(M864=People!$B$3,People!$A$3,IF(M864=People!$B$2,People!$A$2,))))</f>
        <v>Cassandra Brandow</v>
      </c>
      <c r="W864" s="1" t="str">
        <f>_xlfn.XLOOKUP(B864,Returns!$B$2:$B$801,Returns!$A$2:$A$801,"No")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IF(M865=People!$B$5,People!$A$5,IF(M865=People!$B$4,People!$A$4,IF(M865=People!$B$3,People!$A$3,IF(M865=People!$B$2,People!$A$2,))))</f>
        <v>Cassandra Brandow</v>
      </c>
      <c r="W865" s="1" t="str">
        <f>_xlfn.XLOOKUP(B865,Returns!$B$2:$B$801,Returns!$A$2:$A$801,"No")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IF(M866=People!$B$5,People!$A$5,IF(M866=People!$B$4,People!$A$4,IF(M866=People!$B$3,People!$A$3,IF(M866=People!$B$2,People!$A$2,))))</f>
        <v>Cassandra Brandow</v>
      </c>
      <c r="W866" s="1" t="str">
        <f>_xlfn.XLOOKUP(B866,Returns!$B$2:$B$801,Returns!$A$2:$A$801,"No")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IF(M867=People!$B$5,People!$A$5,IF(M867=People!$B$4,People!$A$4,IF(M867=People!$B$3,People!$A$3,IF(M867=People!$B$2,People!$A$2,))))</f>
        <v>Cassandra Brandow</v>
      </c>
      <c r="W867" s="1" t="str">
        <f>_xlfn.XLOOKUP(B867,Returns!$B$2:$B$801,Returns!$A$2:$A$801,"No")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IF(M868=People!$B$5,People!$A$5,IF(M868=People!$B$4,People!$A$4,IF(M868=People!$B$3,People!$A$3,IF(M868=People!$B$2,People!$A$2,))))</f>
        <v>Cassandra Brandow</v>
      </c>
      <c r="W868" s="1" t="str">
        <f>_xlfn.XLOOKUP(B868,Returns!$B$2:$B$801,Returns!$A$2:$A$801,"No")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IF(M869=People!$B$5,People!$A$5,IF(M869=People!$B$4,People!$A$4,IF(M869=People!$B$3,People!$A$3,IF(M869=People!$B$2,People!$A$2,))))</f>
        <v>Chuck Magee</v>
      </c>
      <c r="W869" s="1" t="str">
        <f>_xlfn.XLOOKUP(B869,Returns!$B$2:$B$801,Returns!$A$2:$A$801,"No")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IF(M870=People!$B$5,People!$A$5,IF(M870=People!$B$4,People!$A$4,IF(M870=People!$B$3,People!$A$3,IF(M870=People!$B$2,People!$A$2,))))</f>
        <v>Chuck Magee</v>
      </c>
      <c r="W870" s="1" t="str">
        <f>_xlfn.XLOOKUP(B870,Returns!$B$2:$B$801,Returns!$A$2:$A$801,"No")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IF(M871=People!$B$5,People!$A$5,IF(M871=People!$B$4,People!$A$4,IF(M871=People!$B$3,People!$A$3,IF(M871=People!$B$2,People!$A$2,))))</f>
        <v>Chuck Magee</v>
      </c>
      <c r="W871" s="1" t="str">
        <f>_xlfn.XLOOKUP(B871,Returns!$B$2:$B$801,Returns!$A$2:$A$801,"No")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IF(M872=People!$B$5,People!$A$5,IF(M872=People!$B$4,People!$A$4,IF(M872=People!$B$3,People!$A$3,IF(M872=People!$B$2,People!$A$2,))))</f>
        <v>Chuck Magee</v>
      </c>
      <c r="W872" s="1" t="str">
        <f>_xlfn.XLOOKUP(B872,Returns!$B$2:$B$801,Returns!$A$2:$A$801,"No")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IF(M873=People!$B$5,People!$A$5,IF(M873=People!$B$4,People!$A$4,IF(M873=People!$B$3,People!$A$3,IF(M873=People!$B$2,People!$A$2,))))</f>
        <v>Chuck Magee</v>
      </c>
      <c r="W873" s="1" t="str">
        <f>_xlfn.XLOOKUP(B873,Returns!$B$2:$B$801,Returns!$A$2:$A$801,"No")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IF(M874=People!$B$5,People!$A$5,IF(M874=People!$B$4,People!$A$4,IF(M874=People!$B$3,People!$A$3,IF(M874=People!$B$2,People!$A$2,))))</f>
        <v>Chuck Magee</v>
      </c>
      <c r="W874" s="1" t="str">
        <f>_xlfn.XLOOKUP(B874,Returns!$B$2:$B$801,Returns!$A$2:$A$801,"No")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IF(M875=People!$B$5,People!$A$5,IF(M875=People!$B$4,People!$A$4,IF(M875=People!$B$3,People!$A$3,IF(M875=People!$B$2,People!$A$2,))))</f>
        <v>Chuck Magee</v>
      </c>
      <c r="W875" s="1" t="str">
        <f>_xlfn.XLOOKUP(B875,Returns!$B$2:$B$801,Returns!$A$2:$A$801,"No")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IF(M876=People!$B$5,People!$A$5,IF(M876=People!$B$4,People!$A$4,IF(M876=People!$B$3,People!$A$3,IF(M876=People!$B$2,People!$A$2,))))</f>
        <v>Cassandra Brandow</v>
      </c>
      <c r="W876" s="1" t="str">
        <f>_xlfn.XLOOKUP(B876,Returns!$B$2:$B$801,Returns!$A$2:$A$801,"No")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IF(M877=People!$B$5,People!$A$5,IF(M877=People!$B$4,People!$A$4,IF(M877=People!$B$3,People!$A$3,IF(M877=People!$B$2,People!$A$2,))))</f>
        <v>Chuck Magee</v>
      </c>
      <c r="W877" s="1" t="str">
        <f>_xlfn.XLOOKUP(B877,Returns!$B$2:$B$801,Returns!$A$2:$A$801,"No")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IF(M878=People!$B$5,People!$A$5,IF(M878=People!$B$4,People!$A$4,IF(M878=People!$B$3,People!$A$3,IF(M878=People!$B$2,People!$A$2,))))</f>
        <v>Chuck Magee</v>
      </c>
      <c r="W878" s="1" t="str">
        <f>_xlfn.XLOOKUP(B878,Returns!$B$2:$B$801,Returns!$A$2:$A$801,"No")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IF(M879=People!$B$5,People!$A$5,IF(M879=People!$B$4,People!$A$4,IF(M879=People!$B$3,People!$A$3,IF(M879=People!$B$2,People!$A$2,))))</f>
        <v>Chuck Magee</v>
      </c>
      <c r="W879" s="1" t="str">
        <f>_xlfn.XLOOKUP(B879,Returns!$B$2:$B$801,Returns!$A$2:$A$801,"No")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IF(M880=People!$B$5,People!$A$5,IF(M880=People!$B$4,People!$A$4,IF(M880=People!$B$3,People!$A$3,IF(M880=People!$B$2,People!$A$2,))))</f>
        <v>Chuck Magee</v>
      </c>
      <c r="W880" s="1" t="str">
        <f>_xlfn.XLOOKUP(B880,Returns!$B$2:$B$801,Returns!$A$2:$A$801,"No")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IF(M881=People!$B$5,People!$A$5,IF(M881=People!$B$4,People!$A$4,IF(M881=People!$B$3,People!$A$3,IF(M881=People!$B$2,People!$A$2,))))</f>
        <v>Chuck Magee</v>
      </c>
      <c r="W881" s="1" t="str">
        <f>_xlfn.XLOOKUP(B881,Returns!$B$2:$B$801,Returns!$A$2:$A$801,"No")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IF(M882=People!$B$5,People!$A$5,IF(M882=People!$B$4,People!$A$4,IF(M882=People!$B$3,People!$A$3,IF(M882=People!$B$2,People!$A$2,))))</f>
        <v>Chuck Magee</v>
      </c>
      <c r="W882" s="1" t="str">
        <f>_xlfn.XLOOKUP(B882,Returns!$B$2:$B$801,Returns!$A$2:$A$801,"No")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IF(M883=People!$B$5,People!$A$5,IF(M883=People!$B$4,People!$A$4,IF(M883=People!$B$3,People!$A$3,IF(M883=People!$B$2,People!$A$2,))))</f>
        <v>Cassandra Brandow</v>
      </c>
      <c r="W883" s="1" t="str">
        <f>_xlfn.XLOOKUP(B883,Returns!$B$2:$B$801,Returns!$A$2:$A$801,"No")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IF(M884=People!$B$5,People!$A$5,IF(M884=People!$B$4,People!$A$4,IF(M884=People!$B$3,People!$A$3,IF(M884=People!$B$2,People!$A$2,))))</f>
        <v>Anna Andreadi</v>
      </c>
      <c r="W884" s="1" t="str">
        <f>_xlfn.XLOOKUP(B884,Returns!$B$2:$B$801,Returns!$A$2:$A$801,"No")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IF(M885=People!$B$5,People!$A$5,IF(M885=People!$B$4,People!$A$4,IF(M885=People!$B$3,People!$A$3,IF(M885=People!$B$2,People!$A$2,))))</f>
        <v>Kelly Williams</v>
      </c>
      <c r="W885" s="1" t="str">
        <f>_xlfn.XLOOKUP(B885,Returns!$B$2:$B$801,Returns!$A$2:$A$801,"No")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IF(M886=People!$B$5,People!$A$5,IF(M886=People!$B$4,People!$A$4,IF(M886=People!$B$3,People!$A$3,IF(M886=People!$B$2,People!$A$2,))))</f>
        <v>Chuck Magee</v>
      </c>
      <c r="W886" s="1" t="str">
        <f>_xlfn.XLOOKUP(B886,Returns!$B$2:$B$801,Returns!$A$2:$A$801,"No")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IF(M887=People!$B$5,People!$A$5,IF(M887=People!$B$4,People!$A$4,IF(M887=People!$B$3,People!$A$3,IF(M887=People!$B$2,People!$A$2,))))</f>
        <v>Anna Andreadi</v>
      </c>
      <c r="W887" s="1" t="str">
        <f>_xlfn.XLOOKUP(B887,Returns!$B$2:$B$801,Returns!$A$2:$A$801,"No")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IF(M888=People!$B$5,People!$A$5,IF(M888=People!$B$4,People!$A$4,IF(M888=People!$B$3,People!$A$3,IF(M888=People!$B$2,People!$A$2,))))</f>
        <v>Anna Andreadi</v>
      </c>
      <c r="W888" s="1" t="str">
        <f>_xlfn.XLOOKUP(B888,Returns!$B$2:$B$801,Returns!$A$2:$A$801,"No")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IF(M889=People!$B$5,People!$A$5,IF(M889=People!$B$4,People!$A$4,IF(M889=People!$B$3,People!$A$3,IF(M889=People!$B$2,People!$A$2,))))</f>
        <v>Chuck Magee</v>
      </c>
      <c r="W889" s="1" t="str">
        <f>_xlfn.XLOOKUP(B889,Returns!$B$2:$B$801,Returns!$A$2:$A$801,"No")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IF(M890=People!$B$5,People!$A$5,IF(M890=People!$B$4,People!$A$4,IF(M890=People!$B$3,People!$A$3,IF(M890=People!$B$2,People!$A$2,))))</f>
        <v>Anna Andreadi</v>
      </c>
      <c r="W890" s="1" t="str">
        <f>_xlfn.XLOOKUP(B890,Returns!$B$2:$B$801,Returns!$A$2:$A$801,"No")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IF(M891=People!$B$5,People!$A$5,IF(M891=People!$B$4,People!$A$4,IF(M891=People!$B$3,People!$A$3,IF(M891=People!$B$2,People!$A$2,))))</f>
        <v>Chuck Magee</v>
      </c>
      <c r="W891" s="1" t="str">
        <f>_xlfn.XLOOKUP(B891,Returns!$B$2:$B$801,Returns!$A$2:$A$801,"No")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IF(M892=People!$B$5,People!$A$5,IF(M892=People!$B$4,People!$A$4,IF(M892=People!$B$3,People!$A$3,IF(M892=People!$B$2,People!$A$2,))))</f>
        <v>Chuck Magee</v>
      </c>
      <c r="W892" s="1" t="str">
        <f>_xlfn.XLOOKUP(B892,Returns!$B$2:$B$801,Returns!$A$2:$A$801,"No")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IF(M893=People!$B$5,People!$A$5,IF(M893=People!$B$4,People!$A$4,IF(M893=People!$B$3,People!$A$3,IF(M893=People!$B$2,People!$A$2,))))</f>
        <v>Kelly Williams</v>
      </c>
      <c r="W893" s="1" t="str">
        <f>_xlfn.XLOOKUP(B893,Returns!$B$2:$B$801,Returns!$A$2:$A$801,"No")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IF(M894=People!$B$5,People!$A$5,IF(M894=People!$B$4,People!$A$4,IF(M894=People!$B$3,People!$A$3,IF(M894=People!$B$2,People!$A$2,))))</f>
        <v>Kelly Williams</v>
      </c>
      <c r="W894" s="1" t="str">
        <f>_xlfn.XLOOKUP(B894,Returns!$B$2:$B$801,Returns!$A$2:$A$801,"No")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IF(M895=People!$B$5,People!$A$5,IF(M895=People!$B$4,People!$A$4,IF(M895=People!$B$3,People!$A$3,IF(M895=People!$B$2,People!$A$2,))))</f>
        <v>Kelly Williams</v>
      </c>
      <c r="W895" s="1" t="str">
        <f>_xlfn.XLOOKUP(B895,Returns!$B$2:$B$801,Returns!$A$2:$A$801,"No")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IF(M896=People!$B$5,People!$A$5,IF(M896=People!$B$4,People!$A$4,IF(M896=People!$B$3,People!$A$3,IF(M896=People!$B$2,People!$A$2,))))</f>
        <v>Anna Andreadi</v>
      </c>
      <c r="W896" s="1" t="str">
        <f>_xlfn.XLOOKUP(B896,Returns!$B$2:$B$801,Returns!$A$2:$A$801,"No")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IF(M897=People!$B$5,People!$A$5,IF(M897=People!$B$4,People!$A$4,IF(M897=People!$B$3,People!$A$3,IF(M897=People!$B$2,People!$A$2,))))</f>
        <v>Anna Andreadi</v>
      </c>
      <c r="W897" s="1" t="str">
        <f>_xlfn.XLOOKUP(B897,Returns!$B$2:$B$801,Returns!$A$2:$A$801,"No")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IF(M898=People!$B$5,People!$A$5,IF(M898=People!$B$4,People!$A$4,IF(M898=People!$B$3,People!$A$3,IF(M898=People!$B$2,People!$A$2,))))</f>
        <v>Kelly Williams</v>
      </c>
      <c r="W898" s="1" t="str">
        <f>_xlfn.XLOOKUP(B898,Returns!$B$2:$B$801,Returns!$A$2:$A$801,"No")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IF(M899=People!$B$5,People!$A$5,IF(M899=People!$B$4,People!$A$4,IF(M899=People!$B$3,People!$A$3,IF(M899=People!$B$2,People!$A$2,))))</f>
        <v>Kelly Williams</v>
      </c>
      <c r="W899" s="1" t="str">
        <f>_xlfn.XLOOKUP(B899,Returns!$B$2:$B$801,Returns!$A$2:$A$801,"No")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IF(M900=People!$B$5,People!$A$5,IF(M900=People!$B$4,People!$A$4,IF(M900=People!$B$3,People!$A$3,IF(M900=People!$B$2,People!$A$2,))))</f>
        <v>Chuck Magee</v>
      </c>
      <c r="W900" s="1" t="str">
        <f>_xlfn.XLOOKUP(B900,Returns!$B$2:$B$801,Returns!$A$2:$A$801,"No")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IF(M901=People!$B$5,People!$A$5,IF(M901=People!$B$4,People!$A$4,IF(M901=People!$B$3,People!$A$3,IF(M901=People!$B$2,People!$A$2,))))</f>
        <v>Chuck Magee</v>
      </c>
      <c r="W901" s="1" t="str">
        <f>_xlfn.XLOOKUP(B901,Returns!$B$2:$B$801,Returns!$A$2:$A$801,"No")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IF(M902=People!$B$5,People!$A$5,IF(M902=People!$B$4,People!$A$4,IF(M902=People!$B$3,People!$A$3,IF(M902=People!$B$2,People!$A$2,))))</f>
        <v>Kelly Williams</v>
      </c>
      <c r="W902" s="1" t="str">
        <f>_xlfn.XLOOKUP(B902,Returns!$B$2:$B$801,Returns!$A$2:$A$801,"No")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IF(M903=People!$B$5,People!$A$5,IF(M903=People!$B$4,People!$A$4,IF(M903=People!$B$3,People!$A$3,IF(M903=People!$B$2,People!$A$2,))))</f>
        <v>Kelly Williams</v>
      </c>
      <c r="W903" s="1" t="str">
        <f>_xlfn.XLOOKUP(B903,Returns!$B$2:$B$801,Returns!$A$2:$A$801,"No")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IF(M904=People!$B$5,People!$A$5,IF(M904=People!$B$4,People!$A$4,IF(M904=People!$B$3,People!$A$3,IF(M904=People!$B$2,People!$A$2,))))</f>
        <v>Kelly Williams</v>
      </c>
      <c r="W904" s="1" t="str">
        <f>_xlfn.XLOOKUP(B904,Returns!$B$2:$B$801,Returns!$A$2:$A$801,"No")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IF(M905=People!$B$5,People!$A$5,IF(M905=People!$B$4,People!$A$4,IF(M905=People!$B$3,People!$A$3,IF(M905=People!$B$2,People!$A$2,))))</f>
        <v>Anna Andreadi</v>
      </c>
      <c r="W905" s="1" t="str">
        <f>_xlfn.XLOOKUP(B905,Returns!$B$2:$B$801,Returns!$A$2:$A$801,"No")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IF(M906=People!$B$5,People!$A$5,IF(M906=People!$B$4,People!$A$4,IF(M906=People!$B$3,People!$A$3,IF(M906=People!$B$2,People!$A$2,))))</f>
        <v>Anna Andreadi</v>
      </c>
      <c r="W906" s="1" t="str">
        <f>_xlfn.XLOOKUP(B906,Returns!$B$2:$B$801,Returns!$A$2:$A$801,"No")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IF(M907=People!$B$5,People!$A$5,IF(M907=People!$B$4,People!$A$4,IF(M907=People!$B$3,People!$A$3,IF(M907=People!$B$2,People!$A$2,))))</f>
        <v>Anna Andreadi</v>
      </c>
      <c r="W907" s="1" t="str">
        <f>_xlfn.XLOOKUP(B907,Returns!$B$2:$B$801,Returns!$A$2:$A$801,"No")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IF(M908=People!$B$5,People!$A$5,IF(M908=People!$B$4,People!$A$4,IF(M908=People!$B$3,People!$A$3,IF(M908=People!$B$2,People!$A$2,))))</f>
        <v>Chuck Magee</v>
      </c>
      <c r="W908" s="1" t="str">
        <f>_xlfn.XLOOKUP(B908,Returns!$B$2:$B$801,Returns!$A$2:$A$801,"No")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IF(M909=People!$B$5,People!$A$5,IF(M909=People!$B$4,People!$A$4,IF(M909=People!$B$3,People!$A$3,IF(M909=People!$B$2,People!$A$2,))))</f>
        <v>Chuck Magee</v>
      </c>
      <c r="W909" s="1" t="str">
        <f>_xlfn.XLOOKUP(B909,Returns!$B$2:$B$801,Returns!$A$2:$A$801,"No")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IF(M910=People!$B$5,People!$A$5,IF(M910=People!$B$4,People!$A$4,IF(M910=People!$B$3,People!$A$3,IF(M910=People!$B$2,People!$A$2,))))</f>
        <v>Chuck Magee</v>
      </c>
      <c r="W910" s="1" t="str">
        <f>_xlfn.XLOOKUP(B910,Returns!$B$2:$B$801,Returns!$A$2:$A$801,"No")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IF(M911=People!$B$5,People!$A$5,IF(M911=People!$B$4,People!$A$4,IF(M911=People!$B$3,People!$A$3,IF(M911=People!$B$2,People!$A$2,))))</f>
        <v>Kelly Williams</v>
      </c>
      <c r="W911" s="1" t="str">
        <f>_xlfn.XLOOKUP(B911,Returns!$B$2:$B$801,Returns!$A$2:$A$801,"No")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IF(M912=People!$B$5,People!$A$5,IF(M912=People!$B$4,People!$A$4,IF(M912=People!$B$3,People!$A$3,IF(M912=People!$B$2,People!$A$2,))))</f>
        <v>Kelly Williams</v>
      </c>
      <c r="W912" s="1" t="str">
        <f>_xlfn.XLOOKUP(B912,Returns!$B$2:$B$801,Returns!$A$2:$A$801,"No")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IF(M913=People!$B$5,People!$A$5,IF(M913=People!$B$4,People!$A$4,IF(M913=People!$B$3,People!$A$3,IF(M913=People!$B$2,People!$A$2,))))</f>
        <v>Kelly Williams</v>
      </c>
      <c r="W913" s="1" t="str">
        <f>_xlfn.XLOOKUP(B913,Returns!$B$2:$B$801,Returns!$A$2:$A$801,"No")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IF(M914=People!$B$5,People!$A$5,IF(M914=People!$B$4,People!$A$4,IF(M914=People!$B$3,People!$A$3,IF(M914=People!$B$2,People!$A$2,))))</f>
        <v>Chuck Magee</v>
      </c>
      <c r="W914" s="1" t="str">
        <f>_xlfn.XLOOKUP(B914,Returns!$B$2:$B$801,Returns!$A$2:$A$801,"No")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IF(M915=People!$B$5,People!$A$5,IF(M915=People!$B$4,People!$A$4,IF(M915=People!$B$3,People!$A$3,IF(M915=People!$B$2,People!$A$2,))))</f>
        <v>Kelly Williams</v>
      </c>
      <c r="W915" s="1" t="str">
        <f>_xlfn.XLOOKUP(B915,Returns!$B$2:$B$801,Returns!$A$2:$A$801,"No")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IF(M916=People!$B$5,People!$A$5,IF(M916=People!$B$4,People!$A$4,IF(M916=People!$B$3,People!$A$3,IF(M916=People!$B$2,People!$A$2,))))</f>
        <v>Kelly Williams</v>
      </c>
      <c r="W916" s="1" t="str">
        <f>_xlfn.XLOOKUP(B916,Returns!$B$2:$B$801,Returns!$A$2:$A$801,"No")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IF(M917=People!$B$5,People!$A$5,IF(M917=People!$B$4,People!$A$4,IF(M917=People!$B$3,People!$A$3,IF(M917=People!$B$2,People!$A$2,))))</f>
        <v>Kelly Williams</v>
      </c>
      <c r="W917" s="1" t="str">
        <f>_xlfn.XLOOKUP(B917,Returns!$B$2:$B$801,Returns!$A$2:$A$801,"No")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IF(M918=People!$B$5,People!$A$5,IF(M918=People!$B$4,People!$A$4,IF(M918=People!$B$3,People!$A$3,IF(M918=People!$B$2,People!$A$2,))))</f>
        <v>Kelly Williams</v>
      </c>
      <c r="W918" s="1" t="str">
        <f>_xlfn.XLOOKUP(B918,Returns!$B$2:$B$801,Returns!$A$2:$A$801,"No")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IF(M919=People!$B$5,People!$A$5,IF(M919=People!$B$4,People!$A$4,IF(M919=People!$B$3,People!$A$3,IF(M919=People!$B$2,People!$A$2,))))</f>
        <v>Kelly Williams</v>
      </c>
      <c r="W919" s="1" t="str">
        <f>_xlfn.XLOOKUP(B919,Returns!$B$2:$B$801,Returns!$A$2:$A$801,"No")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IF(M920=People!$B$5,People!$A$5,IF(M920=People!$B$4,People!$A$4,IF(M920=People!$B$3,People!$A$3,IF(M920=People!$B$2,People!$A$2,))))</f>
        <v>Kelly Williams</v>
      </c>
      <c r="W920" s="1" t="str">
        <f>_xlfn.XLOOKUP(B920,Returns!$B$2:$B$801,Returns!$A$2:$A$801,"No")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IF(M921=People!$B$5,People!$A$5,IF(M921=People!$B$4,People!$A$4,IF(M921=People!$B$3,People!$A$3,IF(M921=People!$B$2,People!$A$2,))))</f>
        <v>Kelly Williams</v>
      </c>
      <c r="W921" s="1" t="str">
        <f>_xlfn.XLOOKUP(B921,Returns!$B$2:$B$801,Returns!$A$2:$A$801,"No")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IF(M922=People!$B$5,People!$A$5,IF(M922=People!$B$4,People!$A$4,IF(M922=People!$B$3,People!$A$3,IF(M922=People!$B$2,People!$A$2,))))</f>
        <v>Cassandra Brandow</v>
      </c>
      <c r="W922" s="1" t="str">
        <f>_xlfn.XLOOKUP(B922,Returns!$B$2:$B$801,Returns!$A$2:$A$801,"No")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IF(M923=People!$B$5,People!$A$5,IF(M923=People!$B$4,People!$A$4,IF(M923=People!$B$3,People!$A$3,IF(M923=People!$B$2,People!$A$2,))))</f>
        <v>Chuck Magee</v>
      </c>
      <c r="W923" s="1" t="str">
        <f>_xlfn.XLOOKUP(B923,Returns!$B$2:$B$801,Returns!$A$2:$A$801,"No")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IF(M924=People!$B$5,People!$A$5,IF(M924=People!$B$4,People!$A$4,IF(M924=People!$B$3,People!$A$3,IF(M924=People!$B$2,People!$A$2,))))</f>
        <v>Chuck Magee</v>
      </c>
      <c r="W924" s="1" t="str">
        <f>_xlfn.XLOOKUP(B924,Returns!$B$2:$B$801,Returns!$A$2:$A$801,"No")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IF(M925=People!$B$5,People!$A$5,IF(M925=People!$B$4,People!$A$4,IF(M925=People!$B$3,People!$A$3,IF(M925=People!$B$2,People!$A$2,))))</f>
        <v>Chuck Magee</v>
      </c>
      <c r="W925" s="1" t="str">
        <f>_xlfn.XLOOKUP(B925,Returns!$B$2:$B$801,Returns!$A$2:$A$801,"No")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IF(M926=People!$B$5,People!$A$5,IF(M926=People!$B$4,People!$A$4,IF(M926=People!$B$3,People!$A$3,IF(M926=People!$B$2,People!$A$2,))))</f>
        <v>Chuck Magee</v>
      </c>
      <c r="W926" s="1" t="str">
        <f>_xlfn.XLOOKUP(B926,Returns!$B$2:$B$801,Returns!$A$2:$A$801,"No")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IF(M927=People!$B$5,People!$A$5,IF(M927=People!$B$4,People!$A$4,IF(M927=People!$B$3,People!$A$3,IF(M927=People!$B$2,People!$A$2,))))</f>
        <v>Chuck Magee</v>
      </c>
      <c r="W927" s="1" t="str">
        <f>_xlfn.XLOOKUP(B927,Returns!$B$2:$B$801,Returns!$A$2:$A$801,"No")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IF(M928=People!$B$5,People!$A$5,IF(M928=People!$B$4,People!$A$4,IF(M928=People!$B$3,People!$A$3,IF(M928=People!$B$2,People!$A$2,))))</f>
        <v>Chuck Magee</v>
      </c>
      <c r="W928" s="1" t="str">
        <f>_xlfn.XLOOKUP(B928,Returns!$B$2:$B$801,Returns!$A$2:$A$801,"No")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IF(M929=People!$B$5,People!$A$5,IF(M929=People!$B$4,People!$A$4,IF(M929=People!$B$3,People!$A$3,IF(M929=People!$B$2,People!$A$2,))))</f>
        <v>Cassandra Brandow</v>
      </c>
      <c r="W929" s="1" t="str">
        <f>_xlfn.XLOOKUP(B929,Returns!$B$2:$B$801,Returns!$A$2:$A$801,"No")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IF(M930=People!$B$5,People!$A$5,IF(M930=People!$B$4,People!$A$4,IF(M930=People!$B$3,People!$A$3,IF(M930=People!$B$2,People!$A$2,))))</f>
        <v>Cassandra Brandow</v>
      </c>
      <c r="W930" s="1" t="str">
        <f>_xlfn.XLOOKUP(B930,Returns!$B$2:$B$801,Returns!$A$2:$A$801,"No")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IF(M931=People!$B$5,People!$A$5,IF(M931=People!$B$4,People!$A$4,IF(M931=People!$B$3,People!$A$3,IF(M931=People!$B$2,People!$A$2,))))</f>
        <v>Chuck Magee</v>
      </c>
      <c r="W931" s="1" t="str">
        <f>_xlfn.XLOOKUP(B931,Returns!$B$2:$B$801,Returns!$A$2:$A$801,"No")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IF(M932=People!$B$5,People!$A$5,IF(M932=People!$B$4,People!$A$4,IF(M932=People!$B$3,People!$A$3,IF(M932=People!$B$2,People!$A$2,))))</f>
        <v>Chuck Magee</v>
      </c>
      <c r="W932" s="1" t="str">
        <f>_xlfn.XLOOKUP(B932,Returns!$B$2:$B$801,Returns!$A$2:$A$801,"No")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IF(M933=People!$B$5,People!$A$5,IF(M933=People!$B$4,People!$A$4,IF(M933=People!$B$3,People!$A$3,IF(M933=People!$B$2,People!$A$2,))))</f>
        <v>Chuck Magee</v>
      </c>
      <c r="W933" s="1" t="str">
        <f>_xlfn.XLOOKUP(B933,Returns!$B$2:$B$801,Returns!$A$2:$A$801,"No")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IF(M934=People!$B$5,People!$A$5,IF(M934=People!$B$4,People!$A$4,IF(M934=People!$B$3,People!$A$3,IF(M934=People!$B$2,People!$A$2,))))</f>
        <v>Chuck Magee</v>
      </c>
      <c r="W934" s="1" t="str">
        <f>_xlfn.XLOOKUP(B934,Returns!$B$2:$B$801,Returns!$A$2:$A$801,"No")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IF(M935=People!$B$5,People!$A$5,IF(M935=People!$B$4,People!$A$4,IF(M935=People!$B$3,People!$A$3,IF(M935=People!$B$2,People!$A$2,))))</f>
        <v>Chuck Magee</v>
      </c>
      <c r="W935" s="1" t="str">
        <f>_xlfn.XLOOKUP(B935,Returns!$B$2:$B$801,Returns!$A$2:$A$801,"No")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IF(M936=People!$B$5,People!$A$5,IF(M936=People!$B$4,People!$A$4,IF(M936=People!$B$3,People!$A$3,IF(M936=People!$B$2,People!$A$2,))))</f>
        <v>Chuck Magee</v>
      </c>
      <c r="W936" s="1" t="str">
        <f>_xlfn.XLOOKUP(B936,Returns!$B$2:$B$801,Returns!$A$2:$A$801,"No")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IF(M937=People!$B$5,People!$A$5,IF(M937=People!$B$4,People!$A$4,IF(M937=People!$B$3,People!$A$3,IF(M937=People!$B$2,People!$A$2,))))</f>
        <v>Chuck Magee</v>
      </c>
      <c r="W937" s="1" t="str">
        <f>_xlfn.XLOOKUP(B937,Returns!$B$2:$B$801,Returns!$A$2:$A$801,"No")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IF(M938=People!$B$5,People!$A$5,IF(M938=People!$B$4,People!$A$4,IF(M938=People!$B$3,People!$A$3,IF(M938=People!$B$2,People!$A$2,))))</f>
        <v>Chuck Magee</v>
      </c>
      <c r="W938" s="1" t="str">
        <f>_xlfn.XLOOKUP(B938,Returns!$B$2:$B$801,Returns!$A$2:$A$801,"No")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IF(M939=People!$B$5,People!$A$5,IF(M939=People!$B$4,People!$A$4,IF(M939=People!$B$3,People!$A$3,IF(M939=People!$B$2,People!$A$2,))))</f>
        <v>Anna Andreadi</v>
      </c>
      <c r="W939" s="1" t="str">
        <f>_xlfn.XLOOKUP(B939,Returns!$B$2:$B$801,Returns!$A$2:$A$801,"No")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IF(M940=People!$B$5,People!$A$5,IF(M940=People!$B$4,People!$A$4,IF(M940=People!$B$3,People!$A$3,IF(M940=People!$B$2,People!$A$2,))))</f>
        <v>Anna Andreadi</v>
      </c>
      <c r="W940" s="1" t="str">
        <f>_xlfn.XLOOKUP(B940,Returns!$B$2:$B$801,Returns!$A$2:$A$801,"No")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IF(M941=People!$B$5,People!$A$5,IF(M941=People!$B$4,People!$A$4,IF(M941=People!$B$3,People!$A$3,IF(M941=People!$B$2,People!$A$2,))))</f>
        <v>Anna Andreadi</v>
      </c>
      <c r="W941" s="1" t="str">
        <f>_xlfn.XLOOKUP(B941,Returns!$B$2:$B$801,Returns!$A$2:$A$801,"No")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IF(M942=People!$B$5,People!$A$5,IF(M942=People!$B$4,People!$A$4,IF(M942=People!$B$3,People!$A$3,IF(M942=People!$B$2,People!$A$2,))))</f>
        <v>Anna Andreadi</v>
      </c>
      <c r="W942" s="1" t="str">
        <f>_xlfn.XLOOKUP(B942,Returns!$B$2:$B$801,Returns!$A$2:$A$801,"No")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IF(M943=People!$B$5,People!$A$5,IF(M943=People!$B$4,People!$A$4,IF(M943=People!$B$3,People!$A$3,IF(M943=People!$B$2,People!$A$2,))))</f>
        <v>Anna Andreadi</v>
      </c>
      <c r="W943" s="1" t="str">
        <f>_xlfn.XLOOKUP(B943,Returns!$B$2:$B$801,Returns!$A$2:$A$801,"No")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IF(M944=People!$B$5,People!$A$5,IF(M944=People!$B$4,People!$A$4,IF(M944=People!$B$3,People!$A$3,IF(M944=People!$B$2,People!$A$2,))))</f>
        <v>Anna Andreadi</v>
      </c>
      <c r="W944" s="1" t="str">
        <f>_xlfn.XLOOKUP(B944,Returns!$B$2:$B$801,Returns!$A$2:$A$801,"No")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IF(M945=People!$B$5,People!$A$5,IF(M945=People!$B$4,People!$A$4,IF(M945=People!$B$3,People!$A$3,IF(M945=People!$B$2,People!$A$2,))))</f>
        <v>Anna Andreadi</v>
      </c>
      <c r="W945" s="1" t="str">
        <f>_xlfn.XLOOKUP(B945,Returns!$B$2:$B$801,Returns!$A$2:$A$801,"No")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IF(M946=People!$B$5,People!$A$5,IF(M946=People!$B$4,People!$A$4,IF(M946=People!$B$3,People!$A$3,IF(M946=People!$B$2,People!$A$2,))))</f>
        <v>Anna Andreadi</v>
      </c>
      <c r="W946" s="1" t="str">
        <f>_xlfn.XLOOKUP(B946,Returns!$B$2:$B$801,Returns!$A$2:$A$801,"No")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IF(M947=People!$B$5,People!$A$5,IF(M947=People!$B$4,People!$A$4,IF(M947=People!$B$3,People!$A$3,IF(M947=People!$B$2,People!$A$2,))))</f>
        <v>Anna Andreadi</v>
      </c>
      <c r="W947" s="1" t="str">
        <f>_xlfn.XLOOKUP(B947,Returns!$B$2:$B$801,Returns!$A$2:$A$801,"No")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IF(M948=People!$B$5,People!$A$5,IF(M948=People!$B$4,People!$A$4,IF(M948=People!$B$3,People!$A$3,IF(M948=People!$B$2,People!$A$2,))))</f>
        <v>Anna Andreadi</v>
      </c>
      <c r="W948" s="1" t="str">
        <f>_xlfn.XLOOKUP(B948,Returns!$B$2:$B$801,Returns!$A$2:$A$801,"No")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IF(M949=People!$B$5,People!$A$5,IF(M949=People!$B$4,People!$A$4,IF(M949=People!$B$3,People!$A$3,IF(M949=People!$B$2,People!$A$2,))))</f>
        <v>Chuck Magee</v>
      </c>
      <c r="W949" s="1" t="str">
        <f>_xlfn.XLOOKUP(B949,Returns!$B$2:$B$801,Returns!$A$2:$A$801,"No")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IF(M950=People!$B$5,People!$A$5,IF(M950=People!$B$4,People!$A$4,IF(M950=People!$B$3,People!$A$3,IF(M950=People!$B$2,People!$A$2,))))</f>
        <v>Chuck Magee</v>
      </c>
      <c r="W950" s="1" t="str">
        <f>_xlfn.XLOOKUP(B950,Returns!$B$2:$B$801,Returns!$A$2:$A$801,"No")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IF(M951=People!$B$5,People!$A$5,IF(M951=People!$B$4,People!$A$4,IF(M951=People!$B$3,People!$A$3,IF(M951=People!$B$2,People!$A$2,))))</f>
        <v>Chuck Magee</v>
      </c>
      <c r="W951" s="1" t="str">
        <f>_xlfn.XLOOKUP(B951,Returns!$B$2:$B$801,Returns!$A$2:$A$801,"No")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IF(M952=People!$B$5,People!$A$5,IF(M952=People!$B$4,People!$A$4,IF(M952=People!$B$3,People!$A$3,IF(M952=People!$B$2,People!$A$2,))))</f>
        <v>Chuck Magee</v>
      </c>
      <c r="W952" s="1" t="str">
        <f>_xlfn.XLOOKUP(B952,Returns!$B$2:$B$801,Returns!$A$2:$A$801,"No")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IF(M953=People!$B$5,People!$A$5,IF(M953=People!$B$4,People!$A$4,IF(M953=People!$B$3,People!$A$3,IF(M953=People!$B$2,People!$A$2,))))</f>
        <v>Chuck Magee</v>
      </c>
      <c r="W953" s="1" t="str">
        <f>_xlfn.XLOOKUP(B953,Returns!$B$2:$B$801,Returns!$A$2:$A$801,"No")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IF(M954=People!$B$5,People!$A$5,IF(M954=People!$B$4,People!$A$4,IF(M954=People!$B$3,People!$A$3,IF(M954=People!$B$2,People!$A$2,))))</f>
        <v>Chuck Magee</v>
      </c>
      <c r="W954" s="1" t="str">
        <f>_xlfn.XLOOKUP(B954,Returns!$B$2:$B$801,Returns!$A$2:$A$801,"No")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IF(M955=People!$B$5,People!$A$5,IF(M955=People!$B$4,People!$A$4,IF(M955=People!$B$3,People!$A$3,IF(M955=People!$B$2,People!$A$2,))))</f>
        <v>Kelly Williams</v>
      </c>
      <c r="W955" s="1" t="str">
        <f>_xlfn.XLOOKUP(B955,Returns!$B$2:$B$801,Returns!$A$2:$A$801,"No")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IF(M956=People!$B$5,People!$A$5,IF(M956=People!$B$4,People!$A$4,IF(M956=People!$B$3,People!$A$3,IF(M956=People!$B$2,People!$A$2,))))</f>
        <v>Kelly Williams</v>
      </c>
      <c r="W956" s="1" t="str">
        <f>_xlfn.XLOOKUP(B956,Returns!$B$2:$B$801,Returns!$A$2:$A$801,"No")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IF(M957=People!$B$5,People!$A$5,IF(M957=People!$B$4,People!$A$4,IF(M957=People!$B$3,People!$A$3,IF(M957=People!$B$2,People!$A$2,))))</f>
        <v>Cassandra Brandow</v>
      </c>
      <c r="W957" s="1" t="str">
        <f>_xlfn.XLOOKUP(B957,Returns!$B$2:$B$801,Returns!$A$2:$A$801,"No")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IF(M958=People!$B$5,People!$A$5,IF(M958=People!$B$4,People!$A$4,IF(M958=People!$B$3,People!$A$3,IF(M958=People!$B$2,People!$A$2,))))</f>
        <v>Anna Andreadi</v>
      </c>
      <c r="W958" s="1" t="str">
        <f>_xlfn.XLOOKUP(B958,Returns!$B$2:$B$801,Returns!$A$2:$A$801,"No")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IF(M959=People!$B$5,People!$A$5,IF(M959=People!$B$4,People!$A$4,IF(M959=People!$B$3,People!$A$3,IF(M959=People!$B$2,People!$A$2,))))</f>
        <v>Anna Andreadi</v>
      </c>
      <c r="W959" s="1" t="str">
        <f>_xlfn.XLOOKUP(B959,Returns!$B$2:$B$801,Returns!$A$2:$A$801,"No")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IF(M960=People!$B$5,People!$A$5,IF(M960=People!$B$4,People!$A$4,IF(M960=People!$B$3,People!$A$3,IF(M960=People!$B$2,People!$A$2,))))</f>
        <v>Anna Andreadi</v>
      </c>
      <c r="W960" s="1" t="str">
        <f>_xlfn.XLOOKUP(B960,Returns!$B$2:$B$801,Returns!$A$2:$A$801,"No")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IF(M961=People!$B$5,People!$A$5,IF(M961=People!$B$4,People!$A$4,IF(M961=People!$B$3,People!$A$3,IF(M961=People!$B$2,People!$A$2,))))</f>
        <v>Anna Andreadi</v>
      </c>
      <c r="W961" s="1" t="str">
        <f>_xlfn.XLOOKUP(B961,Returns!$B$2:$B$801,Returns!$A$2:$A$801,"No")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IF(M962=People!$B$5,People!$A$5,IF(M962=People!$B$4,People!$A$4,IF(M962=People!$B$3,People!$A$3,IF(M962=People!$B$2,People!$A$2,))))</f>
        <v>Anna Andreadi</v>
      </c>
      <c r="W962" s="1" t="str">
        <f>_xlfn.XLOOKUP(B962,Returns!$B$2:$B$801,Returns!$A$2:$A$801,"No")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IF(M963=People!$B$5,People!$A$5,IF(M963=People!$B$4,People!$A$4,IF(M963=People!$B$3,People!$A$3,IF(M963=People!$B$2,People!$A$2,))))</f>
        <v>Cassandra Brandow</v>
      </c>
      <c r="W963" s="1" t="str">
        <f>_xlfn.XLOOKUP(B963,Returns!$B$2:$B$801,Returns!$A$2:$A$801,"No")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IF(M964=People!$B$5,People!$A$5,IF(M964=People!$B$4,People!$A$4,IF(M964=People!$B$3,People!$A$3,IF(M964=People!$B$2,People!$A$2,))))</f>
        <v>Anna Andreadi</v>
      </c>
      <c r="W964" s="1" t="str">
        <f>_xlfn.XLOOKUP(B964,Returns!$B$2:$B$801,Returns!$A$2:$A$801,"No")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IF(M965=People!$B$5,People!$A$5,IF(M965=People!$B$4,People!$A$4,IF(M965=People!$B$3,People!$A$3,IF(M965=People!$B$2,People!$A$2,))))</f>
        <v>Cassandra Brandow</v>
      </c>
      <c r="W965" s="1" t="str">
        <f>_xlfn.XLOOKUP(B965,Returns!$B$2:$B$801,Returns!$A$2:$A$801,"No")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IF(M966=People!$B$5,People!$A$5,IF(M966=People!$B$4,People!$A$4,IF(M966=People!$B$3,People!$A$3,IF(M966=People!$B$2,People!$A$2,))))</f>
        <v>Chuck Magee</v>
      </c>
      <c r="W966" s="1" t="str">
        <f>_xlfn.XLOOKUP(B966,Returns!$B$2:$B$801,Returns!$A$2:$A$801,"No")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IF(M967=People!$B$5,People!$A$5,IF(M967=People!$B$4,People!$A$4,IF(M967=People!$B$3,People!$A$3,IF(M967=People!$B$2,People!$A$2,))))</f>
        <v>Chuck Magee</v>
      </c>
      <c r="W967" s="1" t="str">
        <f>_xlfn.XLOOKUP(B967,Returns!$B$2:$B$801,Returns!$A$2:$A$801,"No")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IF(M968=People!$B$5,People!$A$5,IF(M968=People!$B$4,People!$A$4,IF(M968=People!$B$3,People!$A$3,IF(M968=People!$B$2,People!$A$2,))))</f>
        <v>Chuck Magee</v>
      </c>
      <c r="W968" s="1" t="str">
        <f>_xlfn.XLOOKUP(B968,Returns!$B$2:$B$801,Returns!$A$2:$A$801,"No")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IF(M969=People!$B$5,People!$A$5,IF(M969=People!$B$4,People!$A$4,IF(M969=People!$B$3,People!$A$3,IF(M969=People!$B$2,People!$A$2,))))</f>
        <v>Chuck Magee</v>
      </c>
      <c r="W969" s="1" t="str">
        <f>_xlfn.XLOOKUP(B969,Returns!$B$2:$B$801,Returns!$A$2:$A$801,"No")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IF(M970=People!$B$5,People!$A$5,IF(M970=People!$B$4,People!$A$4,IF(M970=People!$B$3,People!$A$3,IF(M970=People!$B$2,People!$A$2,))))</f>
        <v>Chuck Magee</v>
      </c>
      <c r="W970" s="1" t="str">
        <f>_xlfn.XLOOKUP(B970,Returns!$B$2:$B$801,Returns!$A$2:$A$801,"No")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IF(M971=People!$B$5,People!$A$5,IF(M971=People!$B$4,People!$A$4,IF(M971=People!$B$3,People!$A$3,IF(M971=People!$B$2,People!$A$2,))))</f>
        <v>Chuck Magee</v>
      </c>
      <c r="W971" s="1" t="str">
        <f>_xlfn.XLOOKUP(B971,Returns!$B$2:$B$801,Returns!$A$2:$A$801,"No")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IF(M972=People!$B$5,People!$A$5,IF(M972=People!$B$4,People!$A$4,IF(M972=People!$B$3,People!$A$3,IF(M972=People!$B$2,People!$A$2,))))</f>
        <v>Chuck Magee</v>
      </c>
      <c r="W972" s="1" t="str">
        <f>_xlfn.XLOOKUP(B972,Returns!$B$2:$B$801,Returns!$A$2:$A$801,"No")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IF(M973=People!$B$5,People!$A$5,IF(M973=People!$B$4,People!$A$4,IF(M973=People!$B$3,People!$A$3,IF(M973=People!$B$2,People!$A$2,))))</f>
        <v>Chuck Magee</v>
      </c>
      <c r="W973" s="1" t="str">
        <f>_xlfn.XLOOKUP(B973,Returns!$B$2:$B$801,Returns!$A$2:$A$801,"No")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IF(M974=People!$B$5,People!$A$5,IF(M974=People!$B$4,People!$A$4,IF(M974=People!$B$3,People!$A$3,IF(M974=People!$B$2,People!$A$2,))))</f>
        <v>Chuck Magee</v>
      </c>
      <c r="W974" s="1" t="str">
        <f>_xlfn.XLOOKUP(B974,Returns!$B$2:$B$801,Returns!$A$2:$A$801,"No")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IF(M975=People!$B$5,People!$A$5,IF(M975=People!$B$4,People!$A$4,IF(M975=People!$B$3,People!$A$3,IF(M975=People!$B$2,People!$A$2,))))</f>
        <v>Chuck Magee</v>
      </c>
      <c r="W975" s="1" t="str">
        <f>_xlfn.XLOOKUP(B975,Returns!$B$2:$B$801,Returns!$A$2:$A$801,"No")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IF(M976=People!$B$5,People!$A$5,IF(M976=People!$B$4,People!$A$4,IF(M976=People!$B$3,People!$A$3,IF(M976=People!$B$2,People!$A$2,))))</f>
        <v>Chuck Magee</v>
      </c>
      <c r="W976" s="1" t="str">
        <f>_xlfn.XLOOKUP(B976,Returns!$B$2:$B$801,Returns!$A$2:$A$801,"No")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IF(M977=People!$B$5,People!$A$5,IF(M977=People!$B$4,People!$A$4,IF(M977=People!$B$3,People!$A$3,IF(M977=People!$B$2,People!$A$2,))))</f>
        <v>Chuck Magee</v>
      </c>
      <c r="W977" s="1" t="str">
        <f>_xlfn.XLOOKUP(B977,Returns!$B$2:$B$801,Returns!$A$2:$A$801,"No")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IF(M978=People!$B$5,People!$A$5,IF(M978=People!$B$4,People!$A$4,IF(M978=People!$B$3,People!$A$3,IF(M978=People!$B$2,People!$A$2,))))</f>
        <v>Anna Andreadi</v>
      </c>
      <c r="W978" s="1" t="str">
        <f>_xlfn.XLOOKUP(B978,Returns!$B$2:$B$801,Returns!$A$2:$A$801,"No")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IF(M979=People!$B$5,People!$A$5,IF(M979=People!$B$4,People!$A$4,IF(M979=People!$B$3,People!$A$3,IF(M979=People!$B$2,People!$A$2,))))</f>
        <v>Kelly Williams</v>
      </c>
      <c r="W979" s="1" t="str">
        <f>_xlfn.XLOOKUP(B979,Returns!$B$2:$B$801,Returns!$A$2:$A$801,"No")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IF(M980=People!$B$5,People!$A$5,IF(M980=People!$B$4,People!$A$4,IF(M980=People!$B$3,People!$A$3,IF(M980=People!$B$2,People!$A$2,))))</f>
        <v>Cassandra Brandow</v>
      </c>
      <c r="W980" s="1" t="str">
        <f>_xlfn.XLOOKUP(B980,Returns!$B$2:$B$801,Returns!$A$2:$A$801,"No")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IF(M981=People!$B$5,People!$A$5,IF(M981=People!$B$4,People!$A$4,IF(M981=People!$B$3,People!$A$3,IF(M981=People!$B$2,People!$A$2,))))</f>
        <v>Kelly Williams</v>
      </c>
      <c r="W981" s="1" t="str">
        <f>_xlfn.XLOOKUP(B981,Returns!$B$2:$B$801,Returns!$A$2:$A$801,"No")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IF(M982=People!$B$5,People!$A$5,IF(M982=People!$B$4,People!$A$4,IF(M982=People!$B$3,People!$A$3,IF(M982=People!$B$2,People!$A$2,))))</f>
        <v>Chuck Magee</v>
      </c>
      <c r="W982" s="1" t="str">
        <f>_xlfn.XLOOKUP(B982,Returns!$B$2:$B$801,Returns!$A$2:$A$801,"No")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IF(M983=People!$B$5,People!$A$5,IF(M983=People!$B$4,People!$A$4,IF(M983=People!$B$3,People!$A$3,IF(M983=People!$B$2,People!$A$2,))))</f>
        <v>Anna Andreadi</v>
      </c>
      <c r="W983" s="1" t="str">
        <f>_xlfn.XLOOKUP(B983,Returns!$B$2:$B$801,Returns!$A$2:$A$801,"No")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IF(M984=People!$B$5,People!$A$5,IF(M984=People!$B$4,People!$A$4,IF(M984=People!$B$3,People!$A$3,IF(M984=People!$B$2,People!$A$2,))))</f>
        <v>Anna Andreadi</v>
      </c>
      <c r="W984" s="1" t="str">
        <f>_xlfn.XLOOKUP(B984,Returns!$B$2:$B$801,Returns!$A$2:$A$801,"No")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IF(M985=People!$B$5,People!$A$5,IF(M985=People!$B$4,People!$A$4,IF(M985=People!$B$3,People!$A$3,IF(M985=People!$B$2,People!$A$2,))))</f>
        <v>Anna Andreadi</v>
      </c>
      <c r="W985" s="1" t="str">
        <f>_xlfn.XLOOKUP(B985,Returns!$B$2:$B$801,Returns!$A$2:$A$801,"No")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IF(M986=People!$B$5,People!$A$5,IF(M986=People!$B$4,People!$A$4,IF(M986=People!$B$3,People!$A$3,IF(M986=People!$B$2,People!$A$2,))))</f>
        <v>Kelly Williams</v>
      </c>
      <c r="W986" s="1" t="str">
        <f>_xlfn.XLOOKUP(B986,Returns!$B$2:$B$801,Returns!$A$2:$A$801,"No")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IF(M987=People!$B$5,People!$A$5,IF(M987=People!$B$4,People!$A$4,IF(M987=People!$B$3,People!$A$3,IF(M987=People!$B$2,People!$A$2,))))</f>
        <v>Kelly Williams</v>
      </c>
      <c r="W987" s="1" t="str">
        <f>_xlfn.XLOOKUP(B987,Returns!$B$2:$B$801,Returns!$A$2:$A$801,"No")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IF(M988=People!$B$5,People!$A$5,IF(M988=People!$B$4,People!$A$4,IF(M988=People!$B$3,People!$A$3,IF(M988=People!$B$2,People!$A$2,))))</f>
        <v>Kelly Williams</v>
      </c>
      <c r="W988" s="1" t="str">
        <f>_xlfn.XLOOKUP(B988,Returns!$B$2:$B$801,Returns!$A$2:$A$801,"No")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IF(M989=People!$B$5,People!$A$5,IF(M989=People!$B$4,People!$A$4,IF(M989=People!$B$3,People!$A$3,IF(M989=People!$B$2,People!$A$2,))))</f>
        <v>Kelly Williams</v>
      </c>
      <c r="W989" s="1" t="str">
        <f>_xlfn.XLOOKUP(B989,Returns!$B$2:$B$801,Returns!$A$2:$A$801,"No")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IF(M990=People!$B$5,People!$A$5,IF(M990=People!$B$4,People!$A$4,IF(M990=People!$B$3,People!$A$3,IF(M990=People!$B$2,People!$A$2,))))</f>
        <v>Chuck Magee</v>
      </c>
      <c r="W990" s="1" t="str">
        <f>_xlfn.XLOOKUP(B990,Returns!$B$2:$B$801,Returns!$A$2:$A$801,"No")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IF(M991=People!$B$5,People!$A$5,IF(M991=People!$B$4,People!$A$4,IF(M991=People!$B$3,People!$A$3,IF(M991=People!$B$2,People!$A$2,))))</f>
        <v>Chuck Magee</v>
      </c>
      <c r="W991" s="1" t="str">
        <f>_xlfn.XLOOKUP(B991,Returns!$B$2:$B$801,Returns!$A$2:$A$801,"No")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IF(M992=People!$B$5,People!$A$5,IF(M992=People!$B$4,People!$A$4,IF(M992=People!$B$3,People!$A$3,IF(M992=People!$B$2,People!$A$2,))))</f>
        <v>Cassandra Brandow</v>
      </c>
      <c r="W992" s="1" t="str">
        <f>_xlfn.XLOOKUP(B992,Returns!$B$2:$B$801,Returns!$A$2:$A$801,"No")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IF(M993=People!$B$5,People!$A$5,IF(M993=People!$B$4,People!$A$4,IF(M993=People!$B$3,People!$A$3,IF(M993=People!$B$2,People!$A$2,))))</f>
        <v>Chuck Magee</v>
      </c>
      <c r="W993" s="1" t="str">
        <f>_xlfn.XLOOKUP(B993,Returns!$B$2:$B$801,Returns!$A$2:$A$801,"No")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IF(M994=People!$B$5,People!$A$5,IF(M994=People!$B$4,People!$A$4,IF(M994=People!$B$3,People!$A$3,IF(M994=People!$B$2,People!$A$2,))))</f>
        <v>Anna Andreadi</v>
      </c>
      <c r="W994" s="1" t="str">
        <f>_xlfn.XLOOKUP(B994,Returns!$B$2:$B$801,Returns!$A$2:$A$801,"No")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IF(M995=People!$B$5,People!$A$5,IF(M995=People!$B$4,People!$A$4,IF(M995=People!$B$3,People!$A$3,IF(M995=People!$B$2,People!$A$2,))))</f>
        <v>Anna Andreadi</v>
      </c>
      <c r="W995" s="1" t="str">
        <f>_xlfn.XLOOKUP(B995,Returns!$B$2:$B$801,Returns!$A$2:$A$801,"No")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IF(M996=People!$B$5,People!$A$5,IF(M996=People!$B$4,People!$A$4,IF(M996=People!$B$3,People!$A$3,IF(M996=People!$B$2,People!$A$2,))))</f>
        <v>Cassandra Brandow</v>
      </c>
      <c r="W996" s="1" t="str">
        <f>_xlfn.XLOOKUP(B996,Returns!$B$2:$B$801,Returns!$A$2:$A$801,"No")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IF(M997=People!$B$5,People!$A$5,IF(M997=People!$B$4,People!$A$4,IF(M997=People!$B$3,People!$A$3,IF(M997=People!$B$2,People!$A$2,))))</f>
        <v>Cassandra Brandow</v>
      </c>
      <c r="W997" s="1" t="str">
        <f>_xlfn.XLOOKUP(B997,Returns!$B$2:$B$801,Returns!$A$2:$A$801,"No")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IF(M998=People!$B$5,People!$A$5,IF(M998=People!$B$4,People!$A$4,IF(M998=People!$B$3,People!$A$3,IF(M998=People!$B$2,People!$A$2,))))</f>
        <v>Cassandra Brandow</v>
      </c>
      <c r="W998" s="1" t="str">
        <f>_xlfn.XLOOKUP(B998,Returns!$B$2:$B$801,Returns!$A$2:$A$801,"No")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IF(M999=People!$B$5,People!$A$5,IF(M999=People!$B$4,People!$A$4,IF(M999=People!$B$3,People!$A$3,IF(M999=People!$B$2,People!$A$2,))))</f>
        <v>Cassandra Brandow</v>
      </c>
      <c r="W999" s="1" t="str">
        <f>_xlfn.XLOOKUP(B999,Returns!$B$2:$B$801,Returns!$A$2:$A$801,"No")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IF(M1000=People!$B$5,People!$A$5,IF(M1000=People!$B$4,People!$A$4,IF(M1000=People!$B$3,People!$A$3,IF(M1000=People!$B$2,People!$A$2,))))</f>
        <v>Cassandra Brandow</v>
      </c>
      <c r="W1000" s="1" t="str">
        <f>_xlfn.XLOOKUP(B1000,Returns!$B$2:$B$801,Returns!$A$2:$A$801,"No")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IF(M1001=People!$B$5,People!$A$5,IF(M1001=People!$B$4,People!$A$4,IF(M1001=People!$B$3,People!$A$3,IF(M1001=People!$B$2,People!$A$2,))))</f>
        <v>Cassandra Brandow</v>
      </c>
      <c r="W1001" s="1" t="str">
        <f>_xlfn.XLOOKUP(B1001,Returns!$B$2:$B$801,Returns!$A$2:$A$801,"No")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IF(M1002=People!$B$5,People!$A$5,IF(M1002=People!$B$4,People!$A$4,IF(M1002=People!$B$3,People!$A$3,IF(M1002=People!$B$2,People!$A$2,))))</f>
        <v>Anna Andreadi</v>
      </c>
      <c r="W1002" s="1" t="str">
        <f>_xlfn.XLOOKUP(B1002,Returns!$B$2:$B$801,Returns!$A$2:$A$801,"No")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IF(M1003=People!$B$5,People!$A$5,IF(M1003=People!$B$4,People!$A$4,IF(M1003=People!$B$3,People!$A$3,IF(M1003=People!$B$2,People!$A$2,))))</f>
        <v>Chuck Magee</v>
      </c>
      <c r="W1003" s="1" t="str">
        <f>_xlfn.XLOOKUP(B1003,Returns!$B$2:$B$801,Returns!$A$2:$A$801,"No")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IF(M1004=People!$B$5,People!$A$5,IF(M1004=People!$B$4,People!$A$4,IF(M1004=People!$B$3,People!$A$3,IF(M1004=People!$B$2,People!$A$2,))))</f>
        <v>Chuck Magee</v>
      </c>
      <c r="W1004" s="1" t="str">
        <f>_xlfn.XLOOKUP(B1004,Returns!$B$2:$B$801,Returns!$A$2:$A$801,"No")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IF(M1005=People!$B$5,People!$A$5,IF(M1005=People!$B$4,People!$A$4,IF(M1005=People!$B$3,People!$A$3,IF(M1005=People!$B$2,People!$A$2,))))</f>
        <v>Chuck Magee</v>
      </c>
      <c r="W1005" s="1" t="str">
        <f>_xlfn.XLOOKUP(B1005,Returns!$B$2:$B$801,Returns!$A$2:$A$801,"No")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IF(M1006=People!$B$5,People!$A$5,IF(M1006=People!$B$4,People!$A$4,IF(M1006=People!$B$3,People!$A$3,IF(M1006=People!$B$2,People!$A$2,))))</f>
        <v>Anna Andreadi</v>
      </c>
      <c r="W1006" s="1" t="str">
        <f>_xlfn.XLOOKUP(B1006,Returns!$B$2:$B$801,Returns!$A$2:$A$801,"No")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IF(M1007=People!$B$5,People!$A$5,IF(M1007=People!$B$4,People!$A$4,IF(M1007=People!$B$3,People!$A$3,IF(M1007=People!$B$2,People!$A$2,))))</f>
        <v>Cassandra Brandow</v>
      </c>
      <c r="W1007" s="1" t="str">
        <f>_xlfn.XLOOKUP(B1007,Returns!$B$2:$B$801,Returns!$A$2:$A$801,"No")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IF(M1008=People!$B$5,People!$A$5,IF(M1008=People!$B$4,People!$A$4,IF(M1008=People!$B$3,People!$A$3,IF(M1008=People!$B$2,People!$A$2,))))</f>
        <v>Anna Andreadi</v>
      </c>
      <c r="W1008" s="1" t="str">
        <f>_xlfn.XLOOKUP(B1008,Returns!$B$2:$B$801,Returns!$A$2:$A$801,"No")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IF(M1009=People!$B$5,People!$A$5,IF(M1009=People!$B$4,People!$A$4,IF(M1009=People!$B$3,People!$A$3,IF(M1009=People!$B$2,People!$A$2,))))</f>
        <v>Anna Andreadi</v>
      </c>
      <c r="W1009" s="1" t="str">
        <f>_xlfn.XLOOKUP(B1009,Returns!$B$2:$B$801,Returns!$A$2:$A$801,"No")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IF(M1010=People!$B$5,People!$A$5,IF(M1010=People!$B$4,People!$A$4,IF(M1010=People!$B$3,People!$A$3,IF(M1010=People!$B$2,People!$A$2,))))</f>
        <v>Kelly Williams</v>
      </c>
      <c r="W1010" s="1" t="str">
        <f>_xlfn.XLOOKUP(B1010,Returns!$B$2:$B$801,Returns!$A$2:$A$801,"No")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IF(M1011=People!$B$5,People!$A$5,IF(M1011=People!$B$4,People!$A$4,IF(M1011=People!$B$3,People!$A$3,IF(M1011=People!$B$2,People!$A$2,))))</f>
        <v>Kelly Williams</v>
      </c>
      <c r="W1011" s="1" t="str">
        <f>_xlfn.XLOOKUP(B1011,Returns!$B$2:$B$801,Returns!$A$2:$A$801,"No")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IF(M1012=People!$B$5,People!$A$5,IF(M1012=People!$B$4,People!$A$4,IF(M1012=People!$B$3,People!$A$3,IF(M1012=People!$B$2,People!$A$2,))))</f>
        <v>Anna Andreadi</v>
      </c>
      <c r="W1012" s="1" t="str">
        <f>_xlfn.XLOOKUP(B1012,Returns!$B$2:$B$801,Returns!$A$2:$A$801,"No")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IF(M1013=People!$B$5,People!$A$5,IF(M1013=People!$B$4,People!$A$4,IF(M1013=People!$B$3,People!$A$3,IF(M1013=People!$B$2,People!$A$2,))))</f>
        <v>Anna Andreadi</v>
      </c>
      <c r="W1013" s="1" t="str">
        <f>_xlfn.XLOOKUP(B1013,Returns!$B$2:$B$801,Returns!$A$2:$A$801,"No")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IF(M1014=People!$B$5,People!$A$5,IF(M1014=People!$B$4,People!$A$4,IF(M1014=People!$B$3,People!$A$3,IF(M1014=People!$B$2,People!$A$2,))))</f>
        <v>Anna Andreadi</v>
      </c>
      <c r="W1014" s="1" t="str">
        <f>_xlfn.XLOOKUP(B1014,Returns!$B$2:$B$801,Returns!$A$2:$A$801,"No")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IF(M1015=People!$B$5,People!$A$5,IF(M1015=People!$B$4,People!$A$4,IF(M1015=People!$B$3,People!$A$3,IF(M1015=People!$B$2,People!$A$2,))))</f>
        <v>Anna Andreadi</v>
      </c>
      <c r="W1015" s="1" t="str">
        <f>_xlfn.XLOOKUP(B1015,Returns!$B$2:$B$801,Returns!$A$2:$A$801,"No")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IF(M1016=People!$B$5,People!$A$5,IF(M1016=People!$B$4,People!$A$4,IF(M1016=People!$B$3,People!$A$3,IF(M1016=People!$B$2,People!$A$2,))))</f>
        <v>Anna Andreadi</v>
      </c>
      <c r="W1016" s="1" t="str">
        <f>_xlfn.XLOOKUP(B1016,Returns!$B$2:$B$801,Returns!$A$2:$A$801,"No")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IF(M1017=People!$B$5,People!$A$5,IF(M1017=People!$B$4,People!$A$4,IF(M1017=People!$B$3,People!$A$3,IF(M1017=People!$B$2,People!$A$2,))))</f>
        <v>Anna Andreadi</v>
      </c>
      <c r="W1017" s="1" t="str">
        <f>_xlfn.XLOOKUP(B1017,Returns!$B$2:$B$801,Returns!$A$2:$A$801,"No")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IF(M1018=People!$B$5,People!$A$5,IF(M1018=People!$B$4,People!$A$4,IF(M1018=People!$B$3,People!$A$3,IF(M1018=People!$B$2,People!$A$2,))))</f>
        <v>Chuck Magee</v>
      </c>
      <c r="W1018" s="1" t="str">
        <f>_xlfn.XLOOKUP(B1018,Returns!$B$2:$B$801,Returns!$A$2:$A$801,"No")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IF(M1019=People!$B$5,People!$A$5,IF(M1019=People!$B$4,People!$A$4,IF(M1019=People!$B$3,People!$A$3,IF(M1019=People!$B$2,People!$A$2,))))</f>
        <v>Chuck Magee</v>
      </c>
      <c r="W1019" s="1" t="str">
        <f>_xlfn.XLOOKUP(B1019,Returns!$B$2:$B$801,Returns!$A$2:$A$801,"No")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IF(M1020=People!$B$5,People!$A$5,IF(M1020=People!$B$4,People!$A$4,IF(M1020=People!$B$3,People!$A$3,IF(M1020=People!$B$2,People!$A$2,))))</f>
        <v>Chuck Magee</v>
      </c>
      <c r="W1020" s="1" t="str">
        <f>_xlfn.XLOOKUP(B1020,Returns!$B$2:$B$801,Returns!$A$2:$A$801,"No")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IF(M1021=People!$B$5,People!$A$5,IF(M1021=People!$B$4,People!$A$4,IF(M1021=People!$B$3,People!$A$3,IF(M1021=People!$B$2,People!$A$2,))))</f>
        <v>Chuck Magee</v>
      </c>
      <c r="W1021" s="1" t="str">
        <f>_xlfn.XLOOKUP(B1021,Returns!$B$2:$B$801,Returns!$A$2:$A$801,"No")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IF(M1022=People!$B$5,People!$A$5,IF(M1022=People!$B$4,People!$A$4,IF(M1022=People!$B$3,People!$A$3,IF(M1022=People!$B$2,People!$A$2,))))</f>
        <v>Chuck Magee</v>
      </c>
      <c r="W1022" s="1" t="str">
        <f>_xlfn.XLOOKUP(B1022,Returns!$B$2:$B$801,Returns!$A$2:$A$801,"No")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IF(M1023=People!$B$5,People!$A$5,IF(M1023=People!$B$4,People!$A$4,IF(M1023=People!$B$3,People!$A$3,IF(M1023=People!$B$2,People!$A$2,))))</f>
        <v>Chuck Magee</v>
      </c>
      <c r="W1023" s="1" t="str">
        <f>_xlfn.XLOOKUP(B1023,Returns!$B$2:$B$801,Returns!$A$2:$A$801,"No")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IF(M1024=People!$B$5,People!$A$5,IF(M1024=People!$B$4,People!$A$4,IF(M1024=People!$B$3,People!$A$3,IF(M1024=People!$B$2,People!$A$2,))))</f>
        <v>Chuck Magee</v>
      </c>
      <c r="W1024" s="1" t="str">
        <f>_xlfn.XLOOKUP(B1024,Returns!$B$2:$B$801,Returns!$A$2:$A$801,"No")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IF(M1025=People!$B$5,People!$A$5,IF(M1025=People!$B$4,People!$A$4,IF(M1025=People!$B$3,People!$A$3,IF(M1025=People!$B$2,People!$A$2,))))</f>
        <v>Chuck Magee</v>
      </c>
      <c r="W1025" s="1" t="str">
        <f>_xlfn.XLOOKUP(B1025,Returns!$B$2:$B$801,Returns!$A$2:$A$801,"No")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IF(M1026=People!$B$5,People!$A$5,IF(M1026=People!$B$4,People!$A$4,IF(M1026=People!$B$3,People!$A$3,IF(M1026=People!$B$2,People!$A$2,))))</f>
        <v>Anna Andreadi</v>
      </c>
      <c r="W1026" s="1" t="str">
        <f>_xlfn.XLOOKUP(B1026,Returns!$B$2:$B$801,Returns!$A$2:$A$801,"No")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IF(M1027=People!$B$5,People!$A$5,IF(M1027=People!$B$4,People!$A$4,IF(M1027=People!$B$3,People!$A$3,IF(M1027=People!$B$2,People!$A$2,))))</f>
        <v>Chuck Magee</v>
      </c>
      <c r="W1027" s="1" t="str">
        <f>_xlfn.XLOOKUP(B1027,Returns!$B$2:$B$801,Returns!$A$2:$A$801,"No")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IF(M1028=People!$B$5,People!$A$5,IF(M1028=People!$B$4,People!$A$4,IF(M1028=People!$B$3,People!$A$3,IF(M1028=People!$B$2,People!$A$2,))))</f>
        <v>Chuck Magee</v>
      </c>
      <c r="W1028" s="1" t="str">
        <f>_xlfn.XLOOKUP(B1028,Returns!$B$2:$B$801,Returns!$A$2:$A$801,"No")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IF(M1029=People!$B$5,People!$A$5,IF(M1029=People!$B$4,People!$A$4,IF(M1029=People!$B$3,People!$A$3,IF(M1029=People!$B$2,People!$A$2,))))</f>
        <v>Chuck Magee</v>
      </c>
      <c r="W1029" s="1" t="str">
        <f>_xlfn.XLOOKUP(B1029,Returns!$B$2:$B$801,Returns!$A$2:$A$801,"No")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IF(M1030=People!$B$5,People!$A$5,IF(M1030=People!$B$4,People!$A$4,IF(M1030=People!$B$3,People!$A$3,IF(M1030=People!$B$2,People!$A$2,))))</f>
        <v>Chuck Magee</v>
      </c>
      <c r="W1030" s="1" t="str">
        <f>_xlfn.XLOOKUP(B1030,Returns!$B$2:$B$801,Returns!$A$2:$A$801,"No")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IF(M1031=People!$B$5,People!$A$5,IF(M1031=People!$B$4,People!$A$4,IF(M1031=People!$B$3,People!$A$3,IF(M1031=People!$B$2,People!$A$2,))))</f>
        <v>Chuck Magee</v>
      </c>
      <c r="W1031" s="1" t="str">
        <f>_xlfn.XLOOKUP(B1031,Returns!$B$2:$B$801,Returns!$A$2:$A$801,"No")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IF(M1032=People!$B$5,People!$A$5,IF(M1032=People!$B$4,People!$A$4,IF(M1032=People!$B$3,People!$A$3,IF(M1032=People!$B$2,People!$A$2,))))</f>
        <v>Chuck Magee</v>
      </c>
      <c r="W1032" s="1" t="str">
        <f>_xlfn.XLOOKUP(B1032,Returns!$B$2:$B$801,Returns!$A$2:$A$801,"No")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IF(M1033=People!$B$5,People!$A$5,IF(M1033=People!$B$4,People!$A$4,IF(M1033=People!$B$3,People!$A$3,IF(M1033=People!$B$2,People!$A$2,))))</f>
        <v>Chuck Magee</v>
      </c>
      <c r="W1033" s="1" t="str">
        <f>_xlfn.XLOOKUP(B1033,Returns!$B$2:$B$801,Returns!$A$2:$A$801,"No")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IF(M1034=People!$B$5,People!$A$5,IF(M1034=People!$B$4,People!$A$4,IF(M1034=People!$B$3,People!$A$3,IF(M1034=People!$B$2,People!$A$2,))))</f>
        <v>Chuck Magee</v>
      </c>
      <c r="W1034" s="1" t="str">
        <f>_xlfn.XLOOKUP(B1034,Returns!$B$2:$B$801,Returns!$A$2:$A$801,"No")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IF(M1035=People!$B$5,People!$A$5,IF(M1035=People!$B$4,People!$A$4,IF(M1035=People!$B$3,People!$A$3,IF(M1035=People!$B$2,People!$A$2,))))</f>
        <v>Chuck Magee</v>
      </c>
      <c r="W1035" s="1" t="str">
        <f>_xlfn.XLOOKUP(B1035,Returns!$B$2:$B$801,Returns!$A$2:$A$801,"No")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IF(M1036=People!$B$5,People!$A$5,IF(M1036=People!$B$4,People!$A$4,IF(M1036=People!$B$3,People!$A$3,IF(M1036=People!$B$2,People!$A$2,))))</f>
        <v>Chuck Magee</v>
      </c>
      <c r="W1036" s="1" t="str">
        <f>_xlfn.XLOOKUP(B1036,Returns!$B$2:$B$801,Returns!$A$2:$A$801,"No")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IF(M1037=People!$B$5,People!$A$5,IF(M1037=People!$B$4,People!$A$4,IF(M1037=People!$B$3,People!$A$3,IF(M1037=People!$B$2,People!$A$2,))))</f>
        <v>Chuck Magee</v>
      </c>
      <c r="W1037" s="1" t="str">
        <f>_xlfn.XLOOKUP(B1037,Returns!$B$2:$B$801,Returns!$A$2:$A$801,"No")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IF(M1038=People!$B$5,People!$A$5,IF(M1038=People!$B$4,People!$A$4,IF(M1038=People!$B$3,People!$A$3,IF(M1038=People!$B$2,People!$A$2,))))</f>
        <v>Kelly Williams</v>
      </c>
      <c r="W1038" s="1" t="str">
        <f>_xlfn.XLOOKUP(B1038,Returns!$B$2:$B$801,Returns!$A$2:$A$801,"No")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IF(M1039=People!$B$5,People!$A$5,IF(M1039=People!$B$4,People!$A$4,IF(M1039=People!$B$3,People!$A$3,IF(M1039=People!$B$2,People!$A$2,))))</f>
        <v>Anna Andreadi</v>
      </c>
      <c r="W1039" s="1" t="str">
        <f>_xlfn.XLOOKUP(B1039,Returns!$B$2:$B$801,Returns!$A$2:$A$801,"No")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IF(M1040=People!$B$5,People!$A$5,IF(M1040=People!$B$4,People!$A$4,IF(M1040=People!$B$3,People!$A$3,IF(M1040=People!$B$2,People!$A$2,))))</f>
        <v>Cassandra Brandow</v>
      </c>
      <c r="W1040" s="1" t="str">
        <f>_xlfn.XLOOKUP(B1040,Returns!$B$2:$B$801,Returns!$A$2:$A$801,"No")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IF(M1041=People!$B$5,People!$A$5,IF(M1041=People!$B$4,People!$A$4,IF(M1041=People!$B$3,People!$A$3,IF(M1041=People!$B$2,People!$A$2,))))</f>
        <v>Cassandra Brandow</v>
      </c>
      <c r="W1041" s="1" t="str">
        <f>_xlfn.XLOOKUP(B1041,Returns!$B$2:$B$801,Returns!$A$2:$A$801,"No")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IF(M1042=People!$B$5,People!$A$5,IF(M1042=People!$B$4,People!$A$4,IF(M1042=People!$B$3,People!$A$3,IF(M1042=People!$B$2,People!$A$2,))))</f>
        <v>Kelly Williams</v>
      </c>
      <c r="W1042" s="1" t="str">
        <f>_xlfn.XLOOKUP(B1042,Returns!$B$2:$B$801,Returns!$A$2:$A$801,"No")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IF(M1043=People!$B$5,People!$A$5,IF(M1043=People!$B$4,People!$A$4,IF(M1043=People!$B$3,People!$A$3,IF(M1043=People!$B$2,People!$A$2,))))</f>
        <v>Chuck Magee</v>
      </c>
      <c r="W1043" s="1" t="str">
        <f>_xlfn.XLOOKUP(B1043,Returns!$B$2:$B$801,Returns!$A$2:$A$801,"No")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IF(M1044=People!$B$5,People!$A$5,IF(M1044=People!$B$4,People!$A$4,IF(M1044=People!$B$3,People!$A$3,IF(M1044=People!$B$2,People!$A$2,))))</f>
        <v>Chuck Magee</v>
      </c>
      <c r="W1044" s="1" t="str">
        <f>_xlfn.XLOOKUP(B1044,Returns!$B$2:$B$801,Returns!$A$2:$A$801,"No")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IF(M1045=People!$B$5,People!$A$5,IF(M1045=People!$B$4,People!$A$4,IF(M1045=People!$B$3,People!$A$3,IF(M1045=People!$B$2,People!$A$2,))))</f>
        <v>Kelly Williams</v>
      </c>
      <c r="W1045" s="1" t="str">
        <f>_xlfn.XLOOKUP(B1045,Returns!$B$2:$B$801,Returns!$A$2:$A$801,"No")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IF(M1046=People!$B$5,People!$A$5,IF(M1046=People!$B$4,People!$A$4,IF(M1046=People!$B$3,People!$A$3,IF(M1046=People!$B$2,People!$A$2,))))</f>
        <v>Kelly Williams</v>
      </c>
      <c r="W1046" s="1" t="str">
        <f>_xlfn.XLOOKUP(B1046,Returns!$B$2:$B$801,Returns!$A$2:$A$801,"No")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IF(M1047=People!$B$5,People!$A$5,IF(M1047=People!$B$4,People!$A$4,IF(M1047=People!$B$3,People!$A$3,IF(M1047=People!$B$2,People!$A$2,))))</f>
        <v>Kelly Williams</v>
      </c>
      <c r="W1047" s="1" t="str">
        <f>_xlfn.XLOOKUP(B1047,Returns!$B$2:$B$801,Returns!$A$2:$A$801,"No")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IF(M1048=People!$B$5,People!$A$5,IF(M1048=People!$B$4,People!$A$4,IF(M1048=People!$B$3,People!$A$3,IF(M1048=People!$B$2,People!$A$2,))))</f>
        <v>Cassandra Brandow</v>
      </c>
      <c r="W1048" s="1" t="str">
        <f>_xlfn.XLOOKUP(B1048,Returns!$B$2:$B$801,Returns!$A$2:$A$801,"No")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IF(M1049=People!$B$5,People!$A$5,IF(M1049=People!$B$4,People!$A$4,IF(M1049=People!$B$3,People!$A$3,IF(M1049=People!$B$2,People!$A$2,))))</f>
        <v>Cassandra Brandow</v>
      </c>
      <c r="W1049" s="1" t="str">
        <f>_xlfn.XLOOKUP(B1049,Returns!$B$2:$B$801,Returns!$A$2:$A$801,"No")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IF(M1050=People!$B$5,People!$A$5,IF(M1050=People!$B$4,People!$A$4,IF(M1050=People!$B$3,People!$A$3,IF(M1050=People!$B$2,People!$A$2,))))</f>
        <v>Anna Andreadi</v>
      </c>
      <c r="W1050" s="1" t="str">
        <f>_xlfn.XLOOKUP(B1050,Returns!$B$2:$B$801,Returns!$A$2:$A$801,"No")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IF(M1051=People!$B$5,People!$A$5,IF(M1051=People!$B$4,People!$A$4,IF(M1051=People!$B$3,People!$A$3,IF(M1051=People!$B$2,People!$A$2,))))</f>
        <v>Anna Andreadi</v>
      </c>
      <c r="W1051" s="1" t="str">
        <f>_xlfn.XLOOKUP(B1051,Returns!$B$2:$B$801,Returns!$A$2:$A$801,"No")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IF(M1052=People!$B$5,People!$A$5,IF(M1052=People!$B$4,People!$A$4,IF(M1052=People!$B$3,People!$A$3,IF(M1052=People!$B$2,People!$A$2,))))</f>
        <v>Chuck Magee</v>
      </c>
      <c r="W1052" s="1" t="str">
        <f>_xlfn.XLOOKUP(B1052,Returns!$B$2:$B$801,Returns!$A$2:$A$801,"No")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IF(M1053=People!$B$5,People!$A$5,IF(M1053=People!$B$4,People!$A$4,IF(M1053=People!$B$3,People!$A$3,IF(M1053=People!$B$2,People!$A$2,))))</f>
        <v>Chuck Magee</v>
      </c>
      <c r="W1053" s="1" t="str">
        <f>_xlfn.XLOOKUP(B1053,Returns!$B$2:$B$801,Returns!$A$2:$A$801,"No")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IF(M1054=People!$B$5,People!$A$5,IF(M1054=People!$B$4,People!$A$4,IF(M1054=People!$B$3,People!$A$3,IF(M1054=People!$B$2,People!$A$2,))))</f>
        <v>Chuck Magee</v>
      </c>
      <c r="W1054" s="1" t="str">
        <f>_xlfn.XLOOKUP(B1054,Returns!$B$2:$B$801,Returns!$A$2:$A$801,"No")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IF(M1055=People!$B$5,People!$A$5,IF(M1055=People!$B$4,People!$A$4,IF(M1055=People!$B$3,People!$A$3,IF(M1055=People!$B$2,People!$A$2,))))</f>
        <v>Chuck Magee</v>
      </c>
      <c r="W1055" s="1" t="str">
        <f>_xlfn.XLOOKUP(B1055,Returns!$B$2:$B$801,Returns!$A$2:$A$801,"No")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IF(M1056=People!$B$5,People!$A$5,IF(M1056=People!$B$4,People!$A$4,IF(M1056=People!$B$3,People!$A$3,IF(M1056=People!$B$2,People!$A$2,))))</f>
        <v>Chuck Magee</v>
      </c>
      <c r="W1056" s="1" t="str">
        <f>_xlfn.XLOOKUP(B1056,Returns!$B$2:$B$801,Returns!$A$2:$A$801,"No")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IF(M1057=People!$B$5,People!$A$5,IF(M1057=People!$B$4,People!$A$4,IF(M1057=People!$B$3,People!$A$3,IF(M1057=People!$B$2,People!$A$2,))))</f>
        <v>Chuck Magee</v>
      </c>
      <c r="W1057" s="1" t="str">
        <f>_xlfn.XLOOKUP(B1057,Returns!$B$2:$B$801,Returns!$A$2:$A$801,"No")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IF(M1058=People!$B$5,People!$A$5,IF(M1058=People!$B$4,People!$A$4,IF(M1058=People!$B$3,People!$A$3,IF(M1058=People!$B$2,People!$A$2,))))</f>
        <v>Chuck Magee</v>
      </c>
      <c r="W1058" s="1" t="str">
        <f>_xlfn.XLOOKUP(B1058,Returns!$B$2:$B$801,Returns!$A$2:$A$801,"No")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IF(M1059=People!$B$5,People!$A$5,IF(M1059=People!$B$4,People!$A$4,IF(M1059=People!$B$3,People!$A$3,IF(M1059=People!$B$2,People!$A$2,))))</f>
        <v>Anna Andreadi</v>
      </c>
      <c r="W1059" s="1" t="str">
        <f>_xlfn.XLOOKUP(B1059,Returns!$B$2:$B$801,Returns!$A$2:$A$801,"No")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IF(M1060=People!$B$5,People!$A$5,IF(M1060=People!$B$4,People!$A$4,IF(M1060=People!$B$3,People!$A$3,IF(M1060=People!$B$2,People!$A$2,))))</f>
        <v>Anna Andreadi</v>
      </c>
      <c r="W1060" s="1" t="str">
        <f>_xlfn.XLOOKUP(B1060,Returns!$B$2:$B$801,Returns!$A$2:$A$801,"No")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IF(M1061=People!$B$5,People!$A$5,IF(M1061=People!$B$4,People!$A$4,IF(M1061=People!$B$3,People!$A$3,IF(M1061=People!$B$2,People!$A$2,))))</f>
        <v>Chuck Magee</v>
      </c>
      <c r="W1061" s="1" t="str">
        <f>_xlfn.XLOOKUP(B1061,Returns!$B$2:$B$801,Returns!$A$2:$A$801,"No")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IF(M1062=People!$B$5,People!$A$5,IF(M1062=People!$B$4,People!$A$4,IF(M1062=People!$B$3,People!$A$3,IF(M1062=People!$B$2,People!$A$2,))))</f>
        <v>Kelly Williams</v>
      </c>
      <c r="W1062" s="1" t="str">
        <f>_xlfn.XLOOKUP(B1062,Returns!$B$2:$B$801,Returns!$A$2:$A$801,"No")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IF(M1063=People!$B$5,People!$A$5,IF(M1063=People!$B$4,People!$A$4,IF(M1063=People!$B$3,People!$A$3,IF(M1063=People!$B$2,People!$A$2,))))</f>
        <v>Chuck Magee</v>
      </c>
      <c r="W1063" s="1" t="str">
        <f>_xlfn.XLOOKUP(B1063,Returns!$B$2:$B$801,Returns!$A$2:$A$801,"No")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IF(M1064=People!$B$5,People!$A$5,IF(M1064=People!$B$4,People!$A$4,IF(M1064=People!$B$3,People!$A$3,IF(M1064=People!$B$2,People!$A$2,))))</f>
        <v>Chuck Magee</v>
      </c>
      <c r="W1064" s="1" t="str">
        <f>_xlfn.XLOOKUP(B1064,Returns!$B$2:$B$801,Returns!$A$2:$A$801,"No")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IF(M1065=People!$B$5,People!$A$5,IF(M1065=People!$B$4,People!$A$4,IF(M1065=People!$B$3,People!$A$3,IF(M1065=People!$B$2,People!$A$2,))))</f>
        <v>Chuck Magee</v>
      </c>
      <c r="W1065" s="1" t="str">
        <f>_xlfn.XLOOKUP(B1065,Returns!$B$2:$B$801,Returns!$A$2:$A$801,"No")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IF(M1066=People!$B$5,People!$A$5,IF(M1066=People!$B$4,People!$A$4,IF(M1066=People!$B$3,People!$A$3,IF(M1066=People!$B$2,People!$A$2,))))</f>
        <v>Chuck Magee</v>
      </c>
      <c r="W1066" s="1" t="str">
        <f>_xlfn.XLOOKUP(B1066,Returns!$B$2:$B$801,Returns!$A$2:$A$801,"No")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IF(M1067=People!$B$5,People!$A$5,IF(M1067=People!$B$4,People!$A$4,IF(M1067=People!$B$3,People!$A$3,IF(M1067=People!$B$2,People!$A$2,))))</f>
        <v>Chuck Magee</v>
      </c>
      <c r="W1067" s="1" t="str">
        <f>_xlfn.XLOOKUP(B1067,Returns!$B$2:$B$801,Returns!$A$2:$A$801,"No")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IF(M1068=People!$B$5,People!$A$5,IF(M1068=People!$B$4,People!$A$4,IF(M1068=People!$B$3,People!$A$3,IF(M1068=People!$B$2,People!$A$2,))))</f>
        <v>Chuck Magee</v>
      </c>
      <c r="W1068" s="1" t="str">
        <f>_xlfn.XLOOKUP(B1068,Returns!$B$2:$B$801,Returns!$A$2:$A$801,"No")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IF(M1069=People!$B$5,People!$A$5,IF(M1069=People!$B$4,People!$A$4,IF(M1069=People!$B$3,People!$A$3,IF(M1069=People!$B$2,People!$A$2,))))</f>
        <v>Anna Andreadi</v>
      </c>
      <c r="W1069" s="1" t="str">
        <f>_xlfn.XLOOKUP(B1069,Returns!$B$2:$B$801,Returns!$A$2:$A$801,"No")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IF(M1070=People!$B$5,People!$A$5,IF(M1070=People!$B$4,People!$A$4,IF(M1070=People!$B$3,People!$A$3,IF(M1070=People!$B$2,People!$A$2,))))</f>
        <v>Kelly Williams</v>
      </c>
      <c r="W1070" s="1" t="str">
        <f>_xlfn.XLOOKUP(B1070,Returns!$B$2:$B$801,Returns!$A$2:$A$801,"No")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IF(M1071=People!$B$5,People!$A$5,IF(M1071=People!$B$4,People!$A$4,IF(M1071=People!$B$3,People!$A$3,IF(M1071=People!$B$2,People!$A$2,))))</f>
        <v>Chuck Magee</v>
      </c>
      <c r="W1071" s="1" t="str">
        <f>_xlfn.XLOOKUP(B1071,Returns!$B$2:$B$801,Returns!$A$2:$A$801,"No")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IF(M1072=People!$B$5,People!$A$5,IF(M1072=People!$B$4,People!$A$4,IF(M1072=People!$B$3,People!$A$3,IF(M1072=People!$B$2,People!$A$2,))))</f>
        <v>Anna Andreadi</v>
      </c>
      <c r="W1072" s="1" t="str">
        <f>_xlfn.XLOOKUP(B1072,Returns!$B$2:$B$801,Returns!$A$2:$A$801,"No")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IF(M1073=People!$B$5,People!$A$5,IF(M1073=People!$B$4,People!$A$4,IF(M1073=People!$B$3,People!$A$3,IF(M1073=People!$B$2,People!$A$2,))))</f>
        <v>Anna Andreadi</v>
      </c>
      <c r="W1073" s="1" t="str">
        <f>_xlfn.XLOOKUP(B1073,Returns!$B$2:$B$801,Returns!$A$2:$A$801,"No")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IF(M1074=People!$B$5,People!$A$5,IF(M1074=People!$B$4,People!$A$4,IF(M1074=People!$B$3,People!$A$3,IF(M1074=People!$B$2,People!$A$2,))))</f>
        <v>Chuck Magee</v>
      </c>
      <c r="W1074" s="1" t="str">
        <f>_xlfn.XLOOKUP(B1074,Returns!$B$2:$B$801,Returns!$A$2:$A$801,"No")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IF(M1075=People!$B$5,People!$A$5,IF(M1075=People!$B$4,People!$A$4,IF(M1075=People!$B$3,People!$A$3,IF(M1075=People!$B$2,People!$A$2,))))</f>
        <v>Anna Andreadi</v>
      </c>
      <c r="W1075" s="1" t="str">
        <f>_xlfn.XLOOKUP(B1075,Returns!$B$2:$B$801,Returns!$A$2:$A$801,"No")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IF(M1076=People!$B$5,People!$A$5,IF(M1076=People!$B$4,People!$A$4,IF(M1076=People!$B$3,People!$A$3,IF(M1076=People!$B$2,People!$A$2,))))</f>
        <v>Anna Andreadi</v>
      </c>
      <c r="W1076" s="1" t="str">
        <f>_xlfn.XLOOKUP(B1076,Returns!$B$2:$B$801,Returns!$A$2:$A$801,"No")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IF(M1077=People!$B$5,People!$A$5,IF(M1077=People!$B$4,People!$A$4,IF(M1077=People!$B$3,People!$A$3,IF(M1077=People!$B$2,People!$A$2,))))</f>
        <v>Anna Andreadi</v>
      </c>
      <c r="W1077" s="1" t="str">
        <f>_xlfn.XLOOKUP(B1077,Returns!$B$2:$B$801,Returns!$A$2:$A$801,"No")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IF(M1078=People!$B$5,People!$A$5,IF(M1078=People!$B$4,People!$A$4,IF(M1078=People!$B$3,People!$A$3,IF(M1078=People!$B$2,People!$A$2,))))</f>
        <v>Kelly Williams</v>
      </c>
      <c r="W1078" s="1" t="str">
        <f>_xlfn.XLOOKUP(B1078,Returns!$B$2:$B$801,Returns!$A$2:$A$801,"No")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IF(M1079=People!$B$5,People!$A$5,IF(M1079=People!$B$4,People!$A$4,IF(M1079=People!$B$3,People!$A$3,IF(M1079=People!$B$2,People!$A$2,))))</f>
        <v>Anna Andreadi</v>
      </c>
      <c r="W1079" s="1" t="str">
        <f>_xlfn.XLOOKUP(B1079,Returns!$B$2:$B$801,Returns!$A$2:$A$801,"No")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IF(M1080=People!$B$5,People!$A$5,IF(M1080=People!$B$4,People!$A$4,IF(M1080=People!$B$3,People!$A$3,IF(M1080=People!$B$2,People!$A$2,))))</f>
        <v>Anna Andreadi</v>
      </c>
      <c r="W1080" s="1" t="str">
        <f>_xlfn.XLOOKUP(B1080,Returns!$B$2:$B$801,Returns!$A$2:$A$801,"No")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IF(M1081=People!$B$5,People!$A$5,IF(M1081=People!$B$4,People!$A$4,IF(M1081=People!$B$3,People!$A$3,IF(M1081=People!$B$2,People!$A$2,))))</f>
        <v>Anna Andreadi</v>
      </c>
      <c r="W1081" s="1" t="str">
        <f>_xlfn.XLOOKUP(B1081,Returns!$B$2:$B$801,Returns!$A$2:$A$801,"No")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IF(M1082=People!$B$5,People!$A$5,IF(M1082=People!$B$4,People!$A$4,IF(M1082=People!$B$3,People!$A$3,IF(M1082=People!$B$2,People!$A$2,))))</f>
        <v>Kelly Williams</v>
      </c>
      <c r="W1082" s="1" t="str">
        <f>_xlfn.XLOOKUP(B1082,Returns!$B$2:$B$801,Returns!$A$2:$A$801,"No")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IF(M1083=People!$B$5,People!$A$5,IF(M1083=People!$B$4,People!$A$4,IF(M1083=People!$B$3,People!$A$3,IF(M1083=People!$B$2,People!$A$2,))))</f>
        <v>Kelly Williams</v>
      </c>
      <c r="W1083" s="1" t="str">
        <f>_xlfn.XLOOKUP(B1083,Returns!$B$2:$B$801,Returns!$A$2:$A$801,"No")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IF(M1084=People!$B$5,People!$A$5,IF(M1084=People!$B$4,People!$A$4,IF(M1084=People!$B$3,People!$A$3,IF(M1084=People!$B$2,People!$A$2,))))</f>
        <v>Chuck Magee</v>
      </c>
      <c r="W1084" s="1" t="str">
        <f>_xlfn.XLOOKUP(B1084,Returns!$B$2:$B$801,Returns!$A$2:$A$801,"No")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IF(M1085=People!$B$5,People!$A$5,IF(M1085=People!$B$4,People!$A$4,IF(M1085=People!$B$3,People!$A$3,IF(M1085=People!$B$2,People!$A$2,))))</f>
        <v>Chuck Magee</v>
      </c>
      <c r="W1085" s="1" t="str">
        <f>_xlfn.XLOOKUP(B1085,Returns!$B$2:$B$801,Returns!$A$2:$A$801,"No")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IF(M1086=People!$B$5,People!$A$5,IF(M1086=People!$B$4,People!$A$4,IF(M1086=People!$B$3,People!$A$3,IF(M1086=People!$B$2,People!$A$2,))))</f>
        <v>Chuck Magee</v>
      </c>
      <c r="W1086" s="1" t="str">
        <f>_xlfn.XLOOKUP(B1086,Returns!$B$2:$B$801,Returns!$A$2:$A$801,"No")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IF(M1087=People!$B$5,People!$A$5,IF(M1087=People!$B$4,People!$A$4,IF(M1087=People!$B$3,People!$A$3,IF(M1087=People!$B$2,People!$A$2,))))</f>
        <v>Chuck Magee</v>
      </c>
      <c r="W1087" s="1" t="str">
        <f>_xlfn.XLOOKUP(B1087,Returns!$B$2:$B$801,Returns!$A$2:$A$801,"No")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IF(M1088=People!$B$5,People!$A$5,IF(M1088=People!$B$4,People!$A$4,IF(M1088=People!$B$3,People!$A$3,IF(M1088=People!$B$2,People!$A$2,))))</f>
        <v>Kelly Williams</v>
      </c>
      <c r="W1088" s="1" t="str">
        <f>_xlfn.XLOOKUP(B1088,Returns!$B$2:$B$801,Returns!$A$2:$A$801,"No")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IF(M1089=People!$B$5,People!$A$5,IF(M1089=People!$B$4,People!$A$4,IF(M1089=People!$B$3,People!$A$3,IF(M1089=People!$B$2,People!$A$2,))))</f>
        <v>Anna Andreadi</v>
      </c>
      <c r="W1089" s="1" t="str">
        <f>_xlfn.XLOOKUP(B1089,Returns!$B$2:$B$801,Returns!$A$2:$A$801,"No")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IF(M1090=People!$B$5,People!$A$5,IF(M1090=People!$B$4,People!$A$4,IF(M1090=People!$B$3,People!$A$3,IF(M1090=People!$B$2,People!$A$2,))))</f>
        <v>Anna Andreadi</v>
      </c>
      <c r="W1090" s="1" t="str">
        <f>_xlfn.XLOOKUP(B1090,Returns!$B$2:$B$801,Returns!$A$2:$A$801,"No")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IF(M1091=People!$B$5,People!$A$5,IF(M1091=People!$B$4,People!$A$4,IF(M1091=People!$B$3,People!$A$3,IF(M1091=People!$B$2,People!$A$2,))))</f>
        <v>Cassandra Brandow</v>
      </c>
      <c r="W1091" s="1" t="str">
        <f>_xlfn.XLOOKUP(B1091,Returns!$B$2:$B$801,Returns!$A$2:$A$801,"No")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IF(M1092=People!$B$5,People!$A$5,IF(M1092=People!$B$4,People!$A$4,IF(M1092=People!$B$3,People!$A$3,IF(M1092=People!$B$2,People!$A$2,))))</f>
        <v>Cassandra Brandow</v>
      </c>
      <c r="W1092" s="1" t="str">
        <f>_xlfn.XLOOKUP(B1092,Returns!$B$2:$B$801,Returns!$A$2:$A$801,"No")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IF(M1093=People!$B$5,People!$A$5,IF(M1093=People!$B$4,People!$A$4,IF(M1093=People!$B$3,People!$A$3,IF(M1093=People!$B$2,People!$A$2,))))</f>
        <v>Anna Andreadi</v>
      </c>
      <c r="W1093" s="1" t="str">
        <f>_xlfn.XLOOKUP(B1093,Returns!$B$2:$B$801,Returns!$A$2:$A$801,"No")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IF(M1094=People!$B$5,People!$A$5,IF(M1094=People!$B$4,People!$A$4,IF(M1094=People!$B$3,People!$A$3,IF(M1094=People!$B$2,People!$A$2,))))</f>
        <v>Anna Andreadi</v>
      </c>
      <c r="W1094" s="1" t="str">
        <f>_xlfn.XLOOKUP(B1094,Returns!$B$2:$B$801,Returns!$A$2:$A$801,"No")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IF(M1095=People!$B$5,People!$A$5,IF(M1095=People!$B$4,People!$A$4,IF(M1095=People!$B$3,People!$A$3,IF(M1095=People!$B$2,People!$A$2,))))</f>
        <v>Chuck Magee</v>
      </c>
      <c r="W1095" s="1" t="str">
        <f>_xlfn.XLOOKUP(B1095,Returns!$B$2:$B$801,Returns!$A$2:$A$801,"No")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IF(M1096=People!$B$5,People!$A$5,IF(M1096=People!$B$4,People!$A$4,IF(M1096=People!$B$3,People!$A$3,IF(M1096=People!$B$2,People!$A$2,))))</f>
        <v>Chuck Magee</v>
      </c>
      <c r="W1096" s="1" t="str">
        <f>_xlfn.XLOOKUP(B1096,Returns!$B$2:$B$801,Returns!$A$2:$A$801,"No")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IF(M1097=People!$B$5,People!$A$5,IF(M1097=People!$B$4,People!$A$4,IF(M1097=People!$B$3,People!$A$3,IF(M1097=People!$B$2,People!$A$2,))))</f>
        <v>Cassandra Brandow</v>
      </c>
      <c r="W1097" s="1" t="str">
        <f>_xlfn.XLOOKUP(B1097,Returns!$B$2:$B$801,Returns!$A$2:$A$801,"No")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IF(M1098=People!$B$5,People!$A$5,IF(M1098=People!$B$4,People!$A$4,IF(M1098=People!$B$3,People!$A$3,IF(M1098=People!$B$2,People!$A$2,))))</f>
        <v>Cassandra Brandow</v>
      </c>
      <c r="W1098" s="1" t="str">
        <f>_xlfn.XLOOKUP(B1098,Returns!$B$2:$B$801,Returns!$A$2:$A$801,"No")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IF(M1099=People!$B$5,People!$A$5,IF(M1099=People!$B$4,People!$A$4,IF(M1099=People!$B$3,People!$A$3,IF(M1099=People!$B$2,People!$A$2,))))</f>
        <v>Anna Andreadi</v>
      </c>
      <c r="W1099" s="1" t="str">
        <f>_xlfn.XLOOKUP(B1099,Returns!$B$2:$B$801,Returns!$A$2:$A$801,"No")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IF(M1100=People!$B$5,People!$A$5,IF(M1100=People!$B$4,People!$A$4,IF(M1100=People!$B$3,People!$A$3,IF(M1100=People!$B$2,People!$A$2,))))</f>
        <v>Anna Andreadi</v>
      </c>
      <c r="W1100" s="1" t="str">
        <f>_xlfn.XLOOKUP(B1100,Returns!$B$2:$B$801,Returns!$A$2:$A$801,"No")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IF(M1101=People!$B$5,People!$A$5,IF(M1101=People!$B$4,People!$A$4,IF(M1101=People!$B$3,People!$A$3,IF(M1101=People!$B$2,People!$A$2,))))</f>
        <v>Anna Andreadi</v>
      </c>
      <c r="W1101" s="1" t="str">
        <f>_xlfn.XLOOKUP(B1101,Returns!$B$2:$B$801,Returns!$A$2:$A$801,"No")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IF(M1102=People!$B$5,People!$A$5,IF(M1102=People!$B$4,People!$A$4,IF(M1102=People!$B$3,People!$A$3,IF(M1102=People!$B$2,People!$A$2,))))</f>
        <v>Anna Andreadi</v>
      </c>
      <c r="W1102" s="1" t="str">
        <f>_xlfn.XLOOKUP(B1102,Returns!$B$2:$B$801,Returns!$A$2:$A$801,"No")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IF(M1103=People!$B$5,People!$A$5,IF(M1103=People!$B$4,People!$A$4,IF(M1103=People!$B$3,People!$A$3,IF(M1103=People!$B$2,People!$A$2,))))</f>
        <v>Anna Andreadi</v>
      </c>
      <c r="W1103" s="1" t="str">
        <f>_xlfn.XLOOKUP(B1103,Returns!$B$2:$B$801,Returns!$A$2:$A$801,"No")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IF(M1104=People!$B$5,People!$A$5,IF(M1104=People!$B$4,People!$A$4,IF(M1104=People!$B$3,People!$A$3,IF(M1104=People!$B$2,People!$A$2,))))</f>
        <v>Kelly Williams</v>
      </c>
      <c r="W1104" s="1" t="str">
        <f>_xlfn.XLOOKUP(B1104,Returns!$B$2:$B$801,Returns!$A$2:$A$801,"No")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IF(M1105=People!$B$5,People!$A$5,IF(M1105=People!$B$4,People!$A$4,IF(M1105=People!$B$3,People!$A$3,IF(M1105=People!$B$2,People!$A$2,))))</f>
        <v>Kelly Williams</v>
      </c>
      <c r="W1105" s="1" t="str">
        <f>_xlfn.XLOOKUP(B1105,Returns!$B$2:$B$801,Returns!$A$2:$A$801,"No")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IF(M1106=People!$B$5,People!$A$5,IF(M1106=People!$B$4,People!$A$4,IF(M1106=People!$B$3,People!$A$3,IF(M1106=People!$B$2,People!$A$2,))))</f>
        <v>Anna Andreadi</v>
      </c>
      <c r="W1106" s="1" t="str">
        <f>_xlfn.XLOOKUP(B1106,Returns!$B$2:$B$801,Returns!$A$2:$A$801,"No")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IF(M1107=People!$B$5,People!$A$5,IF(M1107=People!$B$4,People!$A$4,IF(M1107=People!$B$3,People!$A$3,IF(M1107=People!$B$2,People!$A$2,))))</f>
        <v>Kelly Williams</v>
      </c>
      <c r="W1107" s="1" t="str">
        <f>_xlfn.XLOOKUP(B1107,Returns!$B$2:$B$801,Returns!$A$2:$A$801,"No")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IF(M1108=People!$B$5,People!$A$5,IF(M1108=People!$B$4,People!$A$4,IF(M1108=People!$B$3,People!$A$3,IF(M1108=People!$B$2,People!$A$2,))))</f>
        <v>Kelly Williams</v>
      </c>
      <c r="W1108" s="1" t="str">
        <f>_xlfn.XLOOKUP(B1108,Returns!$B$2:$B$801,Returns!$A$2:$A$801,"No")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IF(M1109=People!$B$5,People!$A$5,IF(M1109=People!$B$4,People!$A$4,IF(M1109=People!$B$3,People!$A$3,IF(M1109=People!$B$2,People!$A$2,))))</f>
        <v>Kelly Williams</v>
      </c>
      <c r="W1109" s="1" t="str">
        <f>_xlfn.XLOOKUP(B1109,Returns!$B$2:$B$801,Returns!$A$2:$A$801,"No")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IF(M1110=People!$B$5,People!$A$5,IF(M1110=People!$B$4,People!$A$4,IF(M1110=People!$B$3,People!$A$3,IF(M1110=People!$B$2,People!$A$2,))))</f>
        <v>Kelly Williams</v>
      </c>
      <c r="W1110" s="1" t="str">
        <f>_xlfn.XLOOKUP(B1110,Returns!$B$2:$B$801,Returns!$A$2:$A$801,"No")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IF(M1111=People!$B$5,People!$A$5,IF(M1111=People!$B$4,People!$A$4,IF(M1111=People!$B$3,People!$A$3,IF(M1111=People!$B$2,People!$A$2,))))</f>
        <v>Kelly Williams</v>
      </c>
      <c r="W1111" s="1" t="str">
        <f>_xlfn.XLOOKUP(B1111,Returns!$B$2:$B$801,Returns!$A$2:$A$801,"No")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IF(M1112=People!$B$5,People!$A$5,IF(M1112=People!$B$4,People!$A$4,IF(M1112=People!$B$3,People!$A$3,IF(M1112=People!$B$2,People!$A$2,))))</f>
        <v>Kelly Williams</v>
      </c>
      <c r="W1112" s="1" t="str">
        <f>_xlfn.XLOOKUP(B1112,Returns!$B$2:$B$801,Returns!$A$2:$A$801,"No")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IF(M1113=People!$B$5,People!$A$5,IF(M1113=People!$B$4,People!$A$4,IF(M1113=People!$B$3,People!$A$3,IF(M1113=People!$B$2,People!$A$2,))))</f>
        <v>Kelly Williams</v>
      </c>
      <c r="W1113" s="1" t="str">
        <f>_xlfn.XLOOKUP(B1113,Returns!$B$2:$B$801,Returns!$A$2:$A$801,"No")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IF(M1114=People!$B$5,People!$A$5,IF(M1114=People!$B$4,People!$A$4,IF(M1114=People!$B$3,People!$A$3,IF(M1114=People!$B$2,People!$A$2,))))</f>
        <v>Kelly Williams</v>
      </c>
      <c r="W1114" s="1" t="str">
        <f>_xlfn.XLOOKUP(B1114,Returns!$B$2:$B$801,Returns!$A$2:$A$801,"No")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IF(M1115=People!$B$5,People!$A$5,IF(M1115=People!$B$4,People!$A$4,IF(M1115=People!$B$3,People!$A$3,IF(M1115=People!$B$2,People!$A$2,))))</f>
        <v>Anna Andreadi</v>
      </c>
      <c r="W1115" s="1" t="str">
        <f>_xlfn.XLOOKUP(B1115,Returns!$B$2:$B$801,Returns!$A$2:$A$801,"No")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IF(M1116=People!$B$5,People!$A$5,IF(M1116=People!$B$4,People!$A$4,IF(M1116=People!$B$3,People!$A$3,IF(M1116=People!$B$2,People!$A$2,))))</f>
        <v>Anna Andreadi</v>
      </c>
      <c r="W1116" s="1" t="str">
        <f>_xlfn.XLOOKUP(B1116,Returns!$B$2:$B$801,Returns!$A$2:$A$801,"No")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IF(M1117=People!$B$5,People!$A$5,IF(M1117=People!$B$4,People!$A$4,IF(M1117=People!$B$3,People!$A$3,IF(M1117=People!$B$2,People!$A$2,))))</f>
        <v>Anna Andreadi</v>
      </c>
      <c r="W1117" s="1" t="str">
        <f>_xlfn.XLOOKUP(B1117,Returns!$B$2:$B$801,Returns!$A$2:$A$801,"No")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IF(M1118=People!$B$5,People!$A$5,IF(M1118=People!$B$4,People!$A$4,IF(M1118=People!$B$3,People!$A$3,IF(M1118=People!$B$2,People!$A$2,))))</f>
        <v>Anna Andreadi</v>
      </c>
      <c r="W1118" s="1" t="str">
        <f>_xlfn.XLOOKUP(B1118,Returns!$B$2:$B$801,Returns!$A$2:$A$801,"No")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IF(M1119=People!$B$5,People!$A$5,IF(M1119=People!$B$4,People!$A$4,IF(M1119=People!$B$3,People!$A$3,IF(M1119=People!$B$2,People!$A$2,))))</f>
        <v>Cassandra Brandow</v>
      </c>
      <c r="W1119" s="1" t="str">
        <f>_xlfn.XLOOKUP(B1119,Returns!$B$2:$B$801,Returns!$A$2:$A$801,"No")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IF(M1120=People!$B$5,People!$A$5,IF(M1120=People!$B$4,People!$A$4,IF(M1120=People!$B$3,People!$A$3,IF(M1120=People!$B$2,People!$A$2,))))</f>
        <v>Cassandra Brandow</v>
      </c>
      <c r="W1120" s="1" t="str">
        <f>_xlfn.XLOOKUP(B1120,Returns!$B$2:$B$801,Returns!$A$2:$A$801,"No")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IF(M1121=People!$B$5,People!$A$5,IF(M1121=People!$B$4,People!$A$4,IF(M1121=People!$B$3,People!$A$3,IF(M1121=People!$B$2,People!$A$2,))))</f>
        <v>Cassandra Brandow</v>
      </c>
      <c r="W1121" s="1" t="str">
        <f>_xlfn.XLOOKUP(B1121,Returns!$B$2:$B$801,Returns!$A$2:$A$801,"No")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IF(M1122=People!$B$5,People!$A$5,IF(M1122=People!$B$4,People!$A$4,IF(M1122=People!$B$3,People!$A$3,IF(M1122=People!$B$2,People!$A$2,))))</f>
        <v>Cassandra Brandow</v>
      </c>
      <c r="W1122" s="1" t="str">
        <f>_xlfn.XLOOKUP(B1122,Returns!$B$2:$B$801,Returns!$A$2:$A$801,"No")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IF(M1123=People!$B$5,People!$A$5,IF(M1123=People!$B$4,People!$A$4,IF(M1123=People!$B$3,People!$A$3,IF(M1123=People!$B$2,People!$A$2,))))</f>
        <v>Cassandra Brandow</v>
      </c>
      <c r="W1123" s="1" t="str">
        <f>_xlfn.XLOOKUP(B1123,Returns!$B$2:$B$801,Returns!$A$2:$A$801,"No")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IF(M1124=People!$B$5,People!$A$5,IF(M1124=People!$B$4,People!$A$4,IF(M1124=People!$B$3,People!$A$3,IF(M1124=People!$B$2,People!$A$2,))))</f>
        <v>Cassandra Brandow</v>
      </c>
      <c r="W1124" s="1" t="str">
        <f>_xlfn.XLOOKUP(B1124,Returns!$B$2:$B$801,Returns!$A$2:$A$801,"No")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IF(M1125=People!$B$5,People!$A$5,IF(M1125=People!$B$4,People!$A$4,IF(M1125=People!$B$3,People!$A$3,IF(M1125=People!$B$2,People!$A$2,))))</f>
        <v>Cassandra Brandow</v>
      </c>
      <c r="W1125" s="1" t="str">
        <f>_xlfn.XLOOKUP(B1125,Returns!$B$2:$B$801,Returns!$A$2:$A$801,"No")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IF(M1126=People!$B$5,People!$A$5,IF(M1126=People!$B$4,People!$A$4,IF(M1126=People!$B$3,People!$A$3,IF(M1126=People!$B$2,People!$A$2,))))</f>
        <v>Cassandra Brandow</v>
      </c>
      <c r="W1126" s="1" t="str">
        <f>_xlfn.XLOOKUP(B1126,Returns!$B$2:$B$801,Returns!$A$2:$A$801,"No")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IF(M1127=People!$B$5,People!$A$5,IF(M1127=People!$B$4,People!$A$4,IF(M1127=People!$B$3,People!$A$3,IF(M1127=People!$B$2,People!$A$2,))))</f>
        <v>Cassandra Brandow</v>
      </c>
      <c r="W1127" s="1" t="str">
        <f>_xlfn.XLOOKUP(B1127,Returns!$B$2:$B$801,Returns!$A$2:$A$801,"No")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IF(M1128=People!$B$5,People!$A$5,IF(M1128=People!$B$4,People!$A$4,IF(M1128=People!$B$3,People!$A$3,IF(M1128=People!$B$2,People!$A$2,))))</f>
        <v>Cassandra Brandow</v>
      </c>
      <c r="W1128" s="1" t="str">
        <f>_xlfn.XLOOKUP(B1128,Returns!$B$2:$B$801,Returns!$A$2:$A$801,"No")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IF(M1129=People!$B$5,People!$A$5,IF(M1129=People!$B$4,People!$A$4,IF(M1129=People!$B$3,People!$A$3,IF(M1129=People!$B$2,People!$A$2,))))</f>
        <v>Kelly Williams</v>
      </c>
      <c r="W1129" s="1" t="str">
        <f>_xlfn.XLOOKUP(B1129,Returns!$B$2:$B$801,Returns!$A$2:$A$801,"No")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IF(M1130=People!$B$5,People!$A$5,IF(M1130=People!$B$4,People!$A$4,IF(M1130=People!$B$3,People!$A$3,IF(M1130=People!$B$2,People!$A$2,))))</f>
        <v>Kelly Williams</v>
      </c>
      <c r="W1130" s="1" t="str">
        <f>_xlfn.XLOOKUP(B1130,Returns!$B$2:$B$801,Returns!$A$2:$A$801,"No")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IF(M1131=People!$B$5,People!$A$5,IF(M1131=People!$B$4,People!$A$4,IF(M1131=People!$B$3,People!$A$3,IF(M1131=People!$B$2,People!$A$2,))))</f>
        <v>Cassandra Brandow</v>
      </c>
      <c r="W1131" s="1" t="str">
        <f>_xlfn.XLOOKUP(B1131,Returns!$B$2:$B$801,Returns!$A$2:$A$801,"No")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IF(M1132=People!$B$5,People!$A$5,IF(M1132=People!$B$4,People!$A$4,IF(M1132=People!$B$3,People!$A$3,IF(M1132=People!$B$2,People!$A$2,))))</f>
        <v>Cassandra Brandow</v>
      </c>
      <c r="W1132" s="1" t="str">
        <f>_xlfn.XLOOKUP(B1132,Returns!$B$2:$B$801,Returns!$A$2:$A$801,"No")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IF(M1133=People!$B$5,People!$A$5,IF(M1133=People!$B$4,People!$A$4,IF(M1133=People!$B$3,People!$A$3,IF(M1133=People!$B$2,People!$A$2,))))</f>
        <v>Cassandra Brandow</v>
      </c>
      <c r="W1133" s="1" t="str">
        <f>_xlfn.XLOOKUP(B1133,Returns!$B$2:$B$801,Returns!$A$2:$A$801,"No")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IF(M1134=People!$B$5,People!$A$5,IF(M1134=People!$B$4,People!$A$4,IF(M1134=People!$B$3,People!$A$3,IF(M1134=People!$B$2,People!$A$2,))))</f>
        <v>Anna Andreadi</v>
      </c>
      <c r="W1134" s="1" t="str">
        <f>_xlfn.XLOOKUP(B1134,Returns!$B$2:$B$801,Returns!$A$2:$A$801,"No")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IF(M1135=People!$B$5,People!$A$5,IF(M1135=People!$B$4,People!$A$4,IF(M1135=People!$B$3,People!$A$3,IF(M1135=People!$B$2,People!$A$2,))))</f>
        <v>Chuck Magee</v>
      </c>
      <c r="W1135" s="1" t="str">
        <f>_xlfn.XLOOKUP(B1135,Returns!$B$2:$B$801,Returns!$A$2:$A$801,"No")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IF(M1136=People!$B$5,People!$A$5,IF(M1136=People!$B$4,People!$A$4,IF(M1136=People!$B$3,People!$A$3,IF(M1136=People!$B$2,People!$A$2,))))</f>
        <v>Chuck Magee</v>
      </c>
      <c r="W1136" s="1" t="str">
        <f>_xlfn.XLOOKUP(B1136,Returns!$B$2:$B$801,Returns!$A$2:$A$801,"No")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IF(M1137=People!$B$5,People!$A$5,IF(M1137=People!$B$4,People!$A$4,IF(M1137=People!$B$3,People!$A$3,IF(M1137=People!$B$2,People!$A$2,))))</f>
        <v>Cassandra Brandow</v>
      </c>
      <c r="W1137" s="1" t="str">
        <f>_xlfn.XLOOKUP(B1137,Returns!$B$2:$B$801,Returns!$A$2:$A$801,"No")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IF(M1138=People!$B$5,People!$A$5,IF(M1138=People!$B$4,People!$A$4,IF(M1138=People!$B$3,People!$A$3,IF(M1138=People!$B$2,People!$A$2,))))</f>
        <v>Kelly Williams</v>
      </c>
      <c r="W1138" s="1" t="str">
        <f>_xlfn.XLOOKUP(B1138,Returns!$B$2:$B$801,Returns!$A$2:$A$801,"No")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IF(M1139=People!$B$5,People!$A$5,IF(M1139=People!$B$4,People!$A$4,IF(M1139=People!$B$3,People!$A$3,IF(M1139=People!$B$2,People!$A$2,))))</f>
        <v>Kelly Williams</v>
      </c>
      <c r="W1139" s="1" t="str">
        <f>_xlfn.XLOOKUP(B1139,Returns!$B$2:$B$801,Returns!$A$2:$A$801,"No")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IF(M1140=People!$B$5,People!$A$5,IF(M1140=People!$B$4,People!$A$4,IF(M1140=People!$B$3,People!$A$3,IF(M1140=People!$B$2,People!$A$2,))))</f>
        <v>Kelly Williams</v>
      </c>
      <c r="W1140" s="1" t="str">
        <f>_xlfn.XLOOKUP(B1140,Returns!$B$2:$B$801,Returns!$A$2:$A$801,"No")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IF(M1141=People!$B$5,People!$A$5,IF(M1141=People!$B$4,People!$A$4,IF(M1141=People!$B$3,People!$A$3,IF(M1141=People!$B$2,People!$A$2,))))</f>
        <v>Kelly Williams</v>
      </c>
      <c r="W1141" s="1" t="str">
        <f>_xlfn.XLOOKUP(B1141,Returns!$B$2:$B$801,Returns!$A$2:$A$801,"No")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IF(M1142=People!$B$5,People!$A$5,IF(M1142=People!$B$4,People!$A$4,IF(M1142=People!$B$3,People!$A$3,IF(M1142=People!$B$2,People!$A$2,))))</f>
        <v>Kelly Williams</v>
      </c>
      <c r="W1142" s="1" t="str">
        <f>_xlfn.XLOOKUP(B1142,Returns!$B$2:$B$801,Returns!$A$2:$A$801,"No")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IF(M1143=People!$B$5,People!$A$5,IF(M1143=People!$B$4,People!$A$4,IF(M1143=People!$B$3,People!$A$3,IF(M1143=People!$B$2,People!$A$2,))))</f>
        <v>Anna Andreadi</v>
      </c>
      <c r="W1143" s="1" t="str">
        <f>_xlfn.XLOOKUP(B1143,Returns!$B$2:$B$801,Returns!$A$2:$A$801,"No")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IF(M1144=People!$B$5,People!$A$5,IF(M1144=People!$B$4,People!$A$4,IF(M1144=People!$B$3,People!$A$3,IF(M1144=People!$B$2,People!$A$2,))))</f>
        <v>Anna Andreadi</v>
      </c>
      <c r="W1144" s="1" t="str">
        <f>_xlfn.XLOOKUP(B1144,Returns!$B$2:$B$801,Returns!$A$2:$A$801,"No")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IF(M1145=People!$B$5,People!$A$5,IF(M1145=People!$B$4,People!$A$4,IF(M1145=People!$B$3,People!$A$3,IF(M1145=People!$B$2,People!$A$2,))))</f>
        <v>Anna Andreadi</v>
      </c>
      <c r="W1145" s="1" t="str">
        <f>_xlfn.XLOOKUP(B1145,Returns!$B$2:$B$801,Returns!$A$2:$A$801,"No")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IF(M1146=People!$B$5,People!$A$5,IF(M1146=People!$B$4,People!$A$4,IF(M1146=People!$B$3,People!$A$3,IF(M1146=People!$B$2,People!$A$2,))))</f>
        <v>Anna Andreadi</v>
      </c>
      <c r="W1146" s="1" t="str">
        <f>_xlfn.XLOOKUP(B1146,Returns!$B$2:$B$801,Returns!$A$2:$A$801,"No")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IF(M1147=People!$B$5,People!$A$5,IF(M1147=People!$B$4,People!$A$4,IF(M1147=People!$B$3,People!$A$3,IF(M1147=People!$B$2,People!$A$2,))))</f>
        <v>Anna Andreadi</v>
      </c>
      <c r="W1147" s="1" t="str">
        <f>_xlfn.XLOOKUP(B1147,Returns!$B$2:$B$801,Returns!$A$2:$A$801,"No")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IF(M1148=People!$B$5,People!$A$5,IF(M1148=People!$B$4,People!$A$4,IF(M1148=People!$B$3,People!$A$3,IF(M1148=People!$B$2,People!$A$2,))))</f>
        <v>Kelly Williams</v>
      </c>
      <c r="W1148" s="1" t="str">
        <f>_xlfn.XLOOKUP(B1148,Returns!$B$2:$B$801,Returns!$A$2:$A$801,"No")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IF(M1149=People!$B$5,People!$A$5,IF(M1149=People!$B$4,People!$A$4,IF(M1149=People!$B$3,People!$A$3,IF(M1149=People!$B$2,People!$A$2,))))</f>
        <v>Kelly Williams</v>
      </c>
      <c r="W1149" s="1" t="str">
        <f>_xlfn.XLOOKUP(B1149,Returns!$B$2:$B$801,Returns!$A$2:$A$801,"No")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IF(M1150=People!$B$5,People!$A$5,IF(M1150=People!$B$4,People!$A$4,IF(M1150=People!$B$3,People!$A$3,IF(M1150=People!$B$2,People!$A$2,))))</f>
        <v>Kelly Williams</v>
      </c>
      <c r="W1150" s="1" t="str">
        <f>_xlfn.XLOOKUP(B1150,Returns!$B$2:$B$801,Returns!$A$2:$A$801,"No")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IF(M1151=People!$B$5,People!$A$5,IF(M1151=People!$B$4,People!$A$4,IF(M1151=People!$B$3,People!$A$3,IF(M1151=People!$B$2,People!$A$2,))))</f>
        <v>Kelly Williams</v>
      </c>
      <c r="W1151" s="1" t="str">
        <f>_xlfn.XLOOKUP(B1151,Returns!$B$2:$B$801,Returns!$A$2:$A$801,"No")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IF(M1152=People!$B$5,People!$A$5,IF(M1152=People!$B$4,People!$A$4,IF(M1152=People!$B$3,People!$A$3,IF(M1152=People!$B$2,People!$A$2,))))</f>
        <v>Kelly Williams</v>
      </c>
      <c r="W1152" s="1" t="str">
        <f>_xlfn.XLOOKUP(B1152,Returns!$B$2:$B$801,Returns!$A$2:$A$801,"No")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IF(M1153=People!$B$5,People!$A$5,IF(M1153=People!$B$4,People!$A$4,IF(M1153=People!$B$3,People!$A$3,IF(M1153=People!$B$2,People!$A$2,))))</f>
        <v>Chuck Magee</v>
      </c>
      <c r="W1153" s="1" t="str">
        <f>_xlfn.XLOOKUP(B1153,Returns!$B$2:$B$801,Returns!$A$2:$A$801,"No")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IF(M1154=People!$B$5,People!$A$5,IF(M1154=People!$B$4,People!$A$4,IF(M1154=People!$B$3,People!$A$3,IF(M1154=People!$B$2,People!$A$2,))))</f>
        <v>Anna Andreadi</v>
      </c>
      <c r="W1154" s="1" t="str">
        <f>_xlfn.XLOOKUP(B1154,Returns!$B$2:$B$801,Returns!$A$2:$A$801,"No")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IF(M1155=People!$B$5,People!$A$5,IF(M1155=People!$B$4,People!$A$4,IF(M1155=People!$B$3,People!$A$3,IF(M1155=People!$B$2,People!$A$2,))))</f>
        <v>Anna Andreadi</v>
      </c>
      <c r="W1155" s="1" t="str">
        <f>_xlfn.XLOOKUP(B1155,Returns!$B$2:$B$801,Returns!$A$2:$A$801,"No")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IF(M1156=People!$B$5,People!$A$5,IF(M1156=People!$B$4,People!$A$4,IF(M1156=People!$B$3,People!$A$3,IF(M1156=People!$B$2,People!$A$2,))))</f>
        <v>Cassandra Brandow</v>
      </c>
      <c r="W1156" s="1" t="str">
        <f>_xlfn.XLOOKUP(B1156,Returns!$B$2:$B$801,Returns!$A$2:$A$801,"No")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IF(M1157=People!$B$5,People!$A$5,IF(M1157=People!$B$4,People!$A$4,IF(M1157=People!$B$3,People!$A$3,IF(M1157=People!$B$2,People!$A$2,))))</f>
        <v>Cassandra Brandow</v>
      </c>
      <c r="W1157" s="1" t="str">
        <f>_xlfn.XLOOKUP(B1157,Returns!$B$2:$B$801,Returns!$A$2:$A$801,"No")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IF(M1158=People!$B$5,People!$A$5,IF(M1158=People!$B$4,People!$A$4,IF(M1158=People!$B$3,People!$A$3,IF(M1158=People!$B$2,People!$A$2,))))</f>
        <v>Cassandra Brandow</v>
      </c>
      <c r="W1158" s="1" t="str">
        <f>_xlfn.XLOOKUP(B1158,Returns!$B$2:$B$801,Returns!$A$2:$A$801,"No")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IF(M1159=People!$B$5,People!$A$5,IF(M1159=People!$B$4,People!$A$4,IF(M1159=People!$B$3,People!$A$3,IF(M1159=People!$B$2,People!$A$2,))))</f>
        <v>Cassandra Brandow</v>
      </c>
      <c r="W1159" s="1" t="str">
        <f>_xlfn.XLOOKUP(B1159,Returns!$B$2:$B$801,Returns!$A$2:$A$801,"No")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IF(M1160=People!$B$5,People!$A$5,IF(M1160=People!$B$4,People!$A$4,IF(M1160=People!$B$3,People!$A$3,IF(M1160=People!$B$2,People!$A$2,))))</f>
        <v>Anna Andreadi</v>
      </c>
      <c r="W1160" s="1" t="str">
        <f>_xlfn.XLOOKUP(B1160,Returns!$B$2:$B$801,Returns!$A$2:$A$801,"No")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IF(M1161=People!$B$5,People!$A$5,IF(M1161=People!$B$4,People!$A$4,IF(M1161=People!$B$3,People!$A$3,IF(M1161=People!$B$2,People!$A$2,))))</f>
        <v>Kelly Williams</v>
      </c>
      <c r="W1161" s="1" t="str">
        <f>_xlfn.XLOOKUP(B1161,Returns!$B$2:$B$801,Returns!$A$2:$A$801,"No")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IF(M1162=People!$B$5,People!$A$5,IF(M1162=People!$B$4,People!$A$4,IF(M1162=People!$B$3,People!$A$3,IF(M1162=People!$B$2,People!$A$2,))))</f>
        <v>Kelly Williams</v>
      </c>
      <c r="W1162" s="1" t="str">
        <f>_xlfn.XLOOKUP(B1162,Returns!$B$2:$B$801,Returns!$A$2:$A$801,"No")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IF(M1163=People!$B$5,People!$A$5,IF(M1163=People!$B$4,People!$A$4,IF(M1163=People!$B$3,People!$A$3,IF(M1163=People!$B$2,People!$A$2,))))</f>
        <v>Anna Andreadi</v>
      </c>
      <c r="W1163" s="1" t="str">
        <f>_xlfn.XLOOKUP(B1163,Returns!$B$2:$B$801,Returns!$A$2:$A$801,"No")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IF(M1164=People!$B$5,People!$A$5,IF(M1164=People!$B$4,People!$A$4,IF(M1164=People!$B$3,People!$A$3,IF(M1164=People!$B$2,People!$A$2,))))</f>
        <v>Chuck Magee</v>
      </c>
      <c r="W1164" s="1" t="str">
        <f>_xlfn.XLOOKUP(B1164,Returns!$B$2:$B$801,Returns!$A$2:$A$801,"No")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IF(M1165=People!$B$5,People!$A$5,IF(M1165=People!$B$4,People!$A$4,IF(M1165=People!$B$3,People!$A$3,IF(M1165=People!$B$2,People!$A$2,))))</f>
        <v>Chuck Magee</v>
      </c>
      <c r="W1165" s="1" t="str">
        <f>_xlfn.XLOOKUP(B1165,Returns!$B$2:$B$801,Returns!$A$2:$A$801,"No")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IF(M1166=People!$B$5,People!$A$5,IF(M1166=People!$B$4,People!$A$4,IF(M1166=People!$B$3,People!$A$3,IF(M1166=People!$B$2,People!$A$2,))))</f>
        <v>Chuck Magee</v>
      </c>
      <c r="W1166" s="1" t="str">
        <f>_xlfn.XLOOKUP(B1166,Returns!$B$2:$B$801,Returns!$A$2:$A$801,"No")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IF(M1167=People!$B$5,People!$A$5,IF(M1167=People!$B$4,People!$A$4,IF(M1167=People!$B$3,People!$A$3,IF(M1167=People!$B$2,People!$A$2,))))</f>
        <v>Kelly Williams</v>
      </c>
      <c r="W1167" s="1" t="str">
        <f>_xlfn.XLOOKUP(B1167,Returns!$B$2:$B$801,Returns!$A$2:$A$801,"No")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IF(M1168=People!$B$5,People!$A$5,IF(M1168=People!$B$4,People!$A$4,IF(M1168=People!$B$3,People!$A$3,IF(M1168=People!$B$2,People!$A$2,))))</f>
        <v>Anna Andreadi</v>
      </c>
      <c r="W1168" s="1" t="str">
        <f>_xlfn.XLOOKUP(B1168,Returns!$B$2:$B$801,Returns!$A$2:$A$801,"No")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IF(M1169=People!$B$5,People!$A$5,IF(M1169=People!$B$4,People!$A$4,IF(M1169=People!$B$3,People!$A$3,IF(M1169=People!$B$2,People!$A$2,))))</f>
        <v>Chuck Magee</v>
      </c>
      <c r="W1169" s="1" t="str">
        <f>_xlfn.XLOOKUP(B1169,Returns!$B$2:$B$801,Returns!$A$2:$A$801,"No")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IF(M1170=People!$B$5,People!$A$5,IF(M1170=People!$B$4,People!$A$4,IF(M1170=People!$B$3,People!$A$3,IF(M1170=People!$B$2,People!$A$2,))))</f>
        <v>Chuck Magee</v>
      </c>
      <c r="W1170" s="1" t="str">
        <f>_xlfn.XLOOKUP(B1170,Returns!$B$2:$B$801,Returns!$A$2:$A$801,"No")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IF(M1171=People!$B$5,People!$A$5,IF(M1171=People!$B$4,People!$A$4,IF(M1171=People!$B$3,People!$A$3,IF(M1171=People!$B$2,People!$A$2,))))</f>
        <v>Chuck Magee</v>
      </c>
      <c r="W1171" s="1" t="str">
        <f>_xlfn.XLOOKUP(B1171,Returns!$B$2:$B$801,Returns!$A$2:$A$801,"No")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IF(M1172=People!$B$5,People!$A$5,IF(M1172=People!$B$4,People!$A$4,IF(M1172=People!$B$3,People!$A$3,IF(M1172=People!$B$2,People!$A$2,))))</f>
        <v>Chuck Magee</v>
      </c>
      <c r="W1172" s="1" t="str">
        <f>_xlfn.XLOOKUP(B1172,Returns!$B$2:$B$801,Returns!$A$2:$A$801,"No")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IF(M1173=People!$B$5,People!$A$5,IF(M1173=People!$B$4,People!$A$4,IF(M1173=People!$B$3,People!$A$3,IF(M1173=People!$B$2,People!$A$2,))))</f>
        <v>Kelly Williams</v>
      </c>
      <c r="W1173" s="1" t="str">
        <f>_xlfn.XLOOKUP(B1173,Returns!$B$2:$B$801,Returns!$A$2:$A$801,"No")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IF(M1174=People!$B$5,People!$A$5,IF(M1174=People!$B$4,People!$A$4,IF(M1174=People!$B$3,People!$A$3,IF(M1174=People!$B$2,People!$A$2,))))</f>
        <v>Anna Andreadi</v>
      </c>
      <c r="W1174" s="1" t="str">
        <f>_xlfn.XLOOKUP(B1174,Returns!$B$2:$B$801,Returns!$A$2:$A$801,"No")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IF(M1175=People!$B$5,People!$A$5,IF(M1175=People!$B$4,People!$A$4,IF(M1175=People!$B$3,People!$A$3,IF(M1175=People!$B$2,People!$A$2,))))</f>
        <v>Kelly Williams</v>
      </c>
      <c r="W1175" s="1" t="str">
        <f>_xlfn.XLOOKUP(B1175,Returns!$B$2:$B$801,Returns!$A$2:$A$801,"No")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IF(M1176=People!$B$5,People!$A$5,IF(M1176=People!$B$4,People!$A$4,IF(M1176=People!$B$3,People!$A$3,IF(M1176=People!$B$2,People!$A$2,))))</f>
        <v>Chuck Magee</v>
      </c>
      <c r="W1176" s="1" t="str">
        <f>_xlfn.XLOOKUP(B1176,Returns!$B$2:$B$801,Returns!$A$2:$A$801,"No")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IF(M1177=People!$B$5,People!$A$5,IF(M1177=People!$B$4,People!$A$4,IF(M1177=People!$B$3,People!$A$3,IF(M1177=People!$B$2,People!$A$2,))))</f>
        <v>Chuck Magee</v>
      </c>
      <c r="W1177" s="1" t="str">
        <f>_xlfn.XLOOKUP(B1177,Returns!$B$2:$B$801,Returns!$A$2:$A$801,"No")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IF(M1178=People!$B$5,People!$A$5,IF(M1178=People!$B$4,People!$A$4,IF(M1178=People!$B$3,People!$A$3,IF(M1178=People!$B$2,People!$A$2,))))</f>
        <v>Anna Andreadi</v>
      </c>
      <c r="W1178" s="1" t="str">
        <f>_xlfn.XLOOKUP(B1178,Returns!$B$2:$B$801,Returns!$A$2:$A$801,"No")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IF(M1179=People!$B$5,People!$A$5,IF(M1179=People!$B$4,People!$A$4,IF(M1179=People!$B$3,People!$A$3,IF(M1179=People!$B$2,People!$A$2,))))</f>
        <v>Chuck Magee</v>
      </c>
      <c r="W1179" s="1" t="str">
        <f>_xlfn.XLOOKUP(B1179,Returns!$B$2:$B$801,Returns!$A$2:$A$801,"No")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IF(M1180=People!$B$5,People!$A$5,IF(M1180=People!$B$4,People!$A$4,IF(M1180=People!$B$3,People!$A$3,IF(M1180=People!$B$2,People!$A$2,))))</f>
        <v>Chuck Magee</v>
      </c>
      <c r="W1180" s="1" t="str">
        <f>_xlfn.XLOOKUP(B1180,Returns!$B$2:$B$801,Returns!$A$2:$A$801,"No")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IF(M1181=People!$B$5,People!$A$5,IF(M1181=People!$B$4,People!$A$4,IF(M1181=People!$B$3,People!$A$3,IF(M1181=People!$B$2,People!$A$2,))))</f>
        <v>Kelly Williams</v>
      </c>
      <c r="W1181" s="1" t="str">
        <f>_xlfn.XLOOKUP(B1181,Returns!$B$2:$B$801,Returns!$A$2:$A$801,"No")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IF(M1182=People!$B$5,People!$A$5,IF(M1182=People!$B$4,People!$A$4,IF(M1182=People!$B$3,People!$A$3,IF(M1182=People!$B$2,People!$A$2,))))</f>
        <v>Chuck Magee</v>
      </c>
      <c r="W1182" s="1" t="str">
        <f>_xlfn.XLOOKUP(B1182,Returns!$B$2:$B$801,Returns!$A$2:$A$801,"No")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IF(M1183=People!$B$5,People!$A$5,IF(M1183=People!$B$4,People!$A$4,IF(M1183=People!$B$3,People!$A$3,IF(M1183=People!$B$2,People!$A$2,))))</f>
        <v>Chuck Magee</v>
      </c>
      <c r="W1183" s="1" t="str">
        <f>_xlfn.XLOOKUP(B1183,Returns!$B$2:$B$801,Returns!$A$2:$A$801,"No")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IF(M1184=People!$B$5,People!$A$5,IF(M1184=People!$B$4,People!$A$4,IF(M1184=People!$B$3,People!$A$3,IF(M1184=People!$B$2,People!$A$2,))))</f>
        <v>Cassandra Brandow</v>
      </c>
      <c r="W1184" s="1" t="str">
        <f>_xlfn.XLOOKUP(B1184,Returns!$B$2:$B$801,Returns!$A$2:$A$801,"No")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IF(M1185=People!$B$5,People!$A$5,IF(M1185=People!$B$4,People!$A$4,IF(M1185=People!$B$3,People!$A$3,IF(M1185=People!$B$2,People!$A$2,))))</f>
        <v>Cassandra Brandow</v>
      </c>
      <c r="W1185" s="1" t="str">
        <f>_xlfn.XLOOKUP(B1185,Returns!$B$2:$B$801,Returns!$A$2:$A$801,"No")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IF(M1186=People!$B$5,People!$A$5,IF(M1186=People!$B$4,People!$A$4,IF(M1186=People!$B$3,People!$A$3,IF(M1186=People!$B$2,People!$A$2,))))</f>
        <v>Anna Andreadi</v>
      </c>
      <c r="W1186" s="1" t="str">
        <f>_xlfn.XLOOKUP(B1186,Returns!$B$2:$B$801,Returns!$A$2:$A$801,"No")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IF(M1187=People!$B$5,People!$A$5,IF(M1187=People!$B$4,People!$A$4,IF(M1187=People!$B$3,People!$A$3,IF(M1187=People!$B$2,People!$A$2,))))</f>
        <v>Anna Andreadi</v>
      </c>
      <c r="W1187" s="1" t="str">
        <f>_xlfn.XLOOKUP(B1187,Returns!$B$2:$B$801,Returns!$A$2:$A$801,"No")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IF(M1188=People!$B$5,People!$A$5,IF(M1188=People!$B$4,People!$A$4,IF(M1188=People!$B$3,People!$A$3,IF(M1188=People!$B$2,People!$A$2,))))</f>
        <v>Anna Andreadi</v>
      </c>
      <c r="W1188" s="1" t="str">
        <f>_xlfn.XLOOKUP(B1188,Returns!$B$2:$B$801,Returns!$A$2:$A$801,"No")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IF(M1189=People!$B$5,People!$A$5,IF(M1189=People!$B$4,People!$A$4,IF(M1189=People!$B$3,People!$A$3,IF(M1189=People!$B$2,People!$A$2,))))</f>
        <v>Anna Andreadi</v>
      </c>
      <c r="W1189" s="1" t="str">
        <f>_xlfn.XLOOKUP(B1189,Returns!$B$2:$B$801,Returns!$A$2:$A$801,"No")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IF(M1190=People!$B$5,People!$A$5,IF(M1190=People!$B$4,People!$A$4,IF(M1190=People!$B$3,People!$A$3,IF(M1190=People!$B$2,People!$A$2,))))</f>
        <v>Anna Andreadi</v>
      </c>
      <c r="W1190" s="1" t="str">
        <f>_xlfn.XLOOKUP(B1190,Returns!$B$2:$B$801,Returns!$A$2:$A$801,"No")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IF(M1191=People!$B$5,People!$A$5,IF(M1191=People!$B$4,People!$A$4,IF(M1191=People!$B$3,People!$A$3,IF(M1191=People!$B$2,People!$A$2,))))</f>
        <v>Anna Andreadi</v>
      </c>
      <c r="W1191" s="1" t="str">
        <f>_xlfn.XLOOKUP(B1191,Returns!$B$2:$B$801,Returns!$A$2:$A$801,"No")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IF(M1192=People!$B$5,People!$A$5,IF(M1192=People!$B$4,People!$A$4,IF(M1192=People!$B$3,People!$A$3,IF(M1192=People!$B$2,People!$A$2,))))</f>
        <v>Anna Andreadi</v>
      </c>
      <c r="W1192" s="1" t="str">
        <f>_xlfn.XLOOKUP(B1192,Returns!$B$2:$B$801,Returns!$A$2:$A$801,"No")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IF(M1193=People!$B$5,People!$A$5,IF(M1193=People!$B$4,People!$A$4,IF(M1193=People!$B$3,People!$A$3,IF(M1193=People!$B$2,People!$A$2,))))</f>
        <v>Anna Andreadi</v>
      </c>
      <c r="W1193" s="1" t="str">
        <f>_xlfn.XLOOKUP(B1193,Returns!$B$2:$B$801,Returns!$A$2:$A$801,"No")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IF(M1194=People!$B$5,People!$A$5,IF(M1194=People!$B$4,People!$A$4,IF(M1194=People!$B$3,People!$A$3,IF(M1194=People!$B$2,People!$A$2,))))</f>
        <v>Anna Andreadi</v>
      </c>
      <c r="W1194" s="1" t="str">
        <f>_xlfn.XLOOKUP(B1194,Returns!$B$2:$B$801,Returns!$A$2:$A$801,"No")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IF(M1195=People!$B$5,People!$A$5,IF(M1195=People!$B$4,People!$A$4,IF(M1195=People!$B$3,People!$A$3,IF(M1195=People!$B$2,People!$A$2,))))</f>
        <v>Cassandra Brandow</v>
      </c>
      <c r="W1195" s="1" t="str">
        <f>_xlfn.XLOOKUP(B1195,Returns!$B$2:$B$801,Returns!$A$2:$A$801,"No")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IF(M1196=People!$B$5,People!$A$5,IF(M1196=People!$B$4,People!$A$4,IF(M1196=People!$B$3,People!$A$3,IF(M1196=People!$B$2,People!$A$2,))))</f>
        <v>Cassandra Brandow</v>
      </c>
      <c r="W1196" s="1" t="str">
        <f>_xlfn.XLOOKUP(B1196,Returns!$B$2:$B$801,Returns!$A$2:$A$801,"No")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IF(M1197=People!$B$5,People!$A$5,IF(M1197=People!$B$4,People!$A$4,IF(M1197=People!$B$3,People!$A$3,IF(M1197=People!$B$2,People!$A$2,))))</f>
        <v>Cassandra Brandow</v>
      </c>
      <c r="W1197" s="1" t="str">
        <f>_xlfn.XLOOKUP(B1197,Returns!$B$2:$B$801,Returns!$A$2:$A$801,"No")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IF(M1198=People!$B$5,People!$A$5,IF(M1198=People!$B$4,People!$A$4,IF(M1198=People!$B$3,People!$A$3,IF(M1198=People!$B$2,People!$A$2,))))</f>
        <v>Cassandra Brandow</v>
      </c>
      <c r="W1198" s="1" t="str">
        <f>_xlfn.XLOOKUP(B1198,Returns!$B$2:$B$801,Returns!$A$2:$A$801,"No")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IF(M1199=People!$B$5,People!$A$5,IF(M1199=People!$B$4,People!$A$4,IF(M1199=People!$B$3,People!$A$3,IF(M1199=People!$B$2,People!$A$2,))))</f>
        <v>Kelly Williams</v>
      </c>
      <c r="W1199" s="1" t="str">
        <f>_xlfn.XLOOKUP(B1199,Returns!$B$2:$B$801,Returns!$A$2:$A$801,"No")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IF(M1200=People!$B$5,People!$A$5,IF(M1200=People!$B$4,People!$A$4,IF(M1200=People!$B$3,People!$A$3,IF(M1200=People!$B$2,People!$A$2,))))</f>
        <v>Kelly Williams</v>
      </c>
      <c r="W1200" s="1" t="str">
        <f>_xlfn.XLOOKUP(B1200,Returns!$B$2:$B$801,Returns!$A$2:$A$801,"No")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IF(M1201=People!$B$5,People!$A$5,IF(M1201=People!$B$4,People!$A$4,IF(M1201=People!$B$3,People!$A$3,IF(M1201=People!$B$2,People!$A$2,))))</f>
        <v>Kelly Williams</v>
      </c>
      <c r="W1201" s="1" t="str">
        <f>_xlfn.XLOOKUP(B1201,Returns!$B$2:$B$801,Returns!$A$2:$A$801,"No")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IF(M1202=People!$B$5,People!$A$5,IF(M1202=People!$B$4,People!$A$4,IF(M1202=People!$B$3,People!$A$3,IF(M1202=People!$B$2,People!$A$2,))))</f>
        <v>Anna Andreadi</v>
      </c>
      <c r="W1202" s="1" t="str">
        <f>_xlfn.XLOOKUP(B1202,Returns!$B$2:$B$801,Returns!$A$2:$A$801,"No")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IF(M1203=People!$B$5,People!$A$5,IF(M1203=People!$B$4,People!$A$4,IF(M1203=People!$B$3,People!$A$3,IF(M1203=People!$B$2,People!$A$2,))))</f>
        <v>Anna Andreadi</v>
      </c>
      <c r="W1203" s="1" t="str">
        <f>_xlfn.XLOOKUP(B1203,Returns!$B$2:$B$801,Returns!$A$2:$A$801,"No")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IF(M1204=People!$B$5,People!$A$5,IF(M1204=People!$B$4,People!$A$4,IF(M1204=People!$B$3,People!$A$3,IF(M1204=People!$B$2,People!$A$2,))))</f>
        <v>Anna Andreadi</v>
      </c>
      <c r="W1204" s="1" t="str">
        <f>_xlfn.XLOOKUP(B1204,Returns!$B$2:$B$801,Returns!$A$2:$A$801,"No")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IF(M1205=People!$B$5,People!$A$5,IF(M1205=People!$B$4,People!$A$4,IF(M1205=People!$B$3,People!$A$3,IF(M1205=People!$B$2,People!$A$2,))))</f>
        <v>Anna Andreadi</v>
      </c>
      <c r="W1205" s="1" t="str">
        <f>_xlfn.XLOOKUP(B1205,Returns!$B$2:$B$801,Returns!$A$2:$A$801,"No")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IF(M1206=People!$B$5,People!$A$5,IF(M1206=People!$B$4,People!$A$4,IF(M1206=People!$B$3,People!$A$3,IF(M1206=People!$B$2,People!$A$2,))))</f>
        <v>Anna Andreadi</v>
      </c>
      <c r="W1206" s="1" t="str">
        <f>_xlfn.XLOOKUP(B1206,Returns!$B$2:$B$801,Returns!$A$2:$A$801,"No")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IF(M1207=People!$B$5,People!$A$5,IF(M1207=People!$B$4,People!$A$4,IF(M1207=People!$B$3,People!$A$3,IF(M1207=People!$B$2,People!$A$2,))))</f>
        <v>Cassandra Brandow</v>
      </c>
      <c r="W1207" s="1" t="str">
        <f>_xlfn.XLOOKUP(B1207,Returns!$B$2:$B$801,Returns!$A$2:$A$801,"No")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IF(M1208=People!$B$5,People!$A$5,IF(M1208=People!$B$4,People!$A$4,IF(M1208=People!$B$3,People!$A$3,IF(M1208=People!$B$2,People!$A$2,))))</f>
        <v>Chuck Magee</v>
      </c>
      <c r="W1208" s="1" t="str">
        <f>_xlfn.XLOOKUP(B1208,Returns!$B$2:$B$801,Returns!$A$2:$A$801,"No")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IF(M1209=People!$B$5,People!$A$5,IF(M1209=People!$B$4,People!$A$4,IF(M1209=People!$B$3,People!$A$3,IF(M1209=People!$B$2,People!$A$2,))))</f>
        <v>Chuck Magee</v>
      </c>
      <c r="W1209" s="1" t="str">
        <f>_xlfn.XLOOKUP(B1209,Returns!$B$2:$B$801,Returns!$A$2:$A$801,"No")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IF(M1210=People!$B$5,People!$A$5,IF(M1210=People!$B$4,People!$A$4,IF(M1210=People!$B$3,People!$A$3,IF(M1210=People!$B$2,People!$A$2,))))</f>
        <v>Chuck Magee</v>
      </c>
      <c r="W1210" s="1" t="str">
        <f>_xlfn.XLOOKUP(B1210,Returns!$B$2:$B$801,Returns!$A$2:$A$801,"No")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IF(M1211=People!$B$5,People!$A$5,IF(M1211=People!$B$4,People!$A$4,IF(M1211=People!$B$3,People!$A$3,IF(M1211=People!$B$2,People!$A$2,))))</f>
        <v>Chuck Magee</v>
      </c>
      <c r="W1211" s="1" t="str">
        <f>_xlfn.XLOOKUP(B1211,Returns!$B$2:$B$801,Returns!$A$2:$A$801,"No")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IF(M1212=People!$B$5,People!$A$5,IF(M1212=People!$B$4,People!$A$4,IF(M1212=People!$B$3,People!$A$3,IF(M1212=People!$B$2,People!$A$2,))))</f>
        <v>Chuck Magee</v>
      </c>
      <c r="W1212" s="1" t="str">
        <f>_xlfn.XLOOKUP(B1212,Returns!$B$2:$B$801,Returns!$A$2:$A$801,"No")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IF(M1213=People!$B$5,People!$A$5,IF(M1213=People!$B$4,People!$A$4,IF(M1213=People!$B$3,People!$A$3,IF(M1213=People!$B$2,People!$A$2,))))</f>
        <v>Chuck Magee</v>
      </c>
      <c r="W1213" s="1" t="str">
        <f>_xlfn.XLOOKUP(B1213,Returns!$B$2:$B$801,Returns!$A$2:$A$801,"No")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IF(M1214=People!$B$5,People!$A$5,IF(M1214=People!$B$4,People!$A$4,IF(M1214=People!$B$3,People!$A$3,IF(M1214=People!$B$2,People!$A$2,))))</f>
        <v>Chuck Magee</v>
      </c>
      <c r="W1214" s="1" t="str">
        <f>_xlfn.XLOOKUP(B1214,Returns!$B$2:$B$801,Returns!$A$2:$A$801,"No")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IF(M1215=People!$B$5,People!$A$5,IF(M1215=People!$B$4,People!$A$4,IF(M1215=People!$B$3,People!$A$3,IF(M1215=People!$B$2,People!$A$2,))))</f>
        <v>Chuck Magee</v>
      </c>
      <c r="W1215" s="1" t="str">
        <f>_xlfn.XLOOKUP(B1215,Returns!$B$2:$B$801,Returns!$A$2:$A$801,"No")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IF(M1216=People!$B$5,People!$A$5,IF(M1216=People!$B$4,People!$A$4,IF(M1216=People!$B$3,People!$A$3,IF(M1216=People!$B$2,People!$A$2,))))</f>
        <v>Chuck Magee</v>
      </c>
      <c r="W1216" s="1" t="str">
        <f>_xlfn.XLOOKUP(B1216,Returns!$B$2:$B$801,Returns!$A$2:$A$801,"No")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IF(M1217=People!$B$5,People!$A$5,IF(M1217=People!$B$4,People!$A$4,IF(M1217=People!$B$3,People!$A$3,IF(M1217=People!$B$2,People!$A$2,))))</f>
        <v>Chuck Magee</v>
      </c>
      <c r="W1217" s="1" t="str">
        <f>_xlfn.XLOOKUP(B1217,Returns!$B$2:$B$801,Returns!$A$2:$A$801,"No")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IF(M1218=People!$B$5,People!$A$5,IF(M1218=People!$B$4,People!$A$4,IF(M1218=People!$B$3,People!$A$3,IF(M1218=People!$B$2,People!$A$2,))))</f>
        <v>Chuck Magee</v>
      </c>
      <c r="W1218" s="1" t="str">
        <f>_xlfn.XLOOKUP(B1218,Returns!$B$2:$B$801,Returns!$A$2:$A$801,"No")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IF(M1219=People!$B$5,People!$A$5,IF(M1219=People!$B$4,People!$A$4,IF(M1219=People!$B$3,People!$A$3,IF(M1219=People!$B$2,People!$A$2,))))</f>
        <v>Chuck Magee</v>
      </c>
      <c r="W1219" s="1" t="str">
        <f>_xlfn.XLOOKUP(B1219,Returns!$B$2:$B$801,Returns!$A$2:$A$801,"No")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IF(M1220=People!$B$5,People!$A$5,IF(M1220=People!$B$4,People!$A$4,IF(M1220=People!$B$3,People!$A$3,IF(M1220=People!$B$2,People!$A$2,))))</f>
        <v>Chuck Magee</v>
      </c>
      <c r="W1220" s="1" t="str">
        <f>_xlfn.XLOOKUP(B1220,Returns!$B$2:$B$801,Returns!$A$2:$A$801,"No")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IF(M1221=People!$B$5,People!$A$5,IF(M1221=People!$B$4,People!$A$4,IF(M1221=People!$B$3,People!$A$3,IF(M1221=People!$B$2,People!$A$2,))))</f>
        <v>Chuck Magee</v>
      </c>
      <c r="W1221" s="1" t="str">
        <f>_xlfn.XLOOKUP(B1221,Returns!$B$2:$B$801,Returns!$A$2:$A$801,"No")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IF(M1222=People!$B$5,People!$A$5,IF(M1222=People!$B$4,People!$A$4,IF(M1222=People!$B$3,People!$A$3,IF(M1222=People!$B$2,People!$A$2,))))</f>
        <v>Anna Andreadi</v>
      </c>
      <c r="W1222" s="1" t="str">
        <f>_xlfn.XLOOKUP(B1222,Returns!$B$2:$B$801,Returns!$A$2:$A$801,"No")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IF(M1223=People!$B$5,People!$A$5,IF(M1223=People!$B$4,People!$A$4,IF(M1223=People!$B$3,People!$A$3,IF(M1223=People!$B$2,People!$A$2,))))</f>
        <v>Anna Andreadi</v>
      </c>
      <c r="W1223" s="1" t="str">
        <f>_xlfn.XLOOKUP(B1223,Returns!$B$2:$B$801,Returns!$A$2:$A$801,"No")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IF(M1224=People!$B$5,People!$A$5,IF(M1224=People!$B$4,People!$A$4,IF(M1224=People!$B$3,People!$A$3,IF(M1224=People!$B$2,People!$A$2,))))</f>
        <v>Chuck Magee</v>
      </c>
      <c r="W1224" s="1" t="str">
        <f>_xlfn.XLOOKUP(B1224,Returns!$B$2:$B$801,Returns!$A$2:$A$801,"No")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IF(M1225=People!$B$5,People!$A$5,IF(M1225=People!$B$4,People!$A$4,IF(M1225=People!$B$3,People!$A$3,IF(M1225=People!$B$2,People!$A$2,))))</f>
        <v>Chuck Magee</v>
      </c>
      <c r="W1225" s="1" t="str">
        <f>_xlfn.XLOOKUP(B1225,Returns!$B$2:$B$801,Returns!$A$2:$A$801,"No")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IF(M1226=People!$B$5,People!$A$5,IF(M1226=People!$B$4,People!$A$4,IF(M1226=People!$B$3,People!$A$3,IF(M1226=People!$B$2,People!$A$2,))))</f>
        <v>Chuck Magee</v>
      </c>
      <c r="W1226" s="1" t="str">
        <f>_xlfn.XLOOKUP(B1226,Returns!$B$2:$B$801,Returns!$A$2:$A$801,"No")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IF(M1227=People!$B$5,People!$A$5,IF(M1227=People!$B$4,People!$A$4,IF(M1227=People!$B$3,People!$A$3,IF(M1227=People!$B$2,People!$A$2,))))</f>
        <v>Chuck Magee</v>
      </c>
      <c r="W1227" s="1" t="str">
        <f>_xlfn.XLOOKUP(B1227,Returns!$B$2:$B$801,Returns!$A$2:$A$801,"No")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IF(M1228=People!$B$5,People!$A$5,IF(M1228=People!$B$4,People!$A$4,IF(M1228=People!$B$3,People!$A$3,IF(M1228=People!$B$2,People!$A$2,))))</f>
        <v>Chuck Magee</v>
      </c>
      <c r="W1228" s="1" t="str">
        <f>_xlfn.XLOOKUP(B1228,Returns!$B$2:$B$801,Returns!$A$2:$A$801,"No")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IF(M1229=People!$B$5,People!$A$5,IF(M1229=People!$B$4,People!$A$4,IF(M1229=People!$B$3,People!$A$3,IF(M1229=People!$B$2,People!$A$2,))))</f>
        <v>Chuck Magee</v>
      </c>
      <c r="W1229" s="1" t="str">
        <f>_xlfn.XLOOKUP(B1229,Returns!$B$2:$B$801,Returns!$A$2:$A$801,"No")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IF(M1230=People!$B$5,People!$A$5,IF(M1230=People!$B$4,People!$A$4,IF(M1230=People!$B$3,People!$A$3,IF(M1230=People!$B$2,People!$A$2,))))</f>
        <v>Anna Andreadi</v>
      </c>
      <c r="W1230" s="1" t="str">
        <f>_xlfn.XLOOKUP(B1230,Returns!$B$2:$B$801,Returns!$A$2:$A$801,"No")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IF(M1231=People!$B$5,People!$A$5,IF(M1231=People!$B$4,People!$A$4,IF(M1231=People!$B$3,People!$A$3,IF(M1231=People!$B$2,People!$A$2,))))</f>
        <v>Anna Andreadi</v>
      </c>
      <c r="W1231" s="1" t="str">
        <f>_xlfn.XLOOKUP(B1231,Returns!$B$2:$B$801,Returns!$A$2:$A$801,"No")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IF(M1232=People!$B$5,People!$A$5,IF(M1232=People!$B$4,People!$A$4,IF(M1232=People!$B$3,People!$A$3,IF(M1232=People!$B$2,People!$A$2,))))</f>
        <v>Anna Andreadi</v>
      </c>
      <c r="W1232" s="1" t="str">
        <f>_xlfn.XLOOKUP(B1232,Returns!$B$2:$B$801,Returns!$A$2:$A$801,"No")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IF(M1233=People!$B$5,People!$A$5,IF(M1233=People!$B$4,People!$A$4,IF(M1233=People!$B$3,People!$A$3,IF(M1233=People!$B$2,People!$A$2,))))</f>
        <v>Chuck Magee</v>
      </c>
      <c r="W1233" s="1" t="str">
        <f>_xlfn.XLOOKUP(B1233,Returns!$B$2:$B$801,Returns!$A$2:$A$801,"No")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IF(M1234=People!$B$5,People!$A$5,IF(M1234=People!$B$4,People!$A$4,IF(M1234=People!$B$3,People!$A$3,IF(M1234=People!$B$2,People!$A$2,))))</f>
        <v>Chuck Magee</v>
      </c>
      <c r="W1234" s="1" t="str">
        <f>_xlfn.XLOOKUP(B1234,Returns!$B$2:$B$801,Returns!$A$2:$A$801,"No")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IF(M1235=People!$B$5,People!$A$5,IF(M1235=People!$B$4,People!$A$4,IF(M1235=People!$B$3,People!$A$3,IF(M1235=People!$B$2,People!$A$2,))))</f>
        <v>Chuck Magee</v>
      </c>
      <c r="W1235" s="1" t="str">
        <f>_xlfn.XLOOKUP(B1235,Returns!$B$2:$B$801,Returns!$A$2:$A$801,"No")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IF(M1236=People!$B$5,People!$A$5,IF(M1236=People!$B$4,People!$A$4,IF(M1236=People!$B$3,People!$A$3,IF(M1236=People!$B$2,People!$A$2,))))</f>
        <v>Cassandra Brandow</v>
      </c>
      <c r="W1236" s="1" t="str">
        <f>_xlfn.XLOOKUP(B1236,Returns!$B$2:$B$801,Returns!$A$2:$A$801,"No")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IF(M1237=People!$B$5,People!$A$5,IF(M1237=People!$B$4,People!$A$4,IF(M1237=People!$B$3,People!$A$3,IF(M1237=People!$B$2,People!$A$2,))))</f>
        <v>Cassandra Brandow</v>
      </c>
      <c r="W1237" s="1" t="str">
        <f>_xlfn.XLOOKUP(B1237,Returns!$B$2:$B$801,Returns!$A$2:$A$801,"No")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IF(M1238=People!$B$5,People!$A$5,IF(M1238=People!$B$4,People!$A$4,IF(M1238=People!$B$3,People!$A$3,IF(M1238=People!$B$2,People!$A$2,))))</f>
        <v>Cassandra Brandow</v>
      </c>
      <c r="W1238" s="1" t="str">
        <f>_xlfn.XLOOKUP(B1238,Returns!$B$2:$B$801,Returns!$A$2:$A$801,"No")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IF(M1239=People!$B$5,People!$A$5,IF(M1239=People!$B$4,People!$A$4,IF(M1239=People!$B$3,People!$A$3,IF(M1239=People!$B$2,People!$A$2,))))</f>
        <v>Cassandra Brandow</v>
      </c>
      <c r="W1239" s="1" t="str">
        <f>_xlfn.XLOOKUP(B1239,Returns!$B$2:$B$801,Returns!$A$2:$A$801,"No")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IF(M1240=People!$B$5,People!$A$5,IF(M1240=People!$B$4,People!$A$4,IF(M1240=People!$B$3,People!$A$3,IF(M1240=People!$B$2,People!$A$2,))))</f>
        <v>Anna Andreadi</v>
      </c>
      <c r="W1240" s="1" t="str">
        <f>_xlfn.XLOOKUP(B1240,Returns!$B$2:$B$801,Returns!$A$2:$A$801,"No")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IF(M1241=People!$B$5,People!$A$5,IF(M1241=People!$B$4,People!$A$4,IF(M1241=People!$B$3,People!$A$3,IF(M1241=People!$B$2,People!$A$2,))))</f>
        <v>Anna Andreadi</v>
      </c>
      <c r="W1241" s="1" t="str">
        <f>_xlfn.XLOOKUP(B1241,Returns!$B$2:$B$801,Returns!$A$2:$A$801,"No")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IF(M1242=People!$B$5,People!$A$5,IF(M1242=People!$B$4,People!$A$4,IF(M1242=People!$B$3,People!$A$3,IF(M1242=People!$B$2,People!$A$2,))))</f>
        <v>Anna Andreadi</v>
      </c>
      <c r="W1242" s="1" t="str">
        <f>_xlfn.XLOOKUP(B1242,Returns!$B$2:$B$801,Returns!$A$2:$A$801,"No")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IF(M1243=People!$B$5,People!$A$5,IF(M1243=People!$B$4,People!$A$4,IF(M1243=People!$B$3,People!$A$3,IF(M1243=People!$B$2,People!$A$2,))))</f>
        <v>Chuck Magee</v>
      </c>
      <c r="W1243" s="1" t="str">
        <f>_xlfn.XLOOKUP(B1243,Returns!$B$2:$B$801,Returns!$A$2:$A$801,"No")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IF(M1244=People!$B$5,People!$A$5,IF(M1244=People!$B$4,People!$A$4,IF(M1244=People!$B$3,People!$A$3,IF(M1244=People!$B$2,People!$A$2,))))</f>
        <v>Chuck Magee</v>
      </c>
      <c r="W1244" s="1" t="str">
        <f>_xlfn.XLOOKUP(B1244,Returns!$B$2:$B$801,Returns!$A$2:$A$801,"No")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IF(M1245=People!$B$5,People!$A$5,IF(M1245=People!$B$4,People!$A$4,IF(M1245=People!$B$3,People!$A$3,IF(M1245=People!$B$2,People!$A$2,))))</f>
        <v>Chuck Magee</v>
      </c>
      <c r="W1245" s="1" t="str">
        <f>_xlfn.XLOOKUP(B1245,Returns!$B$2:$B$801,Returns!$A$2:$A$801,"No")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IF(M1246=People!$B$5,People!$A$5,IF(M1246=People!$B$4,People!$A$4,IF(M1246=People!$B$3,People!$A$3,IF(M1246=People!$B$2,People!$A$2,))))</f>
        <v>Cassandra Brandow</v>
      </c>
      <c r="W1246" s="1" t="str">
        <f>_xlfn.XLOOKUP(B1246,Returns!$B$2:$B$801,Returns!$A$2:$A$801,"No")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IF(M1247=People!$B$5,People!$A$5,IF(M1247=People!$B$4,People!$A$4,IF(M1247=People!$B$3,People!$A$3,IF(M1247=People!$B$2,People!$A$2,))))</f>
        <v>Anna Andreadi</v>
      </c>
      <c r="W1247" s="1" t="str">
        <f>_xlfn.XLOOKUP(B1247,Returns!$B$2:$B$801,Returns!$A$2:$A$801,"No")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IF(M1248=People!$B$5,People!$A$5,IF(M1248=People!$B$4,People!$A$4,IF(M1248=People!$B$3,People!$A$3,IF(M1248=People!$B$2,People!$A$2,))))</f>
        <v>Anna Andreadi</v>
      </c>
      <c r="W1248" s="1" t="str">
        <f>_xlfn.XLOOKUP(B1248,Returns!$B$2:$B$801,Returns!$A$2:$A$801,"No")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IF(M1249=People!$B$5,People!$A$5,IF(M1249=People!$B$4,People!$A$4,IF(M1249=People!$B$3,People!$A$3,IF(M1249=People!$B$2,People!$A$2,))))</f>
        <v>Anna Andreadi</v>
      </c>
      <c r="W1249" s="1" t="str">
        <f>_xlfn.XLOOKUP(B1249,Returns!$B$2:$B$801,Returns!$A$2:$A$801,"No")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IF(M1250=People!$B$5,People!$A$5,IF(M1250=People!$B$4,People!$A$4,IF(M1250=People!$B$3,People!$A$3,IF(M1250=People!$B$2,People!$A$2,))))</f>
        <v>Chuck Magee</v>
      </c>
      <c r="W1250" s="1" t="str">
        <f>_xlfn.XLOOKUP(B1250,Returns!$B$2:$B$801,Returns!$A$2:$A$801,"No")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IF(M1251=People!$B$5,People!$A$5,IF(M1251=People!$B$4,People!$A$4,IF(M1251=People!$B$3,People!$A$3,IF(M1251=People!$B$2,People!$A$2,))))</f>
        <v>Chuck Magee</v>
      </c>
      <c r="W1251" s="1" t="str">
        <f>_xlfn.XLOOKUP(B1251,Returns!$B$2:$B$801,Returns!$A$2:$A$801,"No")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IF(M1252=People!$B$5,People!$A$5,IF(M1252=People!$B$4,People!$A$4,IF(M1252=People!$B$3,People!$A$3,IF(M1252=People!$B$2,People!$A$2,))))</f>
        <v>Chuck Magee</v>
      </c>
      <c r="W1252" s="1" t="str">
        <f>_xlfn.XLOOKUP(B1252,Returns!$B$2:$B$801,Returns!$A$2:$A$801,"No")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IF(M1253=People!$B$5,People!$A$5,IF(M1253=People!$B$4,People!$A$4,IF(M1253=People!$B$3,People!$A$3,IF(M1253=People!$B$2,People!$A$2,))))</f>
        <v>Chuck Magee</v>
      </c>
      <c r="W1253" s="1" t="str">
        <f>_xlfn.XLOOKUP(B1253,Returns!$B$2:$B$801,Returns!$A$2:$A$801,"No")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IF(M1254=People!$B$5,People!$A$5,IF(M1254=People!$B$4,People!$A$4,IF(M1254=People!$B$3,People!$A$3,IF(M1254=People!$B$2,People!$A$2,))))</f>
        <v>Kelly Williams</v>
      </c>
      <c r="W1254" s="1" t="str">
        <f>_xlfn.XLOOKUP(B1254,Returns!$B$2:$B$801,Returns!$A$2:$A$801,"No")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IF(M1255=People!$B$5,People!$A$5,IF(M1255=People!$B$4,People!$A$4,IF(M1255=People!$B$3,People!$A$3,IF(M1255=People!$B$2,People!$A$2,))))</f>
        <v>Chuck Magee</v>
      </c>
      <c r="W1255" s="1" t="str">
        <f>_xlfn.XLOOKUP(B1255,Returns!$B$2:$B$801,Returns!$A$2:$A$801,"No")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IF(M1256=People!$B$5,People!$A$5,IF(M1256=People!$B$4,People!$A$4,IF(M1256=People!$B$3,People!$A$3,IF(M1256=People!$B$2,People!$A$2,))))</f>
        <v>Chuck Magee</v>
      </c>
      <c r="W1256" s="1" t="str">
        <f>_xlfn.XLOOKUP(B1256,Returns!$B$2:$B$801,Returns!$A$2:$A$801,"No")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IF(M1257=People!$B$5,People!$A$5,IF(M1257=People!$B$4,People!$A$4,IF(M1257=People!$B$3,People!$A$3,IF(M1257=People!$B$2,People!$A$2,))))</f>
        <v>Chuck Magee</v>
      </c>
      <c r="W1257" s="1" t="str">
        <f>_xlfn.XLOOKUP(B1257,Returns!$B$2:$B$801,Returns!$A$2:$A$801,"No")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IF(M1258=People!$B$5,People!$A$5,IF(M1258=People!$B$4,People!$A$4,IF(M1258=People!$B$3,People!$A$3,IF(M1258=People!$B$2,People!$A$2,))))</f>
        <v>Chuck Magee</v>
      </c>
      <c r="W1258" s="1" t="str">
        <f>_xlfn.XLOOKUP(B1258,Returns!$B$2:$B$801,Returns!$A$2:$A$801,"No")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IF(M1259=People!$B$5,People!$A$5,IF(M1259=People!$B$4,People!$A$4,IF(M1259=People!$B$3,People!$A$3,IF(M1259=People!$B$2,People!$A$2,))))</f>
        <v>Cassandra Brandow</v>
      </c>
      <c r="W1259" s="1" t="str">
        <f>_xlfn.XLOOKUP(B1259,Returns!$B$2:$B$801,Returns!$A$2:$A$801,"No")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IF(M1260=People!$B$5,People!$A$5,IF(M1260=People!$B$4,People!$A$4,IF(M1260=People!$B$3,People!$A$3,IF(M1260=People!$B$2,People!$A$2,))))</f>
        <v>Cassandra Brandow</v>
      </c>
      <c r="W1260" s="1" t="str">
        <f>_xlfn.XLOOKUP(B1260,Returns!$B$2:$B$801,Returns!$A$2:$A$801,"No")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IF(M1261=People!$B$5,People!$A$5,IF(M1261=People!$B$4,People!$A$4,IF(M1261=People!$B$3,People!$A$3,IF(M1261=People!$B$2,People!$A$2,))))</f>
        <v>Cassandra Brandow</v>
      </c>
      <c r="W1261" s="1" t="str">
        <f>_xlfn.XLOOKUP(B1261,Returns!$B$2:$B$801,Returns!$A$2:$A$801,"No")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IF(M1262=People!$B$5,People!$A$5,IF(M1262=People!$B$4,People!$A$4,IF(M1262=People!$B$3,People!$A$3,IF(M1262=People!$B$2,People!$A$2,))))</f>
        <v>Cassandra Brandow</v>
      </c>
      <c r="W1262" s="1" t="str">
        <f>_xlfn.XLOOKUP(B1262,Returns!$B$2:$B$801,Returns!$A$2:$A$801,"No")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IF(M1263=People!$B$5,People!$A$5,IF(M1263=People!$B$4,People!$A$4,IF(M1263=People!$B$3,People!$A$3,IF(M1263=People!$B$2,People!$A$2,))))</f>
        <v>Cassandra Brandow</v>
      </c>
      <c r="W1263" s="1" t="str">
        <f>_xlfn.XLOOKUP(B1263,Returns!$B$2:$B$801,Returns!$A$2:$A$801,"No")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IF(M1264=People!$B$5,People!$A$5,IF(M1264=People!$B$4,People!$A$4,IF(M1264=People!$B$3,People!$A$3,IF(M1264=People!$B$2,People!$A$2,))))</f>
        <v>Chuck Magee</v>
      </c>
      <c r="W1264" s="1" t="str">
        <f>_xlfn.XLOOKUP(B1264,Returns!$B$2:$B$801,Returns!$A$2:$A$801,"No")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IF(M1265=People!$B$5,People!$A$5,IF(M1265=People!$B$4,People!$A$4,IF(M1265=People!$B$3,People!$A$3,IF(M1265=People!$B$2,People!$A$2,))))</f>
        <v>Kelly Williams</v>
      </c>
      <c r="W1265" s="1" t="str">
        <f>_xlfn.XLOOKUP(B1265,Returns!$B$2:$B$801,Returns!$A$2:$A$801,"No")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IF(M1266=People!$B$5,People!$A$5,IF(M1266=People!$B$4,People!$A$4,IF(M1266=People!$B$3,People!$A$3,IF(M1266=People!$B$2,People!$A$2,))))</f>
        <v>Kelly Williams</v>
      </c>
      <c r="W1266" s="1" t="str">
        <f>_xlfn.XLOOKUP(B1266,Returns!$B$2:$B$801,Returns!$A$2:$A$801,"No")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IF(M1267=People!$B$5,People!$A$5,IF(M1267=People!$B$4,People!$A$4,IF(M1267=People!$B$3,People!$A$3,IF(M1267=People!$B$2,People!$A$2,))))</f>
        <v>Anna Andreadi</v>
      </c>
      <c r="W1267" s="1" t="str">
        <f>_xlfn.XLOOKUP(B1267,Returns!$B$2:$B$801,Returns!$A$2:$A$801,"No")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IF(M1268=People!$B$5,People!$A$5,IF(M1268=People!$B$4,People!$A$4,IF(M1268=People!$B$3,People!$A$3,IF(M1268=People!$B$2,People!$A$2,))))</f>
        <v>Anna Andreadi</v>
      </c>
      <c r="W1268" s="1" t="str">
        <f>_xlfn.XLOOKUP(B1268,Returns!$B$2:$B$801,Returns!$A$2:$A$801,"No")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IF(M1269=People!$B$5,People!$A$5,IF(M1269=People!$B$4,People!$A$4,IF(M1269=People!$B$3,People!$A$3,IF(M1269=People!$B$2,People!$A$2,))))</f>
        <v>Anna Andreadi</v>
      </c>
      <c r="W1269" s="1" t="str">
        <f>_xlfn.XLOOKUP(B1269,Returns!$B$2:$B$801,Returns!$A$2:$A$801,"No")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IF(M1270=People!$B$5,People!$A$5,IF(M1270=People!$B$4,People!$A$4,IF(M1270=People!$B$3,People!$A$3,IF(M1270=People!$B$2,People!$A$2,))))</f>
        <v>Anna Andreadi</v>
      </c>
      <c r="W1270" s="1" t="str">
        <f>_xlfn.XLOOKUP(B1270,Returns!$B$2:$B$801,Returns!$A$2:$A$801,"No")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IF(M1271=People!$B$5,People!$A$5,IF(M1271=People!$B$4,People!$A$4,IF(M1271=People!$B$3,People!$A$3,IF(M1271=People!$B$2,People!$A$2,))))</f>
        <v>Cassandra Brandow</v>
      </c>
      <c r="W1271" s="1" t="str">
        <f>_xlfn.XLOOKUP(B1271,Returns!$B$2:$B$801,Returns!$A$2:$A$801,"No")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IF(M1272=People!$B$5,People!$A$5,IF(M1272=People!$B$4,People!$A$4,IF(M1272=People!$B$3,People!$A$3,IF(M1272=People!$B$2,People!$A$2,))))</f>
        <v>Kelly Williams</v>
      </c>
      <c r="W1272" s="1" t="str">
        <f>_xlfn.XLOOKUP(B1272,Returns!$B$2:$B$801,Returns!$A$2:$A$801,"No")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IF(M1273=People!$B$5,People!$A$5,IF(M1273=People!$B$4,People!$A$4,IF(M1273=People!$B$3,People!$A$3,IF(M1273=People!$B$2,People!$A$2,))))</f>
        <v>Kelly Williams</v>
      </c>
      <c r="W1273" s="1" t="str">
        <f>_xlfn.XLOOKUP(B1273,Returns!$B$2:$B$801,Returns!$A$2:$A$801,"No")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IF(M1274=People!$B$5,People!$A$5,IF(M1274=People!$B$4,People!$A$4,IF(M1274=People!$B$3,People!$A$3,IF(M1274=People!$B$2,People!$A$2,))))</f>
        <v>Kelly Williams</v>
      </c>
      <c r="W1274" s="1" t="str">
        <f>_xlfn.XLOOKUP(B1274,Returns!$B$2:$B$801,Returns!$A$2:$A$801,"No")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IF(M1275=People!$B$5,People!$A$5,IF(M1275=People!$B$4,People!$A$4,IF(M1275=People!$B$3,People!$A$3,IF(M1275=People!$B$2,People!$A$2,))))</f>
        <v>Kelly Williams</v>
      </c>
      <c r="W1275" s="1" t="str">
        <f>_xlfn.XLOOKUP(B1275,Returns!$B$2:$B$801,Returns!$A$2:$A$801,"No")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IF(M1276=People!$B$5,People!$A$5,IF(M1276=People!$B$4,People!$A$4,IF(M1276=People!$B$3,People!$A$3,IF(M1276=People!$B$2,People!$A$2,))))</f>
        <v>Kelly Williams</v>
      </c>
      <c r="W1276" s="1" t="str">
        <f>_xlfn.XLOOKUP(B1276,Returns!$B$2:$B$801,Returns!$A$2:$A$801,"No")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IF(M1277=People!$B$5,People!$A$5,IF(M1277=People!$B$4,People!$A$4,IF(M1277=People!$B$3,People!$A$3,IF(M1277=People!$B$2,People!$A$2,))))</f>
        <v>Kelly Williams</v>
      </c>
      <c r="W1277" s="1" t="str">
        <f>_xlfn.XLOOKUP(B1277,Returns!$B$2:$B$801,Returns!$A$2:$A$801,"No")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IF(M1278=People!$B$5,People!$A$5,IF(M1278=People!$B$4,People!$A$4,IF(M1278=People!$B$3,People!$A$3,IF(M1278=People!$B$2,People!$A$2,))))</f>
        <v>Kelly Williams</v>
      </c>
      <c r="W1278" s="1" t="str">
        <f>_xlfn.XLOOKUP(B1278,Returns!$B$2:$B$801,Returns!$A$2:$A$801,"No")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IF(M1279=People!$B$5,People!$A$5,IF(M1279=People!$B$4,People!$A$4,IF(M1279=People!$B$3,People!$A$3,IF(M1279=People!$B$2,People!$A$2,))))</f>
        <v>Kelly Williams</v>
      </c>
      <c r="W1279" s="1" t="str">
        <f>_xlfn.XLOOKUP(B1279,Returns!$B$2:$B$801,Returns!$A$2:$A$801,"No")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IF(M1280=People!$B$5,People!$A$5,IF(M1280=People!$B$4,People!$A$4,IF(M1280=People!$B$3,People!$A$3,IF(M1280=People!$B$2,People!$A$2,))))</f>
        <v>Cassandra Brandow</v>
      </c>
      <c r="W1280" s="1" t="str">
        <f>_xlfn.XLOOKUP(B1280,Returns!$B$2:$B$801,Returns!$A$2:$A$801,"No")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IF(M1281=People!$B$5,People!$A$5,IF(M1281=People!$B$4,People!$A$4,IF(M1281=People!$B$3,People!$A$3,IF(M1281=People!$B$2,People!$A$2,))))</f>
        <v>Cassandra Brandow</v>
      </c>
      <c r="W1281" s="1" t="str">
        <f>_xlfn.XLOOKUP(B1281,Returns!$B$2:$B$801,Returns!$A$2:$A$801,"No")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IF(M1282=People!$B$5,People!$A$5,IF(M1282=People!$B$4,People!$A$4,IF(M1282=People!$B$3,People!$A$3,IF(M1282=People!$B$2,People!$A$2,))))</f>
        <v>Kelly Williams</v>
      </c>
      <c r="W1282" s="1" t="str">
        <f>_xlfn.XLOOKUP(B1282,Returns!$B$2:$B$801,Returns!$A$2:$A$801,"No")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IF(M1283=People!$B$5,People!$A$5,IF(M1283=People!$B$4,People!$A$4,IF(M1283=People!$B$3,People!$A$3,IF(M1283=People!$B$2,People!$A$2,))))</f>
        <v>Cassandra Brandow</v>
      </c>
      <c r="W1283" s="1" t="str">
        <f>_xlfn.XLOOKUP(B1283,Returns!$B$2:$B$801,Returns!$A$2:$A$801,"No")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IF(M1284=People!$B$5,People!$A$5,IF(M1284=People!$B$4,People!$A$4,IF(M1284=People!$B$3,People!$A$3,IF(M1284=People!$B$2,People!$A$2,))))</f>
        <v>Cassandra Brandow</v>
      </c>
      <c r="W1284" s="1" t="str">
        <f>_xlfn.XLOOKUP(B1284,Returns!$B$2:$B$801,Returns!$A$2:$A$801,"No")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IF(M1285=People!$B$5,People!$A$5,IF(M1285=People!$B$4,People!$A$4,IF(M1285=People!$B$3,People!$A$3,IF(M1285=People!$B$2,People!$A$2,))))</f>
        <v>Cassandra Brandow</v>
      </c>
      <c r="W1285" s="1" t="str">
        <f>_xlfn.XLOOKUP(B1285,Returns!$B$2:$B$801,Returns!$A$2:$A$801,"No")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IF(M1286=People!$B$5,People!$A$5,IF(M1286=People!$B$4,People!$A$4,IF(M1286=People!$B$3,People!$A$3,IF(M1286=People!$B$2,People!$A$2,))))</f>
        <v>Kelly Williams</v>
      </c>
      <c r="W1286" s="1" t="str">
        <f>_xlfn.XLOOKUP(B1286,Returns!$B$2:$B$801,Returns!$A$2:$A$801,"No")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IF(M1287=People!$B$5,People!$A$5,IF(M1287=People!$B$4,People!$A$4,IF(M1287=People!$B$3,People!$A$3,IF(M1287=People!$B$2,People!$A$2,))))</f>
        <v>Chuck Magee</v>
      </c>
      <c r="W1287" s="1" t="str">
        <f>_xlfn.XLOOKUP(B1287,Returns!$B$2:$B$801,Returns!$A$2:$A$801,"No")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IF(M1288=People!$B$5,People!$A$5,IF(M1288=People!$B$4,People!$A$4,IF(M1288=People!$B$3,People!$A$3,IF(M1288=People!$B$2,People!$A$2,))))</f>
        <v>Chuck Magee</v>
      </c>
      <c r="W1288" s="1" t="str">
        <f>_xlfn.XLOOKUP(B1288,Returns!$B$2:$B$801,Returns!$A$2:$A$801,"No")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IF(M1289=People!$B$5,People!$A$5,IF(M1289=People!$B$4,People!$A$4,IF(M1289=People!$B$3,People!$A$3,IF(M1289=People!$B$2,People!$A$2,))))</f>
        <v>Chuck Magee</v>
      </c>
      <c r="W1289" s="1" t="str">
        <f>_xlfn.XLOOKUP(B1289,Returns!$B$2:$B$801,Returns!$A$2:$A$801,"No")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IF(M1290=People!$B$5,People!$A$5,IF(M1290=People!$B$4,People!$A$4,IF(M1290=People!$B$3,People!$A$3,IF(M1290=People!$B$2,People!$A$2,))))</f>
        <v>Chuck Magee</v>
      </c>
      <c r="W1290" s="1" t="str">
        <f>_xlfn.XLOOKUP(B1290,Returns!$B$2:$B$801,Returns!$A$2:$A$801,"No")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IF(M1291=People!$B$5,People!$A$5,IF(M1291=People!$B$4,People!$A$4,IF(M1291=People!$B$3,People!$A$3,IF(M1291=People!$B$2,People!$A$2,))))</f>
        <v>Chuck Magee</v>
      </c>
      <c r="W1291" s="1" t="str">
        <f>_xlfn.XLOOKUP(B1291,Returns!$B$2:$B$801,Returns!$A$2:$A$801,"No")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IF(M1292=People!$B$5,People!$A$5,IF(M1292=People!$B$4,People!$A$4,IF(M1292=People!$B$3,People!$A$3,IF(M1292=People!$B$2,People!$A$2,))))</f>
        <v>Anna Andreadi</v>
      </c>
      <c r="W1292" s="1" t="str">
        <f>_xlfn.XLOOKUP(B1292,Returns!$B$2:$B$801,Returns!$A$2:$A$801,"No")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IF(M1293=People!$B$5,People!$A$5,IF(M1293=People!$B$4,People!$A$4,IF(M1293=People!$B$3,People!$A$3,IF(M1293=People!$B$2,People!$A$2,))))</f>
        <v>Anna Andreadi</v>
      </c>
      <c r="W1293" s="1" t="str">
        <f>_xlfn.XLOOKUP(B1293,Returns!$B$2:$B$801,Returns!$A$2:$A$801,"No")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IF(M1294=People!$B$5,People!$A$5,IF(M1294=People!$B$4,People!$A$4,IF(M1294=People!$B$3,People!$A$3,IF(M1294=People!$B$2,People!$A$2,))))</f>
        <v>Anna Andreadi</v>
      </c>
      <c r="W1294" s="1" t="str">
        <f>_xlfn.XLOOKUP(B1294,Returns!$B$2:$B$801,Returns!$A$2:$A$801,"No")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IF(M1295=People!$B$5,People!$A$5,IF(M1295=People!$B$4,People!$A$4,IF(M1295=People!$B$3,People!$A$3,IF(M1295=People!$B$2,People!$A$2,))))</f>
        <v>Anna Andreadi</v>
      </c>
      <c r="W1295" s="1" t="str">
        <f>_xlfn.XLOOKUP(B1295,Returns!$B$2:$B$801,Returns!$A$2:$A$801,"No")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IF(M1296=People!$B$5,People!$A$5,IF(M1296=People!$B$4,People!$A$4,IF(M1296=People!$B$3,People!$A$3,IF(M1296=People!$B$2,People!$A$2,))))</f>
        <v>Anna Andreadi</v>
      </c>
      <c r="W1296" s="1" t="str">
        <f>_xlfn.XLOOKUP(B1296,Returns!$B$2:$B$801,Returns!$A$2:$A$801,"No")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IF(M1297=People!$B$5,People!$A$5,IF(M1297=People!$B$4,People!$A$4,IF(M1297=People!$B$3,People!$A$3,IF(M1297=People!$B$2,People!$A$2,))))</f>
        <v>Anna Andreadi</v>
      </c>
      <c r="W1297" s="1" t="str">
        <f>_xlfn.XLOOKUP(B1297,Returns!$B$2:$B$801,Returns!$A$2:$A$801,"No")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IF(M1298=People!$B$5,People!$A$5,IF(M1298=People!$B$4,People!$A$4,IF(M1298=People!$B$3,People!$A$3,IF(M1298=People!$B$2,People!$A$2,))))</f>
        <v>Anna Andreadi</v>
      </c>
      <c r="W1298" s="1" t="str">
        <f>_xlfn.XLOOKUP(B1298,Returns!$B$2:$B$801,Returns!$A$2:$A$801,"No")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IF(M1299=People!$B$5,People!$A$5,IF(M1299=People!$B$4,People!$A$4,IF(M1299=People!$B$3,People!$A$3,IF(M1299=People!$B$2,People!$A$2,))))</f>
        <v>Anna Andreadi</v>
      </c>
      <c r="W1299" s="1" t="str">
        <f>_xlfn.XLOOKUP(B1299,Returns!$B$2:$B$801,Returns!$A$2:$A$801,"No")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IF(M1300=People!$B$5,People!$A$5,IF(M1300=People!$B$4,People!$A$4,IF(M1300=People!$B$3,People!$A$3,IF(M1300=People!$B$2,People!$A$2,))))</f>
        <v>Kelly Williams</v>
      </c>
      <c r="W1300" s="1" t="str">
        <f>_xlfn.XLOOKUP(B1300,Returns!$B$2:$B$801,Returns!$A$2:$A$801,"No")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IF(M1301=People!$B$5,People!$A$5,IF(M1301=People!$B$4,People!$A$4,IF(M1301=People!$B$3,People!$A$3,IF(M1301=People!$B$2,People!$A$2,))))</f>
        <v>Anna Andreadi</v>
      </c>
      <c r="W1301" s="1" t="str">
        <f>_xlfn.XLOOKUP(B1301,Returns!$B$2:$B$801,Returns!$A$2:$A$801,"No")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IF(M1302=People!$B$5,People!$A$5,IF(M1302=People!$B$4,People!$A$4,IF(M1302=People!$B$3,People!$A$3,IF(M1302=People!$B$2,People!$A$2,))))</f>
        <v>Cassandra Brandow</v>
      </c>
      <c r="W1302" s="1" t="str">
        <f>_xlfn.XLOOKUP(B1302,Returns!$B$2:$B$801,Returns!$A$2:$A$801,"No")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IF(M1303=People!$B$5,People!$A$5,IF(M1303=People!$B$4,People!$A$4,IF(M1303=People!$B$3,People!$A$3,IF(M1303=People!$B$2,People!$A$2,))))</f>
        <v>Cassandra Brandow</v>
      </c>
      <c r="W1303" s="1" t="str">
        <f>_xlfn.XLOOKUP(B1303,Returns!$B$2:$B$801,Returns!$A$2:$A$801,"No")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IF(M1304=People!$B$5,People!$A$5,IF(M1304=People!$B$4,People!$A$4,IF(M1304=People!$B$3,People!$A$3,IF(M1304=People!$B$2,People!$A$2,))))</f>
        <v>Cassandra Brandow</v>
      </c>
      <c r="W1304" s="1" t="str">
        <f>_xlfn.XLOOKUP(B1304,Returns!$B$2:$B$801,Returns!$A$2:$A$801,"No")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IF(M1305=People!$B$5,People!$A$5,IF(M1305=People!$B$4,People!$A$4,IF(M1305=People!$B$3,People!$A$3,IF(M1305=People!$B$2,People!$A$2,))))</f>
        <v>Cassandra Brandow</v>
      </c>
      <c r="W1305" s="1" t="str">
        <f>_xlfn.XLOOKUP(B1305,Returns!$B$2:$B$801,Returns!$A$2:$A$801,"No")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IF(M1306=People!$B$5,People!$A$5,IF(M1306=People!$B$4,People!$A$4,IF(M1306=People!$B$3,People!$A$3,IF(M1306=People!$B$2,People!$A$2,))))</f>
        <v>Cassandra Brandow</v>
      </c>
      <c r="W1306" s="1" t="str">
        <f>_xlfn.XLOOKUP(B1306,Returns!$B$2:$B$801,Returns!$A$2:$A$801,"No")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IF(M1307=People!$B$5,People!$A$5,IF(M1307=People!$B$4,People!$A$4,IF(M1307=People!$B$3,People!$A$3,IF(M1307=People!$B$2,People!$A$2,))))</f>
        <v>Kelly Williams</v>
      </c>
      <c r="W1307" s="1" t="str">
        <f>_xlfn.XLOOKUP(B1307,Returns!$B$2:$B$801,Returns!$A$2:$A$801,"No")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IF(M1308=People!$B$5,People!$A$5,IF(M1308=People!$B$4,People!$A$4,IF(M1308=People!$B$3,People!$A$3,IF(M1308=People!$B$2,People!$A$2,))))</f>
        <v>Anna Andreadi</v>
      </c>
      <c r="W1308" s="1" t="str">
        <f>_xlfn.XLOOKUP(B1308,Returns!$B$2:$B$801,Returns!$A$2:$A$801,"No")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IF(M1309=People!$B$5,People!$A$5,IF(M1309=People!$B$4,People!$A$4,IF(M1309=People!$B$3,People!$A$3,IF(M1309=People!$B$2,People!$A$2,))))</f>
        <v>Anna Andreadi</v>
      </c>
      <c r="W1309" s="1" t="str">
        <f>_xlfn.XLOOKUP(B1309,Returns!$B$2:$B$801,Returns!$A$2:$A$801,"No")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IF(M1310=People!$B$5,People!$A$5,IF(M1310=People!$B$4,People!$A$4,IF(M1310=People!$B$3,People!$A$3,IF(M1310=People!$B$2,People!$A$2,))))</f>
        <v>Anna Andreadi</v>
      </c>
      <c r="W1310" s="1" t="str">
        <f>_xlfn.XLOOKUP(B1310,Returns!$B$2:$B$801,Returns!$A$2:$A$801,"No")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IF(M1311=People!$B$5,People!$A$5,IF(M1311=People!$B$4,People!$A$4,IF(M1311=People!$B$3,People!$A$3,IF(M1311=People!$B$2,People!$A$2,))))</f>
        <v>Anna Andreadi</v>
      </c>
      <c r="W1311" s="1" t="str">
        <f>_xlfn.XLOOKUP(B1311,Returns!$B$2:$B$801,Returns!$A$2:$A$801,"No")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IF(M1312=People!$B$5,People!$A$5,IF(M1312=People!$B$4,People!$A$4,IF(M1312=People!$B$3,People!$A$3,IF(M1312=People!$B$2,People!$A$2,))))</f>
        <v>Anna Andreadi</v>
      </c>
      <c r="W1312" s="1" t="str">
        <f>_xlfn.XLOOKUP(B1312,Returns!$B$2:$B$801,Returns!$A$2:$A$801,"No")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IF(M1313=People!$B$5,People!$A$5,IF(M1313=People!$B$4,People!$A$4,IF(M1313=People!$B$3,People!$A$3,IF(M1313=People!$B$2,People!$A$2,))))</f>
        <v>Chuck Magee</v>
      </c>
      <c r="W1313" s="1" t="str">
        <f>_xlfn.XLOOKUP(B1313,Returns!$B$2:$B$801,Returns!$A$2:$A$801,"No")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IF(M1314=People!$B$5,People!$A$5,IF(M1314=People!$B$4,People!$A$4,IF(M1314=People!$B$3,People!$A$3,IF(M1314=People!$B$2,People!$A$2,))))</f>
        <v>Chuck Magee</v>
      </c>
      <c r="W1314" s="1" t="str">
        <f>_xlfn.XLOOKUP(B1314,Returns!$B$2:$B$801,Returns!$A$2:$A$801,"No")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IF(M1315=People!$B$5,People!$A$5,IF(M1315=People!$B$4,People!$A$4,IF(M1315=People!$B$3,People!$A$3,IF(M1315=People!$B$2,People!$A$2,))))</f>
        <v>Chuck Magee</v>
      </c>
      <c r="W1315" s="1" t="str">
        <f>_xlfn.XLOOKUP(B1315,Returns!$B$2:$B$801,Returns!$A$2:$A$801,"No")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IF(M1316=People!$B$5,People!$A$5,IF(M1316=People!$B$4,People!$A$4,IF(M1316=People!$B$3,People!$A$3,IF(M1316=People!$B$2,People!$A$2,))))</f>
        <v>Anna Andreadi</v>
      </c>
      <c r="W1316" s="1" t="str">
        <f>_xlfn.XLOOKUP(B1316,Returns!$B$2:$B$801,Returns!$A$2:$A$801,"No")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IF(M1317=People!$B$5,People!$A$5,IF(M1317=People!$B$4,People!$A$4,IF(M1317=People!$B$3,People!$A$3,IF(M1317=People!$B$2,People!$A$2,))))</f>
        <v>Anna Andreadi</v>
      </c>
      <c r="W1317" s="1" t="str">
        <f>_xlfn.XLOOKUP(B1317,Returns!$B$2:$B$801,Returns!$A$2:$A$801,"No")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IF(M1318=People!$B$5,People!$A$5,IF(M1318=People!$B$4,People!$A$4,IF(M1318=People!$B$3,People!$A$3,IF(M1318=People!$B$2,People!$A$2,))))</f>
        <v>Anna Andreadi</v>
      </c>
      <c r="W1318" s="1" t="str">
        <f>_xlfn.XLOOKUP(B1318,Returns!$B$2:$B$801,Returns!$A$2:$A$801,"No")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IF(M1319=People!$B$5,People!$A$5,IF(M1319=People!$B$4,People!$A$4,IF(M1319=People!$B$3,People!$A$3,IF(M1319=People!$B$2,People!$A$2,))))</f>
        <v>Chuck Magee</v>
      </c>
      <c r="W1319" s="1" t="str">
        <f>_xlfn.XLOOKUP(B1319,Returns!$B$2:$B$801,Returns!$A$2:$A$801,"No")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IF(M1320=People!$B$5,People!$A$5,IF(M1320=People!$B$4,People!$A$4,IF(M1320=People!$B$3,People!$A$3,IF(M1320=People!$B$2,People!$A$2,))))</f>
        <v>Cassandra Brandow</v>
      </c>
      <c r="W1320" s="1" t="str">
        <f>_xlfn.XLOOKUP(B1320,Returns!$B$2:$B$801,Returns!$A$2:$A$801,"No")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IF(M1321=People!$B$5,People!$A$5,IF(M1321=People!$B$4,People!$A$4,IF(M1321=People!$B$3,People!$A$3,IF(M1321=People!$B$2,People!$A$2,))))</f>
        <v>Cassandra Brandow</v>
      </c>
      <c r="W1321" s="1" t="str">
        <f>_xlfn.XLOOKUP(B1321,Returns!$B$2:$B$801,Returns!$A$2:$A$801,"No")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IF(M1322=People!$B$5,People!$A$5,IF(M1322=People!$B$4,People!$A$4,IF(M1322=People!$B$3,People!$A$3,IF(M1322=People!$B$2,People!$A$2,))))</f>
        <v>Chuck Magee</v>
      </c>
      <c r="W1322" s="1" t="str">
        <f>_xlfn.XLOOKUP(B1322,Returns!$B$2:$B$801,Returns!$A$2:$A$801,"No")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IF(M1323=People!$B$5,People!$A$5,IF(M1323=People!$B$4,People!$A$4,IF(M1323=People!$B$3,People!$A$3,IF(M1323=People!$B$2,People!$A$2,))))</f>
        <v>Chuck Magee</v>
      </c>
      <c r="W1323" s="1" t="str">
        <f>_xlfn.XLOOKUP(B1323,Returns!$B$2:$B$801,Returns!$A$2:$A$801,"No")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IF(M1324=People!$B$5,People!$A$5,IF(M1324=People!$B$4,People!$A$4,IF(M1324=People!$B$3,People!$A$3,IF(M1324=People!$B$2,People!$A$2,))))</f>
        <v>Cassandra Brandow</v>
      </c>
      <c r="W1324" s="1" t="str">
        <f>_xlfn.XLOOKUP(B1324,Returns!$B$2:$B$801,Returns!$A$2:$A$801,"No")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IF(M1325=People!$B$5,People!$A$5,IF(M1325=People!$B$4,People!$A$4,IF(M1325=People!$B$3,People!$A$3,IF(M1325=People!$B$2,People!$A$2,))))</f>
        <v>Cassandra Brandow</v>
      </c>
      <c r="W1325" s="1" t="str">
        <f>_xlfn.XLOOKUP(B1325,Returns!$B$2:$B$801,Returns!$A$2:$A$801,"No")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IF(M1326=People!$B$5,People!$A$5,IF(M1326=People!$B$4,People!$A$4,IF(M1326=People!$B$3,People!$A$3,IF(M1326=People!$B$2,People!$A$2,))))</f>
        <v>Chuck Magee</v>
      </c>
      <c r="W1326" s="1" t="str">
        <f>_xlfn.XLOOKUP(B1326,Returns!$B$2:$B$801,Returns!$A$2:$A$801,"No")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IF(M1327=People!$B$5,People!$A$5,IF(M1327=People!$B$4,People!$A$4,IF(M1327=People!$B$3,People!$A$3,IF(M1327=People!$B$2,People!$A$2,))))</f>
        <v>Kelly Williams</v>
      </c>
      <c r="W1327" s="1" t="str">
        <f>_xlfn.XLOOKUP(B1327,Returns!$B$2:$B$801,Returns!$A$2:$A$801,"No")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IF(M1328=People!$B$5,People!$A$5,IF(M1328=People!$B$4,People!$A$4,IF(M1328=People!$B$3,People!$A$3,IF(M1328=People!$B$2,People!$A$2,))))</f>
        <v>Chuck Magee</v>
      </c>
      <c r="W1328" s="1" t="str">
        <f>_xlfn.XLOOKUP(B1328,Returns!$B$2:$B$801,Returns!$A$2:$A$801,"No")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IF(M1329=People!$B$5,People!$A$5,IF(M1329=People!$B$4,People!$A$4,IF(M1329=People!$B$3,People!$A$3,IF(M1329=People!$B$2,People!$A$2,))))</f>
        <v>Chuck Magee</v>
      </c>
      <c r="W1329" s="1" t="str">
        <f>_xlfn.XLOOKUP(B1329,Returns!$B$2:$B$801,Returns!$A$2:$A$801,"No")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IF(M1330=People!$B$5,People!$A$5,IF(M1330=People!$B$4,People!$A$4,IF(M1330=People!$B$3,People!$A$3,IF(M1330=People!$B$2,People!$A$2,))))</f>
        <v>Anna Andreadi</v>
      </c>
      <c r="W1330" s="1" t="str">
        <f>_xlfn.XLOOKUP(B1330,Returns!$B$2:$B$801,Returns!$A$2:$A$801,"No")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IF(M1331=People!$B$5,People!$A$5,IF(M1331=People!$B$4,People!$A$4,IF(M1331=People!$B$3,People!$A$3,IF(M1331=People!$B$2,People!$A$2,))))</f>
        <v>Anna Andreadi</v>
      </c>
      <c r="W1331" s="1" t="str">
        <f>_xlfn.XLOOKUP(B1331,Returns!$B$2:$B$801,Returns!$A$2:$A$801,"No")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IF(M1332=People!$B$5,People!$A$5,IF(M1332=People!$B$4,People!$A$4,IF(M1332=People!$B$3,People!$A$3,IF(M1332=People!$B$2,People!$A$2,))))</f>
        <v>Chuck Magee</v>
      </c>
      <c r="W1332" s="1" t="str">
        <f>_xlfn.XLOOKUP(B1332,Returns!$B$2:$B$801,Returns!$A$2:$A$801,"No")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IF(M1333=People!$B$5,People!$A$5,IF(M1333=People!$B$4,People!$A$4,IF(M1333=People!$B$3,People!$A$3,IF(M1333=People!$B$2,People!$A$2,))))</f>
        <v>Chuck Magee</v>
      </c>
      <c r="W1333" s="1" t="str">
        <f>_xlfn.XLOOKUP(B1333,Returns!$B$2:$B$801,Returns!$A$2:$A$801,"No")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IF(M1334=People!$B$5,People!$A$5,IF(M1334=People!$B$4,People!$A$4,IF(M1334=People!$B$3,People!$A$3,IF(M1334=People!$B$2,People!$A$2,))))</f>
        <v>Kelly Williams</v>
      </c>
      <c r="W1334" s="1" t="str">
        <f>_xlfn.XLOOKUP(B1334,Returns!$B$2:$B$801,Returns!$A$2:$A$801,"No")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IF(M1335=People!$B$5,People!$A$5,IF(M1335=People!$B$4,People!$A$4,IF(M1335=People!$B$3,People!$A$3,IF(M1335=People!$B$2,People!$A$2,))))</f>
        <v>Kelly Williams</v>
      </c>
      <c r="W1335" s="1" t="str">
        <f>_xlfn.XLOOKUP(B1335,Returns!$B$2:$B$801,Returns!$A$2:$A$801,"No")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IF(M1336=People!$B$5,People!$A$5,IF(M1336=People!$B$4,People!$A$4,IF(M1336=People!$B$3,People!$A$3,IF(M1336=People!$B$2,People!$A$2,))))</f>
        <v>Anna Andreadi</v>
      </c>
      <c r="W1336" s="1" t="str">
        <f>_xlfn.XLOOKUP(B1336,Returns!$B$2:$B$801,Returns!$A$2:$A$801,"No")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IF(M1337=People!$B$5,People!$A$5,IF(M1337=People!$B$4,People!$A$4,IF(M1337=People!$B$3,People!$A$3,IF(M1337=People!$B$2,People!$A$2,))))</f>
        <v>Chuck Magee</v>
      </c>
      <c r="W1337" s="1" t="str">
        <f>_xlfn.XLOOKUP(B1337,Returns!$B$2:$B$801,Returns!$A$2:$A$801,"No")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IF(M1338=People!$B$5,People!$A$5,IF(M1338=People!$B$4,People!$A$4,IF(M1338=People!$B$3,People!$A$3,IF(M1338=People!$B$2,People!$A$2,))))</f>
        <v>Anna Andreadi</v>
      </c>
      <c r="W1338" s="1" t="str">
        <f>_xlfn.XLOOKUP(B1338,Returns!$B$2:$B$801,Returns!$A$2:$A$801,"No")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IF(M1339=People!$B$5,People!$A$5,IF(M1339=People!$B$4,People!$A$4,IF(M1339=People!$B$3,People!$A$3,IF(M1339=People!$B$2,People!$A$2,))))</f>
        <v>Chuck Magee</v>
      </c>
      <c r="W1339" s="1" t="str">
        <f>_xlfn.XLOOKUP(B1339,Returns!$B$2:$B$801,Returns!$A$2:$A$801,"No")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IF(M1340=People!$B$5,People!$A$5,IF(M1340=People!$B$4,People!$A$4,IF(M1340=People!$B$3,People!$A$3,IF(M1340=People!$B$2,People!$A$2,))))</f>
        <v>Chuck Magee</v>
      </c>
      <c r="W1340" s="1" t="str">
        <f>_xlfn.XLOOKUP(B1340,Returns!$B$2:$B$801,Returns!$A$2:$A$801,"No")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IF(M1341=People!$B$5,People!$A$5,IF(M1341=People!$B$4,People!$A$4,IF(M1341=People!$B$3,People!$A$3,IF(M1341=People!$B$2,People!$A$2,))))</f>
        <v>Chuck Magee</v>
      </c>
      <c r="W1341" s="1" t="str">
        <f>_xlfn.XLOOKUP(B1341,Returns!$B$2:$B$801,Returns!$A$2:$A$801,"No")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IF(M1342=People!$B$5,People!$A$5,IF(M1342=People!$B$4,People!$A$4,IF(M1342=People!$B$3,People!$A$3,IF(M1342=People!$B$2,People!$A$2,))))</f>
        <v>Cassandra Brandow</v>
      </c>
      <c r="W1342" s="1" t="str">
        <f>_xlfn.XLOOKUP(B1342,Returns!$B$2:$B$801,Returns!$A$2:$A$801,"No")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IF(M1343=People!$B$5,People!$A$5,IF(M1343=People!$B$4,People!$A$4,IF(M1343=People!$B$3,People!$A$3,IF(M1343=People!$B$2,People!$A$2,))))</f>
        <v>Cassandra Brandow</v>
      </c>
      <c r="W1343" s="1" t="str">
        <f>_xlfn.XLOOKUP(B1343,Returns!$B$2:$B$801,Returns!$A$2:$A$801,"No")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IF(M1344=People!$B$5,People!$A$5,IF(M1344=People!$B$4,People!$A$4,IF(M1344=People!$B$3,People!$A$3,IF(M1344=People!$B$2,People!$A$2,))))</f>
        <v>Cassandra Brandow</v>
      </c>
      <c r="W1344" s="1" t="str">
        <f>_xlfn.XLOOKUP(B1344,Returns!$B$2:$B$801,Returns!$A$2:$A$801,"No")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IF(M1345=People!$B$5,People!$A$5,IF(M1345=People!$B$4,People!$A$4,IF(M1345=People!$B$3,People!$A$3,IF(M1345=People!$B$2,People!$A$2,))))</f>
        <v>Chuck Magee</v>
      </c>
      <c r="W1345" s="1" t="str">
        <f>_xlfn.XLOOKUP(B1345,Returns!$B$2:$B$801,Returns!$A$2:$A$801,"No")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IF(M1346=People!$B$5,People!$A$5,IF(M1346=People!$B$4,People!$A$4,IF(M1346=People!$B$3,People!$A$3,IF(M1346=People!$B$2,People!$A$2,))))</f>
        <v>Chuck Magee</v>
      </c>
      <c r="W1346" s="1" t="str">
        <f>_xlfn.XLOOKUP(B1346,Returns!$B$2:$B$801,Returns!$A$2:$A$801,"No")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IF(M1347=People!$B$5,People!$A$5,IF(M1347=People!$B$4,People!$A$4,IF(M1347=People!$B$3,People!$A$3,IF(M1347=People!$B$2,People!$A$2,))))</f>
        <v>Kelly Williams</v>
      </c>
      <c r="W1347" s="1" t="str">
        <f>_xlfn.XLOOKUP(B1347,Returns!$B$2:$B$801,Returns!$A$2:$A$801,"No")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IF(M1348=People!$B$5,People!$A$5,IF(M1348=People!$B$4,People!$A$4,IF(M1348=People!$B$3,People!$A$3,IF(M1348=People!$B$2,People!$A$2,))))</f>
        <v>Kelly Williams</v>
      </c>
      <c r="W1348" s="1" t="str">
        <f>_xlfn.XLOOKUP(B1348,Returns!$B$2:$B$801,Returns!$A$2:$A$801,"No")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IF(M1349=People!$B$5,People!$A$5,IF(M1349=People!$B$4,People!$A$4,IF(M1349=People!$B$3,People!$A$3,IF(M1349=People!$B$2,People!$A$2,))))</f>
        <v>Kelly Williams</v>
      </c>
      <c r="W1349" s="1" t="str">
        <f>_xlfn.XLOOKUP(B1349,Returns!$B$2:$B$801,Returns!$A$2:$A$801,"No")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IF(M1350=People!$B$5,People!$A$5,IF(M1350=People!$B$4,People!$A$4,IF(M1350=People!$B$3,People!$A$3,IF(M1350=People!$B$2,People!$A$2,))))</f>
        <v>Kelly Williams</v>
      </c>
      <c r="W1350" s="1" t="str">
        <f>_xlfn.XLOOKUP(B1350,Returns!$B$2:$B$801,Returns!$A$2:$A$801,"No")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IF(M1351=People!$B$5,People!$A$5,IF(M1351=People!$B$4,People!$A$4,IF(M1351=People!$B$3,People!$A$3,IF(M1351=People!$B$2,People!$A$2,))))</f>
        <v>Kelly Williams</v>
      </c>
      <c r="W1351" s="1" t="str">
        <f>_xlfn.XLOOKUP(B1351,Returns!$B$2:$B$801,Returns!$A$2:$A$801,"No")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IF(M1352=People!$B$5,People!$A$5,IF(M1352=People!$B$4,People!$A$4,IF(M1352=People!$B$3,People!$A$3,IF(M1352=People!$B$2,People!$A$2,))))</f>
        <v>Kelly Williams</v>
      </c>
      <c r="W1352" s="1" t="str">
        <f>_xlfn.XLOOKUP(B1352,Returns!$B$2:$B$801,Returns!$A$2:$A$801,"No")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IF(M1353=People!$B$5,People!$A$5,IF(M1353=People!$B$4,People!$A$4,IF(M1353=People!$B$3,People!$A$3,IF(M1353=People!$B$2,People!$A$2,))))</f>
        <v>Cassandra Brandow</v>
      </c>
      <c r="W1353" s="1" t="str">
        <f>_xlfn.XLOOKUP(B1353,Returns!$B$2:$B$801,Returns!$A$2:$A$801,"No")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IF(M1354=People!$B$5,People!$A$5,IF(M1354=People!$B$4,People!$A$4,IF(M1354=People!$B$3,People!$A$3,IF(M1354=People!$B$2,People!$A$2,))))</f>
        <v>Anna Andreadi</v>
      </c>
      <c r="W1354" s="1" t="str">
        <f>_xlfn.XLOOKUP(B1354,Returns!$B$2:$B$801,Returns!$A$2:$A$801,"No")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IF(M1355=People!$B$5,People!$A$5,IF(M1355=People!$B$4,People!$A$4,IF(M1355=People!$B$3,People!$A$3,IF(M1355=People!$B$2,People!$A$2,))))</f>
        <v>Anna Andreadi</v>
      </c>
      <c r="W1355" s="1" t="str">
        <f>_xlfn.XLOOKUP(B1355,Returns!$B$2:$B$801,Returns!$A$2:$A$801,"No")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IF(M1356=People!$B$5,People!$A$5,IF(M1356=People!$B$4,People!$A$4,IF(M1356=People!$B$3,People!$A$3,IF(M1356=People!$B$2,People!$A$2,))))</f>
        <v>Anna Andreadi</v>
      </c>
      <c r="W1356" s="1" t="str">
        <f>_xlfn.XLOOKUP(B1356,Returns!$B$2:$B$801,Returns!$A$2:$A$801,"No")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IF(M1357=People!$B$5,People!$A$5,IF(M1357=People!$B$4,People!$A$4,IF(M1357=People!$B$3,People!$A$3,IF(M1357=People!$B$2,People!$A$2,))))</f>
        <v>Kelly Williams</v>
      </c>
      <c r="W1357" s="1" t="str">
        <f>_xlfn.XLOOKUP(B1357,Returns!$B$2:$B$801,Returns!$A$2:$A$801,"No")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IF(M1358=People!$B$5,People!$A$5,IF(M1358=People!$B$4,People!$A$4,IF(M1358=People!$B$3,People!$A$3,IF(M1358=People!$B$2,People!$A$2,))))</f>
        <v>Kelly Williams</v>
      </c>
      <c r="W1358" s="1" t="str">
        <f>_xlfn.XLOOKUP(B1358,Returns!$B$2:$B$801,Returns!$A$2:$A$801,"No")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IF(M1359=People!$B$5,People!$A$5,IF(M1359=People!$B$4,People!$A$4,IF(M1359=People!$B$3,People!$A$3,IF(M1359=People!$B$2,People!$A$2,))))</f>
        <v>Cassandra Brandow</v>
      </c>
      <c r="W1359" s="1" t="str">
        <f>_xlfn.XLOOKUP(B1359,Returns!$B$2:$B$801,Returns!$A$2:$A$801,"No")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IF(M1360=People!$B$5,People!$A$5,IF(M1360=People!$B$4,People!$A$4,IF(M1360=People!$B$3,People!$A$3,IF(M1360=People!$B$2,People!$A$2,))))</f>
        <v>Kelly Williams</v>
      </c>
      <c r="W1360" s="1" t="str">
        <f>_xlfn.XLOOKUP(B1360,Returns!$B$2:$B$801,Returns!$A$2:$A$801,"No")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IF(M1361=People!$B$5,People!$A$5,IF(M1361=People!$B$4,People!$A$4,IF(M1361=People!$B$3,People!$A$3,IF(M1361=People!$B$2,People!$A$2,))))</f>
        <v>Anna Andreadi</v>
      </c>
      <c r="W1361" s="1" t="str">
        <f>_xlfn.XLOOKUP(B1361,Returns!$B$2:$B$801,Returns!$A$2:$A$801,"No")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IF(M1362=People!$B$5,People!$A$5,IF(M1362=People!$B$4,People!$A$4,IF(M1362=People!$B$3,People!$A$3,IF(M1362=People!$B$2,People!$A$2,))))</f>
        <v>Chuck Magee</v>
      </c>
      <c r="W1362" s="1" t="str">
        <f>_xlfn.XLOOKUP(B1362,Returns!$B$2:$B$801,Returns!$A$2:$A$801,"No")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IF(M1363=People!$B$5,People!$A$5,IF(M1363=People!$B$4,People!$A$4,IF(M1363=People!$B$3,People!$A$3,IF(M1363=People!$B$2,People!$A$2,))))</f>
        <v>Chuck Magee</v>
      </c>
      <c r="W1363" s="1" t="str">
        <f>_xlfn.XLOOKUP(B1363,Returns!$B$2:$B$801,Returns!$A$2:$A$801,"No")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IF(M1364=People!$B$5,People!$A$5,IF(M1364=People!$B$4,People!$A$4,IF(M1364=People!$B$3,People!$A$3,IF(M1364=People!$B$2,People!$A$2,))))</f>
        <v>Chuck Magee</v>
      </c>
      <c r="W1364" s="1" t="str">
        <f>_xlfn.XLOOKUP(B1364,Returns!$B$2:$B$801,Returns!$A$2:$A$801,"No")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IF(M1365=People!$B$5,People!$A$5,IF(M1365=People!$B$4,People!$A$4,IF(M1365=People!$B$3,People!$A$3,IF(M1365=People!$B$2,People!$A$2,))))</f>
        <v>Anna Andreadi</v>
      </c>
      <c r="W1365" s="1" t="str">
        <f>_xlfn.XLOOKUP(B1365,Returns!$B$2:$B$801,Returns!$A$2:$A$801,"No")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IF(M1366=People!$B$5,People!$A$5,IF(M1366=People!$B$4,People!$A$4,IF(M1366=People!$B$3,People!$A$3,IF(M1366=People!$B$2,People!$A$2,))))</f>
        <v>Anna Andreadi</v>
      </c>
      <c r="W1366" s="1" t="str">
        <f>_xlfn.XLOOKUP(B1366,Returns!$B$2:$B$801,Returns!$A$2:$A$801,"No")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IF(M1367=People!$B$5,People!$A$5,IF(M1367=People!$B$4,People!$A$4,IF(M1367=People!$B$3,People!$A$3,IF(M1367=People!$B$2,People!$A$2,))))</f>
        <v>Anna Andreadi</v>
      </c>
      <c r="W1367" s="1" t="str">
        <f>_xlfn.XLOOKUP(B1367,Returns!$B$2:$B$801,Returns!$A$2:$A$801,"No")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IF(M1368=People!$B$5,People!$A$5,IF(M1368=People!$B$4,People!$A$4,IF(M1368=People!$B$3,People!$A$3,IF(M1368=People!$B$2,People!$A$2,))))</f>
        <v>Anna Andreadi</v>
      </c>
      <c r="W1368" s="1" t="str">
        <f>_xlfn.XLOOKUP(B1368,Returns!$B$2:$B$801,Returns!$A$2:$A$801,"No")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IF(M1369=People!$B$5,People!$A$5,IF(M1369=People!$B$4,People!$A$4,IF(M1369=People!$B$3,People!$A$3,IF(M1369=People!$B$2,People!$A$2,))))</f>
        <v>Anna Andreadi</v>
      </c>
      <c r="W1369" s="1" t="str">
        <f>_xlfn.XLOOKUP(B1369,Returns!$B$2:$B$801,Returns!$A$2:$A$801,"No")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IF(M1370=People!$B$5,People!$A$5,IF(M1370=People!$B$4,People!$A$4,IF(M1370=People!$B$3,People!$A$3,IF(M1370=People!$B$2,People!$A$2,))))</f>
        <v>Anna Andreadi</v>
      </c>
      <c r="W1370" s="1" t="str">
        <f>_xlfn.XLOOKUP(B1370,Returns!$B$2:$B$801,Returns!$A$2:$A$801,"No")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IF(M1371=People!$B$5,People!$A$5,IF(M1371=People!$B$4,People!$A$4,IF(M1371=People!$B$3,People!$A$3,IF(M1371=People!$B$2,People!$A$2,))))</f>
        <v>Anna Andreadi</v>
      </c>
      <c r="W1371" s="1" t="str">
        <f>_xlfn.XLOOKUP(B1371,Returns!$B$2:$B$801,Returns!$A$2:$A$801,"No")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IF(M1372=People!$B$5,People!$A$5,IF(M1372=People!$B$4,People!$A$4,IF(M1372=People!$B$3,People!$A$3,IF(M1372=People!$B$2,People!$A$2,))))</f>
        <v>Anna Andreadi</v>
      </c>
      <c r="W1372" s="1" t="str">
        <f>_xlfn.XLOOKUP(B1372,Returns!$B$2:$B$801,Returns!$A$2:$A$801,"No")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IF(M1373=People!$B$5,People!$A$5,IF(M1373=People!$B$4,People!$A$4,IF(M1373=People!$B$3,People!$A$3,IF(M1373=People!$B$2,People!$A$2,))))</f>
        <v>Chuck Magee</v>
      </c>
      <c r="W1373" s="1" t="str">
        <f>_xlfn.XLOOKUP(B1373,Returns!$B$2:$B$801,Returns!$A$2:$A$801,"No")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IF(M1374=People!$B$5,People!$A$5,IF(M1374=People!$B$4,People!$A$4,IF(M1374=People!$B$3,People!$A$3,IF(M1374=People!$B$2,People!$A$2,))))</f>
        <v>Anna Andreadi</v>
      </c>
      <c r="W1374" s="1" t="str">
        <f>_xlfn.XLOOKUP(B1374,Returns!$B$2:$B$801,Returns!$A$2:$A$801,"No")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IF(M1375=People!$B$5,People!$A$5,IF(M1375=People!$B$4,People!$A$4,IF(M1375=People!$B$3,People!$A$3,IF(M1375=People!$B$2,People!$A$2,))))</f>
        <v>Anna Andreadi</v>
      </c>
      <c r="W1375" s="1" t="str">
        <f>_xlfn.XLOOKUP(B1375,Returns!$B$2:$B$801,Returns!$A$2:$A$801,"No")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IF(M1376=People!$B$5,People!$A$5,IF(M1376=People!$B$4,People!$A$4,IF(M1376=People!$B$3,People!$A$3,IF(M1376=People!$B$2,People!$A$2,))))</f>
        <v>Anna Andreadi</v>
      </c>
      <c r="W1376" s="1" t="str">
        <f>_xlfn.XLOOKUP(B1376,Returns!$B$2:$B$801,Returns!$A$2:$A$801,"No")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IF(M1377=People!$B$5,People!$A$5,IF(M1377=People!$B$4,People!$A$4,IF(M1377=People!$B$3,People!$A$3,IF(M1377=People!$B$2,People!$A$2,))))</f>
        <v>Anna Andreadi</v>
      </c>
      <c r="W1377" s="1" t="str">
        <f>_xlfn.XLOOKUP(B1377,Returns!$B$2:$B$801,Returns!$A$2:$A$801,"No")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IF(M1378=People!$B$5,People!$A$5,IF(M1378=People!$B$4,People!$A$4,IF(M1378=People!$B$3,People!$A$3,IF(M1378=People!$B$2,People!$A$2,))))</f>
        <v>Anna Andreadi</v>
      </c>
      <c r="W1378" s="1" t="str">
        <f>_xlfn.XLOOKUP(B1378,Returns!$B$2:$B$801,Returns!$A$2:$A$801,"No")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IF(M1379=People!$B$5,People!$A$5,IF(M1379=People!$B$4,People!$A$4,IF(M1379=People!$B$3,People!$A$3,IF(M1379=People!$B$2,People!$A$2,))))</f>
        <v>Anna Andreadi</v>
      </c>
      <c r="W1379" s="1" t="str">
        <f>_xlfn.XLOOKUP(B1379,Returns!$B$2:$B$801,Returns!$A$2:$A$801,"No")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IF(M1380=People!$B$5,People!$A$5,IF(M1380=People!$B$4,People!$A$4,IF(M1380=People!$B$3,People!$A$3,IF(M1380=People!$B$2,People!$A$2,))))</f>
        <v>Anna Andreadi</v>
      </c>
      <c r="W1380" s="1" t="str">
        <f>_xlfn.XLOOKUP(B1380,Returns!$B$2:$B$801,Returns!$A$2:$A$801,"No")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IF(M1381=People!$B$5,People!$A$5,IF(M1381=People!$B$4,People!$A$4,IF(M1381=People!$B$3,People!$A$3,IF(M1381=People!$B$2,People!$A$2,))))</f>
        <v>Anna Andreadi</v>
      </c>
      <c r="W1381" s="1" t="str">
        <f>_xlfn.XLOOKUP(B1381,Returns!$B$2:$B$801,Returns!$A$2:$A$801,"No")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IF(M1382=People!$B$5,People!$A$5,IF(M1382=People!$B$4,People!$A$4,IF(M1382=People!$B$3,People!$A$3,IF(M1382=People!$B$2,People!$A$2,))))</f>
        <v>Anna Andreadi</v>
      </c>
      <c r="W1382" s="1" t="str">
        <f>_xlfn.XLOOKUP(B1382,Returns!$B$2:$B$801,Returns!$A$2:$A$801,"No")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IF(M1383=People!$B$5,People!$A$5,IF(M1383=People!$B$4,People!$A$4,IF(M1383=People!$B$3,People!$A$3,IF(M1383=People!$B$2,People!$A$2,))))</f>
        <v>Kelly Williams</v>
      </c>
      <c r="W1383" s="1" t="str">
        <f>_xlfn.XLOOKUP(B1383,Returns!$B$2:$B$801,Returns!$A$2:$A$801,"No")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IF(M1384=People!$B$5,People!$A$5,IF(M1384=People!$B$4,People!$A$4,IF(M1384=People!$B$3,People!$A$3,IF(M1384=People!$B$2,People!$A$2,))))</f>
        <v>Cassandra Brandow</v>
      </c>
      <c r="W1384" s="1" t="str">
        <f>_xlfn.XLOOKUP(B1384,Returns!$B$2:$B$801,Returns!$A$2:$A$801,"No")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IF(M1385=People!$B$5,People!$A$5,IF(M1385=People!$B$4,People!$A$4,IF(M1385=People!$B$3,People!$A$3,IF(M1385=People!$B$2,People!$A$2,))))</f>
        <v>Cassandra Brandow</v>
      </c>
      <c r="W1385" s="1" t="str">
        <f>_xlfn.XLOOKUP(B1385,Returns!$B$2:$B$801,Returns!$A$2:$A$801,"No")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IF(M1386=People!$B$5,People!$A$5,IF(M1386=People!$B$4,People!$A$4,IF(M1386=People!$B$3,People!$A$3,IF(M1386=People!$B$2,People!$A$2,))))</f>
        <v>Cassandra Brandow</v>
      </c>
      <c r="W1386" s="1" t="str">
        <f>_xlfn.XLOOKUP(B1386,Returns!$B$2:$B$801,Returns!$A$2:$A$801,"No")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IF(M1387=People!$B$5,People!$A$5,IF(M1387=People!$B$4,People!$A$4,IF(M1387=People!$B$3,People!$A$3,IF(M1387=People!$B$2,People!$A$2,))))</f>
        <v>Cassandra Brandow</v>
      </c>
      <c r="W1387" s="1" t="str">
        <f>_xlfn.XLOOKUP(B1387,Returns!$B$2:$B$801,Returns!$A$2:$A$801,"No")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IF(M1388=People!$B$5,People!$A$5,IF(M1388=People!$B$4,People!$A$4,IF(M1388=People!$B$3,People!$A$3,IF(M1388=People!$B$2,People!$A$2,))))</f>
        <v>Cassandra Brandow</v>
      </c>
      <c r="W1388" s="1" t="str">
        <f>_xlfn.XLOOKUP(B1388,Returns!$B$2:$B$801,Returns!$A$2:$A$801,"No")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IF(M1389=People!$B$5,People!$A$5,IF(M1389=People!$B$4,People!$A$4,IF(M1389=People!$B$3,People!$A$3,IF(M1389=People!$B$2,People!$A$2,))))</f>
        <v>Cassandra Brandow</v>
      </c>
      <c r="W1389" s="1" t="str">
        <f>_xlfn.XLOOKUP(B1389,Returns!$B$2:$B$801,Returns!$A$2:$A$801,"No")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IF(M1390=People!$B$5,People!$A$5,IF(M1390=People!$B$4,People!$A$4,IF(M1390=People!$B$3,People!$A$3,IF(M1390=People!$B$2,People!$A$2,))))</f>
        <v>Cassandra Brandow</v>
      </c>
      <c r="W1390" s="1" t="str">
        <f>_xlfn.XLOOKUP(B1390,Returns!$B$2:$B$801,Returns!$A$2:$A$801,"No")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IF(M1391=People!$B$5,People!$A$5,IF(M1391=People!$B$4,People!$A$4,IF(M1391=People!$B$3,People!$A$3,IF(M1391=People!$B$2,People!$A$2,))))</f>
        <v>Cassandra Brandow</v>
      </c>
      <c r="W1391" s="1" t="str">
        <f>_xlfn.XLOOKUP(B1391,Returns!$B$2:$B$801,Returns!$A$2:$A$801,"No")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IF(M1392=People!$B$5,People!$A$5,IF(M1392=People!$B$4,People!$A$4,IF(M1392=People!$B$3,People!$A$3,IF(M1392=People!$B$2,People!$A$2,))))</f>
        <v>Cassandra Brandow</v>
      </c>
      <c r="W1392" s="1" t="str">
        <f>_xlfn.XLOOKUP(B1392,Returns!$B$2:$B$801,Returns!$A$2:$A$801,"No")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IF(M1393=People!$B$5,People!$A$5,IF(M1393=People!$B$4,People!$A$4,IF(M1393=People!$B$3,People!$A$3,IF(M1393=People!$B$2,People!$A$2,))))</f>
        <v>Cassandra Brandow</v>
      </c>
      <c r="W1393" s="1" t="str">
        <f>_xlfn.XLOOKUP(B1393,Returns!$B$2:$B$801,Returns!$A$2:$A$801,"No")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IF(M1394=People!$B$5,People!$A$5,IF(M1394=People!$B$4,People!$A$4,IF(M1394=People!$B$3,People!$A$3,IF(M1394=People!$B$2,People!$A$2,))))</f>
        <v>Cassandra Brandow</v>
      </c>
      <c r="W1394" s="1" t="str">
        <f>_xlfn.XLOOKUP(B1394,Returns!$B$2:$B$801,Returns!$A$2:$A$801,"No")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IF(M1395=People!$B$5,People!$A$5,IF(M1395=People!$B$4,People!$A$4,IF(M1395=People!$B$3,People!$A$3,IF(M1395=People!$B$2,People!$A$2,))))</f>
        <v>Cassandra Brandow</v>
      </c>
      <c r="W1395" s="1" t="str">
        <f>_xlfn.XLOOKUP(B1395,Returns!$B$2:$B$801,Returns!$A$2:$A$801,"No")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IF(M1396=People!$B$5,People!$A$5,IF(M1396=People!$B$4,People!$A$4,IF(M1396=People!$B$3,People!$A$3,IF(M1396=People!$B$2,People!$A$2,))))</f>
        <v>Kelly Williams</v>
      </c>
      <c r="W1396" s="1" t="str">
        <f>_xlfn.XLOOKUP(B1396,Returns!$B$2:$B$801,Returns!$A$2:$A$801,"No")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IF(M1397=People!$B$5,People!$A$5,IF(M1397=People!$B$4,People!$A$4,IF(M1397=People!$B$3,People!$A$3,IF(M1397=People!$B$2,People!$A$2,))))</f>
        <v>Kelly Williams</v>
      </c>
      <c r="W1397" s="1" t="str">
        <f>_xlfn.XLOOKUP(B1397,Returns!$B$2:$B$801,Returns!$A$2:$A$801,"No")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IF(M1398=People!$B$5,People!$A$5,IF(M1398=People!$B$4,People!$A$4,IF(M1398=People!$B$3,People!$A$3,IF(M1398=People!$B$2,People!$A$2,))))</f>
        <v>Chuck Magee</v>
      </c>
      <c r="W1398" s="1" t="str">
        <f>_xlfn.XLOOKUP(B1398,Returns!$B$2:$B$801,Returns!$A$2:$A$801,"No")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IF(M1399=People!$B$5,People!$A$5,IF(M1399=People!$B$4,People!$A$4,IF(M1399=People!$B$3,People!$A$3,IF(M1399=People!$B$2,People!$A$2,))))</f>
        <v>Chuck Magee</v>
      </c>
      <c r="W1399" s="1" t="str">
        <f>_xlfn.XLOOKUP(B1399,Returns!$B$2:$B$801,Returns!$A$2:$A$801,"No")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IF(M1400=People!$B$5,People!$A$5,IF(M1400=People!$B$4,People!$A$4,IF(M1400=People!$B$3,People!$A$3,IF(M1400=People!$B$2,People!$A$2,))))</f>
        <v>Chuck Magee</v>
      </c>
      <c r="W1400" s="1" t="str">
        <f>_xlfn.XLOOKUP(B1400,Returns!$B$2:$B$801,Returns!$A$2:$A$801,"No")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IF(M1401=People!$B$5,People!$A$5,IF(M1401=People!$B$4,People!$A$4,IF(M1401=People!$B$3,People!$A$3,IF(M1401=People!$B$2,People!$A$2,))))</f>
        <v>Chuck Magee</v>
      </c>
      <c r="W1401" s="1" t="str">
        <f>_xlfn.XLOOKUP(B1401,Returns!$B$2:$B$801,Returns!$A$2:$A$801,"No")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IF(M1402=People!$B$5,People!$A$5,IF(M1402=People!$B$4,People!$A$4,IF(M1402=People!$B$3,People!$A$3,IF(M1402=People!$B$2,People!$A$2,))))</f>
        <v>Cassandra Brandow</v>
      </c>
      <c r="W1402" s="1" t="str">
        <f>_xlfn.XLOOKUP(B1402,Returns!$B$2:$B$801,Returns!$A$2:$A$801,"No")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IF(M1403=People!$B$5,People!$A$5,IF(M1403=People!$B$4,People!$A$4,IF(M1403=People!$B$3,People!$A$3,IF(M1403=People!$B$2,People!$A$2,))))</f>
        <v>Cassandra Brandow</v>
      </c>
      <c r="W1403" s="1" t="str">
        <f>_xlfn.XLOOKUP(B1403,Returns!$B$2:$B$801,Returns!$A$2:$A$801,"No")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IF(M1404=People!$B$5,People!$A$5,IF(M1404=People!$B$4,People!$A$4,IF(M1404=People!$B$3,People!$A$3,IF(M1404=People!$B$2,People!$A$2,))))</f>
        <v>Chuck Magee</v>
      </c>
      <c r="W1404" s="1" t="str">
        <f>_xlfn.XLOOKUP(B1404,Returns!$B$2:$B$801,Returns!$A$2:$A$801,"No")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IF(M1405=People!$B$5,People!$A$5,IF(M1405=People!$B$4,People!$A$4,IF(M1405=People!$B$3,People!$A$3,IF(M1405=People!$B$2,People!$A$2,))))</f>
        <v>Chuck Magee</v>
      </c>
      <c r="W1405" s="1" t="str">
        <f>_xlfn.XLOOKUP(B1405,Returns!$B$2:$B$801,Returns!$A$2:$A$801,"No")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IF(M1406=People!$B$5,People!$A$5,IF(M1406=People!$B$4,People!$A$4,IF(M1406=People!$B$3,People!$A$3,IF(M1406=People!$B$2,People!$A$2,))))</f>
        <v>Chuck Magee</v>
      </c>
      <c r="W1406" s="1" t="str">
        <f>_xlfn.XLOOKUP(B1406,Returns!$B$2:$B$801,Returns!$A$2:$A$801,"No")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IF(M1407=People!$B$5,People!$A$5,IF(M1407=People!$B$4,People!$A$4,IF(M1407=People!$B$3,People!$A$3,IF(M1407=People!$B$2,People!$A$2,))))</f>
        <v>Chuck Magee</v>
      </c>
      <c r="W1407" s="1" t="str">
        <f>_xlfn.XLOOKUP(B1407,Returns!$B$2:$B$801,Returns!$A$2:$A$801,"No")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IF(M1408=People!$B$5,People!$A$5,IF(M1408=People!$B$4,People!$A$4,IF(M1408=People!$B$3,People!$A$3,IF(M1408=People!$B$2,People!$A$2,))))</f>
        <v>Chuck Magee</v>
      </c>
      <c r="W1408" s="1" t="str">
        <f>_xlfn.XLOOKUP(B1408,Returns!$B$2:$B$801,Returns!$A$2:$A$801,"No")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IF(M1409=People!$B$5,People!$A$5,IF(M1409=People!$B$4,People!$A$4,IF(M1409=People!$B$3,People!$A$3,IF(M1409=People!$B$2,People!$A$2,))))</f>
        <v>Chuck Magee</v>
      </c>
      <c r="W1409" s="1" t="str">
        <f>_xlfn.XLOOKUP(B1409,Returns!$B$2:$B$801,Returns!$A$2:$A$801,"No")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IF(M1410=People!$B$5,People!$A$5,IF(M1410=People!$B$4,People!$A$4,IF(M1410=People!$B$3,People!$A$3,IF(M1410=People!$B$2,People!$A$2,))))</f>
        <v>Chuck Magee</v>
      </c>
      <c r="W1410" s="1" t="str">
        <f>_xlfn.XLOOKUP(B1410,Returns!$B$2:$B$801,Returns!$A$2:$A$801,"No")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IF(M1411=People!$B$5,People!$A$5,IF(M1411=People!$B$4,People!$A$4,IF(M1411=People!$B$3,People!$A$3,IF(M1411=People!$B$2,People!$A$2,))))</f>
        <v>Anna Andreadi</v>
      </c>
      <c r="W1411" s="1" t="str">
        <f>_xlfn.XLOOKUP(B1411,Returns!$B$2:$B$801,Returns!$A$2:$A$801,"No")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IF(M1412=People!$B$5,People!$A$5,IF(M1412=People!$B$4,People!$A$4,IF(M1412=People!$B$3,People!$A$3,IF(M1412=People!$B$2,People!$A$2,))))</f>
        <v>Kelly Williams</v>
      </c>
      <c r="W1412" s="1" t="str">
        <f>_xlfn.XLOOKUP(B1412,Returns!$B$2:$B$801,Returns!$A$2:$A$801,"No")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IF(M1413=People!$B$5,People!$A$5,IF(M1413=People!$B$4,People!$A$4,IF(M1413=People!$B$3,People!$A$3,IF(M1413=People!$B$2,People!$A$2,))))</f>
        <v>Chuck Magee</v>
      </c>
      <c r="W1413" s="1" t="str">
        <f>_xlfn.XLOOKUP(B1413,Returns!$B$2:$B$801,Returns!$A$2:$A$801,"No")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IF(M1414=People!$B$5,People!$A$5,IF(M1414=People!$B$4,People!$A$4,IF(M1414=People!$B$3,People!$A$3,IF(M1414=People!$B$2,People!$A$2,))))</f>
        <v>Chuck Magee</v>
      </c>
      <c r="W1414" s="1" t="str">
        <f>_xlfn.XLOOKUP(B1414,Returns!$B$2:$B$801,Returns!$A$2:$A$801,"No")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IF(M1415=People!$B$5,People!$A$5,IF(M1415=People!$B$4,People!$A$4,IF(M1415=People!$B$3,People!$A$3,IF(M1415=People!$B$2,People!$A$2,))))</f>
        <v>Chuck Magee</v>
      </c>
      <c r="W1415" s="1" t="str">
        <f>_xlfn.XLOOKUP(B1415,Returns!$B$2:$B$801,Returns!$A$2:$A$801,"No")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IF(M1416=People!$B$5,People!$A$5,IF(M1416=People!$B$4,People!$A$4,IF(M1416=People!$B$3,People!$A$3,IF(M1416=People!$B$2,People!$A$2,))))</f>
        <v>Anna Andreadi</v>
      </c>
      <c r="W1416" s="1" t="str">
        <f>_xlfn.XLOOKUP(B1416,Returns!$B$2:$B$801,Returns!$A$2:$A$801,"No")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IF(M1417=People!$B$5,People!$A$5,IF(M1417=People!$B$4,People!$A$4,IF(M1417=People!$B$3,People!$A$3,IF(M1417=People!$B$2,People!$A$2,))))</f>
        <v>Anna Andreadi</v>
      </c>
      <c r="W1417" s="1" t="str">
        <f>_xlfn.XLOOKUP(B1417,Returns!$B$2:$B$801,Returns!$A$2:$A$801,"No")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IF(M1418=People!$B$5,People!$A$5,IF(M1418=People!$B$4,People!$A$4,IF(M1418=People!$B$3,People!$A$3,IF(M1418=People!$B$2,People!$A$2,))))</f>
        <v>Kelly Williams</v>
      </c>
      <c r="W1418" s="1" t="str">
        <f>_xlfn.XLOOKUP(B1418,Returns!$B$2:$B$801,Returns!$A$2:$A$801,"No")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IF(M1419=People!$B$5,People!$A$5,IF(M1419=People!$B$4,People!$A$4,IF(M1419=People!$B$3,People!$A$3,IF(M1419=People!$B$2,People!$A$2,))))</f>
        <v>Kelly Williams</v>
      </c>
      <c r="W1419" s="1" t="str">
        <f>_xlfn.XLOOKUP(B1419,Returns!$B$2:$B$801,Returns!$A$2:$A$801,"No")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IF(M1420=People!$B$5,People!$A$5,IF(M1420=People!$B$4,People!$A$4,IF(M1420=People!$B$3,People!$A$3,IF(M1420=People!$B$2,People!$A$2,))))</f>
        <v>Kelly Williams</v>
      </c>
      <c r="W1420" s="1" t="str">
        <f>_xlfn.XLOOKUP(B1420,Returns!$B$2:$B$801,Returns!$A$2:$A$801,"No")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IF(M1421=People!$B$5,People!$A$5,IF(M1421=People!$B$4,People!$A$4,IF(M1421=People!$B$3,People!$A$3,IF(M1421=People!$B$2,People!$A$2,))))</f>
        <v>Anna Andreadi</v>
      </c>
      <c r="W1421" s="1" t="str">
        <f>_xlfn.XLOOKUP(B1421,Returns!$B$2:$B$801,Returns!$A$2:$A$801,"No")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IF(M1422=People!$B$5,People!$A$5,IF(M1422=People!$B$4,People!$A$4,IF(M1422=People!$B$3,People!$A$3,IF(M1422=People!$B$2,People!$A$2,))))</f>
        <v>Anna Andreadi</v>
      </c>
      <c r="W1422" s="1" t="str">
        <f>_xlfn.XLOOKUP(B1422,Returns!$B$2:$B$801,Returns!$A$2:$A$801,"No")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IF(M1423=People!$B$5,People!$A$5,IF(M1423=People!$B$4,People!$A$4,IF(M1423=People!$B$3,People!$A$3,IF(M1423=People!$B$2,People!$A$2,))))</f>
        <v>Anna Andreadi</v>
      </c>
      <c r="W1423" s="1" t="str">
        <f>_xlfn.XLOOKUP(B1423,Returns!$B$2:$B$801,Returns!$A$2:$A$801,"No")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IF(M1424=People!$B$5,People!$A$5,IF(M1424=People!$B$4,People!$A$4,IF(M1424=People!$B$3,People!$A$3,IF(M1424=People!$B$2,People!$A$2,))))</f>
        <v>Anna Andreadi</v>
      </c>
      <c r="W1424" s="1" t="str">
        <f>_xlfn.XLOOKUP(B1424,Returns!$B$2:$B$801,Returns!$A$2:$A$801,"No")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IF(M1425=People!$B$5,People!$A$5,IF(M1425=People!$B$4,People!$A$4,IF(M1425=People!$B$3,People!$A$3,IF(M1425=People!$B$2,People!$A$2,))))</f>
        <v>Anna Andreadi</v>
      </c>
      <c r="W1425" s="1" t="str">
        <f>_xlfn.XLOOKUP(B1425,Returns!$B$2:$B$801,Returns!$A$2:$A$801,"No")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IF(M1426=People!$B$5,People!$A$5,IF(M1426=People!$B$4,People!$A$4,IF(M1426=People!$B$3,People!$A$3,IF(M1426=People!$B$2,People!$A$2,))))</f>
        <v>Anna Andreadi</v>
      </c>
      <c r="W1426" s="1" t="str">
        <f>_xlfn.XLOOKUP(B1426,Returns!$B$2:$B$801,Returns!$A$2:$A$801,"No")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IF(M1427=People!$B$5,People!$A$5,IF(M1427=People!$B$4,People!$A$4,IF(M1427=People!$B$3,People!$A$3,IF(M1427=People!$B$2,People!$A$2,))))</f>
        <v>Anna Andreadi</v>
      </c>
      <c r="W1427" s="1" t="str">
        <f>_xlfn.XLOOKUP(B1427,Returns!$B$2:$B$801,Returns!$A$2:$A$801,"No")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IF(M1428=People!$B$5,People!$A$5,IF(M1428=People!$B$4,People!$A$4,IF(M1428=People!$B$3,People!$A$3,IF(M1428=People!$B$2,People!$A$2,))))</f>
        <v>Anna Andreadi</v>
      </c>
      <c r="W1428" s="1" t="str">
        <f>_xlfn.XLOOKUP(B1428,Returns!$B$2:$B$801,Returns!$A$2:$A$801,"No")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IF(M1429=People!$B$5,People!$A$5,IF(M1429=People!$B$4,People!$A$4,IF(M1429=People!$B$3,People!$A$3,IF(M1429=People!$B$2,People!$A$2,))))</f>
        <v>Anna Andreadi</v>
      </c>
      <c r="W1429" s="1" t="str">
        <f>_xlfn.XLOOKUP(B1429,Returns!$B$2:$B$801,Returns!$A$2:$A$801,"No")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IF(M1430=People!$B$5,People!$A$5,IF(M1430=People!$B$4,People!$A$4,IF(M1430=People!$B$3,People!$A$3,IF(M1430=People!$B$2,People!$A$2,))))</f>
        <v>Anna Andreadi</v>
      </c>
      <c r="W1430" s="1" t="str">
        <f>_xlfn.XLOOKUP(B1430,Returns!$B$2:$B$801,Returns!$A$2:$A$801,"No")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IF(M1431=People!$B$5,People!$A$5,IF(M1431=People!$B$4,People!$A$4,IF(M1431=People!$B$3,People!$A$3,IF(M1431=People!$B$2,People!$A$2,))))</f>
        <v>Anna Andreadi</v>
      </c>
      <c r="W1431" s="1" t="str">
        <f>_xlfn.XLOOKUP(B1431,Returns!$B$2:$B$801,Returns!$A$2:$A$801,"No")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IF(M1432=People!$B$5,People!$A$5,IF(M1432=People!$B$4,People!$A$4,IF(M1432=People!$B$3,People!$A$3,IF(M1432=People!$B$2,People!$A$2,))))</f>
        <v>Chuck Magee</v>
      </c>
      <c r="W1432" s="1" t="str">
        <f>_xlfn.XLOOKUP(B1432,Returns!$B$2:$B$801,Returns!$A$2:$A$801,"No")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IF(M1433=People!$B$5,People!$A$5,IF(M1433=People!$B$4,People!$A$4,IF(M1433=People!$B$3,People!$A$3,IF(M1433=People!$B$2,People!$A$2,))))</f>
        <v>Cassandra Brandow</v>
      </c>
      <c r="W1433" s="1" t="str">
        <f>_xlfn.XLOOKUP(B1433,Returns!$B$2:$B$801,Returns!$A$2:$A$801,"No")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IF(M1434=People!$B$5,People!$A$5,IF(M1434=People!$B$4,People!$A$4,IF(M1434=People!$B$3,People!$A$3,IF(M1434=People!$B$2,People!$A$2,))))</f>
        <v>Cassandra Brandow</v>
      </c>
      <c r="W1434" s="1" t="str">
        <f>_xlfn.XLOOKUP(B1434,Returns!$B$2:$B$801,Returns!$A$2:$A$801,"No")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IF(M1435=People!$B$5,People!$A$5,IF(M1435=People!$B$4,People!$A$4,IF(M1435=People!$B$3,People!$A$3,IF(M1435=People!$B$2,People!$A$2,))))</f>
        <v>Cassandra Brandow</v>
      </c>
      <c r="W1435" s="1" t="str">
        <f>_xlfn.XLOOKUP(B1435,Returns!$B$2:$B$801,Returns!$A$2:$A$801,"No")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IF(M1436=People!$B$5,People!$A$5,IF(M1436=People!$B$4,People!$A$4,IF(M1436=People!$B$3,People!$A$3,IF(M1436=People!$B$2,People!$A$2,))))</f>
        <v>Anna Andreadi</v>
      </c>
      <c r="W1436" s="1" t="str">
        <f>_xlfn.XLOOKUP(B1436,Returns!$B$2:$B$801,Returns!$A$2:$A$801,"No")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IF(M1437=People!$B$5,People!$A$5,IF(M1437=People!$B$4,People!$A$4,IF(M1437=People!$B$3,People!$A$3,IF(M1437=People!$B$2,People!$A$2,))))</f>
        <v>Chuck Magee</v>
      </c>
      <c r="W1437" s="1" t="str">
        <f>_xlfn.XLOOKUP(B1437,Returns!$B$2:$B$801,Returns!$A$2:$A$801,"No")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IF(M1438=People!$B$5,People!$A$5,IF(M1438=People!$B$4,People!$A$4,IF(M1438=People!$B$3,People!$A$3,IF(M1438=People!$B$2,People!$A$2,))))</f>
        <v>Chuck Magee</v>
      </c>
      <c r="W1438" s="1" t="str">
        <f>_xlfn.XLOOKUP(B1438,Returns!$B$2:$B$801,Returns!$A$2:$A$801,"No")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IF(M1439=People!$B$5,People!$A$5,IF(M1439=People!$B$4,People!$A$4,IF(M1439=People!$B$3,People!$A$3,IF(M1439=People!$B$2,People!$A$2,))))</f>
        <v>Kelly Williams</v>
      </c>
      <c r="W1439" s="1" t="str">
        <f>_xlfn.XLOOKUP(B1439,Returns!$B$2:$B$801,Returns!$A$2:$A$801,"No")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IF(M1440=People!$B$5,People!$A$5,IF(M1440=People!$B$4,People!$A$4,IF(M1440=People!$B$3,People!$A$3,IF(M1440=People!$B$2,People!$A$2,))))</f>
        <v>Kelly Williams</v>
      </c>
      <c r="W1440" s="1" t="str">
        <f>_xlfn.XLOOKUP(B1440,Returns!$B$2:$B$801,Returns!$A$2:$A$801,"No")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IF(M1441=People!$B$5,People!$A$5,IF(M1441=People!$B$4,People!$A$4,IF(M1441=People!$B$3,People!$A$3,IF(M1441=People!$B$2,People!$A$2,))))</f>
        <v>Chuck Magee</v>
      </c>
      <c r="W1441" s="1" t="str">
        <f>_xlfn.XLOOKUP(B1441,Returns!$B$2:$B$801,Returns!$A$2:$A$801,"No")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IF(M1442=People!$B$5,People!$A$5,IF(M1442=People!$B$4,People!$A$4,IF(M1442=People!$B$3,People!$A$3,IF(M1442=People!$B$2,People!$A$2,))))</f>
        <v>Chuck Magee</v>
      </c>
      <c r="W1442" s="1" t="str">
        <f>_xlfn.XLOOKUP(B1442,Returns!$B$2:$B$801,Returns!$A$2:$A$801,"No")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IF(M1443=People!$B$5,People!$A$5,IF(M1443=People!$B$4,People!$A$4,IF(M1443=People!$B$3,People!$A$3,IF(M1443=People!$B$2,People!$A$2,))))</f>
        <v>Anna Andreadi</v>
      </c>
      <c r="W1443" s="1" t="str">
        <f>_xlfn.XLOOKUP(B1443,Returns!$B$2:$B$801,Returns!$A$2:$A$801,"No")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IF(M1444=People!$B$5,People!$A$5,IF(M1444=People!$B$4,People!$A$4,IF(M1444=People!$B$3,People!$A$3,IF(M1444=People!$B$2,People!$A$2,))))</f>
        <v>Cassandra Brandow</v>
      </c>
      <c r="W1444" s="1" t="str">
        <f>_xlfn.XLOOKUP(B1444,Returns!$B$2:$B$801,Returns!$A$2:$A$801,"No")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IF(M1445=People!$B$5,People!$A$5,IF(M1445=People!$B$4,People!$A$4,IF(M1445=People!$B$3,People!$A$3,IF(M1445=People!$B$2,People!$A$2,))))</f>
        <v>Anna Andreadi</v>
      </c>
      <c r="W1445" s="1" t="str">
        <f>_xlfn.XLOOKUP(B1445,Returns!$B$2:$B$801,Returns!$A$2:$A$801,"No")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IF(M1446=People!$B$5,People!$A$5,IF(M1446=People!$B$4,People!$A$4,IF(M1446=People!$B$3,People!$A$3,IF(M1446=People!$B$2,People!$A$2,))))</f>
        <v>Kelly Williams</v>
      </c>
      <c r="W1446" s="1" t="str">
        <f>_xlfn.XLOOKUP(B1446,Returns!$B$2:$B$801,Returns!$A$2:$A$801,"No")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IF(M1447=People!$B$5,People!$A$5,IF(M1447=People!$B$4,People!$A$4,IF(M1447=People!$B$3,People!$A$3,IF(M1447=People!$B$2,People!$A$2,))))</f>
        <v>Kelly Williams</v>
      </c>
      <c r="W1447" s="1" t="str">
        <f>_xlfn.XLOOKUP(B1447,Returns!$B$2:$B$801,Returns!$A$2:$A$801,"No")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IF(M1448=People!$B$5,People!$A$5,IF(M1448=People!$B$4,People!$A$4,IF(M1448=People!$B$3,People!$A$3,IF(M1448=People!$B$2,People!$A$2,))))</f>
        <v>Kelly Williams</v>
      </c>
      <c r="W1448" s="1" t="str">
        <f>_xlfn.XLOOKUP(B1448,Returns!$B$2:$B$801,Returns!$A$2:$A$801,"No")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IF(M1449=People!$B$5,People!$A$5,IF(M1449=People!$B$4,People!$A$4,IF(M1449=People!$B$3,People!$A$3,IF(M1449=People!$B$2,People!$A$2,))))</f>
        <v>Kelly Williams</v>
      </c>
      <c r="W1449" s="1" t="str">
        <f>_xlfn.XLOOKUP(B1449,Returns!$B$2:$B$801,Returns!$A$2:$A$801,"No")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IF(M1450=People!$B$5,People!$A$5,IF(M1450=People!$B$4,People!$A$4,IF(M1450=People!$B$3,People!$A$3,IF(M1450=People!$B$2,People!$A$2,))))</f>
        <v>Chuck Magee</v>
      </c>
      <c r="W1450" s="1" t="str">
        <f>_xlfn.XLOOKUP(B1450,Returns!$B$2:$B$801,Returns!$A$2:$A$801,"No")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IF(M1451=People!$B$5,People!$A$5,IF(M1451=People!$B$4,People!$A$4,IF(M1451=People!$B$3,People!$A$3,IF(M1451=People!$B$2,People!$A$2,))))</f>
        <v>Anna Andreadi</v>
      </c>
      <c r="W1451" s="1" t="str">
        <f>_xlfn.XLOOKUP(B1451,Returns!$B$2:$B$801,Returns!$A$2:$A$801,"No")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IF(M1452=People!$B$5,People!$A$5,IF(M1452=People!$B$4,People!$A$4,IF(M1452=People!$B$3,People!$A$3,IF(M1452=People!$B$2,People!$A$2,))))</f>
        <v>Anna Andreadi</v>
      </c>
      <c r="W1452" s="1" t="str">
        <f>_xlfn.XLOOKUP(B1452,Returns!$B$2:$B$801,Returns!$A$2:$A$801,"No")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IF(M1453=People!$B$5,People!$A$5,IF(M1453=People!$B$4,People!$A$4,IF(M1453=People!$B$3,People!$A$3,IF(M1453=People!$B$2,People!$A$2,))))</f>
        <v>Cassandra Brandow</v>
      </c>
      <c r="W1453" s="1" t="str">
        <f>_xlfn.XLOOKUP(B1453,Returns!$B$2:$B$801,Returns!$A$2:$A$801,"No")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IF(M1454=People!$B$5,People!$A$5,IF(M1454=People!$B$4,People!$A$4,IF(M1454=People!$B$3,People!$A$3,IF(M1454=People!$B$2,People!$A$2,))))</f>
        <v>Cassandra Brandow</v>
      </c>
      <c r="W1454" s="1" t="str">
        <f>_xlfn.XLOOKUP(B1454,Returns!$B$2:$B$801,Returns!$A$2:$A$801,"No")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IF(M1455=People!$B$5,People!$A$5,IF(M1455=People!$B$4,People!$A$4,IF(M1455=People!$B$3,People!$A$3,IF(M1455=People!$B$2,People!$A$2,))))</f>
        <v>Cassandra Brandow</v>
      </c>
      <c r="W1455" s="1" t="str">
        <f>_xlfn.XLOOKUP(B1455,Returns!$B$2:$B$801,Returns!$A$2:$A$801,"No")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IF(M1456=People!$B$5,People!$A$5,IF(M1456=People!$B$4,People!$A$4,IF(M1456=People!$B$3,People!$A$3,IF(M1456=People!$B$2,People!$A$2,))))</f>
        <v>Cassandra Brandow</v>
      </c>
      <c r="W1456" s="1" t="str">
        <f>_xlfn.XLOOKUP(B1456,Returns!$B$2:$B$801,Returns!$A$2:$A$801,"No")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IF(M1457=People!$B$5,People!$A$5,IF(M1457=People!$B$4,People!$A$4,IF(M1457=People!$B$3,People!$A$3,IF(M1457=People!$B$2,People!$A$2,))))</f>
        <v>Cassandra Brandow</v>
      </c>
      <c r="W1457" s="1" t="str">
        <f>_xlfn.XLOOKUP(B1457,Returns!$B$2:$B$801,Returns!$A$2:$A$801,"No")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IF(M1458=People!$B$5,People!$A$5,IF(M1458=People!$B$4,People!$A$4,IF(M1458=People!$B$3,People!$A$3,IF(M1458=People!$B$2,People!$A$2,))))</f>
        <v>Cassandra Brandow</v>
      </c>
      <c r="W1458" s="1" t="str">
        <f>_xlfn.XLOOKUP(B1458,Returns!$B$2:$B$801,Returns!$A$2:$A$801,"No")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IF(M1459=People!$B$5,People!$A$5,IF(M1459=People!$B$4,People!$A$4,IF(M1459=People!$B$3,People!$A$3,IF(M1459=People!$B$2,People!$A$2,))))</f>
        <v>Chuck Magee</v>
      </c>
      <c r="W1459" s="1" t="str">
        <f>_xlfn.XLOOKUP(B1459,Returns!$B$2:$B$801,Returns!$A$2:$A$801,"No")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IF(M1460=People!$B$5,People!$A$5,IF(M1460=People!$B$4,People!$A$4,IF(M1460=People!$B$3,People!$A$3,IF(M1460=People!$B$2,People!$A$2,))))</f>
        <v>Kelly Williams</v>
      </c>
      <c r="W1460" s="1" t="str">
        <f>_xlfn.XLOOKUP(B1460,Returns!$B$2:$B$801,Returns!$A$2:$A$801,"No")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IF(M1461=People!$B$5,People!$A$5,IF(M1461=People!$B$4,People!$A$4,IF(M1461=People!$B$3,People!$A$3,IF(M1461=People!$B$2,People!$A$2,))))</f>
        <v>Chuck Magee</v>
      </c>
      <c r="W1461" s="1" t="str">
        <f>_xlfn.XLOOKUP(B1461,Returns!$B$2:$B$801,Returns!$A$2:$A$801,"No")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IF(M1462=People!$B$5,People!$A$5,IF(M1462=People!$B$4,People!$A$4,IF(M1462=People!$B$3,People!$A$3,IF(M1462=People!$B$2,People!$A$2,))))</f>
        <v>Anna Andreadi</v>
      </c>
      <c r="W1462" s="1" t="str">
        <f>_xlfn.XLOOKUP(B1462,Returns!$B$2:$B$801,Returns!$A$2:$A$801,"No")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IF(M1463=People!$B$5,People!$A$5,IF(M1463=People!$B$4,People!$A$4,IF(M1463=People!$B$3,People!$A$3,IF(M1463=People!$B$2,People!$A$2,))))</f>
        <v>Chuck Magee</v>
      </c>
      <c r="W1463" s="1" t="str">
        <f>_xlfn.XLOOKUP(B1463,Returns!$B$2:$B$801,Returns!$A$2:$A$801,"No")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IF(M1464=People!$B$5,People!$A$5,IF(M1464=People!$B$4,People!$A$4,IF(M1464=People!$B$3,People!$A$3,IF(M1464=People!$B$2,People!$A$2,))))</f>
        <v>Kelly Williams</v>
      </c>
      <c r="W1464" s="1" t="str">
        <f>_xlfn.XLOOKUP(B1464,Returns!$B$2:$B$801,Returns!$A$2:$A$801,"No")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IF(M1465=People!$B$5,People!$A$5,IF(M1465=People!$B$4,People!$A$4,IF(M1465=People!$B$3,People!$A$3,IF(M1465=People!$B$2,People!$A$2,))))</f>
        <v>Kelly Williams</v>
      </c>
      <c r="W1465" s="1" t="str">
        <f>_xlfn.XLOOKUP(B1465,Returns!$B$2:$B$801,Returns!$A$2:$A$801,"No")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IF(M1466=People!$B$5,People!$A$5,IF(M1466=People!$B$4,People!$A$4,IF(M1466=People!$B$3,People!$A$3,IF(M1466=People!$B$2,People!$A$2,))))</f>
        <v>Chuck Magee</v>
      </c>
      <c r="W1466" s="1" t="str">
        <f>_xlfn.XLOOKUP(B1466,Returns!$B$2:$B$801,Returns!$A$2:$A$801,"No")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IF(M1467=People!$B$5,People!$A$5,IF(M1467=People!$B$4,People!$A$4,IF(M1467=People!$B$3,People!$A$3,IF(M1467=People!$B$2,People!$A$2,))))</f>
        <v>Anna Andreadi</v>
      </c>
      <c r="W1467" s="1" t="str">
        <f>_xlfn.XLOOKUP(B1467,Returns!$B$2:$B$801,Returns!$A$2:$A$801,"No")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IF(M1468=People!$B$5,People!$A$5,IF(M1468=People!$B$4,People!$A$4,IF(M1468=People!$B$3,People!$A$3,IF(M1468=People!$B$2,People!$A$2,))))</f>
        <v>Anna Andreadi</v>
      </c>
      <c r="W1468" s="1" t="str">
        <f>_xlfn.XLOOKUP(B1468,Returns!$B$2:$B$801,Returns!$A$2:$A$801,"No")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IF(M1469=People!$B$5,People!$A$5,IF(M1469=People!$B$4,People!$A$4,IF(M1469=People!$B$3,People!$A$3,IF(M1469=People!$B$2,People!$A$2,))))</f>
        <v>Cassandra Brandow</v>
      </c>
      <c r="W1469" s="1" t="str">
        <f>_xlfn.XLOOKUP(B1469,Returns!$B$2:$B$801,Returns!$A$2:$A$801,"No")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IF(M1470=People!$B$5,People!$A$5,IF(M1470=People!$B$4,People!$A$4,IF(M1470=People!$B$3,People!$A$3,IF(M1470=People!$B$2,People!$A$2,))))</f>
        <v>Kelly Williams</v>
      </c>
      <c r="W1470" s="1" t="str">
        <f>_xlfn.XLOOKUP(B1470,Returns!$B$2:$B$801,Returns!$A$2:$A$801,"No")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IF(M1471=People!$B$5,People!$A$5,IF(M1471=People!$B$4,People!$A$4,IF(M1471=People!$B$3,People!$A$3,IF(M1471=People!$B$2,People!$A$2,))))</f>
        <v>Kelly Williams</v>
      </c>
      <c r="W1471" s="1" t="str">
        <f>_xlfn.XLOOKUP(B1471,Returns!$B$2:$B$801,Returns!$A$2:$A$801,"No")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IF(M1472=People!$B$5,People!$A$5,IF(M1472=People!$B$4,People!$A$4,IF(M1472=People!$B$3,People!$A$3,IF(M1472=People!$B$2,People!$A$2,))))</f>
        <v>Kelly Williams</v>
      </c>
      <c r="W1472" s="1" t="str">
        <f>_xlfn.XLOOKUP(B1472,Returns!$B$2:$B$801,Returns!$A$2:$A$801,"No")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IF(M1473=People!$B$5,People!$A$5,IF(M1473=People!$B$4,People!$A$4,IF(M1473=People!$B$3,People!$A$3,IF(M1473=People!$B$2,People!$A$2,))))</f>
        <v>Chuck Magee</v>
      </c>
      <c r="W1473" s="1" t="str">
        <f>_xlfn.XLOOKUP(B1473,Returns!$B$2:$B$801,Returns!$A$2:$A$801,"No")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IF(M1474=People!$B$5,People!$A$5,IF(M1474=People!$B$4,People!$A$4,IF(M1474=People!$B$3,People!$A$3,IF(M1474=People!$B$2,People!$A$2,))))</f>
        <v>Anna Andreadi</v>
      </c>
      <c r="W1474" s="1" t="str">
        <f>_xlfn.XLOOKUP(B1474,Returns!$B$2:$B$801,Returns!$A$2:$A$801,"No")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IF(M1475=People!$B$5,People!$A$5,IF(M1475=People!$B$4,People!$A$4,IF(M1475=People!$B$3,People!$A$3,IF(M1475=People!$B$2,People!$A$2,))))</f>
        <v>Kelly Williams</v>
      </c>
      <c r="W1475" s="1" t="str">
        <f>_xlfn.XLOOKUP(B1475,Returns!$B$2:$B$801,Returns!$A$2:$A$801,"No")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IF(M1476=People!$B$5,People!$A$5,IF(M1476=People!$B$4,People!$A$4,IF(M1476=People!$B$3,People!$A$3,IF(M1476=People!$B$2,People!$A$2,))))</f>
        <v>Chuck Magee</v>
      </c>
      <c r="W1476" s="1" t="str">
        <f>_xlfn.XLOOKUP(B1476,Returns!$B$2:$B$801,Returns!$A$2:$A$801,"No")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IF(M1477=People!$B$5,People!$A$5,IF(M1477=People!$B$4,People!$A$4,IF(M1477=People!$B$3,People!$A$3,IF(M1477=People!$B$2,People!$A$2,))))</f>
        <v>Chuck Magee</v>
      </c>
      <c r="W1477" s="1" t="str">
        <f>_xlfn.XLOOKUP(B1477,Returns!$B$2:$B$801,Returns!$A$2:$A$801,"No")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IF(M1478=People!$B$5,People!$A$5,IF(M1478=People!$B$4,People!$A$4,IF(M1478=People!$B$3,People!$A$3,IF(M1478=People!$B$2,People!$A$2,))))</f>
        <v>Chuck Magee</v>
      </c>
      <c r="W1478" s="1" t="str">
        <f>_xlfn.XLOOKUP(B1478,Returns!$B$2:$B$801,Returns!$A$2:$A$801,"No")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IF(M1479=People!$B$5,People!$A$5,IF(M1479=People!$B$4,People!$A$4,IF(M1479=People!$B$3,People!$A$3,IF(M1479=People!$B$2,People!$A$2,))))</f>
        <v>Cassandra Brandow</v>
      </c>
      <c r="W1479" s="1" t="str">
        <f>_xlfn.XLOOKUP(B1479,Returns!$B$2:$B$801,Returns!$A$2:$A$801,"No")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IF(M1480=People!$B$5,People!$A$5,IF(M1480=People!$B$4,People!$A$4,IF(M1480=People!$B$3,People!$A$3,IF(M1480=People!$B$2,People!$A$2,))))</f>
        <v>Anna Andreadi</v>
      </c>
      <c r="W1480" s="1" t="str">
        <f>_xlfn.XLOOKUP(B1480,Returns!$B$2:$B$801,Returns!$A$2:$A$801,"No")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IF(M1481=People!$B$5,People!$A$5,IF(M1481=People!$B$4,People!$A$4,IF(M1481=People!$B$3,People!$A$3,IF(M1481=People!$B$2,People!$A$2,))))</f>
        <v>Anna Andreadi</v>
      </c>
      <c r="W1481" s="1" t="str">
        <f>_xlfn.XLOOKUP(B1481,Returns!$B$2:$B$801,Returns!$A$2:$A$801,"No")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IF(M1482=People!$B$5,People!$A$5,IF(M1482=People!$B$4,People!$A$4,IF(M1482=People!$B$3,People!$A$3,IF(M1482=People!$B$2,People!$A$2,))))</f>
        <v>Anna Andreadi</v>
      </c>
      <c r="W1482" s="1" t="str">
        <f>_xlfn.XLOOKUP(B1482,Returns!$B$2:$B$801,Returns!$A$2:$A$801,"No")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IF(M1483=People!$B$5,People!$A$5,IF(M1483=People!$B$4,People!$A$4,IF(M1483=People!$B$3,People!$A$3,IF(M1483=People!$B$2,People!$A$2,))))</f>
        <v>Anna Andreadi</v>
      </c>
      <c r="W1483" s="1" t="str">
        <f>_xlfn.XLOOKUP(B1483,Returns!$B$2:$B$801,Returns!$A$2:$A$801,"No")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IF(M1484=People!$B$5,People!$A$5,IF(M1484=People!$B$4,People!$A$4,IF(M1484=People!$B$3,People!$A$3,IF(M1484=People!$B$2,People!$A$2,))))</f>
        <v>Cassandra Brandow</v>
      </c>
      <c r="W1484" s="1" t="str">
        <f>_xlfn.XLOOKUP(B1484,Returns!$B$2:$B$801,Returns!$A$2:$A$801,"No")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IF(M1485=People!$B$5,People!$A$5,IF(M1485=People!$B$4,People!$A$4,IF(M1485=People!$B$3,People!$A$3,IF(M1485=People!$B$2,People!$A$2,))))</f>
        <v>Cassandra Brandow</v>
      </c>
      <c r="W1485" s="1" t="str">
        <f>_xlfn.XLOOKUP(B1485,Returns!$B$2:$B$801,Returns!$A$2:$A$801,"No")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IF(M1486=People!$B$5,People!$A$5,IF(M1486=People!$B$4,People!$A$4,IF(M1486=People!$B$3,People!$A$3,IF(M1486=People!$B$2,People!$A$2,))))</f>
        <v>Anna Andreadi</v>
      </c>
      <c r="W1486" s="1" t="str">
        <f>_xlfn.XLOOKUP(B1486,Returns!$B$2:$B$801,Returns!$A$2:$A$801,"No")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IF(M1487=People!$B$5,People!$A$5,IF(M1487=People!$B$4,People!$A$4,IF(M1487=People!$B$3,People!$A$3,IF(M1487=People!$B$2,People!$A$2,))))</f>
        <v>Chuck Magee</v>
      </c>
      <c r="W1487" s="1" t="str">
        <f>_xlfn.XLOOKUP(B1487,Returns!$B$2:$B$801,Returns!$A$2:$A$801,"No")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IF(M1488=People!$B$5,People!$A$5,IF(M1488=People!$B$4,People!$A$4,IF(M1488=People!$B$3,People!$A$3,IF(M1488=People!$B$2,People!$A$2,))))</f>
        <v>Anna Andreadi</v>
      </c>
      <c r="W1488" s="1" t="str">
        <f>_xlfn.XLOOKUP(B1488,Returns!$B$2:$B$801,Returns!$A$2:$A$801,"No")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IF(M1489=People!$B$5,People!$A$5,IF(M1489=People!$B$4,People!$A$4,IF(M1489=People!$B$3,People!$A$3,IF(M1489=People!$B$2,People!$A$2,))))</f>
        <v>Anna Andreadi</v>
      </c>
      <c r="W1489" s="1" t="str">
        <f>_xlfn.XLOOKUP(B1489,Returns!$B$2:$B$801,Returns!$A$2:$A$801,"No")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IF(M1490=People!$B$5,People!$A$5,IF(M1490=People!$B$4,People!$A$4,IF(M1490=People!$B$3,People!$A$3,IF(M1490=People!$B$2,People!$A$2,))))</f>
        <v>Anna Andreadi</v>
      </c>
      <c r="W1490" s="1" t="str">
        <f>_xlfn.XLOOKUP(B1490,Returns!$B$2:$B$801,Returns!$A$2:$A$801,"No")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IF(M1491=People!$B$5,People!$A$5,IF(M1491=People!$B$4,People!$A$4,IF(M1491=People!$B$3,People!$A$3,IF(M1491=People!$B$2,People!$A$2,))))</f>
        <v>Chuck Magee</v>
      </c>
      <c r="W1491" s="1" t="str">
        <f>_xlfn.XLOOKUP(B1491,Returns!$B$2:$B$801,Returns!$A$2:$A$801,"No")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IF(M1492=People!$B$5,People!$A$5,IF(M1492=People!$B$4,People!$A$4,IF(M1492=People!$B$3,People!$A$3,IF(M1492=People!$B$2,People!$A$2,))))</f>
        <v>Chuck Magee</v>
      </c>
      <c r="W1492" s="1" t="str">
        <f>_xlfn.XLOOKUP(B1492,Returns!$B$2:$B$801,Returns!$A$2:$A$801,"No")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IF(M1493=People!$B$5,People!$A$5,IF(M1493=People!$B$4,People!$A$4,IF(M1493=People!$B$3,People!$A$3,IF(M1493=People!$B$2,People!$A$2,))))</f>
        <v>Chuck Magee</v>
      </c>
      <c r="W1493" s="1" t="str">
        <f>_xlfn.XLOOKUP(B1493,Returns!$B$2:$B$801,Returns!$A$2:$A$801,"No")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IF(M1494=People!$B$5,People!$A$5,IF(M1494=People!$B$4,People!$A$4,IF(M1494=People!$B$3,People!$A$3,IF(M1494=People!$B$2,People!$A$2,))))</f>
        <v>Chuck Magee</v>
      </c>
      <c r="W1494" s="1" t="str">
        <f>_xlfn.XLOOKUP(B1494,Returns!$B$2:$B$801,Returns!$A$2:$A$801,"No")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IF(M1495=People!$B$5,People!$A$5,IF(M1495=People!$B$4,People!$A$4,IF(M1495=People!$B$3,People!$A$3,IF(M1495=People!$B$2,People!$A$2,))))</f>
        <v>Anna Andreadi</v>
      </c>
      <c r="W1495" s="1" t="str">
        <f>_xlfn.XLOOKUP(B1495,Returns!$B$2:$B$801,Returns!$A$2:$A$801,"No")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IF(M1496=People!$B$5,People!$A$5,IF(M1496=People!$B$4,People!$A$4,IF(M1496=People!$B$3,People!$A$3,IF(M1496=People!$B$2,People!$A$2,))))</f>
        <v>Cassandra Brandow</v>
      </c>
      <c r="W1496" s="1" t="str">
        <f>_xlfn.XLOOKUP(B1496,Returns!$B$2:$B$801,Returns!$A$2:$A$801,"No")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IF(M1497=People!$B$5,People!$A$5,IF(M1497=People!$B$4,People!$A$4,IF(M1497=People!$B$3,People!$A$3,IF(M1497=People!$B$2,People!$A$2,))))</f>
        <v>Kelly Williams</v>
      </c>
      <c r="W1497" s="1" t="str">
        <f>_xlfn.XLOOKUP(B1497,Returns!$B$2:$B$801,Returns!$A$2:$A$801,"No")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IF(M1498=People!$B$5,People!$A$5,IF(M1498=People!$B$4,People!$A$4,IF(M1498=People!$B$3,People!$A$3,IF(M1498=People!$B$2,People!$A$2,))))</f>
        <v>Kelly Williams</v>
      </c>
      <c r="W1498" s="1" t="str">
        <f>_xlfn.XLOOKUP(B1498,Returns!$B$2:$B$801,Returns!$A$2:$A$801,"No")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IF(M1499=People!$B$5,People!$A$5,IF(M1499=People!$B$4,People!$A$4,IF(M1499=People!$B$3,People!$A$3,IF(M1499=People!$B$2,People!$A$2,))))</f>
        <v>Kelly Williams</v>
      </c>
      <c r="W1499" s="1" t="str">
        <f>_xlfn.XLOOKUP(B1499,Returns!$B$2:$B$801,Returns!$A$2:$A$801,"No")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IF(M1500=People!$B$5,People!$A$5,IF(M1500=People!$B$4,People!$A$4,IF(M1500=People!$B$3,People!$A$3,IF(M1500=People!$B$2,People!$A$2,))))</f>
        <v>Anna Andreadi</v>
      </c>
      <c r="W1500" s="1" t="str">
        <f>_xlfn.XLOOKUP(B1500,Returns!$B$2:$B$801,Returns!$A$2:$A$801,"No")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IF(M1501=People!$B$5,People!$A$5,IF(M1501=People!$B$4,People!$A$4,IF(M1501=People!$B$3,People!$A$3,IF(M1501=People!$B$2,People!$A$2,))))</f>
        <v>Kelly Williams</v>
      </c>
      <c r="W1501" s="1" t="str">
        <f>_xlfn.XLOOKUP(B1501,Returns!$B$2:$B$801,Returns!$A$2:$A$801,"No")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IF(M1502=People!$B$5,People!$A$5,IF(M1502=People!$B$4,People!$A$4,IF(M1502=People!$B$3,People!$A$3,IF(M1502=People!$B$2,People!$A$2,))))</f>
        <v>Kelly Williams</v>
      </c>
      <c r="W1502" s="1" t="str">
        <f>_xlfn.XLOOKUP(B1502,Returns!$B$2:$B$801,Returns!$A$2:$A$801,"No")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IF(M1503=People!$B$5,People!$A$5,IF(M1503=People!$B$4,People!$A$4,IF(M1503=People!$B$3,People!$A$3,IF(M1503=People!$B$2,People!$A$2,))))</f>
        <v>Kelly Williams</v>
      </c>
      <c r="W1503" s="1" t="str">
        <f>_xlfn.XLOOKUP(B1503,Returns!$B$2:$B$801,Returns!$A$2:$A$801,"No")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IF(M1504=People!$B$5,People!$A$5,IF(M1504=People!$B$4,People!$A$4,IF(M1504=People!$B$3,People!$A$3,IF(M1504=People!$B$2,People!$A$2,))))</f>
        <v>Anna Andreadi</v>
      </c>
      <c r="W1504" s="1" t="str">
        <f>_xlfn.XLOOKUP(B1504,Returns!$B$2:$B$801,Returns!$A$2:$A$801,"No")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IF(M1505=People!$B$5,People!$A$5,IF(M1505=People!$B$4,People!$A$4,IF(M1505=People!$B$3,People!$A$3,IF(M1505=People!$B$2,People!$A$2,))))</f>
        <v>Anna Andreadi</v>
      </c>
      <c r="W1505" s="1" t="str">
        <f>_xlfn.XLOOKUP(B1505,Returns!$B$2:$B$801,Returns!$A$2:$A$801,"No")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IF(M1506=People!$B$5,People!$A$5,IF(M1506=People!$B$4,People!$A$4,IF(M1506=People!$B$3,People!$A$3,IF(M1506=People!$B$2,People!$A$2,))))</f>
        <v>Anna Andreadi</v>
      </c>
      <c r="W1506" s="1" t="str">
        <f>_xlfn.XLOOKUP(B1506,Returns!$B$2:$B$801,Returns!$A$2:$A$801,"No")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IF(M1507=People!$B$5,People!$A$5,IF(M1507=People!$B$4,People!$A$4,IF(M1507=People!$B$3,People!$A$3,IF(M1507=People!$B$2,People!$A$2,))))</f>
        <v>Anna Andreadi</v>
      </c>
      <c r="W1507" s="1" t="str">
        <f>_xlfn.XLOOKUP(B1507,Returns!$B$2:$B$801,Returns!$A$2:$A$801,"No")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IF(M1508=People!$B$5,People!$A$5,IF(M1508=People!$B$4,People!$A$4,IF(M1508=People!$B$3,People!$A$3,IF(M1508=People!$B$2,People!$A$2,))))</f>
        <v>Chuck Magee</v>
      </c>
      <c r="W1508" s="1" t="str">
        <f>_xlfn.XLOOKUP(B1508,Returns!$B$2:$B$801,Returns!$A$2:$A$801,"No")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IF(M1509=People!$B$5,People!$A$5,IF(M1509=People!$B$4,People!$A$4,IF(M1509=People!$B$3,People!$A$3,IF(M1509=People!$B$2,People!$A$2,))))</f>
        <v>Cassandra Brandow</v>
      </c>
      <c r="W1509" s="1" t="str">
        <f>_xlfn.XLOOKUP(B1509,Returns!$B$2:$B$801,Returns!$A$2:$A$801,"No")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IF(M1510=People!$B$5,People!$A$5,IF(M1510=People!$B$4,People!$A$4,IF(M1510=People!$B$3,People!$A$3,IF(M1510=People!$B$2,People!$A$2,))))</f>
        <v>Kelly Williams</v>
      </c>
      <c r="W1510" s="1" t="str">
        <f>_xlfn.XLOOKUP(B1510,Returns!$B$2:$B$801,Returns!$A$2:$A$801,"No")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IF(M1511=People!$B$5,People!$A$5,IF(M1511=People!$B$4,People!$A$4,IF(M1511=People!$B$3,People!$A$3,IF(M1511=People!$B$2,People!$A$2,))))</f>
        <v>Anna Andreadi</v>
      </c>
      <c r="W1511" s="1" t="str">
        <f>_xlfn.XLOOKUP(B1511,Returns!$B$2:$B$801,Returns!$A$2:$A$801,"No")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IF(M1512=People!$B$5,People!$A$5,IF(M1512=People!$B$4,People!$A$4,IF(M1512=People!$B$3,People!$A$3,IF(M1512=People!$B$2,People!$A$2,))))</f>
        <v>Anna Andreadi</v>
      </c>
      <c r="W1512" s="1" t="str">
        <f>_xlfn.XLOOKUP(B1512,Returns!$B$2:$B$801,Returns!$A$2:$A$801,"No")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IF(M1513=People!$B$5,People!$A$5,IF(M1513=People!$B$4,People!$A$4,IF(M1513=People!$B$3,People!$A$3,IF(M1513=People!$B$2,People!$A$2,))))</f>
        <v>Anna Andreadi</v>
      </c>
      <c r="W1513" s="1" t="str">
        <f>_xlfn.XLOOKUP(B1513,Returns!$B$2:$B$801,Returns!$A$2:$A$801,"No")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IF(M1514=People!$B$5,People!$A$5,IF(M1514=People!$B$4,People!$A$4,IF(M1514=People!$B$3,People!$A$3,IF(M1514=People!$B$2,People!$A$2,))))</f>
        <v>Kelly Williams</v>
      </c>
      <c r="W1514" s="1" t="str">
        <f>_xlfn.XLOOKUP(B1514,Returns!$B$2:$B$801,Returns!$A$2:$A$801,"No")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IF(M1515=People!$B$5,People!$A$5,IF(M1515=People!$B$4,People!$A$4,IF(M1515=People!$B$3,People!$A$3,IF(M1515=People!$B$2,People!$A$2,))))</f>
        <v>Kelly Williams</v>
      </c>
      <c r="W1515" s="1" t="str">
        <f>_xlfn.XLOOKUP(B1515,Returns!$B$2:$B$801,Returns!$A$2:$A$801,"No")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IF(M1516=People!$B$5,People!$A$5,IF(M1516=People!$B$4,People!$A$4,IF(M1516=People!$B$3,People!$A$3,IF(M1516=People!$B$2,People!$A$2,))))</f>
        <v>Kelly Williams</v>
      </c>
      <c r="W1516" s="1" t="str">
        <f>_xlfn.XLOOKUP(B1516,Returns!$B$2:$B$801,Returns!$A$2:$A$801,"No")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IF(M1517=People!$B$5,People!$A$5,IF(M1517=People!$B$4,People!$A$4,IF(M1517=People!$B$3,People!$A$3,IF(M1517=People!$B$2,People!$A$2,))))</f>
        <v>Chuck Magee</v>
      </c>
      <c r="W1517" s="1" t="str">
        <f>_xlfn.XLOOKUP(B1517,Returns!$B$2:$B$801,Returns!$A$2:$A$801,"No")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IF(M1518=People!$B$5,People!$A$5,IF(M1518=People!$B$4,People!$A$4,IF(M1518=People!$B$3,People!$A$3,IF(M1518=People!$B$2,People!$A$2,))))</f>
        <v>Anna Andreadi</v>
      </c>
      <c r="W1518" s="1" t="str">
        <f>_xlfn.XLOOKUP(B1518,Returns!$B$2:$B$801,Returns!$A$2:$A$801,"No")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IF(M1519=People!$B$5,People!$A$5,IF(M1519=People!$B$4,People!$A$4,IF(M1519=People!$B$3,People!$A$3,IF(M1519=People!$B$2,People!$A$2,))))</f>
        <v>Anna Andreadi</v>
      </c>
      <c r="W1519" s="1" t="str">
        <f>_xlfn.XLOOKUP(B1519,Returns!$B$2:$B$801,Returns!$A$2:$A$801,"No")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IF(M1520=People!$B$5,People!$A$5,IF(M1520=People!$B$4,People!$A$4,IF(M1520=People!$B$3,People!$A$3,IF(M1520=People!$B$2,People!$A$2,))))</f>
        <v>Anna Andreadi</v>
      </c>
      <c r="W1520" s="1" t="str">
        <f>_xlfn.XLOOKUP(B1520,Returns!$B$2:$B$801,Returns!$A$2:$A$801,"No")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IF(M1521=People!$B$5,People!$A$5,IF(M1521=People!$B$4,People!$A$4,IF(M1521=People!$B$3,People!$A$3,IF(M1521=People!$B$2,People!$A$2,))))</f>
        <v>Anna Andreadi</v>
      </c>
      <c r="W1521" s="1" t="str">
        <f>_xlfn.XLOOKUP(B1521,Returns!$B$2:$B$801,Returns!$A$2:$A$801,"No")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IF(M1522=People!$B$5,People!$A$5,IF(M1522=People!$B$4,People!$A$4,IF(M1522=People!$B$3,People!$A$3,IF(M1522=People!$B$2,People!$A$2,))))</f>
        <v>Kelly Williams</v>
      </c>
      <c r="W1522" s="1" t="str">
        <f>_xlfn.XLOOKUP(B1522,Returns!$B$2:$B$801,Returns!$A$2:$A$801,"No")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IF(M1523=People!$B$5,People!$A$5,IF(M1523=People!$B$4,People!$A$4,IF(M1523=People!$B$3,People!$A$3,IF(M1523=People!$B$2,People!$A$2,))))</f>
        <v>Anna Andreadi</v>
      </c>
      <c r="W1523" s="1" t="str">
        <f>_xlfn.XLOOKUP(B1523,Returns!$B$2:$B$801,Returns!$A$2:$A$801,"No")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IF(M1524=People!$B$5,People!$A$5,IF(M1524=People!$B$4,People!$A$4,IF(M1524=People!$B$3,People!$A$3,IF(M1524=People!$B$2,People!$A$2,))))</f>
        <v>Anna Andreadi</v>
      </c>
      <c r="W1524" s="1" t="str">
        <f>_xlfn.XLOOKUP(B1524,Returns!$B$2:$B$801,Returns!$A$2:$A$801,"No")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IF(M1525=People!$B$5,People!$A$5,IF(M1525=People!$B$4,People!$A$4,IF(M1525=People!$B$3,People!$A$3,IF(M1525=People!$B$2,People!$A$2,))))</f>
        <v>Anna Andreadi</v>
      </c>
      <c r="W1525" s="1" t="str">
        <f>_xlfn.XLOOKUP(B1525,Returns!$B$2:$B$801,Returns!$A$2:$A$801,"No")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IF(M1526=People!$B$5,People!$A$5,IF(M1526=People!$B$4,People!$A$4,IF(M1526=People!$B$3,People!$A$3,IF(M1526=People!$B$2,People!$A$2,))))</f>
        <v>Anna Andreadi</v>
      </c>
      <c r="W1526" s="1" t="str">
        <f>_xlfn.XLOOKUP(B1526,Returns!$B$2:$B$801,Returns!$A$2:$A$801,"No")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IF(M1527=People!$B$5,People!$A$5,IF(M1527=People!$B$4,People!$A$4,IF(M1527=People!$B$3,People!$A$3,IF(M1527=People!$B$2,People!$A$2,))))</f>
        <v>Anna Andreadi</v>
      </c>
      <c r="W1527" s="1" t="str">
        <f>_xlfn.XLOOKUP(B1527,Returns!$B$2:$B$801,Returns!$A$2:$A$801,"No")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IF(M1528=People!$B$5,People!$A$5,IF(M1528=People!$B$4,People!$A$4,IF(M1528=People!$B$3,People!$A$3,IF(M1528=People!$B$2,People!$A$2,))))</f>
        <v>Chuck Magee</v>
      </c>
      <c r="W1528" s="1" t="str">
        <f>_xlfn.XLOOKUP(B1528,Returns!$B$2:$B$801,Returns!$A$2:$A$801,"No")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IF(M1529=People!$B$5,People!$A$5,IF(M1529=People!$B$4,People!$A$4,IF(M1529=People!$B$3,People!$A$3,IF(M1529=People!$B$2,People!$A$2,))))</f>
        <v>Chuck Magee</v>
      </c>
      <c r="W1529" s="1" t="str">
        <f>_xlfn.XLOOKUP(B1529,Returns!$B$2:$B$801,Returns!$A$2:$A$801,"No")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IF(M1530=People!$B$5,People!$A$5,IF(M1530=People!$B$4,People!$A$4,IF(M1530=People!$B$3,People!$A$3,IF(M1530=People!$B$2,People!$A$2,))))</f>
        <v>Chuck Magee</v>
      </c>
      <c r="W1530" s="1" t="str">
        <f>_xlfn.XLOOKUP(B1530,Returns!$B$2:$B$801,Returns!$A$2:$A$801,"No")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IF(M1531=People!$B$5,People!$A$5,IF(M1531=People!$B$4,People!$A$4,IF(M1531=People!$B$3,People!$A$3,IF(M1531=People!$B$2,People!$A$2,))))</f>
        <v>Chuck Magee</v>
      </c>
      <c r="W1531" s="1" t="str">
        <f>_xlfn.XLOOKUP(B1531,Returns!$B$2:$B$801,Returns!$A$2:$A$801,"No")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IF(M1532=People!$B$5,People!$A$5,IF(M1532=People!$B$4,People!$A$4,IF(M1532=People!$B$3,People!$A$3,IF(M1532=People!$B$2,People!$A$2,))))</f>
        <v>Cassandra Brandow</v>
      </c>
      <c r="W1532" s="1" t="str">
        <f>_xlfn.XLOOKUP(B1532,Returns!$B$2:$B$801,Returns!$A$2:$A$801,"No")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IF(M1533=People!$B$5,People!$A$5,IF(M1533=People!$B$4,People!$A$4,IF(M1533=People!$B$3,People!$A$3,IF(M1533=People!$B$2,People!$A$2,))))</f>
        <v>Anna Andreadi</v>
      </c>
      <c r="W1533" s="1" t="str">
        <f>_xlfn.XLOOKUP(B1533,Returns!$B$2:$B$801,Returns!$A$2:$A$801,"No")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IF(M1534=People!$B$5,People!$A$5,IF(M1534=People!$B$4,People!$A$4,IF(M1534=People!$B$3,People!$A$3,IF(M1534=People!$B$2,People!$A$2,))))</f>
        <v>Anna Andreadi</v>
      </c>
      <c r="W1534" s="1" t="str">
        <f>_xlfn.XLOOKUP(B1534,Returns!$B$2:$B$801,Returns!$A$2:$A$801,"No")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IF(M1535=People!$B$5,People!$A$5,IF(M1535=People!$B$4,People!$A$4,IF(M1535=People!$B$3,People!$A$3,IF(M1535=People!$B$2,People!$A$2,))))</f>
        <v>Chuck Magee</v>
      </c>
      <c r="W1535" s="1" t="str">
        <f>_xlfn.XLOOKUP(B1535,Returns!$B$2:$B$801,Returns!$A$2:$A$801,"No")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IF(M1536=People!$B$5,People!$A$5,IF(M1536=People!$B$4,People!$A$4,IF(M1536=People!$B$3,People!$A$3,IF(M1536=People!$B$2,People!$A$2,))))</f>
        <v>Anna Andreadi</v>
      </c>
      <c r="W1536" s="1" t="str">
        <f>_xlfn.XLOOKUP(B1536,Returns!$B$2:$B$801,Returns!$A$2:$A$801,"No")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IF(M1537=People!$B$5,People!$A$5,IF(M1537=People!$B$4,People!$A$4,IF(M1537=People!$B$3,People!$A$3,IF(M1537=People!$B$2,People!$A$2,))))</f>
        <v>Chuck Magee</v>
      </c>
      <c r="W1537" s="1" t="str">
        <f>_xlfn.XLOOKUP(B1537,Returns!$B$2:$B$801,Returns!$A$2:$A$801,"No")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IF(M1538=People!$B$5,People!$A$5,IF(M1538=People!$B$4,People!$A$4,IF(M1538=People!$B$3,People!$A$3,IF(M1538=People!$B$2,People!$A$2,))))</f>
        <v>Chuck Magee</v>
      </c>
      <c r="W1538" s="1" t="str">
        <f>_xlfn.XLOOKUP(B1538,Returns!$B$2:$B$801,Returns!$A$2:$A$801,"No")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IF(M1539=People!$B$5,People!$A$5,IF(M1539=People!$B$4,People!$A$4,IF(M1539=People!$B$3,People!$A$3,IF(M1539=People!$B$2,People!$A$2,))))</f>
        <v>Chuck Magee</v>
      </c>
      <c r="W1539" s="1" t="str">
        <f>_xlfn.XLOOKUP(B1539,Returns!$B$2:$B$801,Returns!$A$2:$A$801,"No")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IF(M1540=People!$B$5,People!$A$5,IF(M1540=People!$B$4,People!$A$4,IF(M1540=People!$B$3,People!$A$3,IF(M1540=People!$B$2,People!$A$2,))))</f>
        <v>Chuck Magee</v>
      </c>
      <c r="W1540" s="1" t="str">
        <f>_xlfn.XLOOKUP(B1540,Returns!$B$2:$B$801,Returns!$A$2:$A$801,"No")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IF(M1541=People!$B$5,People!$A$5,IF(M1541=People!$B$4,People!$A$4,IF(M1541=People!$B$3,People!$A$3,IF(M1541=People!$B$2,People!$A$2,))))</f>
        <v>Chuck Magee</v>
      </c>
      <c r="W1541" s="1" t="str">
        <f>_xlfn.XLOOKUP(B1541,Returns!$B$2:$B$801,Returns!$A$2:$A$801,"No")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IF(M1542=People!$B$5,People!$A$5,IF(M1542=People!$B$4,People!$A$4,IF(M1542=People!$B$3,People!$A$3,IF(M1542=People!$B$2,People!$A$2,))))</f>
        <v>Chuck Magee</v>
      </c>
      <c r="W1542" s="1" t="str">
        <f>_xlfn.XLOOKUP(B1542,Returns!$B$2:$B$801,Returns!$A$2:$A$801,"No")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IF(M1543=People!$B$5,People!$A$5,IF(M1543=People!$B$4,People!$A$4,IF(M1543=People!$B$3,People!$A$3,IF(M1543=People!$B$2,People!$A$2,))))</f>
        <v>Chuck Magee</v>
      </c>
      <c r="W1543" s="1" t="str">
        <f>_xlfn.XLOOKUP(B1543,Returns!$B$2:$B$801,Returns!$A$2:$A$801,"No")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IF(M1544=People!$B$5,People!$A$5,IF(M1544=People!$B$4,People!$A$4,IF(M1544=People!$B$3,People!$A$3,IF(M1544=People!$B$2,People!$A$2,))))</f>
        <v>Chuck Magee</v>
      </c>
      <c r="W1544" s="1" t="str">
        <f>_xlfn.XLOOKUP(B1544,Returns!$B$2:$B$801,Returns!$A$2:$A$801,"No")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IF(M1545=People!$B$5,People!$A$5,IF(M1545=People!$B$4,People!$A$4,IF(M1545=People!$B$3,People!$A$3,IF(M1545=People!$B$2,People!$A$2,))))</f>
        <v>Anna Andreadi</v>
      </c>
      <c r="W1545" s="1" t="str">
        <f>_xlfn.XLOOKUP(B1545,Returns!$B$2:$B$801,Returns!$A$2:$A$801,"No")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IF(M1546=People!$B$5,People!$A$5,IF(M1546=People!$B$4,People!$A$4,IF(M1546=People!$B$3,People!$A$3,IF(M1546=People!$B$2,People!$A$2,))))</f>
        <v>Anna Andreadi</v>
      </c>
      <c r="W1546" s="1" t="str">
        <f>_xlfn.XLOOKUP(B1546,Returns!$B$2:$B$801,Returns!$A$2:$A$801,"No")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IF(M1547=People!$B$5,People!$A$5,IF(M1547=People!$B$4,People!$A$4,IF(M1547=People!$B$3,People!$A$3,IF(M1547=People!$B$2,People!$A$2,))))</f>
        <v>Chuck Magee</v>
      </c>
      <c r="W1547" s="1" t="str">
        <f>_xlfn.XLOOKUP(B1547,Returns!$B$2:$B$801,Returns!$A$2:$A$801,"No")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IF(M1548=People!$B$5,People!$A$5,IF(M1548=People!$B$4,People!$A$4,IF(M1548=People!$B$3,People!$A$3,IF(M1548=People!$B$2,People!$A$2,))))</f>
        <v>Kelly Williams</v>
      </c>
      <c r="W1548" s="1" t="str">
        <f>_xlfn.XLOOKUP(B1548,Returns!$B$2:$B$801,Returns!$A$2:$A$801,"No")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IF(M1549=People!$B$5,People!$A$5,IF(M1549=People!$B$4,People!$A$4,IF(M1549=People!$B$3,People!$A$3,IF(M1549=People!$B$2,People!$A$2,))))</f>
        <v>Kelly Williams</v>
      </c>
      <c r="W1549" s="1" t="str">
        <f>_xlfn.XLOOKUP(B1549,Returns!$B$2:$B$801,Returns!$A$2:$A$801,"No")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IF(M1550=People!$B$5,People!$A$5,IF(M1550=People!$B$4,People!$A$4,IF(M1550=People!$B$3,People!$A$3,IF(M1550=People!$B$2,People!$A$2,))))</f>
        <v>Kelly Williams</v>
      </c>
      <c r="W1550" s="1" t="str">
        <f>_xlfn.XLOOKUP(B1550,Returns!$B$2:$B$801,Returns!$A$2:$A$801,"No")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IF(M1551=People!$B$5,People!$A$5,IF(M1551=People!$B$4,People!$A$4,IF(M1551=People!$B$3,People!$A$3,IF(M1551=People!$B$2,People!$A$2,))))</f>
        <v>Chuck Magee</v>
      </c>
      <c r="W1551" s="1" t="str">
        <f>_xlfn.XLOOKUP(B1551,Returns!$B$2:$B$801,Returns!$A$2:$A$801,"No")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IF(M1552=People!$B$5,People!$A$5,IF(M1552=People!$B$4,People!$A$4,IF(M1552=People!$B$3,People!$A$3,IF(M1552=People!$B$2,People!$A$2,))))</f>
        <v>Kelly Williams</v>
      </c>
      <c r="W1552" s="1" t="str">
        <f>_xlfn.XLOOKUP(B1552,Returns!$B$2:$B$801,Returns!$A$2:$A$801,"No")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IF(M1553=People!$B$5,People!$A$5,IF(M1553=People!$B$4,People!$A$4,IF(M1553=People!$B$3,People!$A$3,IF(M1553=People!$B$2,People!$A$2,))))</f>
        <v>Anna Andreadi</v>
      </c>
      <c r="W1553" s="1" t="str">
        <f>_xlfn.XLOOKUP(B1553,Returns!$B$2:$B$801,Returns!$A$2:$A$801,"No")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IF(M1554=People!$B$5,People!$A$5,IF(M1554=People!$B$4,People!$A$4,IF(M1554=People!$B$3,People!$A$3,IF(M1554=People!$B$2,People!$A$2,))))</f>
        <v>Kelly Williams</v>
      </c>
      <c r="W1554" s="1" t="str">
        <f>_xlfn.XLOOKUP(B1554,Returns!$B$2:$B$801,Returns!$A$2:$A$801,"No")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IF(M1555=People!$B$5,People!$A$5,IF(M1555=People!$B$4,People!$A$4,IF(M1555=People!$B$3,People!$A$3,IF(M1555=People!$B$2,People!$A$2,))))</f>
        <v>Cassandra Brandow</v>
      </c>
      <c r="W1555" s="1" t="str">
        <f>_xlfn.XLOOKUP(B1555,Returns!$B$2:$B$801,Returns!$A$2:$A$801,"No")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IF(M1556=People!$B$5,People!$A$5,IF(M1556=People!$B$4,People!$A$4,IF(M1556=People!$B$3,People!$A$3,IF(M1556=People!$B$2,People!$A$2,))))</f>
        <v>Anna Andreadi</v>
      </c>
      <c r="W1556" s="1" t="str">
        <f>_xlfn.XLOOKUP(B1556,Returns!$B$2:$B$801,Returns!$A$2:$A$801,"No")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IF(M1557=People!$B$5,People!$A$5,IF(M1557=People!$B$4,People!$A$4,IF(M1557=People!$B$3,People!$A$3,IF(M1557=People!$B$2,People!$A$2,))))</f>
        <v>Chuck Magee</v>
      </c>
      <c r="W1557" s="1" t="str">
        <f>_xlfn.XLOOKUP(B1557,Returns!$B$2:$B$801,Returns!$A$2:$A$801,"No")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IF(M1558=People!$B$5,People!$A$5,IF(M1558=People!$B$4,People!$A$4,IF(M1558=People!$B$3,People!$A$3,IF(M1558=People!$B$2,People!$A$2,))))</f>
        <v>Chuck Magee</v>
      </c>
      <c r="W1558" s="1" t="str">
        <f>_xlfn.XLOOKUP(B1558,Returns!$B$2:$B$801,Returns!$A$2:$A$801,"No")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IF(M1559=People!$B$5,People!$A$5,IF(M1559=People!$B$4,People!$A$4,IF(M1559=People!$B$3,People!$A$3,IF(M1559=People!$B$2,People!$A$2,))))</f>
        <v>Chuck Magee</v>
      </c>
      <c r="W1559" s="1" t="str">
        <f>_xlfn.XLOOKUP(B1559,Returns!$B$2:$B$801,Returns!$A$2:$A$801,"No")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IF(M1560=People!$B$5,People!$A$5,IF(M1560=People!$B$4,People!$A$4,IF(M1560=People!$B$3,People!$A$3,IF(M1560=People!$B$2,People!$A$2,))))</f>
        <v>Anna Andreadi</v>
      </c>
      <c r="W1560" s="1" t="str">
        <f>_xlfn.XLOOKUP(B1560,Returns!$B$2:$B$801,Returns!$A$2:$A$801,"No")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IF(M1561=People!$B$5,People!$A$5,IF(M1561=People!$B$4,People!$A$4,IF(M1561=People!$B$3,People!$A$3,IF(M1561=People!$B$2,People!$A$2,))))</f>
        <v>Anna Andreadi</v>
      </c>
      <c r="W1561" s="1" t="str">
        <f>_xlfn.XLOOKUP(B1561,Returns!$B$2:$B$801,Returns!$A$2:$A$801,"No")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IF(M1562=People!$B$5,People!$A$5,IF(M1562=People!$B$4,People!$A$4,IF(M1562=People!$B$3,People!$A$3,IF(M1562=People!$B$2,People!$A$2,))))</f>
        <v>Anna Andreadi</v>
      </c>
      <c r="W1562" s="1" t="str">
        <f>_xlfn.XLOOKUP(B1562,Returns!$B$2:$B$801,Returns!$A$2:$A$801,"No")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IF(M1563=People!$B$5,People!$A$5,IF(M1563=People!$B$4,People!$A$4,IF(M1563=People!$B$3,People!$A$3,IF(M1563=People!$B$2,People!$A$2,))))</f>
        <v>Anna Andreadi</v>
      </c>
      <c r="W1563" s="1" t="str">
        <f>_xlfn.XLOOKUP(B1563,Returns!$B$2:$B$801,Returns!$A$2:$A$801,"No")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IF(M1564=People!$B$5,People!$A$5,IF(M1564=People!$B$4,People!$A$4,IF(M1564=People!$B$3,People!$A$3,IF(M1564=People!$B$2,People!$A$2,))))</f>
        <v>Chuck Magee</v>
      </c>
      <c r="W1564" s="1" t="str">
        <f>_xlfn.XLOOKUP(B1564,Returns!$B$2:$B$801,Returns!$A$2:$A$801,"No")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IF(M1565=People!$B$5,People!$A$5,IF(M1565=People!$B$4,People!$A$4,IF(M1565=People!$B$3,People!$A$3,IF(M1565=People!$B$2,People!$A$2,))))</f>
        <v>Chuck Magee</v>
      </c>
      <c r="W1565" s="1" t="str">
        <f>_xlfn.XLOOKUP(B1565,Returns!$B$2:$B$801,Returns!$A$2:$A$801,"No")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IF(M1566=People!$B$5,People!$A$5,IF(M1566=People!$B$4,People!$A$4,IF(M1566=People!$B$3,People!$A$3,IF(M1566=People!$B$2,People!$A$2,))))</f>
        <v>Cassandra Brandow</v>
      </c>
      <c r="W1566" s="1" t="str">
        <f>_xlfn.XLOOKUP(B1566,Returns!$B$2:$B$801,Returns!$A$2:$A$801,"No")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IF(M1567=People!$B$5,People!$A$5,IF(M1567=People!$B$4,People!$A$4,IF(M1567=People!$B$3,People!$A$3,IF(M1567=People!$B$2,People!$A$2,))))</f>
        <v>Anna Andreadi</v>
      </c>
      <c r="W1567" s="1" t="str">
        <f>_xlfn.XLOOKUP(B1567,Returns!$B$2:$B$801,Returns!$A$2:$A$801,"No")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IF(M1568=People!$B$5,People!$A$5,IF(M1568=People!$B$4,People!$A$4,IF(M1568=People!$B$3,People!$A$3,IF(M1568=People!$B$2,People!$A$2,))))</f>
        <v>Kelly Williams</v>
      </c>
      <c r="W1568" s="1" t="str">
        <f>_xlfn.XLOOKUP(B1568,Returns!$B$2:$B$801,Returns!$A$2:$A$801,"No")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IF(M1569=People!$B$5,People!$A$5,IF(M1569=People!$B$4,People!$A$4,IF(M1569=People!$B$3,People!$A$3,IF(M1569=People!$B$2,People!$A$2,))))</f>
        <v>Kelly Williams</v>
      </c>
      <c r="W1569" s="1" t="str">
        <f>_xlfn.XLOOKUP(B1569,Returns!$B$2:$B$801,Returns!$A$2:$A$801,"No")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IF(M1570=People!$B$5,People!$A$5,IF(M1570=People!$B$4,People!$A$4,IF(M1570=People!$B$3,People!$A$3,IF(M1570=People!$B$2,People!$A$2,))))</f>
        <v>Anna Andreadi</v>
      </c>
      <c r="W1570" s="1" t="str">
        <f>_xlfn.XLOOKUP(B1570,Returns!$B$2:$B$801,Returns!$A$2:$A$801,"No")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IF(M1571=People!$B$5,People!$A$5,IF(M1571=People!$B$4,People!$A$4,IF(M1571=People!$B$3,People!$A$3,IF(M1571=People!$B$2,People!$A$2,))))</f>
        <v>Cassandra Brandow</v>
      </c>
      <c r="W1571" s="1" t="str">
        <f>_xlfn.XLOOKUP(B1571,Returns!$B$2:$B$801,Returns!$A$2:$A$801,"No")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IF(M1572=People!$B$5,People!$A$5,IF(M1572=People!$B$4,People!$A$4,IF(M1572=People!$B$3,People!$A$3,IF(M1572=People!$B$2,People!$A$2,))))</f>
        <v>Anna Andreadi</v>
      </c>
      <c r="W1572" s="1" t="str">
        <f>_xlfn.XLOOKUP(B1572,Returns!$B$2:$B$801,Returns!$A$2:$A$801,"No")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IF(M1573=People!$B$5,People!$A$5,IF(M1573=People!$B$4,People!$A$4,IF(M1573=People!$B$3,People!$A$3,IF(M1573=People!$B$2,People!$A$2,))))</f>
        <v>Anna Andreadi</v>
      </c>
      <c r="W1573" s="1" t="str">
        <f>_xlfn.XLOOKUP(B1573,Returns!$B$2:$B$801,Returns!$A$2:$A$801,"No")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IF(M1574=People!$B$5,People!$A$5,IF(M1574=People!$B$4,People!$A$4,IF(M1574=People!$B$3,People!$A$3,IF(M1574=People!$B$2,People!$A$2,))))</f>
        <v>Anna Andreadi</v>
      </c>
      <c r="W1574" s="1" t="str">
        <f>_xlfn.XLOOKUP(B1574,Returns!$B$2:$B$801,Returns!$A$2:$A$801,"No")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IF(M1575=People!$B$5,People!$A$5,IF(M1575=People!$B$4,People!$A$4,IF(M1575=People!$B$3,People!$A$3,IF(M1575=People!$B$2,People!$A$2,))))</f>
        <v>Anna Andreadi</v>
      </c>
      <c r="W1575" s="1" t="str">
        <f>_xlfn.XLOOKUP(B1575,Returns!$B$2:$B$801,Returns!$A$2:$A$801,"No")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IF(M1576=People!$B$5,People!$A$5,IF(M1576=People!$B$4,People!$A$4,IF(M1576=People!$B$3,People!$A$3,IF(M1576=People!$B$2,People!$A$2,))))</f>
        <v>Kelly Williams</v>
      </c>
      <c r="W1576" s="1" t="str">
        <f>_xlfn.XLOOKUP(B1576,Returns!$B$2:$B$801,Returns!$A$2:$A$801,"No")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IF(M1577=People!$B$5,People!$A$5,IF(M1577=People!$B$4,People!$A$4,IF(M1577=People!$B$3,People!$A$3,IF(M1577=People!$B$2,People!$A$2,))))</f>
        <v>Kelly Williams</v>
      </c>
      <c r="W1577" s="1" t="str">
        <f>_xlfn.XLOOKUP(B1577,Returns!$B$2:$B$801,Returns!$A$2:$A$801,"No")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IF(M1578=People!$B$5,People!$A$5,IF(M1578=People!$B$4,People!$A$4,IF(M1578=People!$B$3,People!$A$3,IF(M1578=People!$B$2,People!$A$2,))))</f>
        <v>Kelly Williams</v>
      </c>
      <c r="W1578" s="1" t="str">
        <f>_xlfn.XLOOKUP(B1578,Returns!$B$2:$B$801,Returns!$A$2:$A$801,"No")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IF(M1579=People!$B$5,People!$A$5,IF(M1579=People!$B$4,People!$A$4,IF(M1579=People!$B$3,People!$A$3,IF(M1579=People!$B$2,People!$A$2,))))</f>
        <v>Cassandra Brandow</v>
      </c>
      <c r="W1579" s="1" t="str">
        <f>_xlfn.XLOOKUP(B1579,Returns!$B$2:$B$801,Returns!$A$2:$A$801,"No")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IF(M1580=People!$B$5,People!$A$5,IF(M1580=People!$B$4,People!$A$4,IF(M1580=People!$B$3,People!$A$3,IF(M1580=People!$B$2,People!$A$2,))))</f>
        <v>Chuck Magee</v>
      </c>
      <c r="W1580" s="1" t="str">
        <f>_xlfn.XLOOKUP(B1580,Returns!$B$2:$B$801,Returns!$A$2:$A$801,"No")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IF(M1581=People!$B$5,People!$A$5,IF(M1581=People!$B$4,People!$A$4,IF(M1581=People!$B$3,People!$A$3,IF(M1581=People!$B$2,People!$A$2,))))</f>
        <v>Chuck Magee</v>
      </c>
      <c r="W1581" s="1" t="str">
        <f>_xlfn.XLOOKUP(B1581,Returns!$B$2:$B$801,Returns!$A$2:$A$801,"No")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IF(M1582=People!$B$5,People!$A$5,IF(M1582=People!$B$4,People!$A$4,IF(M1582=People!$B$3,People!$A$3,IF(M1582=People!$B$2,People!$A$2,))))</f>
        <v>Chuck Magee</v>
      </c>
      <c r="W1582" s="1" t="str">
        <f>_xlfn.XLOOKUP(B1582,Returns!$B$2:$B$801,Returns!$A$2:$A$801,"No")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IF(M1583=People!$B$5,People!$A$5,IF(M1583=People!$B$4,People!$A$4,IF(M1583=People!$B$3,People!$A$3,IF(M1583=People!$B$2,People!$A$2,))))</f>
        <v>Chuck Magee</v>
      </c>
      <c r="W1583" s="1" t="str">
        <f>_xlfn.XLOOKUP(B1583,Returns!$B$2:$B$801,Returns!$A$2:$A$801,"No")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IF(M1584=People!$B$5,People!$A$5,IF(M1584=People!$B$4,People!$A$4,IF(M1584=People!$B$3,People!$A$3,IF(M1584=People!$B$2,People!$A$2,))))</f>
        <v>Chuck Magee</v>
      </c>
      <c r="W1584" s="1" t="str">
        <f>_xlfn.XLOOKUP(B1584,Returns!$B$2:$B$801,Returns!$A$2:$A$801,"No")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IF(M1585=People!$B$5,People!$A$5,IF(M1585=People!$B$4,People!$A$4,IF(M1585=People!$B$3,People!$A$3,IF(M1585=People!$B$2,People!$A$2,))))</f>
        <v>Chuck Magee</v>
      </c>
      <c r="W1585" s="1" t="str">
        <f>_xlfn.XLOOKUP(B1585,Returns!$B$2:$B$801,Returns!$A$2:$A$801,"No")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IF(M1586=People!$B$5,People!$A$5,IF(M1586=People!$B$4,People!$A$4,IF(M1586=People!$B$3,People!$A$3,IF(M1586=People!$B$2,People!$A$2,))))</f>
        <v>Chuck Magee</v>
      </c>
      <c r="W1586" s="1" t="str">
        <f>_xlfn.XLOOKUP(B1586,Returns!$B$2:$B$801,Returns!$A$2:$A$801,"No")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IF(M1587=People!$B$5,People!$A$5,IF(M1587=People!$B$4,People!$A$4,IF(M1587=People!$B$3,People!$A$3,IF(M1587=People!$B$2,People!$A$2,))))</f>
        <v>Chuck Magee</v>
      </c>
      <c r="W1587" s="1" t="str">
        <f>_xlfn.XLOOKUP(B1587,Returns!$B$2:$B$801,Returns!$A$2:$A$801,"No")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IF(M1588=People!$B$5,People!$A$5,IF(M1588=People!$B$4,People!$A$4,IF(M1588=People!$B$3,People!$A$3,IF(M1588=People!$B$2,People!$A$2,))))</f>
        <v>Chuck Magee</v>
      </c>
      <c r="W1588" s="1" t="str">
        <f>_xlfn.XLOOKUP(B1588,Returns!$B$2:$B$801,Returns!$A$2:$A$801,"No")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IF(M1589=People!$B$5,People!$A$5,IF(M1589=People!$B$4,People!$A$4,IF(M1589=People!$B$3,People!$A$3,IF(M1589=People!$B$2,People!$A$2,))))</f>
        <v>Chuck Magee</v>
      </c>
      <c r="W1589" s="1" t="str">
        <f>_xlfn.XLOOKUP(B1589,Returns!$B$2:$B$801,Returns!$A$2:$A$801,"No")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IF(M1590=People!$B$5,People!$A$5,IF(M1590=People!$B$4,People!$A$4,IF(M1590=People!$B$3,People!$A$3,IF(M1590=People!$B$2,People!$A$2,))))</f>
        <v>Chuck Magee</v>
      </c>
      <c r="W1590" s="1" t="str">
        <f>_xlfn.XLOOKUP(B1590,Returns!$B$2:$B$801,Returns!$A$2:$A$801,"No")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IF(M1591=People!$B$5,People!$A$5,IF(M1591=People!$B$4,People!$A$4,IF(M1591=People!$B$3,People!$A$3,IF(M1591=People!$B$2,People!$A$2,))))</f>
        <v>Cassandra Brandow</v>
      </c>
      <c r="W1591" s="1" t="str">
        <f>_xlfn.XLOOKUP(B1591,Returns!$B$2:$B$801,Returns!$A$2:$A$801,"No")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IF(M1592=People!$B$5,People!$A$5,IF(M1592=People!$B$4,People!$A$4,IF(M1592=People!$B$3,People!$A$3,IF(M1592=People!$B$2,People!$A$2,))))</f>
        <v>Kelly Williams</v>
      </c>
      <c r="W1592" s="1" t="str">
        <f>_xlfn.XLOOKUP(B1592,Returns!$B$2:$B$801,Returns!$A$2:$A$801,"No")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IF(M1593=People!$B$5,People!$A$5,IF(M1593=People!$B$4,People!$A$4,IF(M1593=People!$B$3,People!$A$3,IF(M1593=People!$B$2,People!$A$2,))))</f>
        <v>Kelly Williams</v>
      </c>
      <c r="W1593" s="1" t="str">
        <f>_xlfn.XLOOKUP(B1593,Returns!$B$2:$B$801,Returns!$A$2:$A$801,"No")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IF(M1594=People!$B$5,People!$A$5,IF(M1594=People!$B$4,People!$A$4,IF(M1594=People!$B$3,People!$A$3,IF(M1594=People!$B$2,People!$A$2,))))</f>
        <v>Anna Andreadi</v>
      </c>
      <c r="W1594" s="1" t="str">
        <f>_xlfn.XLOOKUP(B1594,Returns!$B$2:$B$801,Returns!$A$2:$A$801,"No")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IF(M1595=People!$B$5,People!$A$5,IF(M1595=People!$B$4,People!$A$4,IF(M1595=People!$B$3,People!$A$3,IF(M1595=People!$B$2,People!$A$2,))))</f>
        <v>Anna Andreadi</v>
      </c>
      <c r="W1595" s="1" t="str">
        <f>_xlfn.XLOOKUP(B1595,Returns!$B$2:$B$801,Returns!$A$2:$A$801,"No")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IF(M1596=People!$B$5,People!$A$5,IF(M1596=People!$B$4,People!$A$4,IF(M1596=People!$B$3,People!$A$3,IF(M1596=People!$B$2,People!$A$2,))))</f>
        <v>Kelly Williams</v>
      </c>
      <c r="W1596" s="1" t="str">
        <f>_xlfn.XLOOKUP(B1596,Returns!$B$2:$B$801,Returns!$A$2:$A$801,"No")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IF(M1597=People!$B$5,People!$A$5,IF(M1597=People!$B$4,People!$A$4,IF(M1597=People!$B$3,People!$A$3,IF(M1597=People!$B$2,People!$A$2,))))</f>
        <v>Chuck Magee</v>
      </c>
      <c r="W1597" s="1" t="str">
        <f>_xlfn.XLOOKUP(B1597,Returns!$B$2:$B$801,Returns!$A$2:$A$801,"No")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IF(M1598=People!$B$5,People!$A$5,IF(M1598=People!$B$4,People!$A$4,IF(M1598=People!$B$3,People!$A$3,IF(M1598=People!$B$2,People!$A$2,))))</f>
        <v>Chuck Magee</v>
      </c>
      <c r="W1598" s="1" t="str">
        <f>_xlfn.XLOOKUP(B1598,Returns!$B$2:$B$801,Returns!$A$2:$A$801,"No")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IF(M1599=People!$B$5,People!$A$5,IF(M1599=People!$B$4,People!$A$4,IF(M1599=People!$B$3,People!$A$3,IF(M1599=People!$B$2,People!$A$2,))))</f>
        <v>Kelly Williams</v>
      </c>
      <c r="W1599" s="1" t="str">
        <f>_xlfn.XLOOKUP(B1599,Returns!$B$2:$B$801,Returns!$A$2:$A$801,"No")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IF(M1600=People!$B$5,People!$A$5,IF(M1600=People!$B$4,People!$A$4,IF(M1600=People!$B$3,People!$A$3,IF(M1600=People!$B$2,People!$A$2,))))</f>
        <v>Kelly Williams</v>
      </c>
      <c r="W1600" s="1" t="str">
        <f>_xlfn.XLOOKUP(B1600,Returns!$B$2:$B$801,Returns!$A$2:$A$801,"No")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IF(M1601=People!$B$5,People!$A$5,IF(M1601=People!$B$4,People!$A$4,IF(M1601=People!$B$3,People!$A$3,IF(M1601=People!$B$2,People!$A$2,))))</f>
        <v>Kelly Williams</v>
      </c>
      <c r="W1601" s="1" t="str">
        <f>_xlfn.XLOOKUP(B1601,Returns!$B$2:$B$801,Returns!$A$2:$A$801,"No")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IF(M1602=People!$B$5,People!$A$5,IF(M1602=People!$B$4,People!$A$4,IF(M1602=People!$B$3,People!$A$3,IF(M1602=People!$B$2,People!$A$2,))))</f>
        <v>Kelly Williams</v>
      </c>
      <c r="W1602" s="1" t="str">
        <f>_xlfn.XLOOKUP(B1602,Returns!$B$2:$B$801,Returns!$A$2:$A$801,"No")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IF(M1603=People!$B$5,People!$A$5,IF(M1603=People!$B$4,People!$A$4,IF(M1603=People!$B$3,People!$A$3,IF(M1603=People!$B$2,People!$A$2,))))</f>
        <v>Chuck Magee</v>
      </c>
      <c r="W1603" s="1" t="str">
        <f>_xlfn.XLOOKUP(B1603,Returns!$B$2:$B$801,Returns!$A$2:$A$801,"No")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IF(M1604=People!$B$5,People!$A$5,IF(M1604=People!$B$4,People!$A$4,IF(M1604=People!$B$3,People!$A$3,IF(M1604=People!$B$2,People!$A$2,))))</f>
        <v>Cassandra Brandow</v>
      </c>
      <c r="W1604" s="1" t="str">
        <f>_xlfn.XLOOKUP(B1604,Returns!$B$2:$B$801,Returns!$A$2:$A$801,"No")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IF(M1605=People!$B$5,People!$A$5,IF(M1605=People!$B$4,People!$A$4,IF(M1605=People!$B$3,People!$A$3,IF(M1605=People!$B$2,People!$A$2,))))</f>
        <v>Chuck Magee</v>
      </c>
      <c r="W1605" s="1" t="str">
        <f>_xlfn.XLOOKUP(B1605,Returns!$B$2:$B$801,Returns!$A$2:$A$801,"No")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IF(M1606=People!$B$5,People!$A$5,IF(M1606=People!$B$4,People!$A$4,IF(M1606=People!$B$3,People!$A$3,IF(M1606=People!$B$2,People!$A$2,))))</f>
        <v>Anna Andreadi</v>
      </c>
      <c r="W1606" s="1" t="str">
        <f>_xlfn.XLOOKUP(B1606,Returns!$B$2:$B$801,Returns!$A$2:$A$801,"No")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IF(M1607=People!$B$5,People!$A$5,IF(M1607=People!$B$4,People!$A$4,IF(M1607=People!$B$3,People!$A$3,IF(M1607=People!$B$2,People!$A$2,))))</f>
        <v>Anna Andreadi</v>
      </c>
      <c r="W1607" s="1" t="str">
        <f>_xlfn.XLOOKUP(B1607,Returns!$B$2:$B$801,Returns!$A$2:$A$801,"No")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IF(M1608=People!$B$5,People!$A$5,IF(M1608=People!$B$4,People!$A$4,IF(M1608=People!$B$3,People!$A$3,IF(M1608=People!$B$2,People!$A$2,))))</f>
        <v>Anna Andreadi</v>
      </c>
      <c r="W1608" s="1" t="str">
        <f>_xlfn.XLOOKUP(B1608,Returns!$B$2:$B$801,Returns!$A$2:$A$801,"No")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IF(M1609=People!$B$5,People!$A$5,IF(M1609=People!$B$4,People!$A$4,IF(M1609=People!$B$3,People!$A$3,IF(M1609=People!$B$2,People!$A$2,))))</f>
        <v>Anna Andreadi</v>
      </c>
      <c r="W1609" s="1" t="str">
        <f>_xlfn.XLOOKUP(B1609,Returns!$B$2:$B$801,Returns!$A$2:$A$801,"No")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IF(M1610=People!$B$5,People!$A$5,IF(M1610=People!$B$4,People!$A$4,IF(M1610=People!$B$3,People!$A$3,IF(M1610=People!$B$2,People!$A$2,))))</f>
        <v>Anna Andreadi</v>
      </c>
      <c r="W1610" s="1" t="str">
        <f>_xlfn.XLOOKUP(B1610,Returns!$B$2:$B$801,Returns!$A$2:$A$801,"No")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IF(M1611=People!$B$5,People!$A$5,IF(M1611=People!$B$4,People!$A$4,IF(M1611=People!$B$3,People!$A$3,IF(M1611=People!$B$2,People!$A$2,))))</f>
        <v>Anna Andreadi</v>
      </c>
      <c r="W1611" s="1" t="str">
        <f>_xlfn.XLOOKUP(B1611,Returns!$B$2:$B$801,Returns!$A$2:$A$801,"No")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IF(M1612=People!$B$5,People!$A$5,IF(M1612=People!$B$4,People!$A$4,IF(M1612=People!$B$3,People!$A$3,IF(M1612=People!$B$2,People!$A$2,))))</f>
        <v>Anna Andreadi</v>
      </c>
      <c r="W1612" s="1" t="str">
        <f>_xlfn.XLOOKUP(B1612,Returns!$B$2:$B$801,Returns!$A$2:$A$801,"No")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IF(M1613=People!$B$5,People!$A$5,IF(M1613=People!$B$4,People!$A$4,IF(M1613=People!$B$3,People!$A$3,IF(M1613=People!$B$2,People!$A$2,))))</f>
        <v>Anna Andreadi</v>
      </c>
      <c r="W1613" s="1" t="str">
        <f>_xlfn.XLOOKUP(B1613,Returns!$B$2:$B$801,Returns!$A$2:$A$801,"No")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IF(M1614=People!$B$5,People!$A$5,IF(M1614=People!$B$4,People!$A$4,IF(M1614=People!$B$3,People!$A$3,IF(M1614=People!$B$2,People!$A$2,))))</f>
        <v>Anna Andreadi</v>
      </c>
      <c r="W1614" s="1" t="str">
        <f>_xlfn.XLOOKUP(B1614,Returns!$B$2:$B$801,Returns!$A$2:$A$801,"No")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IF(M1615=People!$B$5,People!$A$5,IF(M1615=People!$B$4,People!$A$4,IF(M1615=People!$B$3,People!$A$3,IF(M1615=People!$B$2,People!$A$2,))))</f>
        <v>Anna Andreadi</v>
      </c>
      <c r="W1615" s="1" t="str">
        <f>_xlfn.XLOOKUP(B1615,Returns!$B$2:$B$801,Returns!$A$2:$A$801,"No")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IF(M1616=People!$B$5,People!$A$5,IF(M1616=People!$B$4,People!$A$4,IF(M1616=People!$B$3,People!$A$3,IF(M1616=People!$B$2,People!$A$2,))))</f>
        <v>Chuck Magee</v>
      </c>
      <c r="W1616" s="1" t="str">
        <f>_xlfn.XLOOKUP(B1616,Returns!$B$2:$B$801,Returns!$A$2:$A$801,"No")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IF(M1617=People!$B$5,People!$A$5,IF(M1617=People!$B$4,People!$A$4,IF(M1617=People!$B$3,People!$A$3,IF(M1617=People!$B$2,People!$A$2,))))</f>
        <v>Kelly Williams</v>
      </c>
      <c r="W1617" s="1" t="str">
        <f>_xlfn.XLOOKUP(B1617,Returns!$B$2:$B$801,Returns!$A$2:$A$801,"No")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IF(M1618=People!$B$5,People!$A$5,IF(M1618=People!$B$4,People!$A$4,IF(M1618=People!$B$3,People!$A$3,IF(M1618=People!$B$2,People!$A$2,))))</f>
        <v>Kelly Williams</v>
      </c>
      <c r="W1618" s="1" t="str">
        <f>_xlfn.XLOOKUP(B1618,Returns!$B$2:$B$801,Returns!$A$2:$A$801,"No")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IF(M1619=People!$B$5,People!$A$5,IF(M1619=People!$B$4,People!$A$4,IF(M1619=People!$B$3,People!$A$3,IF(M1619=People!$B$2,People!$A$2,))))</f>
        <v>Kelly Williams</v>
      </c>
      <c r="W1619" s="1" t="str">
        <f>_xlfn.XLOOKUP(B1619,Returns!$B$2:$B$801,Returns!$A$2:$A$801,"No")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IF(M1620=People!$B$5,People!$A$5,IF(M1620=People!$B$4,People!$A$4,IF(M1620=People!$B$3,People!$A$3,IF(M1620=People!$B$2,People!$A$2,))))</f>
        <v>Chuck Magee</v>
      </c>
      <c r="W1620" s="1" t="str">
        <f>_xlfn.XLOOKUP(B1620,Returns!$B$2:$B$801,Returns!$A$2:$A$801,"No")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IF(M1621=People!$B$5,People!$A$5,IF(M1621=People!$B$4,People!$A$4,IF(M1621=People!$B$3,People!$A$3,IF(M1621=People!$B$2,People!$A$2,))))</f>
        <v>Chuck Magee</v>
      </c>
      <c r="W1621" s="1" t="str">
        <f>_xlfn.XLOOKUP(B1621,Returns!$B$2:$B$801,Returns!$A$2:$A$801,"No")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IF(M1622=People!$B$5,People!$A$5,IF(M1622=People!$B$4,People!$A$4,IF(M1622=People!$B$3,People!$A$3,IF(M1622=People!$B$2,People!$A$2,))))</f>
        <v>Anna Andreadi</v>
      </c>
      <c r="W1622" s="1" t="str">
        <f>_xlfn.XLOOKUP(B1622,Returns!$B$2:$B$801,Returns!$A$2:$A$801,"No")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IF(M1623=People!$B$5,People!$A$5,IF(M1623=People!$B$4,People!$A$4,IF(M1623=People!$B$3,People!$A$3,IF(M1623=People!$B$2,People!$A$2,))))</f>
        <v>Anna Andreadi</v>
      </c>
      <c r="W1623" s="1" t="str">
        <f>_xlfn.XLOOKUP(B1623,Returns!$B$2:$B$801,Returns!$A$2:$A$801,"No")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IF(M1624=People!$B$5,People!$A$5,IF(M1624=People!$B$4,People!$A$4,IF(M1624=People!$B$3,People!$A$3,IF(M1624=People!$B$2,People!$A$2,))))</f>
        <v>Anna Andreadi</v>
      </c>
      <c r="W1624" s="1" t="str">
        <f>_xlfn.XLOOKUP(B1624,Returns!$B$2:$B$801,Returns!$A$2:$A$801,"No")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IF(M1625=People!$B$5,People!$A$5,IF(M1625=People!$B$4,People!$A$4,IF(M1625=People!$B$3,People!$A$3,IF(M1625=People!$B$2,People!$A$2,))))</f>
        <v>Anna Andreadi</v>
      </c>
      <c r="W1625" s="1" t="str">
        <f>_xlfn.XLOOKUP(B1625,Returns!$B$2:$B$801,Returns!$A$2:$A$801,"No")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IF(M1626=People!$B$5,People!$A$5,IF(M1626=People!$B$4,People!$A$4,IF(M1626=People!$B$3,People!$A$3,IF(M1626=People!$B$2,People!$A$2,))))</f>
        <v>Anna Andreadi</v>
      </c>
      <c r="W1626" s="1" t="str">
        <f>_xlfn.XLOOKUP(B1626,Returns!$B$2:$B$801,Returns!$A$2:$A$801,"No")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IF(M1627=People!$B$5,People!$A$5,IF(M1627=People!$B$4,People!$A$4,IF(M1627=People!$B$3,People!$A$3,IF(M1627=People!$B$2,People!$A$2,))))</f>
        <v>Anna Andreadi</v>
      </c>
      <c r="W1627" s="1" t="str">
        <f>_xlfn.XLOOKUP(B1627,Returns!$B$2:$B$801,Returns!$A$2:$A$801,"No")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IF(M1628=People!$B$5,People!$A$5,IF(M1628=People!$B$4,People!$A$4,IF(M1628=People!$B$3,People!$A$3,IF(M1628=People!$B$2,People!$A$2,))))</f>
        <v>Chuck Magee</v>
      </c>
      <c r="W1628" s="1" t="str">
        <f>_xlfn.XLOOKUP(B1628,Returns!$B$2:$B$801,Returns!$A$2:$A$801,"No")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IF(M1629=People!$B$5,People!$A$5,IF(M1629=People!$B$4,People!$A$4,IF(M1629=People!$B$3,People!$A$3,IF(M1629=People!$B$2,People!$A$2,))))</f>
        <v>Cassandra Brandow</v>
      </c>
      <c r="W1629" s="1" t="str">
        <f>_xlfn.XLOOKUP(B1629,Returns!$B$2:$B$801,Returns!$A$2:$A$801,"No")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IF(M1630=People!$B$5,People!$A$5,IF(M1630=People!$B$4,People!$A$4,IF(M1630=People!$B$3,People!$A$3,IF(M1630=People!$B$2,People!$A$2,))))</f>
        <v>Chuck Magee</v>
      </c>
      <c r="W1630" s="1" t="str">
        <f>_xlfn.XLOOKUP(B1630,Returns!$B$2:$B$801,Returns!$A$2:$A$801,"No")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IF(M1631=People!$B$5,People!$A$5,IF(M1631=People!$B$4,People!$A$4,IF(M1631=People!$B$3,People!$A$3,IF(M1631=People!$B$2,People!$A$2,))))</f>
        <v>Chuck Magee</v>
      </c>
      <c r="W1631" s="1" t="str">
        <f>_xlfn.XLOOKUP(B1631,Returns!$B$2:$B$801,Returns!$A$2:$A$801,"No")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IF(M1632=People!$B$5,People!$A$5,IF(M1632=People!$B$4,People!$A$4,IF(M1632=People!$B$3,People!$A$3,IF(M1632=People!$B$2,People!$A$2,))))</f>
        <v>Chuck Magee</v>
      </c>
      <c r="W1632" s="1" t="str">
        <f>_xlfn.XLOOKUP(B1632,Returns!$B$2:$B$801,Returns!$A$2:$A$801,"No")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IF(M1633=People!$B$5,People!$A$5,IF(M1633=People!$B$4,People!$A$4,IF(M1633=People!$B$3,People!$A$3,IF(M1633=People!$B$2,People!$A$2,))))</f>
        <v>Chuck Magee</v>
      </c>
      <c r="W1633" s="1" t="str">
        <f>_xlfn.XLOOKUP(B1633,Returns!$B$2:$B$801,Returns!$A$2:$A$801,"No")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IF(M1634=People!$B$5,People!$A$5,IF(M1634=People!$B$4,People!$A$4,IF(M1634=People!$B$3,People!$A$3,IF(M1634=People!$B$2,People!$A$2,))))</f>
        <v>Chuck Magee</v>
      </c>
      <c r="W1634" s="1" t="str">
        <f>_xlfn.XLOOKUP(B1634,Returns!$B$2:$B$801,Returns!$A$2:$A$801,"No")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IF(M1635=People!$B$5,People!$A$5,IF(M1635=People!$B$4,People!$A$4,IF(M1635=People!$B$3,People!$A$3,IF(M1635=People!$B$2,People!$A$2,))))</f>
        <v>Chuck Magee</v>
      </c>
      <c r="W1635" s="1" t="str">
        <f>_xlfn.XLOOKUP(B1635,Returns!$B$2:$B$801,Returns!$A$2:$A$801,"No")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IF(M1636=People!$B$5,People!$A$5,IF(M1636=People!$B$4,People!$A$4,IF(M1636=People!$B$3,People!$A$3,IF(M1636=People!$B$2,People!$A$2,))))</f>
        <v>Chuck Magee</v>
      </c>
      <c r="W1636" s="1" t="str">
        <f>_xlfn.XLOOKUP(B1636,Returns!$B$2:$B$801,Returns!$A$2:$A$801,"No")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IF(M1637=People!$B$5,People!$A$5,IF(M1637=People!$B$4,People!$A$4,IF(M1637=People!$B$3,People!$A$3,IF(M1637=People!$B$2,People!$A$2,))))</f>
        <v>Anna Andreadi</v>
      </c>
      <c r="W1637" s="1" t="str">
        <f>_xlfn.XLOOKUP(B1637,Returns!$B$2:$B$801,Returns!$A$2:$A$801,"No")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IF(M1638=People!$B$5,People!$A$5,IF(M1638=People!$B$4,People!$A$4,IF(M1638=People!$B$3,People!$A$3,IF(M1638=People!$B$2,People!$A$2,))))</f>
        <v>Anna Andreadi</v>
      </c>
      <c r="W1638" s="1" t="str">
        <f>_xlfn.XLOOKUP(B1638,Returns!$B$2:$B$801,Returns!$A$2:$A$801,"No")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IF(M1639=People!$B$5,People!$A$5,IF(M1639=People!$B$4,People!$A$4,IF(M1639=People!$B$3,People!$A$3,IF(M1639=People!$B$2,People!$A$2,))))</f>
        <v>Anna Andreadi</v>
      </c>
      <c r="W1639" s="1" t="str">
        <f>_xlfn.XLOOKUP(B1639,Returns!$B$2:$B$801,Returns!$A$2:$A$801,"No")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IF(M1640=People!$B$5,People!$A$5,IF(M1640=People!$B$4,People!$A$4,IF(M1640=People!$B$3,People!$A$3,IF(M1640=People!$B$2,People!$A$2,))))</f>
        <v>Chuck Magee</v>
      </c>
      <c r="W1640" s="1" t="str">
        <f>_xlfn.XLOOKUP(B1640,Returns!$B$2:$B$801,Returns!$A$2:$A$801,"No")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IF(M1641=People!$B$5,People!$A$5,IF(M1641=People!$B$4,People!$A$4,IF(M1641=People!$B$3,People!$A$3,IF(M1641=People!$B$2,People!$A$2,))))</f>
        <v>Chuck Magee</v>
      </c>
      <c r="W1641" s="1" t="str">
        <f>_xlfn.XLOOKUP(B1641,Returns!$B$2:$B$801,Returns!$A$2:$A$801,"No")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IF(M1642=People!$B$5,People!$A$5,IF(M1642=People!$B$4,People!$A$4,IF(M1642=People!$B$3,People!$A$3,IF(M1642=People!$B$2,People!$A$2,))))</f>
        <v>Chuck Magee</v>
      </c>
      <c r="W1642" s="1" t="str">
        <f>_xlfn.XLOOKUP(B1642,Returns!$B$2:$B$801,Returns!$A$2:$A$801,"No")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IF(M1643=People!$B$5,People!$A$5,IF(M1643=People!$B$4,People!$A$4,IF(M1643=People!$B$3,People!$A$3,IF(M1643=People!$B$2,People!$A$2,))))</f>
        <v>Chuck Magee</v>
      </c>
      <c r="W1643" s="1" t="str">
        <f>_xlfn.XLOOKUP(B1643,Returns!$B$2:$B$801,Returns!$A$2:$A$801,"No")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IF(M1644=People!$B$5,People!$A$5,IF(M1644=People!$B$4,People!$A$4,IF(M1644=People!$B$3,People!$A$3,IF(M1644=People!$B$2,People!$A$2,))))</f>
        <v>Kelly Williams</v>
      </c>
      <c r="W1644" s="1" t="str">
        <f>_xlfn.XLOOKUP(B1644,Returns!$B$2:$B$801,Returns!$A$2:$A$801,"No")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IF(M1645=People!$B$5,People!$A$5,IF(M1645=People!$B$4,People!$A$4,IF(M1645=People!$B$3,People!$A$3,IF(M1645=People!$B$2,People!$A$2,))))</f>
        <v>Anna Andreadi</v>
      </c>
      <c r="W1645" s="1" t="str">
        <f>_xlfn.XLOOKUP(B1645,Returns!$B$2:$B$801,Returns!$A$2:$A$801,"No")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IF(M1646=People!$B$5,People!$A$5,IF(M1646=People!$B$4,People!$A$4,IF(M1646=People!$B$3,People!$A$3,IF(M1646=People!$B$2,People!$A$2,))))</f>
        <v>Anna Andreadi</v>
      </c>
      <c r="W1646" s="1" t="str">
        <f>_xlfn.XLOOKUP(B1646,Returns!$B$2:$B$801,Returns!$A$2:$A$801,"No")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IF(M1647=People!$B$5,People!$A$5,IF(M1647=People!$B$4,People!$A$4,IF(M1647=People!$B$3,People!$A$3,IF(M1647=People!$B$2,People!$A$2,))))</f>
        <v>Anna Andreadi</v>
      </c>
      <c r="W1647" s="1" t="str">
        <f>_xlfn.XLOOKUP(B1647,Returns!$B$2:$B$801,Returns!$A$2:$A$801,"No")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IF(M1648=People!$B$5,People!$A$5,IF(M1648=People!$B$4,People!$A$4,IF(M1648=People!$B$3,People!$A$3,IF(M1648=People!$B$2,People!$A$2,))))</f>
        <v>Chuck Magee</v>
      </c>
      <c r="W1648" s="1" t="str">
        <f>_xlfn.XLOOKUP(B1648,Returns!$B$2:$B$801,Returns!$A$2:$A$801,"No")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IF(M1649=People!$B$5,People!$A$5,IF(M1649=People!$B$4,People!$A$4,IF(M1649=People!$B$3,People!$A$3,IF(M1649=People!$B$2,People!$A$2,))))</f>
        <v>Chuck Magee</v>
      </c>
      <c r="W1649" s="1" t="str">
        <f>_xlfn.XLOOKUP(B1649,Returns!$B$2:$B$801,Returns!$A$2:$A$801,"No")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IF(M1650=People!$B$5,People!$A$5,IF(M1650=People!$B$4,People!$A$4,IF(M1650=People!$B$3,People!$A$3,IF(M1650=People!$B$2,People!$A$2,))))</f>
        <v>Chuck Magee</v>
      </c>
      <c r="W1650" s="1" t="str">
        <f>_xlfn.XLOOKUP(B1650,Returns!$B$2:$B$801,Returns!$A$2:$A$801,"No")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IF(M1651=People!$B$5,People!$A$5,IF(M1651=People!$B$4,People!$A$4,IF(M1651=People!$B$3,People!$A$3,IF(M1651=People!$B$2,People!$A$2,))))</f>
        <v>Chuck Magee</v>
      </c>
      <c r="W1651" s="1" t="str">
        <f>_xlfn.XLOOKUP(B1651,Returns!$B$2:$B$801,Returns!$A$2:$A$801,"No")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IF(M1652=People!$B$5,People!$A$5,IF(M1652=People!$B$4,People!$A$4,IF(M1652=People!$B$3,People!$A$3,IF(M1652=People!$B$2,People!$A$2,))))</f>
        <v>Anna Andreadi</v>
      </c>
      <c r="W1652" s="1" t="str">
        <f>_xlfn.XLOOKUP(B1652,Returns!$B$2:$B$801,Returns!$A$2:$A$801,"No")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IF(M1653=People!$B$5,People!$A$5,IF(M1653=People!$B$4,People!$A$4,IF(M1653=People!$B$3,People!$A$3,IF(M1653=People!$B$2,People!$A$2,))))</f>
        <v>Anna Andreadi</v>
      </c>
      <c r="W1653" s="1" t="str">
        <f>_xlfn.XLOOKUP(B1653,Returns!$B$2:$B$801,Returns!$A$2:$A$801,"No")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IF(M1654=People!$B$5,People!$A$5,IF(M1654=People!$B$4,People!$A$4,IF(M1654=People!$B$3,People!$A$3,IF(M1654=People!$B$2,People!$A$2,))))</f>
        <v>Anna Andreadi</v>
      </c>
      <c r="W1654" s="1" t="str">
        <f>_xlfn.XLOOKUP(B1654,Returns!$B$2:$B$801,Returns!$A$2:$A$801,"No")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IF(M1655=People!$B$5,People!$A$5,IF(M1655=People!$B$4,People!$A$4,IF(M1655=People!$B$3,People!$A$3,IF(M1655=People!$B$2,People!$A$2,))))</f>
        <v>Anna Andreadi</v>
      </c>
      <c r="W1655" s="1" t="str">
        <f>_xlfn.XLOOKUP(B1655,Returns!$B$2:$B$801,Returns!$A$2:$A$801,"No")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IF(M1656=People!$B$5,People!$A$5,IF(M1656=People!$B$4,People!$A$4,IF(M1656=People!$B$3,People!$A$3,IF(M1656=People!$B$2,People!$A$2,))))</f>
        <v>Anna Andreadi</v>
      </c>
      <c r="W1656" s="1" t="str">
        <f>_xlfn.XLOOKUP(B1656,Returns!$B$2:$B$801,Returns!$A$2:$A$801,"No")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IF(M1657=People!$B$5,People!$A$5,IF(M1657=People!$B$4,People!$A$4,IF(M1657=People!$B$3,People!$A$3,IF(M1657=People!$B$2,People!$A$2,))))</f>
        <v>Anna Andreadi</v>
      </c>
      <c r="W1657" s="1" t="str">
        <f>_xlfn.XLOOKUP(B1657,Returns!$B$2:$B$801,Returns!$A$2:$A$801,"No")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IF(M1658=People!$B$5,People!$A$5,IF(M1658=People!$B$4,People!$A$4,IF(M1658=People!$B$3,People!$A$3,IF(M1658=People!$B$2,People!$A$2,))))</f>
        <v>Anna Andreadi</v>
      </c>
      <c r="W1658" s="1" t="str">
        <f>_xlfn.XLOOKUP(B1658,Returns!$B$2:$B$801,Returns!$A$2:$A$801,"No")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IF(M1659=People!$B$5,People!$A$5,IF(M1659=People!$B$4,People!$A$4,IF(M1659=People!$B$3,People!$A$3,IF(M1659=People!$B$2,People!$A$2,))))</f>
        <v>Kelly Williams</v>
      </c>
      <c r="W1659" s="1" t="str">
        <f>_xlfn.XLOOKUP(B1659,Returns!$B$2:$B$801,Returns!$A$2:$A$801,"No")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IF(M1660=People!$B$5,People!$A$5,IF(M1660=People!$B$4,People!$A$4,IF(M1660=People!$B$3,People!$A$3,IF(M1660=People!$B$2,People!$A$2,))))</f>
        <v>Anna Andreadi</v>
      </c>
      <c r="W1660" s="1" t="str">
        <f>_xlfn.XLOOKUP(B1660,Returns!$B$2:$B$801,Returns!$A$2:$A$801,"No")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IF(M1661=People!$B$5,People!$A$5,IF(M1661=People!$B$4,People!$A$4,IF(M1661=People!$B$3,People!$A$3,IF(M1661=People!$B$2,People!$A$2,))))</f>
        <v>Anna Andreadi</v>
      </c>
      <c r="W1661" s="1" t="str">
        <f>_xlfn.XLOOKUP(B1661,Returns!$B$2:$B$801,Returns!$A$2:$A$801,"No")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IF(M1662=People!$B$5,People!$A$5,IF(M1662=People!$B$4,People!$A$4,IF(M1662=People!$B$3,People!$A$3,IF(M1662=People!$B$2,People!$A$2,))))</f>
        <v>Anna Andreadi</v>
      </c>
      <c r="W1662" s="1" t="str">
        <f>_xlfn.XLOOKUP(B1662,Returns!$B$2:$B$801,Returns!$A$2:$A$801,"No")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IF(M1663=People!$B$5,People!$A$5,IF(M1663=People!$B$4,People!$A$4,IF(M1663=People!$B$3,People!$A$3,IF(M1663=People!$B$2,People!$A$2,))))</f>
        <v>Chuck Magee</v>
      </c>
      <c r="W1663" s="1" t="str">
        <f>_xlfn.XLOOKUP(B1663,Returns!$B$2:$B$801,Returns!$A$2:$A$801,"No")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IF(M1664=People!$B$5,People!$A$5,IF(M1664=People!$B$4,People!$A$4,IF(M1664=People!$B$3,People!$A$3,IF(M1664=People!$B$2,People!$A$2,))))</f>
        <v>Chuck Magee</v>
      </c>
      <c r="W1664" s="1" t="str">
        <f>_xlfn.XLOOKUP(B1664,Returns!$B$2:$B$801,Returns!$A$2:$A$801,"No")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IF(M1665=People!$B$5,People!$A$5,IF(M1665=People!$B$4,People!$A$4,IF(M1665=People!$B$3,People!$A$3,IF(M1665=People!$B$2,People!$A$2,))))</f>
        <v>Kelly Williams</v>
      </c>
      <c r="W1665" s="1" t="str">
        <f>_xlfn.XLOOKUP(B1665,Returns!$B$2:$B$801,Returns!$A$2:$A$801,"No")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IF(M1666=People!$B$5,People!$A$5,IF(M1666=People!$B$4,People!$A$4,IF(M1666=People!$B$3,People!$A$3,IF(M1666=People!$B$2,People!$A$2,))))</f>
        <v>Kelly Williams</v>
      </c>
      <c r="W1666" s="1" t="str">
        <f>_xlfn.XLOOKUP(B1666,Returns!$B$2:$B$801,Returns!$A$2:$A$801,"No")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IF(M1667=People!$B$5,People!$A$5,IF(M1667=People!$B$4,People!$A$4,IF(M1667=People!$B$3,People!$A$3,IF(M1667=People!$B$2,People!$A$2,))))</f>
        <v>Kelly Williams</v>
      </c>
      <c r="W1667" s="1" t="str">
        <f>_xlfn.XLOOKUP(B1667,Returns!$B$2:$B$801,Returns!$A$2:$A$801,"No")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IF(M1668=People!$B$5,People!$A$5,IF(M1668=People!$B$4,People!$A$4,IF(M1668=People!$B$3,People!$A$3,IF(M1668=People!$B$2,People!$A$2,))))</f>
        <v>Kelly Williams</v>
      </c>
      <c r="W1668" s="1" t="str">
        <f>_xlfn.XLOOKUP(B1668,Returns!$B$2:$B$801,Returns!$A$2:$A$801,"No")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IF(M1669=People!$B$5,People!$A$5,IF(M1669=People!$B$4,People!$A$4,IF(M1669=People!$B$3,People!$A$3,IF(M1669=People!$B$2,People!$A$2,))))</f>
        <v>Kelly Williams</v>
      </c>
      <c r="W1669" s="1" t="str">
        <f>_xlfn.XLOOKUP(B1669,Returns!$B$2:$B$801,Returns!$A$2:$A$801,"No")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IF(M1670=People!$B$5,People!$A$5,IF(M1670=People!$B$4,People!$A$4,IF(M1670=People!$B$3,People!$A$3,IF(M1670=People!$B$2,People!$A$2,))))</f>
        <v>Kelly Williams</v>
      </c>
      <c r="W1670" s="1" t="str">
        <f>_xlfn.XLOOKUP(B1670,Returns!$B$2:$B$801,Returns!$A$2:$A$801,"No")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IF(M1671=People!$B$5,People!$A$5,IF(M1671=People!$B$4,People!$A$4,IF(M1671=People!$B$3,People!$A$3,IF(M1671=People!$B$2,People!$A$2,))))</f>
        <v>Chuck Magee</v>
      </c>
      <c r="W1671" s="1" t="str">
        <f>_xlfn.XLOOKUP(B1671,Returns!$B$2:$B$801,Returns!$A$2:$A$801,"No")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IF(M1672=People!$B$5,People!$A$5,IF(M1672=People!$B$4,People!$A$4,IF(M1672=People!$B$3,People!$A$3,IF(M1672=People!$B$2,People!$A$2,))))</f>
        <v>Kelly Williams</v>
      </c>
      <c r="W1672" s="1" t="str">
        <f>_xlfn.XLOOKUP(B1672,Returns!$B$2:$B$801,Returns!$A$2:$A$801,"No")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IF(M1673=People!$B$5,People!$A$5,IF(M1673=People!$B$4,People!$A$4,IF(M1673=People!$B$3,People!$A$3,IF(M1673=People!$B$2,People!$A$2,))))</f>
        <v>Anna Andreadi</v>
      </c>
      <c r="W1673" s="1" t="str">
        <f>_xlfn.XLOOKUP(B1673,Returns!$B$2:$B$801,Returns!$A$2:$A$801,"No")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IF(M1674=People!$B$5,People!$A$5,IF(M1674=People!$B$4,People!$A$4,IF(M1674=People!$B$3,People!$A$3,IF(M1674=People!$B$2,People!$A$2,))))</f>
        <v>Kelly Williams</v>
      </c>
      <c r="W1674" s="1" t="str">
        <f>_xlfn.XLOOKUP(B1674,Returns!$B$2:$B$801,Returns!$A$2:$A$801,"No")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IF(M1675=People!$B$5,People!$A$5,IF(M1675=People!$B$4,People!$A$4,IF(M1675=People!$B$3,People!$A$3,IF(M1675=People!$B$2,People!$A$2,))))</f>
        <v>Cassandra Brandow</v>
      </c>
      <c r="W1675" s="1" t="str">
        <f>_xlfn.XLOOKUP(B1675,Returns!$B$2:$B$801,Returns!$A$2:$A$801,"No")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IF(M1676=People!$B$5,People!$A$5,IF(M1676=People!$B$4,People!$A$4,IF(M1676=People!$B$3,People!$A$3,IF(M1676=People!$B$2,People!$A$2,))))</f>
        <v>Kelly Williams</v>
      </c>
      <c r="W1676" s="1" t="str">
        <f>_xlfn.XLOOKUP(B1676,Returns!$B$2:$B$801,Returns!$A$2:$A$801,"No")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IF(M1677=People!$B$5,People!$A$5,IF(M1677=People!$B$4,People!$A$4,IF(M1677=People!$B$3,People!$A$3,IF(M1677=People!$B$2,People!$A$2,))))</f>
        <v>Kelly Williams</v>
      </c>
      <c r="W1677" s="1" t="str">
        <f>_xlfn.XLOOKUP(B1677,Returns!$B$2:$B$801,Returns!$A$2:$A$801,"No")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IF(M1678=People!$B$5,People!$A$5,IF(M1678=People!$B$4,People!$A$4,IF(M1678=People!$B$3,People!$A$3,IF(M1678=People!$B$2,People!$A$2,))))</f>
        <v>Anna Andreadi</v>
      </c>
      <c r="W1678" s="1" t="str">
        <f>_xlfn.XLOOKUP(B1678,Returns!$B$2:$B$801,Returns!$A$2:$A$801,"No")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IF(M1679=People!$B$5,People!$A$5,IF(M1679=People!$B$4,People!$A$4,IF(M1679=People!$B$3,People!$A$3,IF(M1679=People!$B$2,People!$A$2,))))</f>
        <v>Anna Andreadi</v>
      </c>
      <c r="W1679" s="1" t="str">
        <f>_xlfn.XLOOKUP(B1679,Returns!$B$2:$B$801,Returns!$A$2:$A$801,"No")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IF(M1680=People!$B$5,People!$A$5,IF(M1680=People!$B$4,People!$A$4,IF(M1680=People!$B$3,People!$A$3,IF(M1680=People!$B$2,People!$A$2,))))</f>
        <v>Chuck Magee</v>
      </c>
      <c r="W1680" s="1" t="str">
        <f>_xlfn.XLOOKUP(B1680,Returns!$B$2:$B$801,Returns!$A$2:$A$801,"No")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IF(M1681=People!$B$5,People!$A$5,IF(M1681=People!$B$4,People!$A$4,IF(M1681=People!$B$3,People!$A$3,IF(M1681=People!$B$2,People!$A$2,))))</f>
        <v>Chuck Magee</v>
      </c>
      <c r="W1681" s="1" t="str">
        <f>_xlfn.XLOOKUP(B1681,Returns!$B$2:$B$801,Returns!$A$2:$A$801,"No")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IF(M1682=People!$B$5,People!$A$5,IF(M1682=People!$B$4,People!$A$4,IF(M1682=People!$B$3,People!$A$3,IF(M1682=People!$B$2,People!$A$2,))))</f>
        <v>Chuck Magee</v>
      </c>
      <c r="W1682" s="1" t="str">
        <f>_xlfn.XLOOKUP(B1682,Returns!$B$2:$B$801,Returns!$A$2:$A$801,"No")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IF(M1683=People!$B$5,People!$A$5,IF(M1683=People!$B$4,People!$A$4,IF(M1683=People!$B$3,People!$A$3,IF(M1683=People!$B$2,People!$A$2,))))</f>
        <v>Chuck Magee</v>
      </c>
      <c r="W1683" s="1" t="str">
        <f>_xlfn.XLOOKUP(B1683,Returns!$B$2:$B$801,Returns!$A$2:$A$801,"No")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IF(M1684=People!$B$5,People!$A$5,IF(M1684=People!$B$4,People!$A$4,IF(M1684=People!$B$3,People!$A$3,IF(M1684=People!$B$2,People!$A$2,))))</f>
        <v>Anna Andreadi</v>
      </c>
      <c r="W1684" s="1" t="str">
        <f>_xlfn.XLOOKUP(B1684,Returns!$B$2:$B$801,Returns!$A$2:$A$801,"No")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IF(M1685=People!$B$5,People!$A$5,IF(M1685=People!$B$4,People!$A$4,IF(M1685=People!$B$3,People!$A$3,IF(M1685=People!$B$2,People!$A$2,))))</f>
        <v>Anna Andreadi</v>
      </c>
      <c r="W1685" s="1" t="str">
        <f>_xlfn.XLOOKUP(B1685,Returns!$B$2:$B$801,Returns!$A$2:$A$801,"No")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IF(M1686=People!$B$5,People!$A$5,IF(M1686=People!$B$4,People!$A$4,IF(M1686=People!$B$3,People!$A$3,IF(M1686=People!$B$2,People!$A$2,))))</f>
        <v>Chuck Magee</v>
      </c>
      <c r="W1686" s="1" t="str">
        <f>_xlfn.XLOOKUP(B1686,Returns!$B$2:$B$801,Returns!$A$2:$A$801,"No")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IF(M1687=People!$B$5,People!$A$5,IF(M1687=People!$B$4,People!$A$4,IF(M1687=People!$B$3,People!$A$3,IF(M1687=People!$B$2,People!$A$2,))))</f>
        <v>Chuck Magee</v>
      </c>
      <c r="W1687" s="1" t="str">
        <f>_xlfn.XLOOKUP(B1687,Returns!$B$2:$B$801,Returns!$A$2:$A$801,"No")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IF(M1688=People!$B$5,People!$A$5,IF(M1688=People!$B$4,People!$A$4,IF(M1688=People!$B$3,People!$A$3,IF(M1688=People!$B$2,People!$A$2,))))</f>
        <v>Chuck Magee</v>
      </c>
      <c r="W1688" s="1" t="str">
        <f>_xlfn.XLOOKUP(B1688,Returns!$B$2:$B$801,Returns!$A$2:$A$801,"No")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IF(M1689=People!$B$5,People!$A$5,IF(M1689=People!$B$4,People!$A$4,IF(M1689=People!$B$3,People!$A$3,IF(M1689=People!$B$2,People!$A$2,))))</f>
        <v>Chuck Magee</v>
      </c>
      <c r="W1689" s="1" t="str">
        <f>_xlfn.XLOOKUP(B1689,Returns!$B$2:$B$801,Returns!$A$2:$A$801,"No")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IF(M1690=People!$B$5,People!$A$5,IF(M1690=People!$B$4,People!$A$4,IF(M1690=People!$B$3,People!$A$3,IF(M1690=People!$B$2,People!$A$2,))))</f>
        <v>Chuck Magee</v>
      </c>
      <c r="W1690" s="1" t="str">
        <f>_xlfn.XLOOKUP(B1690,Returns!$B$2:$B$801,Returns!$A$2:$A$801,"No")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IF(M1691=People!$B$5,People!$A$5,IF(M1691=People!$B$4,People!$A$4,IF(M1691=People!$B$3,People!$A$3,IF(M1691=People!$B$2,People!$A$2,))))</f>
        <v>Chuck Magee</v>
      </c>
      <c r="W1691" s="1" t="str">
        <f>_xlfn.XLOOKUP(B1691,Returns!$B$2:$B$801,Returns!$A$2:$A$801,"No")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IF(M1692=People!$B$5,People!$A$5,IF(M1692=People!$B$4,People!$A$4,IF(M1692=People!$B$3,People!$A$3,IF(M1692=People!$B$2,People!$A$2,))))</f>
        <v>Kelly Williams</v>
      </c>
      <c r="W1692" s="1" t="str">
        <f>_xlfn.XLOOKUP(B1692,Returns!$B$2:$B$801,Returns!$A$2:$A$801,"No")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IF(M1693=People!$B$5,People!$A$5,IF(M1693=People!$B$4,People!$A$4,IF(M1693=People!$B$3,People!$A$3,IF(M1693=People!$B$2,People!$A$2,))))</f>
        <v>Kelly Williams</v>
      </c>
      <c r="W1693" s="1" t="str">
        <f>_xlfn.XLOOKUP(B1693,Returns!$B$2:$B$801,Returns!$A$2:$A$801,"No")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IF(M1694=People!$B$5,People!$A$5,IF(M1694=People!$B$4,People!$A$4,IF(M1694=People!$B$3,People!$A$3,IF(M1694=People!$B$2,People!$A$2,))))</f>
        <v>Chuck Magee</v>
      </c>
      <c r="W1694" s="1" t="str">
        <f>_xlfn.XLOOKUP(B1694,Returns!$B$2:$B$801,Returns!$A$2:$A$801,"No")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IF(M1695=People!$B$5,People!$A$5,IF(M1695=People!$B$4,People!$A$4,IF(M1695=People!$B$3,People!$A$3,IF(M1695=People!$B$2,People!$A$2,))))</f>
        <v>Kelly Williams</v>
      </c>
      <c r="W1695" s="1" t="str">
        <f>_xlfn.XLOOKUP(B1695,Returns!$B$2:$B$801,Returns!$A$2:$A$801,"No")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IF(M1696=People!$B$5,People!$A$5,IF(M1696=People!$B$4,People!$A$4,IF(M1696=People!$B$3,People!$A$3,IF(M1696=People!$B$2,People!$A$2,))))</f>
        <v>Chuck Magee</v>
      </c>
      <c r="W1696" s="1" t="str">
        <f>_xlfn.XLOOKUP(B1696,Returns!$B$2:$B$801,Returns!$A$2:$A$801,"No")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IF(M1697=People!$B$5,People!$A$5,IF(M1697=People!$B$4,People!$A$4,IF(M1697=People!$B$3,People!$A$3,IF(M1697=People!$B$2,People!$A$2,))))</f>
        <v>Chuck Magee</v>
      </c>
      <c r="W1697" s="1" t="str">
        <f>_xlfn.XLOOKUP(B1697,Returns!$B$2:$B$801,Returns!$A$2:$A$801,"No")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IF(M1698=People!$B$5,People!$A$5,IF(M1698=People!$B$4,People!$A$4,IF(M1698=People!$B$3,People!$A$3,IF(M1698=People!$B$2,People!$A$2,))))</f>
        <v>Chuck Magee</v>
      </c>
      <c r="W1698" s="1" t="str">
        <f>_xlfn.XLOOKUP(B1698,Returns!$B$2:$B$801,Returns!$A$2:$A$801,"No")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IF(M1699=People!$B$5,People!$A$5,IF(M1699=People!$B$4,People!$A$4,IF(M1699=People!$B$3,People!$A$3,IF(M1699=People!$B$2,People!$A$2,))))</f>
        <v>Anna Andreadi</v>
      </c>
      <c r="W1699" s="1" t="str">
        <f>_xlfn.XLOOKUP(B1699,Returns!$B$2:$B$801,Returns!$A$2:$A$801,"No")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IF(M1700=People!$B$5,People!$A$5,IF(M1700=People!$B$4,People!$A$4,IF(M1700=People!$B$3,People!$A$3,IF(M1700=People!$B$2,People!$A$2,))))</f>
        <v>Anna Andreadi</v>
      </c>
      <c r="W1700" s="1" t="str">
        <f>_xlfn.XLOOKUP(B1700,Returns!$B$2:$B$801,Returns!$A$2:$A$801,"No")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IF(M1701=People!$B$5,People!$A$5,IF(M1701=People!$B$4,People!$A$4,IF(M1701=People!$B$3,People!$A$3,IF(M1701=People!$B$2,People!$A$2,))))</f>
        <v>Anna Andreadi</v>
      </c>
      <c r="W1701" s="1" t="str">
        <f>_xlfn.XLOOKUP(B1701,Returns!$B$2:$B$801,Returns!$A$2:$A$801,"No")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IF(M1702=People!$B$5,People!$A$5,IF(M1702=People!$B$4,People!$A$4,IF(M1702=People!$B$3,People!$A$3,IF(M1702=People!$B$2,People!$A$2,))))</f>
        <v>Chuck Magee</v>
      </c>
      <c r="W1702" s="1" t="str">
        <f>_xlfn.XLOOKUP(B1702,Returns!$B$2:$B$801,Returns!$A$2:$A$801,"No")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IF(M1703=People!$B$5,People!$A$5,IF(M1703=People!$B$4,People!$A$4,IF(M1703=People!$B$3,People!$A$3,IF(M1703=People!$B$2,People!$A$2,))))</f>
        <v>Chuck Magee</v>
      </c>
      <c r="W1703" s="1" t="str">
        <f>_xlfn.XLOOKUP(B1703,Returns!$B$2:$B$801,Returns!$A$2:$A$801,"No")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IF(M1704=People!$B$5,People!$A$5,IF(M1704=People!$B$4,People!$A$4,IF(M1704=People!$B$3,People!$A$3,IF(M1704=People!$B$2,People!$A$2,))))</f>
        <v>Chuck Magee</v>
      </c>
      <c r="W1704" s="1" t="str">
        <f>_xlfn.XLOOKUP(B1704,Returns!$B$2:$B$801,Returns!$A$2:$A$801,"No")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IF(M1705=People!$B$5,People!$A$5,IF(M1705=People!$B$4,People!$A$4,IF(M1705=People!$B$3,People!$A$3,IF(M1705=People!$B$2,People!$A$2,))))</f>
        <v>Anna Andreadi</v>
      </c>
      <c r="W1705" s="1" t="str">
        <f>_xlfn.XLOOKUP(B1705,Returns!$B$2:$B$801,Returns!$A$2:$A$801,"No")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IF(M1706=People!$B$5,People!$A$5,IF(M1706=People!$B$4,People!$A$4,IF(M1706=People!$B$3,People!$A$3,IF(M1706=People!$B$2,People!$A$2,))))</f>
        <v>Anna Andreadi</v>
      </c>
      <c r="W1706" s="1" t="str">
        <f>_xlfn.XLOOKUP(B1706,Returns!$B$2:$B$801,Returns!$A$2:$A$801,"No")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IF(M1707=People!$B$5,People!$A$5,IF(M1707=People!$B$4,People!$A$4,IF(M1707=People!$B$3,People!$A$3,IF(M1707=People!$B$2,People!$A$2,))))</f>
        <v>Chuck Magee</v>
      </c>
      <c r="W1707" s="1" t="str">
        <f>_xlfn.XLOOKUP(B1707,Returns!$B$2:$B$801,Returns!$A$2:$A$801,"No")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IF(M1708=People!$B$5,People!$A$5,IF(M1708=People!$B$4,People!$A$4,IF(M1708=People!$B$3,People!$A$3,IF(M1708=People!$B$2,People!$A$2,))))</f>
        <v>Anna Andreadi</v>
      </c>
      <c r="W1708" s="1" t="str">
        <f>_xlfn.XLOOKUP(B1708,Returns!$B$2:$B$801,Returns!$A$2:$A$801,"No")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IF(M1709=People!$B$5,People!$A$5,IF(M1709=People!$B$4,People!$A$4,IF(M1709=People!$B$3,People!$A$3,IF(M1709=People!$B$2,People!$A$2,))))</f>
        <v>Anna Andreadi</v>
      </c>
      <c r="W1709" s="1" t="str">
        <f>_xlfn.XLOOKUP(B1709,Returns!$B$2:$B$801,Returns!$A$2:$A$801,"No")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IF(M1710=People!$B$5,People!$A$5,IF(M1710=People!$B$4,People!$A$4,IF(M1710=People!$B$3,People!$A$3,IF(M1710=People!$B$2,People!$A$2,))))</f>
        <v>Anna Andreadi</v>
      </c>
      <c r="W1710" s="1" t="str">
        <f>_xlfn.XLOOKUP(B1710,Returns!$B$2:$B$801,Returns!$A$2:$A$801,"No")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IF(M1711=People!$B$5,People!$A$5,IF(M1711=People!$B$4,People!$A$4,IF(M1711=People!$B$3,People!$A$3,IF(M1711=People!$B$2,People!$A$2,))))</f>
        <v>Anna Andreadi</v>
      </c>
      <c r="W1711" s="1" t="str">
        <f>_xlfn.XLOOKUP(B1711,Returns!$B$2:$B$801,Returns!$A$2:$A$801,"No")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IF(M1712=People!$B$5,People!$A$5,IF(M1712=People!$B$4,People!$A$4,IF(M1712=People!$B$3,People!$A$3,IF(M1712=People!$B$2,People!$A$2,))))</f>
        <v>Anna Andreadi</v>
      </c>
      <c r="W1712" s="1" t="str">
        <f>_xlfn.XLOOKUP(B1712,Returns!$B$2:$B$801,Returns!$A$2:$A$801,"No")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IF(M1713=People!$B$5,People!$A$5,IF(M1713=People!$B$4,People!$A$4,IF(M1713=People!$B$3,People!$A$3,IF(M1713=People!$B$2,People!$A$2,))))</f>
        <v>Anna Andreadi</v>
      </c>
      <c r="W1713" s="1" t="str">
        <f>_xlfn.XLOOKUP(B1713,Returns!$B$2:$B$801,Returns!$A$2:$A$801,"No")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IF(M1714=People!$B$5,People!$A$5,IF(M1714=People!$B$4,People!$A$4,IF(M1714=People!$B$3,People!$A$3,IF(M1714=People!$B$2,People!$A$2,))))</f>
        <v>Kelly Williams</v>
      </c>
      <c r="W1714" s="1" t="str">
        <f>_xlfn.XLOOKUP(B1714,Returns!$B$2:$B$801,Returns!$A$2:$A$801,"No")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IF(M1715=People!$B$5,People!$A$5,IF(M1715=People!$B$4,People!$A$4,IF(M1715=People!$B$3,People!$A$3,IF(M1715=People!$B$2,People!$A$2,))))</f>
        <v>Kelly Williams</v>
      </c>
      <c r="W1715" s="1" t="str">
        <f>_xlfn.XLOOKUP(B1715,Returns!$B$2:$B$801,Returns!$A$2:$A$801,"No")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IF(M1716=People!$B$5,People!$A$5,IF(M1716=People!$B$4,People!$A$4,IF(M1716=People!$B$3,People!$A$3,IF(M1716=People!$B$2,People!$A$2,))))</f>
        <v>Anna Andreadi</v>
      </c>
      <c r="W1716" s="1" t="str">
        <f>_xlfn.XLOOKUP(B1716,Returns!$B$2:$B$801,Returns!$A$2:$A$801,"No")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IF(M1717=People!$B$5,People!$A$5,IF(M1717=People!$B$4,People!$A$4,IF(M1717=People!$B$3,People!$A$3,IF(M1717=People!$B$2,People!$A$2,))))</f>
        <v>Chuck Magee</v>
      </c>
      <c r="W1717" s="1" t="str">
        <f>_xlfn.XLOOKUP(B1717,Returns!$B$2:$B$801,Returns!$A$2:$A$801,"No")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IF(M1718=People!$B$5,People!$A$5,IF(M1718=People!$B$4,People!$A$4,IF(M1718=People!$B$3,People!$A$3,IF(M1718=People!$B$2,People!$A$2,))))</f>
        <v>Chuck Magee</v>
      </c>
      <c r="W1718" s="1" t="str">
        <f>_xlfn.XLOOKUP(B1718,Returns!$B$2:$B$801,Returns!$A$2:$A$801,"No")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IF(M1719=People!$B$5,People!$A$5,IF(M1719=People!$B$4,People!$A$4,IF(M1719=People!$B$3,People!$A$3,IF(M1719=People!$B$2,People!$A$2,))))</f>
        <v>Chuck Magee</v>
      </c>
      <c r="W1719" s="1" t="str">
        <f>_xlfn.XLOOKUP(B1719,Returns!$B$2:$B$801,Returns!$A$2:$A$801,"No")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IF(M1720=People!$B$5,People!$A$5,IF(M1720=People!$B$4,People!$A$4,IF(M1720=People!$B$3,People!$A$3,IF(M1720=People!$B$2,People!$A$2,))))</f>
        <v>Chuck Magee</v>
      </c>
      <c r="W1720" s="1" t="str">
        <f>_xlfn.XLOOKUP(B1720,Returns!$B$2:$B$801,Returns!$A$2:$A$801,"No")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IF(M1721=People!$B$5,People!$A$5,IF(M1721=People!$B$4,People!$A$4,IF(M1721=People!$B$3,People!$A$3,IF(M1721=People!$B$2,People!$A$2,))))</f>
        <v>Chuck Magee</v>
      </c>
      <c r="W1721" s="1" t="str">
        <f>_xlfn.XLOOKUP(B1721,Returns!$B$2:$B$801,Returns!$A$2:$A$801,"No")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IF(M1722=People!$B$5,People!$A$5,IF(M1722=People!$B$4,People!$A$4,IF(M1722=People!$B$3,People!$A$3,IF(M1722=People!$B$2,People!$A$2,))))</f>
        <v>Chuck Magee</v>
      </c>
      <c r="W1722" s="1" t="str">
        <f>_xlfn.XLOOKUP(B1722,Returns!$B$2:$B$801,Returns!$A$2:$A$801,"No")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IF(M1723=People!$B$5,People!$A$5,IF(M1723=People!$B$4,People!$A$4,IF(M1723=People!$B$3,People!$A$3,IF(M1723=People!$B$2,People!$A$2,))))</f>
        <v>Kelly Williams</v>
      </c>
      <c r="W1723" s="1" t="str">
        <f>_xlfn.XLOOKUP(B1723,Returns!$B$2:$B$801,Returns!$A$2:$A$801,"No")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IF(M1724=People!$B$5,People!$A$5,IF(M1724=People!$B$4,People!$A$4,IF(M1724=People!$B$3,People!$A$3,IF(M1724=People!$B$2,People!$A$2,))))</f>
        <v>Kelly Williams</v>
      </c>
      <c r="W1724" s="1" t="str">
        <f>_xlfn.XLOOKUP(B1724,Returns!$B$2:$B$801,Returns!$A$2:$A$801,"No")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IF(M1725=People!$B$5,People!$A$5,IF(M1725=People!$B$4,People!$A$4,IF(M1725=People!$B$3,People!$A$3,IF(M1725=People!$B$2,People!$A$2,))))</f>
        <v>Kelly Williams</v>
      </c>
      <c r="W1725" s="1" t="str">
        <f>_xlfn.XLOOKUP(B1725,Returns!$B$2:$B$801,Returns!$A$2:$A$801,"No")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IF(M1726=People!$B$5,People!$A$5,IF(M1726=People!$B$4,People!$A$4,IF(M1726=People!$B$3,People!$A$3,IF(M1726=People!$B$2,People!$A$2,))))</f>
        <v>Chuck Magee</v>
      </c>
      <c r="W1726" s="1" t="str">
        <f>_xlfn.XLOOKUP(B1726,Returns!$B$2:$B$801,Returns!$A$2:$A$801,"No")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IF(M1727=People!$B$5,People!$A$5,IF(M1727=People!$B$4,People!$A$4,IF(M1727=People!$B$3,People!$A$3,IF(M1727=People!$B$2,People!$A$2,))))</f>
        <v>Chuck Magee</v>
      </c>
      <c r="W1727" s="1" t="str">
        <f>_xlfn.XLOOKUP(B1727,Returns!$B$2:$B$801,Returns!$A$2:$A$801,"No")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IF(M1728=People!$B$5,People!$A$5,IF(M1728=People!$B$4,People!$A$4,IF(M1728=People!$B$3,People!$A$3,IF(M1728=People!$B$2,People!$A$2,))))</f>
        <v>Chuck Magee</v>
      </c>
      <c r="W1728" s="1" t="str">
        <f>_xlfn.XLOOKUP(B1728,Returns!$B$2:$B$801,Returns!$A$2:$A$801,"No")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IF(M1729=People!$B$5,People!$A$5,IF(M1729=People!$B$4,People!$A$4,IF(M1729=People!$B$3,People!$A$3,IF(M1729=People!$B$2,People!$A$2,))))</f>
        <v>Chuck Magee</v>
      </c>
      <c r="W1729" s="1" t="str">
        <f>_xlfn.XLOOKUP(B1729,Returns!$B$2:$B$801,Returns!$A$2:$A$801,"No")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IF(M1730=People!$B$5,People!$A$5,IF(M1730=People!$B$4,People!$A$4,IF(M1730=People!$B$3,People!$A$3,IF(M1730=People!$B$2,People!$A$2,))))</f>
        <v>Cassandra Brandow</v>
      </c>
      <c r="W1730" s="1" t="str">
        <f>_xlfn.XLOOKUP(B1730,Returns!$B$2:$B$801,Returns!$A$2:$A$801,"No")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IF(M1731=People!$B$5,People!$A$5,IF(M1731=People!$B$4,People!$A$4,IF(M1731=People!$B$3,People!$A$3,IF(M1731=People!$B$2,People!$A$2,))))</f>
        <v>Cassandra Brandow</v>
      </c>
      <c r="W1731" s="1" t="str">
        <f>_xlfn.XLOOKUP(B1731,Returns!$B$2:$B$801,Returns!$A$2:$A$801,"No")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IF(M1732=People!$B$5,People!$A$5,IF(M1732=People!$B$4,People!$A$4,IF(M1732=People!$B$3,People!$A$3,IF(M1732=People!$B$2,People!$A$2,))))</f>
        <v>Cassandra Brandow</v>
      </c>
      <c r="W1732" s="1" t="str">
        <f>_xlfn.XLOOKUP(B1732,Returns!$B$2:$B$801,Returns!$A$2:$A$801,"No")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IF(M1733=People!$B$5,People!$A$5,IF(M1733=People!$B$4,People!$A$4,IF(M1733=People!$B$3,People!$A$3,IF(M1733=People!$B$2,People!$A$2,))))</f>
        <v>Cassandra Brandow</v>
      </c>
      <c r="W1733" s="1" t="str">
        <f>_xlfn.XLOOKUP(B1733,Returns!$B$2:$B$801,Returns!$A$2:$A$801,"No")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IF(M1734=People!$B$5,People!$A$5,IF(M1734=People!$B$4,People!$A$4,IF(M1734=People!$B$3,People!$A$3,IF(M1734=People!$B$2,People!$A$2,))))</f>
        <v>Kelly Williams</v>
      </c>
      <c r="W1734" s="1" t="str">
        <f>_xlfn.XLOOKUP(B1734,Returns!$B$2:$B$801,Returns!$A$2:$A$801,"No")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IF(M1735=People!$B$5,People!$A$5,IF(M1735=People!$B$4,People!$A$4,IF(M1735=People!$B$3,People!$A$3,IF(M1735=People!$B$2,People!$A$2,))))</f>
        <v>Kelly Williams</v>
      </c>
      <c r="W1735" s="1" t="str">
        <f>_xlfn.XLOOKUP(B1735,Returns!$B$2:$B$801,Returns!$A$2:$A$801,"No")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IF(M1736=People!$B$5,People!$A$5,IF(M1736=People!$B$4,People!$A$4,IF(M1736=People!$B$3,People!$A$3,IF(M1736=People!$B$2,People!$A$2,))))</f>
        <v>Cassandra Brandow</v>
      </c>
      <c r="W1736" s="1" t="str">
        <f>_xlfn.XLOOKUP(B1736,Returns!$B$2:$B$801,Returns!$A$2:$A$801,"No")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IF(M1737=People!$B$5,People!$A$5,IF(M1737=People!$B$4,People!$A$4,IF(M1737=People!$B$3,People!$A$3,IF(M1737=People!$B$2,People!$A$2,))))</f>
        <v>Cassandra Brandow</v>
      </c>
      <c r="W1737" s="1" t="str">
        <f>_xlfn.XLOOKUP(B1737,Returns!$B$2:$B$801,Returns!$A$2:$A$801,"No")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IF(M1738=People!$B$5,People!$A$5,IF(M1738=People!$B$4,People!$A$4,IF(M1738=People!$B$3,People!$A$3,IF(M1738=People!$B$2,People!$A$2,))))</f>
        <v>Cassandra Brandow</v>
      </c>
      <c r="W1738" s="1" t="str">
        <f>_xlfn.XLOOKUP(B1738,Returns!$B$2:$B$801,Returns!$A$2:$A$801,"No")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IF(M1739=People!$B$5,People!$A$5,IF(M1739=People!$B$4,People!$A$4,IF(M1739=People!$B$3,People!$A$3,IF(M1739=People!$B$2,People!$A$2,))))</f>
        <v>Anna Andreadi</v>
      </c>
      <c r="W1739" s="1" t="str">
        <f>_xlfn.XLOOKUP(B1739,Returns!$B$2:$B$801,Returns!$A$2:$A$801,"No")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IF(M1740=People!$B$5,People!$A$5,IF(M1740=People!$B$4,People!$A$4,IF(M1740=People!$B$3,People!$A$3,IF(M1740=People!$B$2,People!$A$2,))))</f>
        <v>Anna Andreadi</v>
      </c>
      <c r="W1740" s="1" t="str">
        <f>_xlfn.XLOOKUP(B1740,Returns!$B$2:$B$801,Returns!$A$2:$A$801,"No")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IF(M1741=People!$B$5,People!$A$5,IF(M1741=People!$B$4,People!$A$4,IF(M1741=People!$B$3,People!$A$3,IF(M1741=People!$B$2,People!$A$2,))))</f>
        <v>Anna Andreadi</v>
      </c>
      <c r="W1741" s="1" t="str">
        <f>_xlfn.XLOOKUP(B1741,Returns!$B$2:$B$801,Returns!$A$2:$A$801,"No")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IF(M1742=People!$B$5,People!$A$5,IF(M1742=People!$B$4,People!$A$4,IF(M1742=People!$B$3,People!$A$3,IF(M1742=People!$B$2,People!$A$2,))))</f>
        <v>Anna Andreadi</v>
      </c>
      <c r="W1742" s="1" t="str">
        <f>_xlfn.XLOOKUP(B1742,Returns!$B$2:$B$801,Returns!$A$2:$A$801,"No")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IF(M1743=People!$B$5,People!$A$5,IF(M1743=People!$B$4,People!$A$4,IF(M1743=People!$B$3,People!$A$3,IF(M1743=People!$B$2,People!$A$2,))))</f>
        <v>Chuck Magee</v>
      </c>
      <c r="W1743" s="1" t="str">
        <f>_xlfn.XLOOKUP(B1743,Returns!$B$2:$B$801,Returns!$A$2:$A$801,"No")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IF(M1744=People!$B$5,People!$A$5,IF(M1744=People!$B$4,People!$A$4,IF(M1744=People!$B$3,People!$A$3,IF(M1744=People!$B$2,People!$A$2,))))</f>
        <v>Chuck Magee</v>
      </c>
      <c r="W1744" s="1" t="str">
        <f>_xlfn.XLOOKUP(B1744,Returns!$B$2:$B$801,Returns!$A$2:$A$801,"No")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IF(M1745=People!$B$5,People!$A$5,IF(M1745=People!$B$4,People!$A$4,IF(M1745=People!$B$3,People!$A$3,IF(M1745=People!$B$2,People!$A$2,))))</f>
        <v>Chuck Magee</v>
      </c>
      <c r="W1745" s="1" t="str">
        <f>_xlfn.XLOOKUP(B1745,Returns!$B$2:$B$801,Returns!$A$2:$A$801,"No")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IF(M1746=People!$B$5,People!$A$5,IF(M1746=People!$B$4,People!$A$4,IF(M1746=People!$B$3,People!$A$3,IF(M1746=People!$B$2,People!$A$2,))))</f>
        <v>Chuck Magee</v>
      </c>
      <c r="W1746" s="1" t="str">
        <f>_xlfn.XLOOKUP(B1746,Returns!$B$2:$B$801,Returns!$A$2:$A$801,"No")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IF(M1747=People!$B$5,People!$A$5,IF(M1747=People!$B$4,People!$A$4,IF(M1747=People!$B$3,People!$A$3,IF(M1747=People!$B$2,People!$A$2,))))</f>
        <v>Chuck Magee</v>
      </c>
      <c r="W1747" s="1" t="str">
        <f>_xlfn.XLOOKUP(B1747,Returns!$B$2:$B$801,Returns!$A$2:$A$801,"No")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IF(M1748=People!$B$5,People!$A$5,IF(M1748=People!$B$4,People!$A$4,IF(M1748=People!$B$3,People!$A$3,IF(M1748=People!$B$2,People!$A$2,))))</f>
        <v>Cassandra Brandow</v>
      </c>
      <c r="W1748" s="1" t="str">
        <f>_xlfn.XLOOKUP(B1748,Returns!$B$2:$B$801,Returns!$A$2:$A$801,"No")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IF(M1749=People!$B$5,People!$A$5,IF(M1749=People!$B$4,People!$A$4,IF(M1749=People!$B$3,People!$A$3,IF(M1749=People!$B$2,People!$A$2,))))</f>
        <v>Cassandra Brandow</v>
      </c>
      <c r="W1749" s="1" t="str">
        <f>_xlfn.XLOOKUP(B1749,Returns!$B$2:$B$801,Returns!$A$2:$A$801,"No")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IF(M1750=People!$B$5,People!$A$5,IF(M1750=People!$B$4,People!$A$4,IF(M1750=People!$B$3,People!$A$3,IF(M1750=People!$B$2,People!$A$2,))))</f>
        <v>Kelly Williams</v>
      </c>
      <c r="W1750" s="1" t="str">
        <f>_xlfn.XLOOKUP(B1750,Returns!$B$2:$B$801,Returns!$A$2:$A$801,"No")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IF(M1751=People!$B$5,People!$A$5,IF(M1751=People!$B$4,People!$A$4,IF(M1751=People!$B$3,People!$A$3,IF(M1751=People!$B$2,People!$A$2,))))</f>
        <v>Kelly Williams</v>
      </c>
      <c r="W1751" s="1" t="str">
        <f>_xlfn.XLOOKUP(B1751,Returns!$B$2:$B$801,Returns!$A$2:$A$801,"No")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IF(M1752=People!$B$5,People!$A$5,IF(M1752=People!$B$4,People!$A$4,IF(M1752=People!$B$3,People!$A$3,IF(M1752=People!$B$2,People!$A$2,))))</f>
        <v>Kelly Williams</v>
      </c>
      <c r="W1752" s="1" t="str">
        <f>_xlfn.XLOOKUP(B1752,Returns!$B$2:$B$801,Returns!$A$2:$A$801,"No")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IF(M1753=People!$B$5,People!$A$5,IF(M1753=People!$B$4,People!$A$4,IF(M1753=People!$B$3,People!$A$3,IF(M1753=People!$B$2,People!$A$2,))))</f>
        <v>Anna Andreadi</v>
      </c>
      <c r="W1753" s="1" t="str">
        <f>_xlfn.XLOOKUP(B1753,Returns!$B$2:$B$801,Returns!$A$2:$A$801,"No")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IF(M1754=People!$B$5,People!$A$5,IF(M1754=People!$B$4,People!$A$4,IF(M1754=People!$B$3,People!$A$3,IF(M1754=People!$B$2,People!$A$2,))))</f>
        <v>Anna Andreadi</v>
      </c>
      <c r="W1754" s="1" t="str">
        <f>_xlfn.XLOOKUP(B1754,Returns!$B$2:$B$801,Returns!$A$2:$A$801,"No")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IF(M1755=People!$B$5,People!$A$5,IF(M1755=People!$B$4,People!$A$4,IF(M1755=People!$B$3,People!$A$3,IF(M1755=People!$B$2,People!$A$2,))))</f>
        <v>Anna Andreadi</v>
      </c>
      <c r="W1755" s="1" t="str">
        <f>_xlfn.XLOOKUP(B1755,Returns!$B$2:$B$801,Returns!$A$2:$A$801,"No")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IF(M1756=People!$B$5,People!$A$5,IF(M1756=People!$B$4,People!$A$4,IF(M1756=People!$B$3,People!$A$3,IF(M1756=People!$B$2,People!$A$2,))))</f>
        <v>Anna Andreadi</v>
      </c>
      <c r="W1756" s="1" t="str">
        <f>_xlfn.XLOOKUP(B1756,Returns!$B$2:$B$801,Returns!$A$2:$A$801,"No")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IF(M1757=People!$B$5,People!$A$5,IF(M1757=People!$B$4,People!$A$4,IF(M1757=People!$B$3,People!$A$3,IF(M1757=People!$B$2,People!$A$2,))))</f>
        <v>Kelly Williams</v>
      </c>
      <c r="W1757" s="1" t="str">
        <f>_xlfn.XLOOKUP(B1757,Returns!$B$2:$B$801,Returns!$A$2:$A$801,"No")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IF(M1758=People!$B$5,People!$A$5,IF(M1758=People!$B$4,People!$A$4,IF(M1758=People!$B$3,People!$A$3,IF(M1758=People!$B$2,People!$A$2,))))</f>
        <v>Kelly Williams</v>
      </c>
      <c r="W1758" s="1" t="str">
        <f>_xlfn.XLOOKUP(B1758,Returns!$B$2:$B$801,Returns!$A$2:$A$801,"No")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IF(M1759=People!$B$5,People!$A$5,IF(M1759=People!$B$4,People!$A$4,IF(M1759=People!$B$3,People!$A$3,IF(M1759=People!$B$2,People!$A$2,))))</f>
        <v>Kelly Williams</v>
      </c>
      <c r="W1759" s="1" t="str">
        <f>_xlfn.XLOOKUP(B1759,Returns!$B$2:$B$801,Returns!$A$2:$A$801,"No")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IF(M1760=People!$B$5,People!$A$5,IF(M1760=People!$B$4,People!$A$4,IF(M1760=People!$B$3,People!$A$3,IF(M1760=People!$B$2,People!$A$2,))))</f>
        <v>Kelly Williams</v>
      </c>
      <c r="W1760" s="1" t="str">
        <f>_xlfn.XLOOKUP(B1760,Returns!$B$2:$B$801,Returns!$A$2:$A$801,"No")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IF(M1761=People!$B$5,People!$A$5,IF(M1761=People!$B$4,People!$A$4,IF(M1761=People!$B$3,People!$A$3,IF(M1761=People!$B$2,People!$A$2,))))</f>
        <v>Chuck Magee</v>
      </c>
      <c r="W1761" s="1" t="str">
        <f>_xlfn.XLOOKUP(B1761,Returns!$B$2:$B$801,Returns!$A$2:$A$801,"No")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IF(M1762=People!$B$5,People!$A$5,IF(M1762=People!$B$4,People!$A$4,IF(M1762=People!$B$3,People!$A$3,IF(M1762=People!$B$2,People!$A$2,))))</f>
        <v>Anna Andreadi</v>
      </c>
      <c r="W1762" s="1" t="str">
        <f>_xlfn.XLOOKUP(B1762,Returns!$B$2:$B$801,Returns!$A$2:$A$801,"No")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IF(M1763=People!$B$5,People!$A$5,IF(M1763=People!$B$4,People!$A$4,IF(M1763=People!$B$3,People!$A$3,IF(M1763=People!$B$2,People!$A$2,))))</f>
        <v>Anna Andreadi</v>
      </c>
      <c r="W1763" s="1" t="str">
        <f>_xlfn.XLOOKUP(B1763,Returns!$B$2:$B$801,Returns!$A$2:$A$801,"No")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IF(M1764=People!$B$5,People!$A$5,IF(M1764=People!$B$4,People!$A$4,IF(M1764=People!$B$3,People!$A$3,IF(M1764=People!$B$2,People!$A$2,))))</f>
        <v>Anna Andreadi</v>
      </c>
      <c r="W1764" s="1" t="str">
        <f>_xlfn.XLOOKUP(B1764,Returns!$B$2:$B$801,Returns!$A$2:$A$801,"No")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IF(M1765=People!$B$5,People!$A$5,IF(M1765=People!$B$4,People!$A$4,IF(M1765=People!$B$3,People!$A$3,IF(M1765=People!$B$2,People!$A$2,))))</f>
        <v>Cassandra Brandow</v>
      </c>
      <c r="W1765" s="1" t="str">
        <f>_xlfn.XLOOKUP(B1765,Returns!$B$2:$B$801,Returns!$A$2:$A$801,"No")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IF(M1766=People!$B$5,People!$A$5,IF(M1766=People!$B$4,People!$A$4,IF(M1766=People!$B$3,People!$A$3,IF(M1766=People!$B$2,People!$A$2,))))</f>
        <v>Cassandra Brandow</v>
      </c>
      <c r="W1766" s="1" t="str">
        <f>_xlfn.XLOOKUP(B1766,Returns!$B$2:$B$801,Returns!$A$2:$A$801,"No")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IF(M1767=People!$B$5,People!$A$5,IF(M1767=People!$B$4,People!$A$4,IF(M1767=People!$B$3,People!$A$3,IF(M1767=People!$B$2,People!$A$2,))))</f>
        <v>Cassandra Brandow</v>
      </c>
      <c r="W1767" s="1" t="str">
        <f>_xlfn.XLOOKUP(B1767,Returns!$B$2:$B$801,Returns!$A$2:$A$801,"No")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IF(M1768=People!$B$5,People!$A$5,IF(M1768=People!$B$4,People!$A$4,IF(M1768=People!$B$3,People!$A$3,IF(M1768=People!$B$2,People!$A$2,))))</f>
        <v>Cassandra Brandow</v>
      </c>
      <c r="W1768" s="1" t="str">
        <f>_xlfn.XLOOKUP(B1768,Returns!$B$2:$B$801,Returns!$A$2:$A$801,"No")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IF(M1769=People!$B$5,People!$A$5,IF(M1769=People!$B$4,People!$A$4,IF(M1769=People!$B$3,People!$A$3,IF(M1769=People!$B$2,People!$A$2,))))</f>
        <v>Cassandra Brandow</v>
      </c>
      <c r="W1769" s="1" t="str">
        <f>_xlfn.XLOOKUP(B1769,Returns!$B$2:$B$801,Returns!$A$2:$A$801,"No")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IF(M1770=People!$B$5,People!$A$5,IF(M1770=People!$B$4,People!$A$4,IF(M1770=People!$B$3,People!$A$3,IF(M1770=People!$B$2,People!$A$2,))))</f>
        <v>Cassandra Brandow</v>
      </c>
      <c r="W1770" s="1" t="str">
        <f>_xlfn.XLOOKUP(B1770,Returns!$B$2:$B$801,Returns!$A$2:$A$801,"No")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IF(M1771=People!$B$5,People!$A$5,IF(M1771=People!$B$4,People!$A$4,IF(M1771=People!$B$3,People!$A$3,IF(M1771=People!$B$2,People!$A$2,))))</f>
        <v>Kelly Williams</v>
      </c>
      <c r="W1771" s="1" t="str">
        <f>_xlfn.XLOOKUP(B1771,Returns!$B$2:$B$801,Returns!$A$2:$A$801,"No")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IF(M1772=People!$B$5,People!$A$5,IF(M1772=People!$B$4,People!$A$4,IF(M1772=People!$B$3,People!$A$3,IF(M1772=People!$B$2,People!$A$2,))))</f>
        <v>Kelly Williams</v>
      </c>
      <c r="W1772" s="1" t="str">
        <f>_xlfn.XLOOKUP(B1772,Returns!$B$2:$B$801,Returns!$A$2:$A$801,"No")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IF(M1773=People!$B$5,People!$A$5,IF(M1773=People!$B$4,People!$A$4,IF(M1773=People!$B$3,People!$A$3,IF(M1773=People!$B$2,People!$A$2,))))</f>
        <v>Kelly Williams</v>
      </c>
      <c r="W1773" s="1" t="str">
        <f>_xlfn.XLOOKUP(B1773,Returns!$B$2:$B$801,Returns!$A$2:$A$801,"No")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IF(M1774=People!$B$5,People!$A$5,IF(M1774=People!$B$4,People!$A$4,IF(M1774=People!$B$3,People!$A$3,IF(M1774=People!$B$2,People!$A$2,))))</f>
        <v>Kelly Williams</v>
      </c>
      <c r="W1774" s="1" t="str">
        <f>_xlfn.XLOOKUP(B1774,Returns!$B$2:$B$801,Returns!$A$2:$A$801,"No")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IF(M1775=People!$B$5,People!$A$5,IF(M1775=People!$B$4,People!$A$4,IF(M1775=People!$B$3,People!$A$3,IF(M1775=People!$B$2,People!$A$2,))))</f>
        <v>Chuck Magee</v>
      </c>
      <c r="W1775" s="1" t="str">
        <f>_xlfn.XLOOKUP(B1775,Returns!$B$2:$B$801,Returns!$A$2:$A$801,"No")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IF(M1776=People!$B$5,People!$A$5,IF(M1776=People!$B$4,People!$A$4,IF(M1776=People!$B$3,People!$A$3,IF(M1776=People!$B$2,People!$A$2,))))</f>
        <v>Chuck Magee</v>
      </c>
      <c r="W1776" s="1" t="str">
        <f>_xlfn.XLOOKUP(B1776,Returns!$B$2:$B$801,Returns!$A$2:$A$801,"No")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IF(M1777=People!$B$5,People!$A$5,IF(M1777=People!$B$4,People!$A$4,IF(M1777=People!$B$3,People!$A$3,IF(M1777=People!$B$2,People!$A$2,))))</f>
        <v>Chuck Magee</v>
      </c>
      <c r="W1777" s="1" t="str">
        <f>_xlfn.XLOOKUP(B1777,Returns!$B$2:$B$801,Returns!$A$2:$A$801,"No")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IF(M1778=People!$B$5,People!$A$5,IF(M1778=People!$B$4,People!$A$4,IF(M1778=People!$B$3,People!$A$3,IF(M1778=People!$B$2,People!$A$2,))))</f>
        <v>Chuck Magee</v>
      </c>
      <c r="W1778" s="1" t="str">
        <f>_xlfn.XLOOKUP(B1778,Returns!$B$2:$B$801,Returns!$A$2:$A$801,"No")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IF(M1779=People!$B$5,People!$A$5,IF(M1779=People!$B$4,People!$A$4,IF(M1779=People!$B$3,People!$A$3,IF(M1779=People!$B$2,People!$A$2,))))</f>
        <v>Anna Andreadi</v>
      </c>
      <c r="W1779" s="1" t="str">
        <f>_xlfn.XLOOKUP(B1779,Returns!$B$2:$B$801,Returns!$A$2:$A$801,"No")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IF(M1780=People!$B$5,People!$A$5,IF(M1780=People!$B$4,People!$A$4,IF(M1780=People!$B$3,People!$A$3,IF(M1780=People!$B$2,People!$A$2,))))</f>
        <v>Anna Andreadi</v>
      </c>
      <c r="W1780" s="1" t="str">
        <f>_xlfn.XLOOKUP(B1780,Returns!$B$2:$B$801,Returns!$A$2:$A$801,"No")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IF(M1781=People!$B$5,People!$A$5,IF(M1781=People!$B$4,People!$A$4,IF(M1781=People!$B$3,People!$A$3,IF(M1781=People!$B$2,People!$A$2,))))</f>
        <v>Chuck Magee</v>
      </c>
      <c r="W1781" s="1" t="str">
        <f>_xlfn.XLOOKUP(B1781,Returns!$B$2:$B$801,Returns!$A$2:$A$801,"No")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IF(M1782=People!$B$5,People!$A$5,IF(M1782=People!$B$4,People!$A$4,IF(M1782=People!$B$3,People!$A$3,IF(M1782=People!$B$2,People!$A$2,))))</f>
        <v>Chuck Magee</v>
      </c>
      <c r="W1782" s="1" t="str">
        <f>_xlfn.XLOOKUP(B1782,Returns!$B$2:$B$801,Returns!$A$2:$A$801,"No")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IF(M1783=People!$B$5,People!$A$5,IF(M1783=People!$B$4,People!$A$4,IF(M1783=People!$B$3,People!$A$3,IF(M1783=People!$B$2,People!$A$2,))))</f>
        <v>Chuck Magee</v>
      </c>
      <c r="W1783" s="1" t="str">
        <f>_xlfn.XLOOKUP(B1783,Returns!$B$2:$B$801,Returns!$A$2:$A$801,"No")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IF(M1784=People!$B$5,People!$A$5,IF(M1784=People!$B$4,People!$A$4,IF(M1784=People!$B$3,People!$A$3,IF(M1784=People!$B$2,People!$A$2,))))</f>
        <v>Chuck Magee</v>
      </c>
      <c r="W1784" s="1" t="str">
        <f>_xlfn.XLOOKUP(B1784,Returns!$B$2:$B$801,Returns!$A$2:$A$801,"No")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IF(M1785=People!$B$5,People!$A$5,IF(M1785=People!$B$4,People!$A$4,IF(M1785=People!$B$3,People!$A$3,IF(M1785=People!$B$2,People!$A$2,))))</f>
        <v>Kelly Williams</v>
      </c>
      <c r="W1785" s="1" t="str">
        <f>_xlfn.XLOOKUP(B1785,Returns!$B$2:$B$801,Returns!$A$2:$A$801,"No")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IF(M1786=People!$B$5,People!$A$5,IF(M1786=People!$B$4,People!$A$4,IF(M1786=People!$B$3,People!$A$3,IF(M1786=People!$B$2,People!$A$2,))))</f>
        <v>Kelly Williams</v>
      </c>
      <c r="W1786" s="1" t="str">
        <f>_xlfn.XLOOKUP(B1786,Returns!$B$2:$B$801,Returns!$A$2:$A$801,"No")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IF(M1787=People!$B$5,People!$A$5,IF(M1787=People!$B$4,People!$A$4,IF(M1787=People!$B$3,People!$A$3,IF(M1787=People!$B$2,People!$A$2,))))</f>
        <v>Kelly Williams</v>
      </c>
      <c r="W1787" s="1" t="str">
        <f>_xlfn.XLOOKUP(B1787,Returns!$B$2:$B$801,Returns!$A$2:$A$801,"No")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IF(M1788=People!$B$5,People!$A$5,IF(M1788=People!$B$4,People!$A$4,IF(M1788=People!$B$3,People!$A$3,IF(M1788=People!$B$2,People!$A$2,))))</f>
        <v>Kelly Williams</v>
      </c>
      <c r="W1788" s="1" t="str">
        <f>_xlfn.XLOOKUP(B1788,Returns!$B$2:$B$801,Returns!$A$2:$A$801,"No")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IF(M1789=People!$B$5,People!$A$5,IF(M1789=People!$B$4,People!$A$4,IF(M1789=People!$B$3,People!$A$3,IF(M1789=People!$B$2,People!$A$2,))))</f>
        <v>Kelly Williams</v>
      </c>
      <c r="W1789" s="1" t="str">
        <f>_xlfn.XLOOKUP(B1789,Returns!$B$2:$B$801,Returns!$A$2:$A$801,"No")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IF(M1790=People!$B$5,People!$A$5,IF(M1790=People!$B$4,People!$A$4,IF(M1790=People!$B$3,People!$A$3,IF(M1790=People!$B$2,People!$A$2,))))</f>
        <v>Kelly Williams</v>
      </c>
      <c r="W1790" s="1" t="str">
        <f>_xlfn.XLOOKUP(B1790,Returns!$B$2:$B$801,Returns!$A$2:$A$801,"No")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IF(M1791=People!$B$5,People!$A$5,IF(M1791=People!$B$4,People!$A$4,IF(M1791=People!$B$3,People!$A$3,IF(M1791=People!$B$2,People!$A$2,))))</f>
        <v>Kelly Williams</v>
      </c>
      <c r="W1791" s="1" t="str">
        <f>_xlfn.XLOOKUP(B1791,Returns!$B$2:$B$801,Returns!$A$2:$A$801,"No")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IF(M1792=People!$B$5,People!$A$5,IF(M1792=People!$B$4,People!$A$4,IF(M1792=People!$B$3,People!$A$3,IF(M1792=People!$B$2,People!$A$2,))))</f>
        <v>Chuck Magee</v>
      </c>
      <c r="W1792" s="1" t="str">
        <f>_xlfn.XLOOKUP(B1792,Returns!$B$2:$B$801,Returns!$A$2:$A$801,"No")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IF(M1793=People!$B$5,People!$A$5,IF(M1793=People!$B$4,People!$A$4,IF(M1793=People!$B$3,People!$A$3,IF(M1793=People!$B$2,People!$A$2,))))</f>
        <v>Kelly Williams</v>
      </c>
      <c r="W1793" s="1" t="str">
        <f>_xlfn.XLOOKUP(B1793,Returns!$B$2:$B$801,Returns!$A$2:$A$801,"No")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IF(M1794=People!$B$5,People!$A$5,IF(M1794=People!$B$4,People!$A$4,IF(M1794=People!$B$3,People!$A$3,IF(M1794=People!$B$2,People!$A$2,))))</f>
        <v>Kelly Williams</v>
      </c>
      <c r="W1794" s="1" t="str">
        <f>_xlfn.XLOOKUP(B1794,Returns!$B$2:$B$801,Returns!$A$2:$A$801,"No")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IF(M1795=People!$B$5,People!$A$5,IF(M1795=People!$B$4,People!$A$4,IF(M1795=People!$B$3,People!$A$3,IF(M1795=People!$B$2,People!$A$2,))))</f>
        <v>Kelly Williams</v>
      </c>
      <c r="W1795" s="1" t="str">
        <f>_xlfn.XLOOKUP(B1795,Returns!$B$2:$B$801,Returns!$A$2:$A$801,"No")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IF(M1796=People!$B$5,People!$A$5,IF(M1796=People!$B$4,People!$A$4,IF(M1796=People!$B$3,People!$A$3,IF(M1796=People!$B$2,People!$A$2,))))</f>
        <v>Kelly Williams</v>
      </c>
      <c r="W1796" s="1" t="str">
        <f>_xlfn.XLOOKUP(B1796,Returns!$B$2:$B$801,Returns!$A$2:$A$801,"No")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IF(M1797=People!$B$5,People!$A$5,IF(M1797=People!$B$4,People!$A$4,IF(M1797=People!$B$3,People!$A$3,IF(M1797=People!$B$2,People!$A$2,))))</f>
        <v>Chuck Magee</v>
      </c>
      <c r="W1797" s="1" t="str">
        <f>_xlfn.XLOOKUP(B1797,Returns!$B$2:$B$801,Returns!$A$2:$A$801,"No")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IF(M1798=People!$B$5,People!$A$5,IF(M1798=People!$B$4,People!$A$4,IF(M1798=People!$B$3,People!$A$3,IF(M1798=People!$B$2,People!$A$2,))))</f>
        <v>Chuck Magee</v>
      </c>
      <c r="W1798" s="1" t="str">
        <f>_xlfn.XLOOKUP(B1798,Returns!$B$2:$B$801,Returns!$A$2:$A$801,"No")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IF(M1799=People!$B$5,People!$A$5,IF(M1799=People!$B$4,People!$A$4,IF(M1799=People!$B$3,People!$A$3,IF(M1799=People!$B$2,People!$A$2,))))</f>
        <v>Chuck Magee</v>
      </c>
      <c r="W1799" s="1" t="str">
        <f>_xlfn.XLOOKUP(B1799,Returns!$B$2:$B$801,Returns!$A$2:$A$801,"No")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IF(M1800=People!$B$5,People!$A$5,IF(M1800=People!$B$4,People!$A$4,IF(M1800=People!$B$3,People!$A$3,IF(M1800=People!$B$2,People!$A$2,))))</f>
        <v>Anna Andreadi</v>
      </c>
      <c r="W1800" s="1" t="str">
        <f>_xlfn.XLOOKUP(B1800,Returns!$B$2:$B$801,Returns!$A$2:$A$801,"No")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IF(M1801=People!$B$5,People!$A$5,IF(M1801=People!$B$4,People!$A$4,IF(M1801=People!$B$3,People!$A$3,IF(M1801=People!$B$2,People!$A$2,))))</f>
        <v>Kelly Williams</v>
      </c>
      <c r="W1801" s="1" t="str">
        <f>_xlfn.XLOOKUP(B1801,Returns!$B$2:$B$801,Returns!$A$2:$A$801,"No")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IF(M1802=People!$B$5,People!$A$5,IF(M1802=People!$B$4,People!$A$4,IF(M1802=People!$B$3,People!$A$3,IF(M1802=People!$B$2,People!$A$2,))))</f>
        <v>Kelly Williams</v>
      </c>
      <c r="W1802" s="1" t="str">
        <f>_xlfn.XLOOKUP(B1802,Returns!$B$2:$B$801,Returns!$A$2:$A$801,"No")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IF(M1803=People!$B$5,People!$A$5,IF(M1803=People!$B$4,People!$A$4,IF(M1803=People!$B$3,People!$A$3,IF(M1803=People!$B$2,People!$A$2,))))</f>
        <v>Anna Andreadi</v>
      </c>
      <c r="W1803" s="1" t="str">
        <f>_xlfn.XLOOKUP(B1803,Returns!$B$2:$B$801,Returns!$A$2:$A$801,"No")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IF(M1804=People!$B$5,People!$A$5,IF(M1804=People!$B$4,People!$A$4,IF(M1804=People!$B$3,People!$A$3,IF(M1804=People!$B$2,People!$A$2,))))</f>
        <v>Chuck Magee</v>
      </c>
      <c r="W1804" s="1" t="str">
        <f>_xlfn.XLOOKUP(B1804,Returns!$B$2:$B$801,Returns!$A$2:$A$801,"No")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IF(M1805=People!$B$5,People!$A$5,IF(M1805=People!$B$4,People!$A$4,IF(M1805=People!$B$3,People!$A$3,IF(M1805=People!$B$2,People!$A$2,))))</f>
        <v>Chuck Magee</v>
      </c>
      <c r="W1805" s="1" t="str">
        <f>_xlfn.XLOOKUP(B1805,Returns!$B$2:$B$801,Returns!$A$2:$A$801,"No")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IF(M1806=People!$B$5,People!$A$5,IF(M1806=People!$B$4,People!$A$4,IF(M1806=People!$B$3,People!$A$3,IF(M1806=People!$B$2,People!$A$2,))))</f>
        <v>Chuck Magee</v>
      </c>
      <c r="W1806" s="1" t="str">
        <f>_xlfn.XLOOKUP(B1806,Returns!$B$2:$B$801,Returns!$A$2:$A$801,"No")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IF(M1807=People!$B$5,People!$A$5,IF(M1807=People!$B$4,People!$A$4,IF(M1807=People!$B$3,People!$A$3,IF(M1807=People!$B$2,People!$A$2,))))</f>
        <v>Anna Andreadi</v>
      </c>
      <c r="W1807" s="1" t="str">
        <f>_xlfn.XLOOKUP(B1807,Returns!$B$2:$B$801,Returns!$A$2:$A$801,"No")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IF(M1808=People!$B$5,People!$A$5,IF(M1808=People!$B$4,People!$A$4,IF(M1808=People!$B$3,People!$A$3,IF(M1808=People!$B$2,People!$A$2,))))</f>
        <v>Anna Andreadi</v>
      </c>
      <c r="W1808" s="1" t="str">
        <f>_xlfn.XLOOKUP(B1808,Returns!$B$2:$B$801,Returns!$A$2:$A$801,"No")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IF(M1809=People!$B$5,People!$A$5,IF(M1809=People!$B$4,People!$A$4,IF(M1809=People!$B$3,People!$A$3,IF(M1809=People!$B$2,People!$A$2,))))</f>
        <v>Anna Andreadi</v>
      </c>
      <c r="W1809" s="1" t="str">
        <f>_xlfn.XLOOKUP(B1809,Returns!$B$2:$B$801,Returns!$A$2:$A$801,"No")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IF(M1810=People!$B$5,People!$A$5,IF(M1810=People!$B$4,People!$A$4,IF(M1810=People!$B$3,People!$A$3,IF(M1810=People!$B$2,People!$A$2,))))</f>
        <v>Kelly Williams</v>
      </c>
      <c r="W1810" s="1" t="str">
        <f>_xlfn.XLOOKUP(B1810,Returns!$B$2:$B$801,Returns!$A$2:$A$801,"No")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IF(M1811=People!$B$5,People!$A$5,IF(M1811=People!$B$4,People!$A$4,IF(M1811=People!$B$3,People!$A$3,IF(M1811=People!$B$2,People!$A$2,))))</f>
        <v>Kelly Williams</v>
      </c>
      <c r="W1811" s="1" t="str">
        <f>_xlfn.XLOOKUP(B1811,Returns!$B$2:$B$801,Returns!$A$2:$A$801,"No")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IF(M1812=People!$B$5,People!$A$5,IF(M1812=People!$B$4,People!$A$4,IF(M1812=People!$B$3,People!$A$3,IF(M1812=People!$B$2,People!$A$2,))))</f>
        <v>Kelly Williams</v>
      </c>
      <c r="W1812" s="1" t="str">
        <f>_xlfn.XLOOKUP(B1812,Returns!$B$2:$B$801,Returns!$A$2:$A$801,"No")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IF(M1813=People!$B$5,People!$A$5,IF(M1813=People!$B$4,People!$A$4,IF(M1813=People!$B$3,People!$A$3,IF(M1813=People!$B$2,People!$A$2,))))</f>
        <v>Cassandra Brandow</v>
      </c>
      <c r="W1813" s="1" t="str">
        <f>_xlfn.XLOOKUP(B1813,Returns!$B$2:$B$801,Returns!$A$2:$A$801,"No")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IF(M1814=People!$B$5,People!$A$5,IF(M1814=People!$B$4,People!$A$4,IF(M1814=People!$B$3,People!$A$3,IF(M1814=People!$B$2,People!$A$2,))))</f>
        <v>Chuck Magee</v>
      </c>
      <c r="W1814" s="1" t="str">
        <f>_xlfn.XLOOKUP(B1814,Returns!$B$2:$B$801,Returns!$A$2:$A$801,"No")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IF(M1815=People!$B$5,People!$A$5,IF(M1815=People!$B$4,People!$A$4,IF(M1815=People!$B$3,People!$A$3,IF(M1815=People!$B$2,People!$A$2,))))</f>
        <v>Chuck Magee</v>
      </c>
      <c r="W1815" s="1" t="str">
        <f>_xlfn.XLOOKUP(B1815,Returns!$B$2:$B$801,Returns!$A$2:$A$801,"No")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IF(M1816=People!$B$5,People!$A$5,IF(M1816=People!$B$4,People!$A$4,IF(M1816=People!$B$3,People!$A$3,IF(M1816=People!$B$2,People!$A$2,))))</f>
        <v>Anna Andreadi</v>
      </c>
      <c r="W1816" s="1" t="str">
        <f>_xlfn.XLOOKUP(B1816,Returns!$B$2:$B$801,Returns!$A$2:$A$801,"No")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IF(M1817=People!$B$5,People!$A$5,IF(M1817=People!$B$4,People!$A$4,IF(M1817=People!$B$3,People!$A$3,IF(M1817=People!$B$2,People!$A$2,))))</f>
        <v>Anna Andreadi</v>
      </c>
      <c r="W1817" s="1" t="str">
        <f>_xlfn.XLOOKUP(B1817,Returns!$B$2:$B$801,Returns!$A$2:$A$801,"No")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IF(M1818=People!$B$5,People!$A$5,IF(M1818=People!$B$4,People!$A$4,IF(M1818=People!$B$3,People!$A$3,IF(M1818=People!$B$2,People!$A$2,))))</f>
        <v>Anna Andreadi</v>
      </c>
      <c r="W1818" s="1" t="str">
        <f>_xlfn.XLOOKUP(B1818,Returns!$B$2:$B$801,Returns!$A$2:$A$801,"No")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IF(M1819=People!$B$5,People!$A$5,IF(M1819=People!$B$4,People!$A$4,IF(M1819=People!$B$3,People!$A$3,IF(M1819=People!$B$2,People!$A$2,))))</f>
        <v>Anna Andreadi</v>
      </c>
      <c r="W1819" s="1" t="str">
        <f>_xlfn.XLOOKUP(B1819,Returns!$B$2:$B$801,Returns!$A$2:$A$801,"No")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IF(M1820=People!$B$5,People!$A$5,IF(M1820=People!$B$4,People!$A$4,IF(M1820=People!$B$3,People!$A$3,IF(M1820=People!$B$2,People!$A$2,))))</f>
        <v>Kelly Williams</v>
      </c>
      <c r="W1820" s="1" t="str">
        <f>_xlfn.XLOOKUP(B1820,Returns!$B$2:$B$801,Returns!$A$2:$A$801,"No")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IF(M1821=People!$B$5,People!$A$5,IF(M1821=People!$B$4,People!$A$4,IF(M1821=People!$B$3,People!$A$3,IF(M1821=People!$B$2,People!$A$2,))))</f>
        <v>Kelly Williams</v>
      </c>
      <c r="W1821" s="1" t="str">
        <f>_xlfn.XLOOKUP(B1821,Returns!$B$2:$B$801,Returns!$A$2:$A$801,"No")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IF(M1822=People!$B$5,People!$A$5,IF(M1822=People!$B$4,People!$A$4,IF(M1822=People!$B$3,People!$A$3,IF(M1822=People!$B$2,People!$A$2,))))</f>
        <v>Kelly Williams</v>
      </c>
      <c r="W1822" s="1" t="str">
        <f>_xlfn.XLOOKUP(B1822,Returns!$B$2:$B$801,Returns!$A$2:$A$801,"No")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IF(M1823=People!$B$5,People!$A$5,IF(M1823=People!$B$4,People!$A$4,IF(M1823=People!$B$3,People!$A$3,IF(M1823=People!$B$2,People!$A$2,))))</f>
        <v>Kelly Williams</v>
      </c>
      <c r="W1823" s="1" t="str">
        <f>_xlfn.XLOOKUP(B1823,Returns!$B$2:$B$801,Returns!$A$2:$A$801,"No")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IF(M1824=People!$B$5,People!$A$5,IF(M1824=People!$B$4,People!$A$4,IF(M1824=People!$B$3,People!$A$3,IF(M1824=People!$B$2,People!$A$2,))))</f>
        <v>Kelly Williams</v>
      </c>
      <c r="W1824" s="1" t="str">
        <f>_xlfn.XLOOKUP(B1824,Returns!$B$2:$B$801,Returns!$A$2:$A$801,"No")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IF(M1825=People!$B$5,People!$A$5,IF(M1825=People!$B$4,People!$A$4,IF(M1825=People!$B$3,People!$A$3,IF(M1825=People!$B$2,People!$A$2,))))</f>
        <v>Kelly Williams</v>
      </c>
      <c r="W1825" s="1" t="str">
        <f>_xlfn.XLOOKUP(B1825,Returns!$B$2:$B$801,Returns!$A$2:$A$801,"No")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IF(M1826=People!$B$5,People!$A$5,IF(M1826=People!$B$4,People!$A$4,IF(M1826=People!$B$3,People!$A$3,IF(M1826=People!$B$2,People!$A$2,))))</f>
        <v>Anna Andreadi</v>
      </c>
      <c r="W1826" s="1" t="str">
        <f>_xlfn.XLOOKUP(B1826,Returns!$B$2:$B$801,Returns!$A$2:$A$801,"No")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IF(M1827=People!$B$5,People!$A$5,IF(M1827=People!$B$4,People!$A$4,IF(M1827=People!$B$3,People!$A$3,IF(M1827=People!$B$2,People!$A$2,))))</f>
        <v>Anna Andreadi</v>
      </c>
      <c r="W1827" s="1" t="str">
        <f>_xlfn.XLOOKUP(B1827,Returns!$B$2:$B$801,Returns!$A$2:$A$801,"No")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IF(M1828=People!$B$5,People!$A$5,IF(M1828=People!$B$4,People!$A$4,IF(M1828=People!$B$3,People!$A$3,IF(M1828=People!$B$2,People!$A$2,))))</f>
        <v>Anna Andreadi</v>
      </c>
      <c r="W1828" s="1" t="str">
        <f>_xlfn.XLOOKUP(B1828,Returns!$B$2:$B$801,Returns!$A$2:$A$801,"No")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IF(M1829=People!$B$5,People!$A$5,IF(M1829=People!$B$4,People!$A$4,IF(M1829=People!$B$3,People!$A$3,IF(M1829=People!$B$2,People!$A$2,))))</f>
        <v>Cassandra Brandow</v>
      </c>
      <c r="W1829" s="1" t="str">
        <f>_xlfn.XLOOKUP(B1829,Returns!$B$2:$B$801,Returns!$A$2:$A$801,"No")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IF(M1830=People!$B$5,People!$A$5,IF(M1830=People!$B$4,People!$A$4,IF(M1830=People!$B$3,People!$A$3,IF(M1830=People!$B$2,People!$A$2,))))</f>
        <v>Cassandra Brandow</v>
      </c>
      <c r="W1830" s="1" t="str">
        <f>_xlfn.XLOOKUP(B1830,Returns!$B$2:$B$801,Returns!$A$2:$A$801,"No")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IF(M1831=People!$B$5,People!$A$5,IF(M1831=People!$B$4,People!$A$4,IF(M1831=People!$B$3,People!$A$3,IF(M1831=People!$B$2,People!$A$2,))))</f>
        <v>Chuck Magee</v>
      </c>
      <c r="W1831" s="1" t="str">
        <f>_xlfn.XLOOKUP(B1831,Returns!$B$2:$B$801,Returns!$A$2:$A$801,"No")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IF(M1832=People!$B$5,People!$A$5,IF(M1832=People!$B$4,People!$A$4,IF(M1832=People!$B$3,People!$A$3,IF(M1832=People!$B$2,People!$A$2,))))</f>
        <v>Kelly Williams</v>
      </c>
      <c r="W1832" s="1" t="str">
        <f>_xlfn.XLOOKUP(B1832,Returns!$B$2:$B$801,Returns!$A$2:$A$801,"No")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IF(M1833=People!$B$5,People!$A$5,IF(M1833=People!$B$4,People!$A$4,IF(M1833=People!$B$3,People!$A$3,IF(M1833=People!$B$2,People!$A$2,))))</f>
        <v>Kelly Williams</v>
      </c>
      <c r="W1833" s="1" t="str">
        <f>_xlfn.XLOOKUP(B1833,Returns!$B$2:$B$801,Returns!$A$2:$A$801,"No")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IF(M1834=People!$B$5,People!$A$5,IF(M1834=People!$B$4,People!$A$4,IF(M1834=People!$B$3,People!$A$3,IF(M1834=People!$B$2,People!$A$2,))))</f>
        <v>Cassandra Brandow</v>
      </c>
      <c r="W1834" s="1" t="str">
        <f>_xlfn.XLOOKUP(B1834,Returns!$B$2:$B$801,Returns!$A$2:$A$801,"No")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IF(M1835=People!$B$5,People!$A$5,IF(M1835=People!$B$4,People!$A$4,IF(M1835=People!$B$3,People!$A$3,IF(M1835=People!$B$2,People!$A$2,))))</f>
        <v>Kelly Williams</v>
      </c>
      <c r="W1835" s="1" t="str">
        <f>_xlfn.XLOOKUP(B1835,Returns!$B$2:$B$801,Returns!$A$2:$A$801,"No")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IF(M1836=People!$B$5,People!$A$5,IF(M1836=People!$B$4,People!$A$4,IF(M1836=People!$B$3,People!$A$3,IF(M1836=People!$B$2,People!$A$2,))))</f>
        <v>Kelly Williams</v>
      </c>
      <c r="W1836" s="1" t="str">
        <f>_xlfn.XLOOKUP(B1836,Returns!$B$2:$B$801,Returns!$A$2:$A$801,"No")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IF(M1837=People!$B$5,People!$A$5,IF(M1837=People!$B$4,People!$A$4,IF(M1837=People!$B$3,People!$A$3,IF(M1837=People!$B$2,People!$A$2,))))</f>
        <v>Chuck Magee</v>
      </c>
      <c r="W1837" s="1" t="str">
        <f>_xlfn.XLOOKUP(B1837,Returns!$B$2:$B$801,Returns!$A$2:$A$801,"No")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IF(M1838=People!$B$5,People!$A$5,IF(M1838=People!$B$4,People!$A$4,IF(M1838=People!$B$3,People!$A$3,IF(M1838=People!$B$2,People!$A$2,))))</f>
        <v>Cassandra Brandow</v>
      </c>
      <c r="W1838" s="1" t="str">
        <f>_xlfn.XLOOKUP(B1838,Returns!$B$2:$B$801,Returns!$A$2:$A$801,"No")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IF(M1839=People!$B$5,People!$A$5,IF(M1839=People!$B$4,People!$A$4,IF(M1839=People!$B$3,People!$A$3,IF(M1839=People!$B$2,People!$A$2,))))</f>
        <v>Cassandra Brandow</v>
      </c>
      <c r="W1839" s="1" t="str">
        <f>_xlfn.XLOOKUP(B1839,Returns!$B$2:$B$801,Returns!$A$2:$A$801,"No")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IF(M1840=People!$B$5,People!$A$5,IF(M1840=People!$B$4,People!$A$4,IF(M1840=People!$B$3,People!$A$3,IF(M1840=People!$B$2,People!$A$2,))))</f>
        <v>Cassandra Brandow</v>
      </c>
      <c r="W1840" s="1" t="str">
        <f>_xlfn.XLOOKUP(B1840,Returns!$B$2:$B$801,Returns!$A$2:$A$801,"No")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IF(M1841=People!$B$5,People!$A$5,IF(M1841=People!$B$4,People!$A$4,IF(M1841=People!$B$3,People!$A$3,IF(M1841=People!$B$2,People!$A$2,))))</f>
        <v>Cassandra Brandow</v>
      </c>
      <c r="W1841" s="1" t="str">
        <f>_xlfn.XLOOKUP(B1841,Returns!$B$2:$B$801,Returns!$A$2:$A$801,"No")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IF(M1842=People!$B$5,People!$A$5,IF(M1842=People!$B$4,People!$A$4,IF(M1842=People!$B$3,People!$A$3,IF(M1842=People!$B$2,People!$A$2,))))</f>
        <v>Cassandra Brandow</v>
      </c>
      <c r="W1842" s="1" t="str">
        <f>_xlfn.XLOOKUP(B1842,Returns!$B$2:$B$801,Returns!$A$2:$A$801,"No")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IF(M1843=People!$B$5,People!$A$5,IF(M1843=People!$B$4,People!$A$4,IF(M1843=People!$B$3,People!$A$3,IF(M1843=People!$B$2,People!$A$2,))))</f>
        <v>Cassandra Brandow</v>
      </c>
      <c r="W1843" s="1" t="str">
        <f>_xlfn.XLOOKUP(B1843,Returns!$B$2:$B$801,Returns!$A$2:$A$801,"No")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IF(M1844=People!$B$5,People!$A$5,IF(M1844=People!$B$4,People!$A$4,IF(M1844=People!$B$3,People!$A$3,IF(M1844=People!$B$2,People!$A$2,))))</f>
        <v>Kelly Williams</v>
      </c>
      <c r="W1844" s="1" t="str">
        <f>_xlfn.XLOOKUP(B1844,Returns!$B$2:$B$801,Returns!$A$2:$A$801,"No")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IF(M1845=People!$B$5,People!$A$5,IF(M1845=People!$B$4,People!$A$4,IF(M1845=People!$B$3,People!$A$3,IF(M1845=People!$B$2,People!$A$2,))))</f>
        <v>Kelly Williams</v>
      </c>
      <c r="W1845" s="1" t="str">
        <f>_xlfn.XLOOKUP(B1845,Returns!$B$2:$B$801,Returns!$A$2:$A$801,"No")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IF(M1846=People!$B$5,People!$A$5,IF(M1846=People!$B$4,People!$A$4,IF(M1846=People!$B$3,People!$A$3,IF(M1846=People!$B$2,People!$A$2,))))</f>
        <v>Anna Andreadi</v>
      </c>
      <c r="W1846" s="1" t="str">
        <f>_xlfn.XLOOKUP(B1846,Returns!$B$2:$B$801,Returns!$A$2:$A$801,"No")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IF(M1847=People!$B$5,People!$A$5,IF(M1847=People!$B$4,People!$A$4,IF(M1847=People!$B$3,People!$A$3,IF(M1847=People!$B$2,People!$A$2,))))</f>
        <v>Chuck Magee</v>
      </c>
      <c r="W1847" s="1" t="str">
        <f>_xlfn.XLOOKUP(B1847,Returns!$B$2:$B$801,Returns!$A$2:$A$801,"No")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IF(M1848=People!$B$5,People!$A$5,IF(M1848=People!$B$4,People!$A$4,IF(M1848=People!$B$3,People!$A$3,IF(M1848=People!$B$2,People!$A$2,))))</f>
        <v>Chuck Magee</v>
      </c>
      <c r="W1848" s="1" t="str">
        <f>_xlfn.XLOOKUP(B1848,Returns!$B$2:$B$801,Returns!$A$2:$A$801,"No")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IF(M1849=People!$B$5,People!$A$5,IF(M1849=People!$B$4,People!$A$4,IF(M1849=People!$B$3,People!$A$3,IF(M1849=People!$B$2,People!$A$2,))))</f>
        <v>Anna Andreadi</v>
      </c>
      <c r="W1849" s="1" t="str">
        <f>_xlfn.XLOOKUP(B1849,Returns!$B$2:$B$801,Returns!$A$2:$A$801,"No")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IF(M1850=People!$B$5,People!$A$5,IF(M1850=People!$B$4,People!$A$4,IF(M1850=People!$B$3,People!$A$3,IF(M1850=People!$B$2,People!$A$2,))))</f>
        <v>Anna Andreadi</v>
      </c>
      <c r="W1850" s="1" t="str">
        <f>_xlfn.XLOOKUP(B1850,Returns!$B$2:$B$801,Returns!$A$2:$A$801,"No")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IF(M1851=People!$B$5,People!$A$5,IF(M1851=People!$B$4,People!$A$4,IF(M1851=People!$B$3,People!$A$3,IF(M1851=People!$B$2,People!$A$2,))))</f>
        <v>Kelly Williams</v>
      </c>
      <c r="W1851" s="1" t="str">
        <f>_xlfn.XLOOKUP(B1851,Returns!$B$2:$B$801,Returns!$A$2:$A$801,"No")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IF(M1852=People!$B$5,People!$A$5,IF(M1852=People!$B$4,People!$A$4,IF(M1852=People!$B$3,People!$A$3,IF(M1852=People!$B$2,People!$A$2,))))</f>
        <v>Kelly Williams</v>
      </c>
      <c r="W1852" s="1" t="str">
        <f>_xlfn.XLOOKUP(B1852,Returns!$B$2:$B$801,Returns!$A$2:$A$801,"No")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IF(M1853=People!$B$5,People!$A$5,IF(M1853=People!$B$4,People!$A$4,IF(M1853=People!$B$3,People!$A$3,IF(M1853=People!$B$2,People!$A$2,))))</f>
        <v>Kelly Williams</v>
      </c>
      <c r="W1853" s="1" t="str">
        <f>_xlfn.XLOOKUP(B1853,Returns!$B$2:$B$801,Returns!$A$2:$A$801,"No")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IF(M1854=People!$B$5,People!$A$5,IF(M1854=People!$B$4,People!$A$4,IF(M1854=People!$B$3,People!$A$3,IF(M1854=People!$B$2,People!$A$2,))))</f>
        <v>Kelly Williams</v>
      </c>
      <c r="W1854" s="1" t="str">
        <f>_xlfn.XLOOKUP(B1854,Returns!$B$2:$B$801,Returns!$A$2:$A$801,"No")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IF(M1855=People!$B$5,People!$A$5,IF(M1855=People!$B$4,People!$A$4,IF(M1855=People!$B$3,People!$A$3,IF(M1855=People!$B$2,People!$A$2,))))</f>
        <v>Kelly Williams</v>
      </c>
      <c r="W1855" s="1" t="str">
        <f>_xlfn.XLOOKUP(B1855,Returns!$B$2:$B$801,Returns!$A$2:$A$801,"No")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IF(M1856=People!$B$5,People!$A$5,IF(M1856=People!$B$4,People!$A$4,IF(M1856=People!$B$3,People!$A$3,IF(M1856=People!$B$2,People!$A$2,))))</f>
        <v>Kelly Williams</v>
      </c>
      <c r="W1856" s="1" t="str">
        <f>_xlfn.XLOOKUP(B1856,Returns!$B$2:$B$801,Returns!$A$2:$A$801,"No")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IF(M1857=People!$B$5,People!$A$5,IF(M1857=People!$B$4,People!$A$4,IF(M1857=People!$B$3,People!$A$3,IF(M1857=People!$B$2,People!$A$2,))))</f>
        <v>Anna Andreadi</v>
      </c>
      <c r="W1857" s="1" t="str">
        <f>_xlfn.XLOOKUP(B1857,Returns!$B$2:$B$801,Returns!$A$2:$A$801,"No")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IF(M1858=People!$B$5,People!$A$5,IF(M1858=People!$B$4,People!$A$4,IF(M1858=People!$B$3,People!$A$3,IF(M1858=People!$B$2,People!$A$2,))))</f>
        <v>Kelly Williams</v>
      </c>
      <c r="W1858" s="1" t="str">
        <f>_xlfn.XLOOKUP(B1858,Returns!$B$2:$B$801,Returns!$A$2:$A$801,"No")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IF(M1859=People!$B$5,People!$A$5,IF(M1859=People!$B$4,People!$A$4,IF(M1859=People!$B$3,People!$A$3,IF(M1859=People!$B$2,People!$A$2,))))</f>
        <v>Kelly Williams</v>
      </c>
      <c r="W1859" s="1" t="str">
        <f>_xlfn.XLOOKUP(B1859,Returns!$B$2:$B$801,Returns!$A$2:$A$801,"No")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IF(M1860=People!$B$5,People!$A$5,IF(M1860=People!$B$4,People!$A$4,IF(M1860=People!$B$3,People!$A$3,IF(M1860=People!$B$2,People!$A$2,))))</f>
        <v>Chuck Magee</v>
      </c>
      <c r="W1860" s="1" t="str">
        <f>_xlfn.XLOOKUP(B1860,Returns!$B$2:$B$801,Returns!$A$2:$A$801,"No")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IF(M1861=People!$B$5,People!$A$5,IF(M1861=People!$B$4,People!$A$4,IF(M1861=People!$B$3,People!$A$3,IF(M1861=People!$B$2,People!$A$2,))))</f>
        <v>Chuck Magee</v>
      </c>
      <c r="W1861" s="1" t="str">
        <f>_xlfn.XLOOKUP(B1861,Returns!$B$2:$B$801,Returns!$A$2:$A$801,"No")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IF(M1862=People!$B$5,People!$A$5,IF(M1862=People!$B$4,People!$A$4,IF(M1862=People!$B$3,People!$A$3,IF(M1862=People!$B$2,People!$A$2,))))</f>
        <v>Chuck Magee</v>
      </c>
      <c r="W1862" s="1" t="str">
        <f>_xlfn.XLOOKUP(B1862,Returns!$B$2:$B$801,Returns!$A$2:$A$801,"No")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IF(M1863=People!$B$5,People!$A$5,IF(M1863=People!$B$4,People!$A$4,IF(M1863=People!$B$3,People!$A$3,IF(M1863=People!$B$2,People!$A$2,))))</f>
        <v>Chuck Magee</v>
      </c>
      <c r="W1863" s="1" t="str">
        <f>_xlfn.XLOOKUP(B1863,Returns!$B$2:$B$801,Returns!$A$2:$A$801,"No")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IF(M1864=People!$B$5,People!$A$5,IF(M1864=People!$B$4,People!$A$4,IF(M1864=People!$B$3,People!$A$3,IF(M1864=People!$B$2,People!$A$2,))))</f>
        <v>Kelly Williams</v>
      </c>
      <c r="W1864" s="1" t="str">
        <f>_xlfn.XLOOKUP(B1864,Returns!$B$2:$B$801,Returns!$A$2:$A$801,"No")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IF(M1865=People!$B$5,People!$A$5,IF(M1865=People!$B$4,People!$A$4,IF(M1865=People!$B$3,People!$A$3,IF(M1865=People!$B$2,People!$A$2,))))</f>
        <v>Anna Andreadi</v>
      </c>
      <c r="W1865" s="1" t="str">
        <f>_xlfn.XLOOKUP(B1865,Returns!$B$2:$B$801,Returns!$A$2:$A$801,"No")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IF(M1866=People!$B$5,People!$A$5,IF(M1866=People!$B$4,People!$A$4,IF(M1866=People!$B$3,People!$A$3,IF(M1866=People!$B$2,People!$A$2,))))</f>
        <v>Anna Andreadi</v>
      </c>
      <c r="W1866" s="1" t="str">
        <f>_xlfn.XLOOKUP(B1866,Returns!$B$2:$B$801,Returns!$A$2:$A$801,"No")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IF(M1867=People!$B$5,People!$A$5,IF(M1867=People!$B$4,People!$A$4,IF(M1867=People!$B$3,People!$A$3,IF(M1867=People!$B$2,People!$A$2,))))</f>
        <v>Chuck Magee</v>
      </c>
      <c r="W1867" s="1" t="str">
        <f>_xlfn.XLOOKUP(B1867,Returns!$B$2:$B$801,Returns!$A$2:$A$801,"No")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IF(M1868=People!$B$5,People!$A$5,IF(M1868=People!$B$4,People!$A$4,IF(M1868=People!$B$3,People!$A$3,IF(M1868=People!$B$2,People!$A$2,))))</f>
        <v>Anna Andreadi</v>
      </c>
      <c r="W1868" s="1" t="str">
        <f>_xlfn.XLOOKUP(B1868,Returns!$B$2:$B$801,Returns!$A$2:$A$801,"No")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IF(M1869=People!$B$5,People!$A$5,IF(M1869=People!$B$4,People!$A$4,IF(M1869=People!$B$3,People!$A$3,IF(M1869=People!$B$2,People!$A$2,))))</f>
        <v>Chuck Magee</v>
      </c>
      <c r="W1869" s="1" t="str">
        <f>_xlfn.XLOOKUP(B1869,Returns!$B$2:$B$801,Returns!$A$2:$A$801,"No")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IF(M1870=People!$B$5,People!$A$5,IF(M1870=People!$B$4,People!$A$4,IF(M1870=People!$B$3,People!$A$3,IF(M1870=People!$B$2,People!$A$2,))))</f>
        <v>Chuck Magee</v>
      </c>
      <c r="W1870" s="1" t="str">
        <f>_xlfn.XLOOKUP(B1870,Returns!$B$2:$B$801,Returns!$A$2:$A$801,"No")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IF(M1871=People!$B$5,People!$A$5,IF(M1871=People!$B$4,People!$A$4,IF(M1871=People!$B$3,People!$A$3,IF(M1871=People!$B$2,People!$A$2,))))</f>
        <v>Anna Andreadi</v>
      </c>
      <c r="W1871" s="1" t="str">
        <f>_xlfn.XLOOKUP(B1871,Returns!$B$2:$B$801,Returns!$A$2:$A$801,"No")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IF(M1872=People!$B$5,People!$A$5,IF(M1872=People!$B$4,People!$A$4,IF(M1872=People!$B$3,People!$A$3,IF(M1872=People!$B$2,People!$A$2,))))</f>
        <v>Anna Andreadi</v>
      </c>
      <c r="W1872" s="1" t="str">
        <f>_xlfn.XLOOKUP(B1872,Returns!$B$2:$B$801,Returns!$A$2:$A$801,"No")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IF(M1873=People!$B$5,People!$A$5,IF(M1873=People!$B$4,People!$A$4,IF(M1873=People!$B$3,People!$A$3,IF(M1873=People!$B$2,People!$A$2,))))</f>
        <v>Anna Andreadi</v>
      </c>
      <c r="W1873" s="1" t="str">
        <f>_xlfn.XLOOKUP(B1873,Returns!$B$2:$B$801,Returns!$A$2:$A$801,"No")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IF(M1874=People!$B$5,People!$A$5,IF(M1874=People!$B$4,People!$A$4,IF(M1874=People!$B$3,People!$A$3,IF(M1874=People!$B$2,People!$A$2,))))</f>
        <v>Anna Andreadi</v>
      </c>
      <c r="W1874" s="1" t="str">
        <f>_xlfn.XLOOKUP(B1874,Returns!$B$2:$B$801,Returns!$A$2:$A$801,"No")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IF(M1875=People!$B$5,People!$A$5,IF(M1875=People!$B$4,People!$A$4,IF(M1875=People!$B$3,People!$A$3,IF(M1875=People!$B$2,People!$A$2,))))</f>
        <v>Anna Andreadi</v>
      </c>
      <c r="W1875" s="1" t="str">
        <f>_xlfn.XLOOKUP(B1875,Returns!$B$2:$B$801,Returns!$A$2:$A$801,"No")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IF(M1876=People!$B$5,People!$A$5,IF(M1876=People!$B$4,People!$A$4,IF(M1876=People!$B$3,People!$A$3,IF(M1876=People!$B$2,People!$A$2,))))</f>
        <v>Chuck Magee</v>
      </c>
      <c r="W1876" s="1" t="str">
        <f>_xlfn.XLOOKUP(B1876,Returns!$B$2:$B$801,Returns!$A$2:$A$801,"No")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IF(M1877=People!$B$5,People!$A$5,IF(M1877=People!$B$4,People!$A$4,IF(M1877=People!$B$3,People!$A$3,IF(M1877=People!$B$2,People!$A$2,))))</f>
        <v>Chuck Magee</v>
      </c>
      <c r="W1877" s="1" t="str">
        <f>_xlfn.XLOOKUP(B1877,Returns!$B$2:$B$801,Returns!$A$2:$A$801,"No")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IF(M1878=People!$B$5,People!$A$5,IF(M1878=People!$B$4,People!$A$4,IF(M1878=People!$B$3,People!$A$3,IF(M1878=People!$B$2,People!$A$2,))))</f>
        <v>Kelly Williams</v>
      </c>
      <c r="W1878" s="1" t="str">
        <f>_xlfn.XLOOKUP(B1878,Returns!$B$2:$B$801,Returns!$A$2:$A$801,"No")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IF(M1879=People!$B$5,People!$A$5,IF(M1879=People!$B$4,People!$A$4,IF(M1879=People!$B$3,People!$A$3,IF(M1879=People!$B$2,People!$A$2,))))</f>
        <v>Anna Andreadi</v>
      </c>
      <c r="W1879" s="1" t="str">
        <f>_xlfn.XLOOKUP(B1879,Returns!$B$2:$B$801,Returns!$A$2:$A$801,"No")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IF(M1880=People!$B$5,People!$A$5,IF(M1880=People!$B$4,People!$A$4,IF(M1880=People!$B$3,People!$A$3,IF(M1880=People!$B$2,People!$A$2,))))</f>
        <v>Anna Andreadi</v>
      </c>
      <c r="W1880" s="1" t="str">
        <f>_xlfn.XLOOKUP(B1880,Returns!$B$2:$B$801,Returns!$A$2:$A$801,"No")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IF(M1881=People!$B$5,People!$A$5,IF(M1881=People!$B$4,People!$A$4,IF(M1881=People!$B$3,People!$A$3,IF(M1881=People!$B$2,People!$A$2,))))</f>
        <v>Cassandra Brandow</v>
      </c>
      <c r="W1881" s="1" t="str">
        <f>_xlfn.XLOOKUP(B1881,Returns!$B$2:$B$801,Returns!$A$2:$A$801,"No")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IF(M1882=People!$B$5,People!$A$5,IF(M1882=People!$B$4,People!$A$4,IF(M1882=People!$B$3,People!$A$3,IF(M1882=People!$B$2,People!$A$2,))))</f>
        <v>Chuck Magee</v>
      </c>
      <c r="W1882" s="1" t="str">
        <f>_xlfn.XLOOKUP(B1882,Returns!$B$2:$B$801,Returns!$A$2:$A$801,"No")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IF(M1883=People!$B$5,People!$A$5,IF(M1883=People!$B$4,People!$A$4,IF(M1883=People!$B$3,People!$A$3,IF(M1883=People!$B$2,People!$A$2,))))</f>
        <v>Chuck Magee</v>
      </c>
      <c r="W1883" s="1" t="str">
        <f>_xlfn.XLOOKUP(B1883,Returns!$B$2:$B$801,Returns!$A$2:$A$801,"No")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IF(M1884=People!$B$5,People!$A$5,IF(M1884=People!$B$4,People!$A$4,IF(M1884=People!$B$3,People!$A$3,IF(M1884=People!$B$2,People!$A$2,))))</f>
        <v>Chuck Magee</v>
      </c>
      <c r="W1884" s="1" t="str">
        <f>_xlfn.XLOOKUP(B1884,Returns!$B$2:$B$801,Returns!$A$2:$A$801,"No")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IF(M1885=People!$B$5,People!$A$5,IF(M1885=People!$B$4,People!$A$4,IF(M1885=People!$B$3,People!$A$3,IF(M1885=People!$B$2,People!$A$2,))))</f>
        <v>Chuck Magee</v>
      </c>
      <c r="W1885" s="1" t="str">
        <f>_xlfn.XLOOKUP(B1885,Returns!$B$2:$B$801,Returns!$A$2:$A$801,"No")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IF(M1886=People!$B$5,People!$A$5,IF(M1886=People!$B$4,People!$A$4,IF(M1886=People!$B$3,People!$A$3,IF(M1886=People!$B$2,People!$A$2,))))</f>
        <v>Kelly Williams</v>
      </c>
      <c r="W1886" s="1" t="str">
        <f>_xlfn.XLOOKUP(B1886,Returns!$B$2:$B$801,Returns!$A$2:$A$801,"No")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IF(M1887=People!$B$5,People!$A$5,IF(M1887=People!$B$4,People!$A$4,IF(M1887=People!$B$3,People!$A$3,IF(M1887=People!$B$2,People!$A$2,))))</f>
        <v>Anna Andreadi</v>
      </c>
      <c r="W1887" s="1" t="str">
        <f>_xlfn.XLOOKUP(B1887,Returns!$B$2:$B$801,Returns!$A$2:$A$801,"No")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IF(M1888=People!$B$5,People!$A$5,IF(M1888=People!$B$4,People!$A$4,IF(M1888=People!$B$3,People!$A$3,IF(M1888=People!$B$2,People!$A$2,))))</f>
        <v>Cassandra Brandow</v>
      </c>
      <c r="W1888" s="1" t="str">
        <f>_xlfn.XLOOKUP(B1888,Returns!$B$2:$B$801,Returns!$A$2:$A$801,"No")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IF(M1889=People!$B$5,People!$A$5,IF(M1889=People!$B$4,People!$A$4,IF(M1889=People!$B$3,People!$A$3,IF(M1889=People!$B$2,People!$A$2,))))</f>
        <v>Cassandra Brandow</v>
      </c>
      <c r="W1889" s="1" t="str">
        <f>_xlfn.XLOOKUP(B1889,Returns!$B$2:$B$801,Returns!$A$2:$A$801,"No")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IF(M1890=People!$B$5,People!$A$5,IF(M1890=People!$B$4,People!$A$4,IF(M1890=People!$B$3,People!$A$3,IF(M1890=People!$B$2,People!$A$2,))))</f>
        <v>Chuck Magee</v>
      </c>
      <c r="W1890" s="1" t="str">
        <f>_xlfn.XLOOKUP(B1890,Returns!$B$2:$B$801,Returns!$A$2:$A$801,"No")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IF(M1891=People!$B$5,People!$A$5,IF(M1891=People!$B$4,People!$A$4,IF(M1891=People!$B$3,People!$A$3,IF(M1891=People!$B$2,People!$A$2,))))</f>
        <v>Chuck Magee</v>
      </c>
      <c r="W1891" s="1" t="str">
        <f>_xlfn.XLOOKUP(B1891,Returns!$B$2:$B$801,Returns!$A$2:$A$801,"No")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IF(M1892=People!$B$5,People!$A$5,IF(M1892=People!$B$4,People!$A$4,IF(M1892=People!$B$3,People!$A$3,IF(M1892=People!$B$2,People!$A$2,))))</f>
        <v>Anna Andreadi</v>
      </c>
      <c r="W1892" s="1" t="str">
        <f>_xlfn.XLOOKUP(B1892,Returns!$B$2:$B$801,Returns!$A$2:$A$801,"No")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IF(M1893=People!$B$5,People!$A$5,IF(M1893=People!$B$4,People!$A$4,IF(M1893=People!$B$3,People!$A$3,IF(M1893=People!$B$2,People!$A$2,))))</f>
        <v>Anna Andreadi</v>
      </c>
      <c r="W1893" s="1" t="str">
        <f>_xlfn.XLOOKUP(B1893,Returns!$B$2:$B$801,Returns!$A$2:$A$801,"No")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IF(M1894=People!$B$5,People!$A$5,IF(M1894=People!$B$4,People!$A$4,IF(M1894=People!$B$3,People!$A$3,IF(M1894=People!$B$2,People!$A$2,))))</f>
        <v>Cassandra Brandow</v>
      </c>
      <c r="W1894" s="1" t="str">
        <f>_xlfn.XLOOKUP(B1894,Returns!$B$2:$B$801,Returns!$A$2:$A$801,"No")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IF(M1895=People!$B$5,People!$A$5,IF(M1895=People!$B$4,People!$A$4,IF(M1895=People!$B$3,People!$A$3,IF(M1895=People!$B$2,People!$A$2,))))</f>
        <v>Anna Andreadi</v>
      </c>
      <c r="W1895" s="1" t="str">
        <f>_xlfn.XLOOKUP(B1895,Returns!$B$2:$B$801,Returns!$A$2:$A$801,"No")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IF(M1896=People!$B$5,People!$A$5,IF(M1896=People!$B$4,People!$A$4,IF(M1896=People!$B$3,People!$A$3,IF(M1896=People!$B$2,People!$A$2,))))</f>
        <v>Cassandra Brandow</v>
      </c>
      <c r="W1896" s="1" t="str">
        <f>_xlfn.XLOOKUP(B1896,Returns!$B$2:$B$801,Returns!$A$2:$A$801,"No")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IF(M1897=People!$B$5,People!$A$5,IF(M1897=People!$B$4,People!$A$4,IF(M1897=People!$B$3,People!$A$3,IF(M1897=People!$B$2,People!$A$2,))))</f>
        <v>Anna Andreadi</v>
      </c>
      <c r="W1897" s="1" t="str">
        <f>_xlfn.XLOOKUP(B1897,Returns!$B$2:$B$801,Returns!$A$2:$A$801,"No")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IF(M1898=People!$B$5,People!$A$5,IF(M1898=People!$B$4,People!$A$4,IF(M1898=People!$B$3,People!$A$3,IF(M1898=People!$B$2,People!$A$2,))))</f>
        <v>Kelly Williams</v>
      </c>
      <c r="W1898" s="1" t="str">
        <f>_xlfn.XLOOKUP(B1898,Returns!$B$2:$B$801,Returns!$A$2:$A$801,"No")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IF(M1899=People!$B$5,People!$A$5,IF(M1899=People!$B$4,People!$A$4,IF(M1899=People!$B$3,People!$A$3,IF(M1899=People!$B$2,People!$A$2,))))</f>
        <v>Cassandra Brandow</v>
      </c>
      <c r="W1899" s="1" t="str">
        <f>_xlfn.XLOOKUP(B1899,Returns!$B$2:$B$801,Returns!$A$2:$A$801,"No")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IF(M1900=People!$B$5,People!$A$5,IF(M1900=People!$B$4,People!$A$4,IF(M1900=People!$B$3,People!$A$3,IF(M1900=People!$B$2,People!$A$2,))))</f>
        <v>Cassandra Brandow</v>
      </c>
      <c r="W1900" s="1" t="str">
        <f>_xlfn.XLOOKUP(B1900,Returns!$B$2:$B$801,Returns!$A$2:$A$801,"No")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IF(M1901=People!$B$5,People!$A$5,IF(M1901=People!$B$4,People!$A$4,IF(M1901=People!$B$3,People!$A$3,IF(M1901=People!$B$2,People!$A$2,))))</f>
        <v>Cassandra Brandow</v>
      </c>
      <c r="W1901" s="1" t="str">
        <f>_xlfn.XLOOKUP(B1901,Returns!$B$2:$B$801,Returns!$A$2:$A$801,"No")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IF(M1902=People!$B$5,People!$A$5,IF(M1902=People!$B$4,People!$A$4,IF(M1902=People!$B$3,People!$A$3,IF(M1902=People!$B$2,People!$A$2,))))</f>
        <v>Cassandra Brandow</v>
      </c>
      <c r="W1902" s="1" t="str">
        <f>_xlfn.XLOOKUP(B1902,Returns!$B$2:$B$801,Returns!$A$2:$A$801,"No")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IF(M1903=People!$B$5,People!$A$5,IF(M1903=People!$B$4,People!$A$4,IF(M1903=People!$B$3,People!$A$3,IF(M1903=People!$B$2,People!$A$2,))))</f>
        <v>Kelly Williams</v>
      </c>
      <c r="W1903" s="1" t="str">
        <f>_xlfn.XLOOKUP(B1903,Returns!$B$2:$B$801,Returns!$A$2:$A$801,"No")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IF(M1904=People!$B$5,People!$A$5,IF(M1904=People!$B$4,People!$A$4,IF(M1904=People!$B$3,People!$A$3,IF(M1904=People!$B$2,People!$A$2,))))</f>
        <v>Anna Andreadi</v>
      </c>
      <c r="W1904" s="1" t="str">
        <f>_xlfn.XLOOKUP(B1904,Returns!$B$2:$B$801,Returns!$A$2:$A$801,"No")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IF(M1905=People!$B$5,People!$A$5,IF(M1905=People!$B$4,People!$A$4,IF(M1905=People!$B$3,People!$A$3,IF(M1905=People!$B$2,People!$A$2,))))</f>
        <v>Anna Andreadi</v>
      </c>
      <c r="W1905" s="1" t="str">
        <f>_xlfn.XLOOKUP(B1905,Returns!$B$2:$B$801,Returns!$A$2:$A$801,"No")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IF(M1906=People!$B$5,People!$A$5,IF(M1906=People!$B$4,People!$A$4,IF(M1906=People!$B$3,People!$A$3,IF(M1906=People!$B$2,People!$A$2,))))</f>
        <v>Anna Andreadi</v>
      </c>
      <c r="W1906" s="1" t="str">
        <f>_xlfn.XLOOKUP(B1906,Returns!$B$2:$B$801,Returns!$A$2:$A$801,"No")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IF(M1907=People!$B$5,People!$A$5,IF(M1907=People!$B$4,People!$A$4,IF(M1907=People!$B$3,People!$A$3,IF(M1907=People!$B$2,People!$A$2,))))</f>
        <v>Kelly Williams</v>
      </c>
      <c r="W1907" s="1" t="str">
        <f>_xlfn.XLOOKUP(B1907,Returns!$B$2:$B$801,Returns!$A$2:$A$801,"No")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IF(M1908=People!$B$5,People!$A$5,IF(M1908=People!$B$4,People!$A$4,IF(M1908=People!$B$3,People!$A$3,IF(M1908=People!$B$2,People!$A$2,))))</f>
        <v>Cassandra Brandow</v>
      </c>
      <c r="W1908" s="1" t="str">
        <f>_xlfn.XLOOKUP(B1908,Returns!$B$2:$B$801,Returns!$A$2:$A$801,"No")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IF(M1909=People!$B$5,People!$A$5,IF(M1909=People!$B$4,People!$A$4,IF(M1909=People!$B$3,People!$A$3,IF(M1909=People!$B$2,People!$A$2,))))</f>
        <v>Cassandra Brandow</v>
      </c>
      <c r="W1909" s="1" t="str">
        <f>_xlfn.XLOOKUP(B1909,Returns!$B$2:$B$801,Returns!$A$2:$A$801,"No")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IF(M1910=People!$B$5,People!$A$5,IF(M1910=People!$B$4,People!$A$4,IF(M1910=People!$B$3,People!$A$3,IF(M1910=People!$B$2,People!$A$2,))))</f>
        <v>Anna Andreadi</v>
      </c>
      <c r="W1910" s="1" t="str">
        <f>_xlfn.XLOOKUP(B1910,Returns!$B$2:$B$801,Returns!$A$2:$A$801,"No")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IF(M1911=People!$B$5,People!$A$5,IF(M1911=People!$B$4,People!$A$4,IF(M1911=People!$B$3,People!$A$3,IF(M1911=People!$B$2,People!$A$2,))))</f>
        <v>Chuck Magee</v>
      </c>
      <c r="W1911" s="1" t="str">
        <f>_xlfn.XLOOKUP(B1911,Returns!$B$2:$B$801,Returns!$A$2:$A$801,"No")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IF(M1912=People!$B$5,People!$A$5,IF(M1912=People!$B$4,People!$A$4,IF(M1912=People!$B$3,People!$A$3,IF(M1912=People!$B$2,People!$A$2,))))</f>
        <v>Anna Andreadi</v>
      </c>
      <c r="W1912" s="1" t="str">
        <f>_xlfn.XLOOKUP(B1912,Returns!$B$2:$B$801,Returns!$A$2:$A$801,"No")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IF(M1913=People!$B$5,People!$A$5,IF(M1913=People!$B$4,People!$A$4,IF(M1913=People!$B$3,People!$A$3,IF(M1913=People!$B$2,People!$A$2,))))</f>
        <v>Kelly Williams</v>
      </c>
      <c r="W1913" s="1" t="str">
        <f>_xlfn.XLOOKUP(B1913,Returns!$B$2:$B$801,Returns!$A$2:$A$801,"No")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IF(M1914=People!$B$5,People!$A$5,IF(M1914=People!$B$4,People!$A$4,IF(M1914=People!$B$3,People!$A$3,IF(M1914=People!$B$2,People!$A$2,))))</f>
        <v>Kelly Williams</v>
      </c>
      <c r="W1914" s="1" t="str">
        <f>_xlfn.XLOOKUP(B1914,Returns!$B$2:$B$801,Returns!$A$2:$A$801,"No")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IF(M1915=People!$B$5,People!$A$5,IF(M1915=People!$B$4,People!$A$4,IF(M1915=People!$B$3,People!$A$3,IF(M1915=People!$B$2,People!$A$2,))))</f>
        <v>Cassandra Brandow</v>
      </c>
      <c r="W1915" s="1" t="str">
        <f>_xlfn.XLOOKUP(B1915,Returns!$B$2:$B$801,Returns!$A$2:$A$801,"No")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IF(M1916=People!$B$5,People!$A$5,IF(M1916=People!$B$4,People!$A$4,IF(M1916=People!$B$3,People!$A$3,IF(M1916=People!$B$2,People!$A$2,))))</f>
        <v>Cassandra Brandow</v>
      </c>
      <c r="W1916" s="1" t="str">
        <f>_xlfn.XLOOKUP(B1916,Returns!$B$2:$B$801,Returns!$A$2:$A$801,"No")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IF(M1917=People!$B$5,People!$A$5,IF(M1917=People!$B$4,People!$A$4,IF(M1917=People!$B$3,People!$A$3,IF(M1917=People!$B$2,People!$A$2,))))</f>
        <v>Cassandra Brandow</v>
      </c>
      <c r="W1917" s="1" t="str">
        <f>_xlfn.XLOOKUP(B1917,Returns!$B$2:$B$801,Returns!$A$2:$A$801,"No")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IF(M1918=People!$B$5,People!$A$5,IF(M1918=People!$B$4,People!$A$4,IF(M1918=People!$B$3,People!$A$3,IF(M1918=People!$B$2,People!$A$2,))))</f>
        <v>Cassandra Brandow</v>
      </c>
      <c r="W1918" s="1" t="str">
        <f>_xlfn.XLOOKUP(B1918,Returns!$B$2:$B$801,Returns!$A$2:$A$801,"No")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IF(M1919=People!$B$5,People!$A$5,IF(M1919=People!$B$4,People!$A$4,IF(M1919=People!$B$3,People!$A$3,IF(M1919=People!$B$2,People!$A$2,))))</f>
        <v>Chuck Magee</v>
      </c>
      <c r="W1919" s="1" t="str">
        <f>_xlfn.XLOOKUP(B1919,Returns!$B$2:$B$801,Returns!$A$2:$A$801,"No")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IF(M1920=People!$B$5,People!$A$5,IF(M1920=People!$B$4,People!$A$4,IF(M1920=People!$B$3,People!$A$3,IF(M1920=People!$B$2,People!$A$2,))))</f>
        <v>Kelly Williams</v>
      </c>
      <c r="W1920" s="1" t="str">
        <f>_xlfn.XLOOKUP(B1920,Returns!$B$2:$B$801,Returns!$A$2:$A$801,"No")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IF(M1921=People!$B$5,People!$A$5,IF(M1921=People!$B$4,People!$A$4,IF(M1921=People!$B$3,People!$A$3,IF(M1921=People!$B$2,People!$A$2,))))</f>
        <v>Chuck Magee</v>
      </c>
      <c r="W1921" s="1" t="str">
        <f>_xlfn.XLOOKUP(B1921,Returns!$B$2:$B$801,Returns!$A$2:$A$801,"No")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IF(M1922=People!$B$5,People!$A$5,IF(M1922=People!$B$4,People!$A$4,IF(M1922=People!$B$3,People!$A$3,IF(M1922=People!$B$2,People!$A$2,))))</f>
        <v>Chuck Magee</v>
      </c>
      <c r="W1922" s="1" t="str">
        <f>_xlfn.XLOOKUP(B1922,Returns!$B$2:$B$801,Returns!$A$2:$A$801,"No")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IF(M1923=People!$B$5,People!$A$5,IF(M1923=People!$B$4,People!$A$4,IF(M1923=People!$B$3,People!$A$3,IF(M1923=People!$B$2,People!$A$2,))))</f>
        <v>Chuck Magee</v>
      </c>
      <c r="W1923" s="1" t="str">
        <f>_xlfn.XLOOKUP(B1923,Returns!$B$2:$B$801,Returns!$A$2:$A$801,"No")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IF(M1924=People!$B$5,People!$A$5,IF(M1924=People!$B$4,People!$A$4,IF(M1924=People!$B$3,People!$A$3,IF(M1924=People!$B$2,People!$A$2,))))</f>
        <v>Kelly Williams</v>
      </c>
      <c r="W1924" s="1" t="str">
        <f>_xlfn.XLOOKUP(B1924,Returns!$B$2:$B$801,Returns!$A$2:$A$801,"No")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IF(M1925=People!$B$5,People!$A$5,IF(M1925=People!$B$4,People!$A$4,IF(M1925=People!$B$3,People!$A$3,IF(M1925=People!$B$2,People!$A$2,))))</f>
        <v>Kelly Williams</v>
      </c>
      <c r="W1925" s="1" t="str">
        <f>_xlfn.XLOOKUP(B1925,Returns!$B$2:$B$801,Returns!$A$2:$A$801,"No")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IF(M1926=People!$B$5,People!$A$5,IF(M1926=People!$B$4,People!$A$4,IF(M1926=People!$B$3,People!$A$3,IF(M1926=People!$B$2,People!$A$2,))))</f>
        <v>Anna Andreadi</v>
      </c>
      <c r="W1926" s="1" t="str">
        <f>_xlfn.XLOOKUP(B1926,Returns!$B$2:$B$801,Returns!$A$2:$A$801,"No")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IF(M1927=People!$B$5,People!$A$5,IF(M1927=People!$B$4,People!$A$4,IF(M1927=People!$B$3,People!$A$3,IF(M1927=People!$B$2,People!$A$2,))))</f>
        <v>Anna Andreadi</v>
      </c>
      <c r="W1927" s="1" t="str">
        <f>_xlfn.XLOOKUP(B1927,Returns!$B$2:$B$801,Returns!$A$2:$A$801,"No")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IF(M1928=People!$B$5,People!$A$5,IF(M1928=People!$B$4,People!$A$4,IF(M1928=People!$B$3,People!$A$3,IF(M1928=People!$B$2,People!$A$2,))))</f>
        <v>Anna Andreadi</v>
      </c>
      <c r="W1928" s="1" t="str">
        <f>_xlfn.XLOOKUP(B1928,Returns!$B$2:$B$801,Returns!$A$2:$A$801,"No")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IF(M1929=People!$B$5,People!$A$5,IF(M1929=People!$B$4,People!$A$4,IF(M1929=People!$B$3,People!$A$3,IF(M1929=People!$B$2,People!$A$2,))))</f>
        <v>Anna Andreadi</v>
      </c>
      <c r="W1929" s="1" t="str">
        <f>_xlfn.XLOOKUP(B1929,Returns!$B$2:$B$801,Returns!$A$2:$A$801,"No")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IF(M1930=People!$B$5,People!$A$5,IF(M1930=People!$B$4,People!$A$4,IF(M1930=People!$B$3,People!$A$3,IF(M1930=People!$B$2,People!$A$2,))))</f>
        <v>Anna Andreadi</v>
      </c>
      <c r="W1930" s="1" t="str">
        <f>_xlfn.XLOOKUP(B1930,Returns!$B$2:$B$801,Returns!$A$2:$A$801,"No")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IF(M1931=People!$B$5,People!$A$5,IF(M1931=People!$B$4,People!$A$4,IF(M1931=People!$B$3,People!$A$3,IF(M1931=People!$B$2,People!$A$2,))))</f>
        <v>Anna Andreadi</v>
      </c>
      <c r="W1931" s="1" t="str">
        <f>_xlfn.XLOOKUP(B1931,Returns!$B$2:$B$801,Returns!$A$2:$A$801,"No")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IF(M1932=People!$B$5,People!$A$5,IF(M1932=People!$B$4,People!$A$4,IF(M1932=People!$B$3,People!$A$3,IF(M1932=People!$B$2,People!$A$2,))))</f>
        <v>Anna Andreadi</v>
      </c>
      <c r="W1932" s="1" t="str">
        <f>_xlfn.XLOOKUP(B1932,Returns!$B$2:$B$801,Returns!$A$2:$A$801,"No")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IF(M1933=People!$B$5,People!$A$5,IF(M1933=People!$B$4,People!$A$4,IF(M1933=People!$B$3,People!$A$3,IF(M1933=People!$B$2,People!$A$2,))))</f>
        <v>Anna Andreadi</v>
      </c>
      <c r="W1933" s="1" t="str">
        <f>_xlfn.XLOOKUP(B1933,Returns!$B$2:$B$801,Returns!$A$2:$A$801,"No")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IF(M1934=People!$B$5,People!$A$5,IF(M1934=People!$B$4,People!$A$4,IF(M1934=People!$B$3,People!$A$3,IF(M1934=People!$B$2,People!$A$2,))))</f>
        <v>Cassandra Brandow</v>
      </c>
      <c r="W1934" s="1" t="str">
        <f>_xlfn.XLOOKUP(B1934,Returns!$B$2:$B$801,Returns!$A$2:$A$801,"No")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IF(M1935=People!$B$5,People!$A$5,IF(M1935=People!$B$4,People!$A$4,IF(M1935=People!$B$3,People!$A$3,IF(M1935=People!$B$2,People!$A$2,))))</f>
        <v>Cassandra Brandow</v>
      </c>
      <c r="W1935" s="1" t="str">
        <f>_xlfn.XLOOKUP(B1935,Returns!$B$2:$B$801,Returns!$A$2:$A$801,"No")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IF(M1936=People!$B$5,People!$A$5,IF(M1936=People!$B$4,People!$A$4,IF(M1936=People!$B$3,People!$A$3,IF(M1936=People!$B$2,People!$A$2,))))</f>
        <v>Anna Andreadi</v>
      </c>
      <c r="W1936" s="1" t="str">
        <f>_xlfn.XLOOKUP(B1936,Returns!$B$2:$B$801,Returns!$A$2:$A$801,"No")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IF(M1937=People!$B$5,People!$A$5,IF(M1937=People!$B$4,People!$A$4,IF(M1937=People!$B$3,People!$A$3,IF(M1937=People!$B$2,People!$A$2,))))</f>
        <v>Anna Andreadi</v>
      </c>
      <c r="W1937" s="1" t="str">
        <f>_xlfn.XLOOKUP(B1937,Returns!$B$2:$B$801,Returns!$A$2:$A$801,"No")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IF(M1938=People!$B$5,People!$A$5,IF(M1938=People!$B$4,People!$A$4,IF(M1938=People!$B$3,People!$A$3,IF(M1938=People!$B$2,People!$A$2,))))</f>
        <v>Anna Andreadi</v>
      </c>
      <c r="W1938" s="1" t="str">
        <f>_xlfn.XLOOKUP(B1938,Returns!$B$2:$B$801,Returns!$A$2:$A$801,"No")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IF(M1939=People!$B$5,People!$A$5,IF(M1939=People!$B$4,People!$A$4,IF(M1939=People!$B$3,People!$A$3,IF(M1939=People!$B$2,People!$A$2,))))</f>
        <v>Anna Andreadi</v>
      </c>
      <c r="W1939" s="1" t="str">
        <f>_xlfn.XLOOKUP(B1939,Returns!$B$2:$B$801,Returns!$A$2:$A$801,"No")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IF(M1940=People!$B$5,People!$A$5,IF(M1940=People!$B$4,People!$A$4,IF(M1940=People!$B$3,People!$A$3,IF(M1940=People!$B$2,People!$A$2,))))</f>
        <v>Anna Andreadi</v>
      </c>
      <c r="W1940" s="1" t="str">
        <f>_xlfn.XLOOKUP(B1940,Returns!$B$2:$B$801,Returns!$A$2:$A$801,"No")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IF(M1941=People!$B$5,People!$A$5,IF(M1941=People!$B$4,People!$A$4,IF(M1941=People!$B$3,People!$A$3,IF(M1941=People!$B$2,People!$A$2,))))</f>
        <v>Anna Andreadi</v>
      </c>
      <c r="W1941" s="1" t="str">
        <f>_xlfn.XLOOKUP(B1941,Returns!$B$2:$B$801,Returns!$A$2:$A$801,"No")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IF(M1942=People!$B$5,People!$A$5,IF(M1942=People!$B$4,People!$A$4,IF(M1942=People!$B$3,People!$A$3,IF(M1942=People!$B$2,People!$A$2,))))</f>
        <v>Anna Andreadi</v>
      </c>
      <c r="W1942" s="1" t="str">
        <f>_xlfn.XLOOKUP(B1942,Returns!$B$2:$B$801,Returns!$A$2:$A$801,"No")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IF(M1943=People!$B$5,People!$A$5,IF(M1943=People!$B$4,People!$A$4,IF(M1943=People!$B$3,People!$A$3,IF(M1943=People!$B$2,People!$A$2,))))</f>
        <v>Kelly Williams</v>
      </c>
      <c r="W1943" s="1" t="str">
        <f>_xlfn.XLOOKUP(B1943,Returns!$B$2:$B$801,Returns!$A$2:$A$801,"No")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IF(M1944=People!$B$5,People!$A$5,IF(M1944=People!$B$4,People!$A$4,IF(M1944=People!$B$3,People!$A$3,IF(M1944=People!$B$2,People!$A$2,))))</f>
        <v>Kelly Williams</v>
      </c>
      <c r="W1944" s="1" t="str">
        <f>_xlfn.XLOOKUP(B1944,Returns!$B$2:$B$801,Returns!$A$2:$A$801,"No")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IF(M1945=People!$B$5,People!$A$5,IF(M1945=People!$B$4,People!$A$4,IF(M1945=People!$B$3,People!$A$3,IF(M1945=People!$B$2,People!$A$2,))))</f>
        <v>Kelly Williams</v>
      </c>
      <c r="W1945" s="1" t="str">
        <f>_xlfn.XLOOKUP(B1945,Returns!$B$2:$B$801,Returns!$A$2:$A$801,"No")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IF(M1946=People!$B$5,People!$A$5,IF(M1946=People!$B$4,People!$A$4,IF(M1946=People!$B$3,People!$A$3,IF(M1946=People!$B$2,People!$A$2,))))</f>
        <v>Kelly Williams</v>
      </c>
      <c r="W1946" s="1" t="str">
        <f>_xlfn.XLOOKUP(B1946,Returns!$B$2:$B$801,Returns!$A$2:$A$801,"No")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IF(M1947=People!$B$5,People!$A$5,IF(M1947=People!$B$4,People!$A$4,IF(M1947=People!$B$3,People!$A$3,IF(M1947=People!$B$2,People!$A$2,))))</f>
        <v>Kelly Williams</v>
      </c>
      <c r="W1947" s="1" t="str">
        <f>_xlfn.XLOOKUP(B1947,Returns!$B$2:$B$801,Returns!$A$2:$A$801,"No")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IF(M1948=People!$B$5,People!$A$5,IF(M1948=People!$B$4,People!$A$4,IF(M1948=People!$B$3,People!$A$3,IF(M1948=People!$B$2,People!$A$2,))))</f>
        <v>Chuck Magee</v>
      </c>
      <c r="W1948" s="1" t="str">
        <f>_xlfn.XLOOKUP(B1948,Returns!$B$2:$B$801,Returns!$A$2:$A$801,"No")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IF(M1949=People!$B$5,People!$A$5,IF(M1949=People!$B$4,People!$A$4,IF(M1949=People!$B$3,People!$A$3,IF(M1949=People!$B$2,People!$A$2,))))</f>
        <v>Chuck Magee</v>
      </c>
      <c r="W1949" s="1" t="str">
        <f>_xlfn.XLOOKUP(B1949,Returns!$B$2:$B$801,Returns!$A$2:$A$801,"No")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IF(M1950=People!$B$5,People!$A$5,IF(M1950=People!$B$4,People!$A$4,IF(M1950=People!$B$3,People!$A$3,IF(M1950=People!$B$2,People!$A$2,))))</f>
        <v>Chuck Magee</v>
      </c>
      <c r="W1950" s="1" t="str">
        <f>_xlfn.XLOOKUP(B1950,Returns!$B$2:$B$801,Returns!$A$2:$A$801,"No")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IF(M1951=People!$B$5,People!$A$5,IF(M1951=People!$B$4,People!$A$4,IF(M1951=People!$B$3,People!$A$3,IF(M1951=People!$B$2,People!$A$2,))))</f>
        <v>Chuck Magee</v>
      </c>
      <c r="W1951" s="1" t="str">
        <f>_xlfn.XLOOKUP(B1951,Returns!$B$2:$B$801,Returns!$A$2:$A$801,"No")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IF(M1952=People!$B$5,People!$A$5,IF(M1952=People!$B$4,People!$A$4,IF(M1952=People!$B$3,People!$A$3,IF(M1952=People!$B$2,People!$A$2,))))</f>
        <v>Chuck Magee</v>
      </c>
      <c r="W1952" s="1" t="str">
        <f>_xlfn.XLOOKUP(B1952,Returns!$B$2:$B$801,Returns!$A$2:$A$801,"No")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IF(M1953=People!$B$5,People!$A$5,IF(M1953=People!$B$4,People!$A$4,IF(M1953=People!$B$3,People!$A$3,IF(M1953=People!$B$2,People!$A$2,))))</f>
        <v>Chuck Magee</v>
      </c>
      <c r="W1953" s="1" t="str">
        <f>_xlfn.XLOOKUP(B1953,Returns!$B$2:$B$801,Returns!$A$2:$A$801,"No")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IF(M1954=People!$B$5,People!$A$5,IF(M1954=People!$B$4,People!$A$4,IF(M1954=People!$B$3,People!$A$3,IF(M1954=People!$B$2,People!$A$2,))))</f>
        <v>Chuck Magee</v>
      </c>
      <c r="W1954" s="1" t="str">
        <f>_xlfn.XLOOKUP(B1954,Returns!$B$2:$B$801,Returns!$A$2:$A$801,"No")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IF(M1955=People!$B$5,People!$A$5,IF(M1955=People!$B$4,People!$A$4,IF(M1955=People!$B$3,People!$A$3,IF(M1955=People!$B$2,People!$A$2,))))</f>
        <v>Chuck Magee</v>
      </c>
      <c r="W1955" s="1" t="str">
        <f>_xlfn.XLOOKUP(B1955,Returns!$B$2:$B$801,Returns!$A$2:$A$801,"No")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IF(M1956=People!$B$5,People!$A$5,IF(M1956=People!$B$4,People!$A$4,IF(M1956=People!$B$3,People!$A$3,IF(M1956=People!$B$2,People!$A$2,))))</f>
        <v>Chuck Magee</v>
      </c>
      <c r="W1956" s="1" t="str">
        <f>_xlfn.XLOOKUP(B1956,Returns!$B$2:$B$801,Returns!$A$2:$A$801,"No")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IF(M1957=People!$B$5,People!$A$5,IF(M1957=People!$B$4,People!$A$4,IF(M1957=People!$B$3,People!$A$3,IF(M1957=People!$B$2,People!$A$2,))))</f>
        <v>Chuck Magee</v>
      </c>
      <c r="W1957" s="1" t="str">
        <f>_xlfn.XLOOKUP(B1957,Returns!$B$2:$B$801,Returns!$A$2:$A$801,"No")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IF(M1958=People!$B$5,People!$A$5,IF(M1958=People!$B$4,People!$A$4,IF(M1958=People!$B$3,People!$A$3,IF(M1958=People!$B$2,People!$A$2,))))</f>
        <v>Chuck Magee</v>
      </c>
      <c r="W1958" s="1" t="str">
        <f>_xlfn.XLOOKUP(B1958,Returns!$B$2:$B$801,Returns!$A$2:$A$801,"No")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IF(M1959=People!$B$5,People!$A$5,IF(M1959=People!$B$4,People!$A$4,IF(M1959=People!$B$3,People!$A$3,IF(M1959=People!$B$2,People!$A$2,))))</f>
        <v>Chuck Magee</v>
      </c>
      <c r="W1959" s="1" t="str">
        <f>_xlfn.XLOOKUP(B1959,Returns!$B$2:$B$801,Returns!$A$2:$A$801,"No")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IF(M1960=People!$B$5,People!$A$5,IF(M1960=People!$B$4,People!$A$4,IF(M1960=People!$B$3,People!$A$3,IF(M1960=People!$B$2,People!$A$2,))))</f>
        <v>Kelly Williams</v>
      </c>
      <c r="W1960" s="1" t="str">
        <f>_xlfn.XLOOKUP(B1960,Returns!$B$2:$B$801,Returns!$A$2:$A$801,"No")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IF(M1961=People!$B$5,People!$A$5,IF(M1961=People!$B$4,People!$A$4,IF(M1961=People!$B$3,People!$A$3,IF(M1961=People!$B$2,People!$A$2,))))</f>
        <v>Kelly Williams</v>
      </c>
      <c r="W1961" s="1" t="str">
        <f>_xlfn.XLOOKUP(B1961,Returns!$B$2:$B$801,Returns!$A$2:$A$801,"No")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IF(M1962=People!$B$5,People!$A$5,IF(M1962=People!$B$4,People!$A$4,IF(M1962=People!$B$3,People!$A$3,IF(M1962=People!$B$2,People!$A$2,))))</f>
        <v>Kelly Williams</v>
      </c>
      <c r="W1962" s="1" t="str">
        <f>_xlfn.XLOOKUP(B1962,Returns!$B$2:$B$801,Returns!$A$2:$A$801,"No")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IF(M1963=People!$B$5,People!$A$5,IF(M1963=People!$B$4,People!$A$4,IF(M1963=People!$B$3,People!$A$3,IF(M1963=People!$B$2,People!$A$2,))))</f>
        <v>Kelly Williams</v>
      </c>
      <c r="W1963" s="1" t="str">
        <f>_xlfn.XLOOKUP(B1963,Returns!$B$2:$B$801,Returns!$A$2:$A$801,"No")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IF(M1964=People!$B$5,People!$A$5,IF(M1964=People!$B$4,People!$A$4,IF(M1964=People!$B$3,People!$A$3,IF(M1964=People!$B$2,People!$A$2,))))</f>
        <v>Kelly Williams</v>
      </c>
      <c r="W1964" s="1" t="str">
        <f>_xlfn.XLOOKUP(B1964,Returns!$B$2:$B$801,Returns!$A$2:$A$801,"No")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IF(M1965=People!$B$5,People!$A$5,IF(M1965=People!$B$4,People!$A$4,IF(M1965=People!$B$3,People!$A$3,IF(M1965=People!$B$2,People!$A$2,))))</f>
        <v>Kelly Williams</v>
      </c>
      <c r="W1965" s="1" t="str">
        <f>_xlfn.XLOOKUP(B1965,Returns!$B$2:$B$801,Returns!$A$2:$A$801,"No")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IF(M1966=People!$B$5,People!$A$5,IF(M1966=People!$B$4,People!$A$4,IF(M1966=People!$B$3,People!$A$3,IF(M1966=People!$B$2,People!$A$2,))))</f>
        <v>Kelly Williams</v>
      </c>
      <c r="W1966" s="1" t="str">
        <f>_xlfn.XLOOKUP(B1966,Returns!$B$2:$B$801,Returns!$A$2:$A$801,"No")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IF(M1967=People!$B$5,People!$A$5,IF(M1967=People!$B$4,People!$A$4,IF(M1967=People!$B$3,People!$A$3,IF(M1967=People!$B$2,People!$A$2,))))</f>
        <v>Kelly Williams</v>
      </c>
      <c r="W1967" s="1" t="str">
        <f>_xlfn.XLOOKUP(B1967,Returns!$B$2:$B$801,Returns!$A$2:$A$801,"No")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IF(M1968=People!$B$5,People!$A$5,IF(M1968=People!$B$4,People!$A$4,IF(M1968=People!$B$3,People!$A$3,IF(M1968=People!$B$2,People!$A$2,))))</f>
        <v>Chuck Magee</v>
      </c>
      <c r="W1968" s="1" t="str">
        <f>_xlfn.XLOOKUP(B1968,Returns!$B$2:$B$801,Returns!$A$2:$A$801,"No")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IF(M1969=People!$B$5,People!$A$5,IF(M1969=People!$B$4,People!$A$4,IF(M1969=People!$B$3,People!$A$3,IF(M1969=People!$B$2,People!$A$2,))))</f>
        <v>Chuck Magee</v>
      </c>
      <c r="W1969" s="1" t="str">
        <f>_xlfn.XLOOKUP(B1969,Returns!$B$2:$B$801,Returns!$A$2:$A$801,"No")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IF(M1970=People!$B$5,People!$A$5,IF(M1970=People!$B$4,People!$A$4,IF(M1970=People!$B$3,People!$A$3,IF(M1970=People!$B$2,People!$A$2,))))</f>
        <v>Chuck Magee</v>
      </c>
      <c r="W1970" s="1" t="str">
        <f>_xlfn.XLOOKUP(B1970,Returns!$B$2:$B$801,Returns!$A$2:$A$801,"No")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IF(M1971=People!$B$5,People!$A$5,IF(M1971=People!$B$4,People!$A$4,IF(M1971=People!$B$3,People!$A$3,IF(M1971=People!$B$2,People!$A$2,))))</f>
        <v>Kelly Williams</v>
      </c>
      <c r="W1971" s="1" t="str">
        <f>_xlfn.XLOOKUP(B1971,Returns!$B$2:$B$801,Returns!$A$2:$A$801,"No")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IF(M1972=People!$B$5,People!$A$5,IF(M1972=People!$B$4,People!$A$4,IF(M1972=People!$B$3,People!$A$3,IF(M1972=People!$B$2,People!$A$2,))))</f>
        <v>Kelly Williams</v>
      </c>
      <c r="W1972" s="1" t="str">
        <f>_xlfn.XLOOKUP(B1972,Returns!$B$2:$B$801,Returns!$A$2:$A$801,"No")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IF(M1973=People!$B$5,People!$A$5,IF(M1973=People!$B$4,People!$A$4,IF(M1973=People!$B$3,People!$A$3,IF(M1973=People!$B$2,People!$A$2,))))</f>
        <v>Kelly Williams</v>
      </c>
      <c r="W1973" s="1" t="str">
        <f>_xlfn.XLOOKUP(B1973,Returns!$B$2:$B$801,Returns!$A$2:$A$801,"No")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IF(M1974=People!$B$5,People!$A$5,IF(M1974=People!$B$4,People!$A$4,IF(M1974=People!$B$3,People!$A$3,IF(M1974=People!$B$2,People!$A$2,))))</f>
        <v>Kelly Williams</v>
      </c>
      <c r="W1974" s="1" t="str">
        <f>_xlfn.XLOOKUP(B1974,Returns!$B$2:$B$801,Returns!$A$2:$A$801,"No")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IF(M1975=People!$B$5,People!$A$5,IF(M1975=People!$B$4,People!$A$4,IF(M1975=People!$B$3,People!$A$3,IF(M1975=People!$B$2,People!$A$2,))))</f>
        <v>Kelly Williams</v>
      </c>
      <c r="W1975" s="1" t="str">
        <f>_xlfn.XLOOKUP(B1975,Returns!$B$2:$B$801,Returns!$A$2:$A$801,"No")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IF(M1976=People!$B$5,People!$A$5,IF(M1976=People!$B$4,People!$A$4,IF(M1976=People!$B$3,People!$A$3,IF(M1976=People!$B$2,People!$A$2,))))</f>
        <v>Kelly Williams</v>
      </c>
      <c r="W1976" s="1" t="str">
        <f>_xlfn.XLOOKUP(B1976,Returns!$B$2:$B$801,Returns!$A$2:$A$801,"No")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IF(M1977=People!$B$5,People!$A$5,IF(M1977=People!$B$4,People!$A$4,IF(M1977=People!$B$3,People!$A$3,IF(M1977=People!$B$2,People!$A$2,))))</f>
        <v>Cassandra Brandow</v>
      </c>
      <c r="W1977" s="1" t="str">
        <f>_xlfn.XLOOKUP(B1977,Returns!$B$2:$B$801,Returns!$A$2:$A$801,"No")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IF(M1978=People!$B$5,People!$A$5,IF(M1978=People!$B$4,People!$A$4,IF(M1978=People!$B$3,People!$A$3,IF(M1978=People!$B$2,People!$A$2,))))</f>
        <v>Cassandra Brandow</v>
      </c>
      <c r="W1978" s="1" t="str">
        <f>_xlfn.XLOOKUP(B1978,Returns!$B$2:$B$801,Returns!$A$2:$A$801,"No")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IF(M1979=People!$B$5,People!$A$5,IF(M1979=People!$B$4,People!$A$4,IF(M1979=People!$B$3,People!$A$3,IF(M1979=People!$B$2,People!$A$2,))))</f>
        <v>Cassandra Brandow</v>
      </c>
      <c r="W1979" s="1" t="str">
        <f>_xlfn.XLOOKUP(B1979,Returns!$B$2:$B$801,Returns!$A$2:$A$801,"No")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IF(M1980=People!$B$5,People!$A$5,IF(M1980=People!$B$4,People!$A$4,IF(M1980=People!$B$3,People!$A$3,IF(M1980=People!$B$2,People!$A$2,))))</f>
        <v>Anna Andreadi</v>
      </c>
      <c r="W1980" s="1" t="str">
        <f>_xlfn.XLOOKUP(B1980,Returns!$B$2:$B$801,Returns!$A$2:$A$801,"No")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IF(M1981=People!$B$5,People!$A$5,IF(M1981=People!$B$4,People!$A$4,IF(M1981=People!$B$3,People!$A$3,IF(M1981=People!$B$2,People!$A$2,))))</f>
        <v>Anna Andreadi</v>
      </c>
      <c r="W1981" s="1" t="str">
        <f>_xlfn.XLOOKUP(B1981,Returns!$B$2:$B$801,Returns!$A$2:$A$801,"No")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IF(M1982=People!$B$5,People!$A$5,IF(M1982=People!$B$4,People!$A$4,IF(M1982=People!$B$3,People!$A$3,IF(M1982=People!$B$2,People!$A$2,))))</f>
        <v>Anna Andreadi</v>
      </c>
      <c r="W1982" s="1" t="str">
        <f>_xlfn.XLOOKUP(B1982,Returns!$B$2:$B$801,Returns!$A$2:$A$801,"No")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IF(M1983=People!$B$5,People!$A$5,IF(M1983=People!$B$4,People!$A$4,IF(M1983=People!$B$3,People!$A$3,IF(M1983=People!$B$2,People!$A$2,))))</f>
        <v>Cassandra Brandow</v>
      </c>
      <c r="W1983" s="1" t="str">
        <f>_xlfn.XLOOKUP(B1983,Returns!$B$2:$B$801,Returns!$A$2:$A$801,"No")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IF(M1984=People!$B$5,People!$A$5,IF(M1984=People!$B$4,People!$A$4,IF(M1984=People!$B$3,People!$A$3,IF(M1984=People!$B$2,People!$A$2,))))</f>
        <v>Kelly Williams</v>
      </c>
      <c r="W1984" s="1" t="str">
        <f>_xlfn.XLOOKUP(B1984,Returns!$B$2:$B$801,Returns!$A$2:$A$801,"No")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IF(M1985=People!$B$5,People!$A$5,IF(M1985=People!$B$4,People!$A$4,IF(M1985=People!$B$3,People!$A$3,IF(M1985=People!$B$2,People!$A$2,))))</f>
        <v>Anna Andreadi</v>
      </c>
      <c r="W1985" s="1" t="str">
        <f>_xlfn.XLOOKUP(B1985,Returns!$B$2:$B$801,Returns!$A$2:$A$801,"No")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IF(M1986=People!$B$5,People!$A$5,IF(M1986=People!$B$4,People!$A$4,IF(M1986=People!$B$3,People!$A$3,IF(M1986=People!$B$2,People!$A$2,))))</f>
        <v>Anna Andreadi</v>
      </c>
      <c r="W1986" s="1" t="str">
        <f>_xlfn.XLOOKUP(B1986,Returns!$B$2:$B$801,Returns!$A$2:$A$801,"No")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IF(M1987=People!$B$5,People!$A$5,IF(M1987=People!$B$4,People!$A$4,IF(M1987=People!$B$3,People!$A$3,IF(M1987=People!$B$2,People!$A$2,))))</f>
        <v>Anna Andreadi</v>
      </c>
      <c r="W1987" s="1" t="str">
        <f>_xlfn.XLOOKUP(B1987,Returns!$B$2:$B$801,Returns!$A$2:$A$801,"No")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IF(M1988=People!$B$5,People!$A$5,IF(M1988=People!$B$4,People!$A$4,IF(M1988=People!$B$3,People!$A$3,IF(M1988=People!$B$2,People!$A$2,))))</f>
        <v>Chuck Magee</v>
      </c>
      <c r="W1988" s="1" t="str">
        <f>_xlfn.XLOOKUP(B1988,Returns!$B$2:$B$801,Returns!$A$2:$A$801,"No")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IF(M1989=People!$B$5,People!$A$5,IF(M1989=People!$B$4,People!$A$4,IF(M1989=People!$B$3,People!$A$3,IF(M1989=People!$B$2,People!$A$2,))))</f>
        <v>Kelly Williams</v>
      </c>
      <c r="W1989" s="1" t="str">
        <f>_xlfn.XLOOKUP(B1989,Returns!$B$2:$B$801,Returns!$A$2:$A$801,"No")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IF(M1990=People!$B$5,People!$A$5,IF(M1990=People!$B$4,People!$A$4,IF(M1990=People!$B$3,People!$A$3,IF(M1990=People!$B$2,People!$A$2,))))</f>
        <v>Kelly Williams</v>
      </c>
      <c r="W1990" s="1" t="str">
        <f>_xlfn.XLOOKUP(B1990,Returns!$B$2:$B$801,Returns!$A$2:$A$801,"No")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IF(M1991=People!$B$5,People!$A$5,IF(M1991=People!$B$4,People!$A$4,IF(M1991=People!$B$3,People!$A$3,IF(M1991=People!$B$2,People!$A$2,))))</f>
        <v>Kelly Williams</v>
      </c>
      <c r="W1991" s="1" t="str">
        <f>_xlfn.XLOOKUP(B1991,Returns!$B$2:$B$801,Returns!$A$2:$A$801,"No")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IF(M1992=People!$B$5,People!$A$5,IF(M1992=People!$B$4,People!$A$4,IF(M1992=People!$B$3,People!$A$3,IF(M1992=People!$B$2,People!$A$2,))))</f>
        <v>Kelly Williams</v>
      </c>
      <c r="W1992" s="1" t="str">
        <f>_xlfn.XLOOKUP(B1992,Returns!$B$2:$B$801,Returns!$A$2:$A$801,"No")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IF(M1993=People!$B$5,People!$A$5,IF(M1993=People!$B$4,People!$A$4,IF(M1993=People!$B$3,People!$A$3,IF(M1993=People!$B$2,People!$A$2,))))</f>
        <v>Chuck Magee</v>
      </c>
      <c r="W1993" s="1" t="str">
        <f>_xlfn.XLOOKUP(B1993,Returns!$B$2:$B$801,Returns!$A$2:$A$801,"No")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IF(M1994=People!$B$5,People!$A$5,IF(M1994=People!$B$4,People!$A$4,IF(M1994=People!$B$3,People!$A$3,IF(M1994=People!$B$2,People!$A$2,))))</f>
        <v>Anna Andreadi</v>
      </c>
      <c r="W1994" s="1" t="str">
        <f>_xlfn.XLOOKUP(B1994,Returns!$B$2:$B$801,Returns!$A$2:$A$801,"No")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IF(M1995=People!$B$5,People!$A$5,IF(M1995=People!$B$4,People!$A$4,IF(M1995=People!$B$3,People!$A$3,IF(M1995=People!$B$2,People!$A$2,))))</f>
        <v>Anna Andreadi</v>
      </c>
      <c r="W1995" s="1" t="str">
        <f>_xlfn.XLOOKUP(B1995,Returns!$B$2:$B$801,Returns!$A$2:$A$801,"No")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IF(M1996=People!$B$5,People!$A$5,IF(M1996=People!$B$4,People!$A$4,IF(M1996=People!$B$3,People!$A$3,IF(M1996=People!$B$2,People!$A$2,))))</f>
        <v>Anna Andreadi</v>
      </c>
      <c r="W1996" s="1" t="str">
        <f>_xlfn.XLOOKUP(B1996,Returns!$B$2:$B$801,Returns!$A$2:$A$801,"No")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IF(M1997=People!$B$5,People!$A$5,IF(M1997=People!$B$4,People!$A$4,IF(M1997=People!$B$3,People!$A$3,IF(M1997=People!$B$2,People!$A$2,))))</f>
        <v>Kelly Williams</v>
      </c>
      <c r="W1997" s="1" t="str">
        <f>_xlfn.XLOOKUP(B1997,Returns!$B$2:$B$801,Returns!$A$2:$A$801,"No")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IF(M1998=People!$B$5,People!$A$5,IF(M1998=People!$B$4,People!$A$4,IF(M1998=People!$B$3,People!$A$3,IF(M1998=People!$B$2,People!$A$2,))))</f>
        <v>Kelly Williams</v>
      </c>
      <c r="W1998" s="1" t="str">
        <f>_xlfn.XLOOKUP(B1998,Returns!$B$2:$B$801,Returns!$A$2:$A$801,"No")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IF(M1999=People!$B$5,People!$A$5,IF(M1999=People!$B$4,People!$A$4,IF(M1999=People!$B$3,People!$A$3,IF(M1999=People!$B$2,People!$A$2,))))</f>
        <v>Cassandra Brandow</v>
      </c>
      <c r="W1999" s="1" t="str">
        <f>_xlfn.XLOOKUP(B1999,Returns!$B$2:$B$801,Returns!$A$2:$A$801,"No")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IF(M2000=People!$B$5,People!$A$5,IF(M2000=People!$B$4,People!$A$4,IF(M2000=People!$B$3,People!$A$3,IF(M2000=People!$B$2,People!$A$2,))))</f>
        <v>Cassandra Brandow</v>
      </c>
      <c r="W2000" s="1" t="str">
        <f>_xlfn.XLOOKUP(B2000,Returns!$B$2:$B$801,Returns!$A$2:$A$801,"No")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IF(M2001=People!$B$5,People!$A$5,IF(M2001=People!$B$4,People!$A$4,IF(M2001=People!$B$3,People!$A$3,IF(M2001=People!$B$2,People!$A$2,))))</f>
        <v>Cassandra Brandow</v>
      </c>
      <c r="W2001" s="1" t="str">
        <f>_xlfn.XLOOKUP(B2001,Returns!$B$2:$B$801,Returns!$A$2:$A$801,"No")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IF(M2002=People!$B$5,People!$A$5,IF(M2002=People!$B$4,People!$A$4,IF(M2002=People!$B$3,People!$A$3,IF(M2002=People!$B$2,People!$A$2,))))</f>
        <v>Anna Andreadi</v>
      </c>
      <c r="W2002" s="1" t="str">
        <f>_xlfn.XLOOKUP(B2002,Returns!$B$2:$B$801,Returns!$A$2:$A$801,"No")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IF(M2003=People!$B$5,People!$A$5,IF(M2003=People!$B$4,People!$A$4,IF(M2003=People!$B$3,People!$A$3,IF(M2003=People!$B$2,People!$A$2,))))</f>
        <v>Anna Andreadi</v>
      </c>
      <c r="W2003" s="1" t="str">
        <f>_xlfn.XLOOKUP(B2003,Returns!$B$2:$B$801,Returns!$A$2:$A$801,"No")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IF(M2004=People!$B$5,People!$A$5,IF(M2004=People!$B$4,People!$A$4,IF(M2004=People!$B$3,People!$A$3,IF(M2004=People!$B$2,People!$A$2,))))</f>
        <v>Cassandra Brandow</v>
      </c>
      <c r="W2004" s="1" t="str">
        <f>_xlfn.XLOOKUP(B2004,Returns!$B$2:$B$801,Returns!$A$2:$A$801,"No")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IF(M2005=People!$B$5,People!$A$5,IF(M2005=People!$B$4,People!$A$4,IF(M2005=People!$B$3,People!$A$3,IF(M2005=People!$B$2,People!$A$2,))))</f>
        <v>Cassandra Brandow</v>
      </c>
      <c r="W2005" s="1" t="str">
        <f>_xlfn.XLOOKUP(B2005,Returns!$B$2:$B$801,Returns!$A$2:$A$801,"No")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IF(M2006=People!$B$5,People!$A$5,IF(M2006=People!$B$4,People!$A$4,IF(M2006=People!$B$3,People!$A$3,IF(M2006=People!$B$2,People!$A$2,))))</f>
        <v>Kelly Williams</v>
      </c>
      <c r="W2006" s="1" t="str">
        <f>_xlfn.XLOOKUP(B2006,Returns!$B$2:$B$801,Returns!$A$2:$A$801,"No")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IF(M2007=People!$B$5,People!$A$5,IF(M2007=People!$B$4,People!$A$4,IF(M2007=People!$B$3,People!$A$3,IF(M2007=People!$B$2,People!$A$2,))))</f>
        <v>Kelly Williams</v>
      </c>
      <c r="W2007" s="1" t="str">
        <f>_xlfn.XLOOKUP(B2007,Returns!$B$2:$B$801,Returns!$A$2:$A$801,"No")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IF(M2008=People!$B$5,People!$A$5,IF(M2008=People!$B$4,People!$A$4,IF(M2008=People!$B$3,People!$A$3,IF(M2008=People!$B$2,People!$A$2,))))</f>
        <v>Kelly Williams</v>
      </c>
      <c r="W2008" s="1" t="str">
        <f>_xlfn.XLOOKUP(B2008,Returns!$B$2:$B$801,Returns!$A$2:$A$801,"No")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IF(M2009=People!$B$5,People!$A$5,IF(M2009=People!$B$4,People!$A$4,IF(M2009=People!$B$3,People!$A$3,IF(M2009=People!$B$2,People!$A$2,))))</f>
        <v>Kelly Williams</v>
      </c>
      <c r="W2009" s="1" t="str">
        <f>_xlfn.XLOOKUP(B2009,Returns!$B$2:$B$801,Returns!$A$2:$A$801,"No")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IF(M2010=People!$B$5,People!$A$5,IF(M2010=People!$B$4,People!$A$4,IF(M2010=People!$B$3,People!$A$3,IF(M2010=People!$B$2,People!$A$2,))))</f>
        <v>Cassandra Brandow</v>
      </c>
      <c r="W2010" s="1" t="str">
        <f>_xlfn.XLOOKUP(B2010,Returns!$B$2:$B$801,Returns!$A$2:$A$801,"No")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IF(M2011=People!$B$5,People!$A$5,IF(M2011=People!$B$4,People!$A$4,IF(M2011=People!$B$3,People!$A$3,IF(M2011=People!$B$2,People!$A$2,))))</f>
        <v>Cassandra Brandow</v>
      </c>
      <c r="W2011" s="1" t="str">
        <f>_xlfn.XLOOKUP(B2011,Returns!$B$2:$B$801,Returns!$A$2:$A$801,"No")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IF(M2012=People!$B$5,People!$A$5,IF(M2012=People!$B$4,People!$A$4,IF(M2012=People!$B$3,People!$A$3,IF(M2012=People!$B$2,People!$A$2,))))</f>
        <v>Cassandra Brandow</v>
      </c>
      <c r="W2012" s="1" t="str">
        <f>_xlfn.XLOOKUP(B2012,Returns!$B$2:$B$801,Returns!$A$2:$A$801,"No")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IF(M2013=People!$B$5,People!$A$5,IF(M2013=People!$B$4,People!$A$4,IF(M2013=People!$B$3,People!$A$3,IF(M2013=People!$B$2,People!$A$2,))))</f>
        <v>Kelly Williams</v>
      </c>
      <c r="W2013" s="1" t="str">
        <f>_xlfn.XLOOKUP(B2013,Returns!$B$2:$B$801,Returns!$A$2:$A$801,"No")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IF(M2014=People!$B$5,People!$A$5,IF(M2014=People!$B$4,People!$A$4,IF(M2014=People!$B$3,People!$A$3,IF(M2014=People!$B$2,People!$A$2,))))</f>
        <v>Kelly Williams</v>
      </c>
      <c r="W2014" s="1" t="str">
        <f>_xlfn.XLOOKUP(B2014,Returns!$B$2:$B$801,Returns!$A$2:$A$801,"No")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IF(M2015=People!$B$5,People!$A$5,IF(M2015=People!$B$4,People!$A$4,IF(M2015=People!$B$3,People!$A$3,IF(M2015=People!$B$2,People!$A$2,))))</f>
        <v>Cassandra Brandow</v>
      </c>
      <c r="W2015" s="1" t="str">
        <f>_xlfn.XLOOKUP(B2015,Returns!$B$2:$B$801,Returns!$A$2:$A$801,"No")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IF(M2016=People!$B$5,People!$A$5,IF(M2016=People!$B$4,People!$A$4,IF(M2016=People!$B$3,People!$A$3,IF(M2016=People!$B$2,People!$A$2,))))</f>
        <v>Cassandra Brandow</v>
      </c>
      <c r="W2016" s="1" t="str">
        <f>_xlfn.XLOOKUP(B2016,Returns!$B$2:$B$801,Returns!$A$2:$A$801,"No")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IF(M2017=People!$B$5,People!$A$5,IF(M2017=People!$B$4,People!$A$4,IF(M2017=People!$B$3,People!$A$3,IF(M2017=People!$B$2,People!$A$2,))))</f>
        <v>Cassandra Brandow</v>
      </c>
      <c r="W2017" s="1" t="str">
        <f>_xlfn.XLOOKUP(B2017,Returns!$B$2:$B$801,Returns!$A$2:$A$801,"No")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IF(M2018=People!$B$5,People!$A$5,IF(M2018=People!$B$4,People!$A$4,IF(M2018=People!$B$3,People!$A$3,IF(M2018=People!$B$2,People!$A$2,))))</f>
        <v>Anna Andreadi</v>
      </c>
      <c r="W2018" s="1" t="str">
        <f>_xlfn.XLOOKUP(B2018,Returns!$B$2:$B$801,Returns!$A$2:$A$801,"No")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IF(M2019=People!$B$5,People!$A$5,IF(M2019=People!$B$4,People!$A$4,IF(M2019=People!$B$3,People!$A$3,IF(M2019=People!$B$2,People!$A$2,))))</f>
        <v>Anna Andreadi</v>
      </c>
      <c r="W2019" s="1" t="str">
        <f>_xlfn.XLOOKUP(B2019,Returns!$B$2:$B$801,Returns!$A$2:$A$801,"No")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IF(M2020=People!$B$5,People!$A$5,IF(M2020=People!$B$4,People!$A$4,IF(M2020=People!$B$3,People!$A$3,IF(M2020=People!$B$2,People!$A$2,))))</f>
        <v>Anna Andreadi</v>
      </c>
      <c r="W2020" s="1" t="str">
        <f>_xlfn.XLOOKUP(B2020,Returns!$B$2:$B$801,Returns!$A$2:$A$801,"No")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IF(M2021=People!$B$5,People!$A$5,IF(M2021=People!$B$4,People!$A$4,IF(M2021=People!$B$3,People!$A$3,IF(M2021=People!$B$2,People!$A$2,))))</f>
        <v>Anna Andreadi</v>
      </c>
      <c r="W2021" s="1" t="str">
        <f>_xlfn.XLOOKUP(B2021,Returns!$B$2:$B$801,Returns!$A$2:$A$801,"No")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IF(M2022=People!$B$5,People!$A$5,IF(M2022=People!$B$4,People!$A$4,IF(M2022=People!$B$3,People!$A$3,IF(M2022=People!$B$2,People!$A$2,))))</f>
        <v>Chuck Magee</v>
      </c>
      <c r="W2022" s="1" t="str">
        <f>_xlfn.XLOOKUP(B2022,Returns!$B$2:$B$801,Returns!$A$2:$A$801,"No")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IF(M2023=People!$B$5,People!$A$5,IF(M2023=People!$B$4,People!$A$4,IF(M2023=People!$B$3,People!$A$3,IF(M2023=People!$B$2,People!$A$2,))))</f>
        <v>Chuck Magee</v>
      </c>
      <c r="W2023" s="1" t="str">
        <f>_xlfn.XLOOKUP(B2023,Returns!$B$2:$B$801,Returns!$A$2:$A$801,"No")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IF(M2024=People!$B$5,People!$A$5,IF(M2024=People!$B$4,People!$A$4,IF(M2024=People!$B$3,People!$A$3,IF(M2024=People!$B$2,People!$A$2,))))</f>
        <v>Chuck Magee</v>
      </c>
      <c r="W2024" s="1" t="str">
        <f>_xlfn.XLOOKUP(B2024,Returns!$B$2:$B$801,Returns!$A$2:$A$801,"No")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IF(M2025=People!$B$5,People!$A$5,IF(M2025=People!$B$4,People!$A$4,IF(M2025=People!$B$3,People!$A$3,IF(M2025=People!$B$2,People!$A$2,))))</f>
        <v>Chuck Magee</v>
      </c>
      <c r="W2025" s="1" t="str">
        <f>_xlfn.XLOOKUP(B2025,Returns!$B$2:$B$801,Returns!$A$2:$A$801,"No")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IF(M2026=People!$B$5,People!$A$5,IF(M2026=People!$B$4,People!$A$4,IF(M2026=People!$B$3,People!$A$3,IF(M2026=People!$B$2,People!$A$2,))))</f>
        <v>Anna Andreadi</v>
      </c>
      <c r="W2026" s="1" t="str">
        <f>_xlfn.XLOOKUP(B2026,Returns!$B$2:$B$801,Returns!$A$2:$A$801,"No")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IF(M2027=People!$B$5,People!$A$5,IF(M2027=People!$B$4,People!$A$4,IF(M2027=People!$B$3,People!$A$3,IF(M2027=People!$B$2,People!$A$2,))))</f>
        <v>Anna Andreadi</v>
      </c>
      <c r="W2027" s="1" t="str">
        <f>_xlfn.XLOOKUP(B2027,Returns!$B$2:$B$801,Returns!$A$2:$A$801,"No")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IF(M2028=People!$B$5,People!$A$5,IF(M2028=People!$B$4,People!$A$4,IF(M2028=People!$B$3,People!$A$3,IF(M2028=People!$B$2,People!$A$2,))))</f>
        <v>Anna Andreadi</v>
      </c>
      <c r="W2028" s="1" t="str">
        <f>_xlfn.XLOOKUP(B2028,Returns!$B$2:$B$801,Returns!$A$2:$A$801,"No")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IF(M2029=People!$B$5,People!$A$5,IF(M2029=People!$B$4,People!$A$4,IF(M2029=People!$B$3,People!$A$3,IF(M2029=People!$B$2,People!$A$2,))))</f>
        <v>Anna Andreadi</v>
      </c>
      <c r="W2029" s="1" t="str">
        <f>_xlfn.XLOOKUP(B2029,Returns!$B$2:$B$801,Returns!$A$2:$A$801,"No")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IF(M2030=People!$B$5,People!$A$5,IF(M2030=People!$B$4,People!$A$4,IF(M2030=People!$B$3,People!$A$3,IF(M2030=People!$B$2,People!$A$2,))))</f>
        <v>Chuck Magee</v>
      </c>
      <c r="W2030" s="1" t="str">
        <f>_xlfn.XLOOKUP(B2030,Returns!$B$2:$B$801,Returns!$A$2:$A$801,"No")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IF(M2031=People!$B$5,People!$A$5,IF(M2031=People!$B$4,People!$A$4,IF(M2031=People!$B$3,People!$A$3,IF(M2031=People!$B$2,People!$A$2,))))</f>
        <v>Chuck Magee</v>
      </c>
      <c r="W2031" s="1" t="str">
        <f>_xlfn.XLOOKUP(B2031,Returns!$B$2:$B$801,Returns!$A$2:$A$801,"No")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IF(M2032=People!$B$5,People!$A$5,IF(M2032=People!$B$4,People!$A$4,IF(M2032=People!$B$3,People!$A$3,IF(M2032=People!$B$2,People!$A$2,))))</f>
        <v>Chuck Magee</v>
      </c>
      <c r="W2032" s="1" t="str">
        <f>_xlfn.XLOOKUP(B2032,Returns!$B$2:$B$801,Returns!$A$2:$A$801,"No")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IF(M2033=People!$B$5,People!$A$5,IF(M2033=People!$B$4,People!$A$4,IF(M2033=People!$B$3,People!$A$3,IF(M2033=People!$B$2,People!$A$2,))))</f>
        <v>Chuck Magee</v>
      </c>
      <c r="W2033" s="1" t="str">
        <f>_xlfn.XLOOKUP(B2033,Returns!$B$2:$B$801,Returns!$A$2:$A$801,"No")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IF(M2034=People!$B$5,People!$A$5,IF(M2034=People!$B$4,People!$A$4,IF(M2034=People!$B$3,People!$A$3,IF(M2034=People!$B$2,People!$A$2,))))</f>
        <v>Kelly Williams</v>
      </c>
      <c r="W2034" s="1" t="str">
        <f>_xlfn.XLOOKUP(B2034,Returns!$B$2:$B$801,Returns!$A$2:$A$801,"No")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IF(M2035=People!$B$5,People!$A$5,IF(M2035=People!$B$4,People!$A$4,IF(M2035=People!$B$3,People!$A$3,IF(M2035=People!$B$2,People!$A$2,))))</f>
        <v>Kelly Williams</v>
      </c>
      <c r="W2035" s="1" t="str">
        <f>_xlfn.XLOOKUP(B2035,Returns!$B$2:$B$801,Returns!$A$2:$A$801,"No")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IF(M2036=People!$B$5,People!$A$5,IF(M2036=People!$B$4,People!$A$4,IF(M2036=People!$B$3,People!$A$3,IF(M2036=People!$B$2,People!$A$2,))))</f>
        <v>Kelly Williams</v>
      </c>
      <c r="W2036" s="1" t="str">
        <f>_xlfn.XLOOKUP(B2036,Returns!$B$2:$B$801,Returns!$A$2:$A$801,"No")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IF(M2037=People!$B$5,People!$A$5,IF(M2037=People!$B$4,People!$A$4,IF(M2037=People!$B$3,People!$A$3,IF(M2037=People!$B$2,People!$A$2,))))</f>
        <v>Kelly Williams</v>
      </c>
      <c r="W2037" s="1" t="str">
        <f>_xlfn.XLOOKUP(B2037,Returns!$B$2:$B$801,Returns!$A$2:$A$801,"No")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IF(M2038=People!$B$5,People!$A$5,IF(M2038=People!$B$4,People!$A$4,IF(M2038=People!$B$3,People!$A$3,IF(M2038=People!$B$2,People!$A$2,))))</f>
        <v>Anna Andreadi</v>
      </c>
      <c r="W2038" s="1" t="str">
        <f>_xlfn.XLOOKUP(B2038,Returns!$B$2:$B$801,Returns!$A$2:$A$801,"No")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IF(M2039=People!$B$5,People!$A$5,IF(M2039=People!$B$4,People!$A$4,IF(M2039=People!$B$3,People!$A$3,IF(M2039=People!$B$2,People!$A$2,))))</f>
        <v>Anna Andreadi</v>
      </c>
      <c r="W2039" s="1" t="str">
        <f>_xlfn.XLOOKUP(B2039,Returns!$B$2:$B$801,Returns!$A$2:$A$801,"No")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IF(M2040=People!$B$5,People!$A$5,IF(M2040=People!$B$4,People!$A$4,IF(M2040=People!$B$3,People!$A$3,IF(M2040=People!$B$2,People!$A$2,))))</f>
        <v>Anna Andreadi</v>
      </c>
      <c r="W2040" s="1" t="str">
        <f>_xlfn.XLOOKUP(B2040,Returns!$B$2:$B$801,Returns!$A$2:$A$801,"No")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IF(M2041=People!$B$5,People!$A$5,IF(M2041=People!$B$4,People!$A$4,IF(M2041=People!$B$3,People!$A$3,IF(M2041=People!$B$2,People!$A$2,))))</f>
        <v>Anna Andreadi</v>
      </c>
      <c r="W2041" s="1" t="str">
        <f>_xlfn.XLOOKUP(B2041,Returns!$B$2:$B$801,Returns!$A$2:$A$801,"No")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IF(M2042=People!$B$5,People!$A$5,IF(M2042=People!$B$4,People!$A$4,IF(M2042=People!$B$3,People!$A$3,IF(M2042=People!$B$2,People!$A$2,))))</f>
        <v>Anna Andreadi</v>
      </c>
      <c r="W2042" s="1" t="str">
        <f>_xlfn.XLOOKUP(B2042,Returns!$B$2:$B$801,Returns!$A$2:$A$801,"No")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IF(M2043=People!$B$5,People!$A$5,IF(M2043=People!$B$4,People!$A$4,IF(M2043=People!$B$3,People!$A$3,IF(M2043=People!$B$2,People!$A$2,))))</f>
        <v>Anna Andreadi</v>
      </c>
      <c r="W2043" s="1" t="str">
        <f>_xlfn.XLOOKUP(B2043,Returns!$B$2:$B$801,Returns!$A$2:$A$801,"No")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IF(M2044=People!$B$5,People!$A$5,IF(M2044=People!$B$4,People!$A$4,IF(M2044=People!$B$3,People!$A$3,IF(M2044=People!$B$2,People!$A$2,))))</f>
        <v>Anna Andreadi</v>
      </c>
      <c r="W2044" s="1" t="str">
        <f>_xlfn.XLOOKUP(B2044,Returns!$B$2:$B$801,Returns!$A$2:$A$801,"No")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IF(M2045=People!$B$5,People!$A$5,IF(M2045=People!$B$4,People!$A$4,IF(M2045=People!$B$3,People!$A$3,IF(M2045=People!$B$2,People!$A$2,))))</f>
        <v>Chuck Magee</v>
      </c>
      <c r="W2045" s="1" t="str">
        <f>_xlfn.XLOOKUP(B2045,Returns!$B$2:$B$801,Returns!$A$2:$A$801,"No")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IF(M2046=People!$B$5,People!$A$5,IF(M2046=People!$B$4,People!$A$4,IF(M2046=People!$B$3,People!$A$3,IF(M2046=People!$B$2,People!$A$2,))))</f>
        <v>Kelly Williams</v>
      </c>
      <c r="W2046" s="1" t="str">
        <f>_xlfn.XLOOKUP(B2046,Returns!$B$2:$B$801,Returns!$A$2:$A$801,"No")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IF(M2047=People!$B$5,People!$A$5,IF(M2047=People!$B$4,People!$A$4,IF(M2047=People!$B$3,People!$A$3,IF(M2047=People!$B$2,People!$A$2,))))</f>
        <v>Chuck Magee</v>
      </c>
      <c r="W2047" s="1" t="str">
        <f>_xlfn.XLOOKUP(B2047,Returns!$B$2:$B$801,Returns!$A$2:$A$801,"No")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IF(M2048=People!$B$5,People!$A$5,IF(M2048=People!$B$4,People!$A$4,IF(M2048=People!$B$3,People!$A$3,IF(M2048=People!$B$2,People!$A$2,))))</f>
        <v>Chuck Magee</v>
      </c>
      <c r="W2048" s="1" t="str">
        <f>_xlfn.XLOOKUP(B2048,Returns!$B$2:$B$801,Returns!$A$2:$A$801,"No")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IF(M2049=People!$B$5,People!$A$5,IF(M2049=People!$B$4,People!$A$4,IF(M2049=People!$B$3,People!$A$3,IF(M2049=People!$B$2,People!$A$2,))))</f>
        <v>Chuck Magee</v>
      </c>
      <c r="W2049" s="1" t="str">
        <f>_xlfn.XLOOKUP(B2049,Returns!$B$2:$B$801,Returns!$A$2:$A$801,"No")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IF(M2050=People!$B$5,People!$A$5,IF(M2050=People!$B$4,People!$A$4,IF(M2050=People!$B$3,People!$A$3,IF(M2050=People!$B$2,People!$A$2,))))</f>
        <v>Chuck Magee</v>
      </c>
      <c r="W2050" s="1" t="str">
        <f>_xlfn.XLOOKUP(B2050,Returns!$B$2:$B$801,Returns!$A$2:$A$801,"No")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IF(M2051=People!$B$5,People!$A$5,IF(M2051=People!$B$4,People!$A$4,IF(M2051=People!$B$3,People!$A$3,IF(M2051=People!$B$2,People!$A$2,))))</f>
        <v>Chuck Magee</v>
      </c>
      <c r="W2051" s="1" t="str">
        <f>_xlfn.XLOOKUP(B2051,Returns!$B$2:$B$801,Returns!$A$2:$A$801,"No")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IF(M2052=People!$B$5,People!$A$5,IF(M2052=People!$B$4,People!$A$4,IF(M2052=People!$B$3,People!$A$3,IF(M2052=People!$B$2,People!$A$2,))))</f>
        <v>Chuck Magee</v>
      </c>
      <c r="W2052" s="1" t="str">
        <f>_xlfn.XLOOKUP(B2052,Returns!$B$2:$B$801,Returns!$A$2:$A$801,"No")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IF(M2053=People!$B$5,People!$A$5,IF(M2053=People!$B$4,People!$A$4,IF(M2053=People!$B$3,People!$A$3,IF(M2053=People!$B$2,People!$A$2,))))</f>
        <v>Chuck Magee</v>
      </c>
      <c r="W2053" s="1" t="str">
        <f>_xlfn.XLOOKUP(B2053,Returns!$B$2:$B$801,Returns!$A$2:$A$801,"No")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IF(M2054=People!$B$5,People!$A$5,IF(M2054=People!$B$4,People!$A$4,IF(M2054=People!$B$3,People!$A$3,IF(M2054=People!$B$2,People!$A$2,))))</f>
        <v>Chuck Magee</v>
      </c>
      <c r="W2054" s="1" t="str">
        <f>_xlfn.XLOOKUP(B2054,Returns!$B$2:$B$801,Returns!$A$2:$A$801,"No")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IF(M2055=People!$B$5,People!$A$5,IF(M2055=People!$B$4,People!$A$4,IF(M2055=People!$B$3,People!$A$3,IF(M2055=People!$B$2,People!$A$2,))))</f>
        <v>Chuck Magee</v>
      </c>
      <c r="W2055" s="1" t="str">
        <f>_xlfn.XLOOKUP(B2055,Returns!$B$2:$B$801,Returns!$A$2:$A$801,"No")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IF(M2056=People!$B$5,People!$A$5,IF(M2056=People!$B$4,People!$A$4,IF(M2056=People!$B$3,People!$A$3,IF(M2056=People!$B$2,People!$A$2,))))</f>
        <v>Kelly Williams</v>
      </c>
      <c r="W2056" s="1" t="str">
        <f>_xlfn.XLOOKUP(B2056,Returns!$B$2:$B$801,Returns!$A$2:$A$801,"No")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IF(M2057=People!$B$5,People!$A$5,IF(M2057=People!$B$4,People!$A$4,IF(M2057=People!$B$3,People!$A$3,IF(M2057=People!$B$2,People!$A$2,))))</f>
        <v>Kelly Williams</v>
      </c>
      <c r="W2057" s="1" t="str">
        <f>_xlfn.XLOOKUP(B2057,Returns!$B$2:$B$801,Returns!$A$2:$A$801,"No")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IF(M2058=People!$B$5,People!$A$5,IF(M2058=People!$B$4,People!$A$4,IF(M2058=People!$B$3,People!$A$3,IF(M2058=People!$B$2,People!$A$2,))))</f>
        <v>Kelly Williams</v>
      </c>
      <c r="W2058" s="1" t="str">
        <f>_xlfn.XLOOKUP(B2058,Returns!$B$2:$B$801,Returns!$A$2:$A$801,"No")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IF(M2059=People!$B$5,People!$A$5,IF(M2059=People!$B$4,People!$A$4,IF(M2059=People!$B$3,People!$A$3,IF(M2059=People!$B$2,People!$A$2,))))</f>
        <v>Kelly Williams</v>
      </c>
      <c r="W2059" s="1" t="str">
        <f>_xlfn.XLOOKUP(B2059,Returns!$B$2:$B$801,Returns!$A$2:$A$801,"No")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IF(M2060=People!$B$5,People!$A$5,IF(M2060=People!$B$4,People!$A$4,IF(M2060=People!$B$3,People!$A$3,IF(M2060=People!$B$2,People!$A$2,))))</f>
        <v>Kelly Williams</v>
      </c>
      <c r="W2060" s="1" t="str">
        <f>_xlfn.XLOOKUP(B2060,Returns!$B$2:$B$801,Returns!$A$2:$A$801,"No")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IF(M2061=People!$B$5,People!$A$5,IF(M2061=People!$B$4,People!$A$4,IF(M2061=People!$B$3,People!$A$3,IF(M2061=People!$B$2,People!$A$2,))))</f>
        <v>Anna Andreadi</v>
      </c>
      <c r="W2061" s="1" t="str">
        <f>_xlfn.XLOOKUP(B2061,Returns!$B$2:$B$801,Returns!$A$2:$A$801,"No")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IF(M2062=People!$B$5,People!$A$5,IF(M2062=People!$B$4,People!$A$4,IF(M2062=People!$B$3,People!$A$3,IF(M2062=People!$B$2,People!$A$2,))))</f>
        <v>Anna Andreadi</v>
      </c>
      <c r="W2062" s="1" t="str">
        <f>_xlfn.XLOOKUP(B2062,Returns!$B$2:$B$801,Returns!$A$2:$A$801,"No")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IF(M2063=People!$B$5,People!$A$5,IF(M2063=People!$B$4,People!$A$4,IF(M2063=People!$B$3,People!$A$3,IF(M2063=People!$B$2,People!$A$2,))))</f>
        <v>Anna Andreadi</v>
      </c>
      <c r="W2063" s="1" t="str">
        <f>_xlfn.XLOOKUP(B2063,Returns!$B$2:$B$801,Returns!$A$2:$A$801,"No")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IF(M2064=People!$B$5,People!$A$5,IF(M2064=People!$B$4,People!$A$4,IF(M2064=People!$B$3,People!$A$3,IF(M2064=People!$B$2,People!$A$2,))))</f>
        <v>Anna Andreadi</v>
      </c>
      <c r="W2064" s="1" t="str">
        <f>_xlfn.XLOOKUP(B2064,Returns!$B$2:$B$801,Returns!$A$2:$A$801,"No")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IF(M2065=People!$B$5,People!$A$5,IF(M2065=People!$B$4,People!$A$4,IF(M2065=People!$B$3,People!$A$3,IF(M2065=People!$B$2,People!$A$2,))))</f>
        <v>Anna Andreadi</v>
      </c>
      <c r="W2065" s="1" t="str">
        <f>_xlfn.XLOOKUP(B2065,Returns!$B$2:$B$801,Returns!$A$2:$A$801,"No")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IF(M2066=People!$B$5,People!$A$5,IF(M2066=People!$B$4,People!$A$4,IF(M2066=People!$B$3,People!$A$3,IF(M2066=People!$B$2,People!$A$2,))))</f>
        <v>Anna Andreadi</v>
      </c>
      <c r="W2066" s="1" t="str">
        <f>_xlfn.XLOOKUP(B2066,Returns!$B$2:$B$801,Returns!$A$2:$A$801,"No")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IF(M2067=People!$B$5,People!$A$5,IF(M2067=People!$B$4,People!$A$4,IF(M2067=People!$B$3,People!$A$3,IF(M2067=People!$B$2,People!$A$2,))))</f>
        <v>Anna Andreadi</v>
      </c>
      <c r="W2067" s="1" t="str">
        <f>_xlfn.XLOOKUP(B2067,Returns!$B$2:$B$801,Returns!$A$2:$A$801,"No")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IF(M2068=People!$B$5,People!$A$5,IF(M2068=People!$B$4,People!$A$4,IF(M2068=People!$B$3,People!$A$3,IF(M2068=People!$B$2,People!$A$2,))))</f>
        <v>Anna Andreadi</v>
      </c>
      <c r="W2068" s="1" t="str">
        <f>_xlfn.XLOOKUP(B2068,Returns!$B$2:$B$801,Returns!$A$2:$A$801,"No")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IF(M2069=People!$B$5,People!$A$5,IF(M2069=People!$B$4,People!$A$4,IF(M2069=People!$B$3,People!$A$3,IF(M2069=People!$B$2,People!$A$2,))))</f>
        <v>Anna Andreadi</v>
      </c>
      <c r="W2069" s="1" t="str">
        <f>_xlfn.XLOOKUP(B2069,Returns!$B$2:$B$801,Returns!$A$2:$A$801,"No")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IF(M2070=People!$B$5,People!$A$5,IF(M2070=People!$B$4,People!$A$4,IF(M2070=People!$B$3,People!$A$3,IF(M2070=People!$B$2,People!$A$2,))))</f>
        <v>Anna Andreadi</v>
      </c>
      <c r="W2070" s="1" t="str">
        <f>_xlfn.XLOOKUP(B2070,Returns!$B$2:$B$801,Returns!$A$2:$A$801,"No")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IF(M2071=People!$B$5,People!$A$5,IF(M2071=People!$B$4,People!$A$4,IF(M2071=People!$B$3,People!$A$3,IF(M2071=People!$B$2,People!$A$2,))))</f>
        <v>Anna Andreadi</v>
      </c>
      <c r="W2071" s="1" t="str">
        <f>_xlfn.XLOOKUP(B2071,Returns!$B$2:$B$801,Returns!$A$2:$A$801,"No")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IF(M2072=People!$B$5,People!$A$5,IF(M2072=People!$B$4,People!$A$4,IF(M2072=People!$B$3,People!$A$3,IF(M2072=People!$B$2,People!$A$2,))))</f>
        <v>Chuck Magee</v>
      </c>
      <c r="W2072" s="1" t="str">
        <f>_xlfn.XLOOKUP(B2072,Returns!$B$2:$B$801,Returns!$A$2:$A$801,"No")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IF(M2073=People!$B$5,People!$A$5,IF(M2073=People!$B$4,People!$A$4,IF(M2073=People!$B$3,People!$A$3,IF(M2073=People!$B$2,People!$A$2,))))</f>
        <v>Anna Andreadi</v>
      </c>
      <c r="W2073" s="1" t="str">
        <f>_xlfn.XLOOKUP(B2073,Returns!$B$2:$B$801,Returns!$A$2:$A$801,"No")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IF(M2074=People!$B$5,People!$A$5,IF(M2074=People!$B$4,People!$A$4,IF(M2074=People!$B$3,People!$A$3,IF(M2074=People!$B$2,People!$A$2,))))</f>
        <v>Anna Andreadi</v>
      </c>
      <c r="W2074" s="1" t="str">
        <f>_xlfn.XLOOKUP(B2074,Returns!$B$2:$B$801,Returns!$A$2:$A$801,"No")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IF(M2075=People!$B$5,People!$A$5,IF(M2075=People!$B$4,People!$A$4,IF(M2075=People!$B$3,People!$A$3,IF(M2075=People!$B$2,People!$A$2,))))</f>
        <v>Anna Andreadi</v>
      </c>
      <c r="W2075" s="1" t="str">
        <f>_xlfn.XLOOKUP(B2075,Returns!$B$2:$B$801,Returns!$A$2:$A$801,"No")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IF(M2076=People!$B$5,People!$A$5,IF(M2076=People!$B$4,People!$A$4,IF(M2076=People!$B$3,People!$A$3,IF(M2076=People!$B$2,People!$A$2,))))</f>
        <v>Anna Andreadi</v>
      </c>
      <c r="W2076" s="1" t="str">
        <f>_xlfn.XLOOKUP(B2076,Returns!$B$2:$B$801,Returns!$A$2:$A$801,"No")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IF(M2077=People!$B$5,People!$A$5,IF(M2077=People!$B$4,People!$A$4,IF(M2077=People!$B$3,People!$A$3,IF(M2077=People!$B$2,People!$A$2,))))</f>
        <v>Anna Andreadi</v>
      </c>
      <c r="W2077" s="1" t="str">
        <f>_xlfn.XLOOKUP(B2077,Returns!$B$2:$B$801,Returns!$A$2:$A$801,"No")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IF(M2078=People!$B$5,People!$A$5,IF(M2078=People!$B$4,People!$A$4,IF(M2078=People!$B$3,People!$A$3,IF(M2078=People!$B$2,People!$A$2,))))</f>
        <v>Chuck Magee</v>
      </c>
      <c r="W2078" s="1" t="str">
        <f>_xlfn.XLOOKUP(B2078,Returns!$B$2:$B$801,Returns!$A$2:$A$801,"No")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IF(M2079=People!$B$5,People!$A$5,IF(M2079=People!$B$4,People!$A$4,IF(M2079=People!$B$3,People!$A$3,IF(M2079=People!$B$2,People!$A$2,))))</f>
        <v>Chuck Magee</v>
      </c>
      <c r="W2079" s="1" t="str">
        <f>_xlfn.XLOOKUP(B2079,Returns!$B$2:$B$801,Returns!$A$2:$A$801,"No")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IF(M2080=People!$B$5,People!$A$5,IF(M2080=People!$B$4,People!$A$4,IF(M2080=People!$B$3,People!$A$3,IF(M2080=People!$B$2,People!$A$2,))))</f>
        <v>Chuck Magee</v>
      </c>
      <c r="W2080" s="1" t="str">
        <f>_xlfn.XLOOKUP(B2080,Returns!$B$2:$B$801,Returns!$A$2:$A$801,"No")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IF(M2081=People!$B$5,People!$A$5,IF(M2081=People!$B$4,People!$A$4,IF(M2081=People!$B$3,People!$A$3,IF(M2081=People!$B$2,People!$A$2,))))</f>
        <v>Anna Andreadi</v>
      </c>
      <c r="W2081" s="1" t="str">
        <f>_xlfn.XLOOKUP(B2081,Returns!$B$2:$B$801,Returns!$A$2:$A$801,"No")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IF(M2082=People!$B$5,People!$A$5,IF(M2082=People!$B$4,People!$A$4,IF(M2082=People!$B$3,People!$A$3,IF(M2082=People!$B$2,People!$A$2,))))</f>
        <v>Anna Andreadi</v>
      </c>
      <c r="W2082" s="1" t="str">
        <f>_xlfn.XLOOKUP(B2082,Returns!$B$2:$B$801,Returns!$A$2:$A$801,"No")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IF(M2083=People!$B$5,People!$A$5,IF(M2083=People!$B$4,People!$A$4,IF(M2083=People!$B$3,People!$A$3,IF(M2083=People!$B$2,People!$A$2,))))</f>
        <v>Anna Andreadi</v>
      </c>
      <c r="W2083" s="1" t="str">
        <f>_xlfn.XLOOKUP(B2083,Returns!$B$2:$B$801,Returns!$A$2:$A$801,"No")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IF(M2084=People!$B$5,People!$A$5,IF(M2084=People!$B$4,People!$A$4,IF(M2084=People!$B$3,People!$A$3,IF(M2084=People!$B$2,People!$A$2,))))</f>
        <v>Anna Andreadi</v>
      </c>
      <c r="W2084" s="1" t="str">
        <f>_xlfn.XLOOKUP(B2084,Returns!$B$2:$B$801,Returns!$A$2:$A$801,"No")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IF(M2085=People!$B$5,People!$A$5,IF(M2085=People!$B$4,People!$A$4,IF(M2085=People!$B$3,People!$A$3,IF(M2085=People!$B$2,People!$A$2,))))</f>
        <v>Kelly Williams</v>
      </c>
      <c r="W2085" s="1" t="str">
        <f>_xlfn.XLOOKUP(B2085,Returns!$B$2:$B$801,Returns!$A$2:$A$801,"No")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IF(M2086=People!$B$5,People!$A$5,IF(M2086=People!$B$4,People!$A$4,IF(M2086=People!$B$3,People!$A$3,IF(M2086=People!$B$2,People!$A$2,))))</f>
        <v>Chuck Magee</v>
      </c>
      <c r="W2086" s="1" t="str">
        <f>_xlfn.XLOOKUP(B2086,Returns!$B$2:$B$801,Returns!$A$2:$A$801,"No")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IF(M2087=People!$B$5,People!$A$5,IF(M2087=People!$B$4,People!$A$4,IF(M2087=People!$B$3,People!$A$3,IF(M2087=People!$B$2,People!$A$2,))))</f>
        <v>Chuck Magee</v>
      </c>
      <c r="W2087" s="1" t="str">
        <f>_xlfn.XLOOKUP(B2087,Returns!$B$2:$B$801,Returns!$A$2:$A$801,"No")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IF(M2088=People!$B$5,People!$A$5,IF(M2088=People!$B$4,People!$A$4,IF(M2088=People!$B$3,People!$A$3,IF(M2088=People!$B$2,People!$A$2,))))</f>
        <v>Chuck Magee</v>
      </c>
      <c r="W2088" s="1" t="str">
        <f>_xlfn.XLOOKUP(B2088,Returns!$B$2:$B$801,Returns!$A$2:$A$801,"No")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IF(M2089=People!$B$5,People!$A$5,IF(M2089=People!$B$4,People!$A$4,IF(M2089=People!$B$3,People!$A$3,IF(M2089=People!$B$2,People!$A$2,))))</f>
        <v>Chuck Magee</v>
      </c>
      <c r="W2089" s="1" t="str">
        <f>_xlfn.XLOOKUP(B2089,Returns!$B$2:$B$801,Returns!$A$2:$A$801,"No")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IF(M2090=People!$B$5,People!$A$5,IF(M2090=People!$B$4,People!$A$4,IF(M2090=People!$B$3,People!$A$3,IF(M2090=People!$B$2,People!$A$2,))))</f>
        <v>Chuck Magee</v>
      </c>
      <c r="W2090" s="1" t="str">
        <f>_xlfn.XLOOKUP(B2090,Returns!$B$2:$B$801,Returns!$A$2:$A$801,"No")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IF(M2091=People!$B$5,People!$A$5,IF(M2091=People!$B$4,People!$A$4,IF(M2091=People!$B$3,People!$A$3,IF(M2091=People!$B$2,People!$A$2,))))</f>
        <v>Anna Andreadi</v>
      </c>
      <c r="W2091" s="1" t="str">
        <f>_xlfn.XLOOKUP(B2091,Returns!$B$2:$B$801,Returns!$A$2:$A$801,"No")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IF(M2092=People!$B$5,People!$A$5,IF(M2092=People!$B$4,People!$A$4,IF(M2092=People!$B$3,People!$A$3,IF(M2092=People!$B$2,People!$A$2,))))</f>
        <v>Chuck Magee</v>
      </c>
      <c r="W2092" s="1" t="str">
        <f>_xlfn.XLOOKUP(B2092,Returns!$B$2:$B$801,Returns!$A$2:$A$801,"No")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IF(M2093=People!$B$5,People!$A$5,IF(M2093=People!$B$4,People!$A$4,IF(M2093=People!$B$3,People!$A$3,IF(M2093=People!$B$2,People!$A$2,))))</f>
        <v>Chuck Magee</v>
      </c>
      <c r="W2093" s="1" t="str">
        <f>_xlfn.XLOOKUP(B2093,Returns!$B$2:$B$801,Returns!$A$2:$A$801,"No")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IF(M2094=People!$B$5,People!$A$5,IF(M2094=People!$B$4,People!$A$4,IF(M2094=People!$B$3,People!$A$3,IF(M2094=People!$B$2,People!$A$2,))))</f>
        <v>Kelly Williams</v>
      </c>
      <c r="W2094" s="1" t="str">
        <f>_xlfn.XLOOKUP(B2094,Returns!$B$2:$B$801,Returns!$A$2:$A$801,"No")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IF(M2095=People!$B$5,People!$A$5,IF(M2095=People!$B$4,People!$A$4,IF(M2095=People!$B$3,People!$A$3,IF(M2095=People!$B$2,People!$A$2,))))</f>
        <v>Anna Andreadi</v>
      </c>
      <c r="W2095" s="1" t="str">
        <f>_xlfn.XLOOKUP(B2095,Returns!$B$2:$B$801,Returns!$A$2:$A$801,"No")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IF(M2096=People!$B$5,People!$A$5,IF(M2096=People!$B$4,People!$A$4,IF(M2096=People!$B$3,People!$A$3,IF(M2096=People!$B$2,People!$A$2,))))</f>
        <v>Cassandra Brandow</v>
      </c>
      <c r="W2096" s="1" t="str">
        <f>_xlfn.XLOOKUP(B2096,Returns!$B$2:$B$801,Returns!$A$2:$A$801,"No")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IF(M2097=People!$B$5,People!$A$5,IF(M2097=People!$B$4,People!$A$4,IF(M2097=People!$B$3,People!$A$3,IF(M2097=People!$B$2,People!$A$2,))))</f>
        <v>Cassandra Brandow</v>
      </c>
      <c r="W2097" s="1" t="str">
        <f>_xlfn.XLOOKUP(B2097,Returns!$B$2:$B$801,Returns!$A$2:$A$801,"No")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IF(M2098=People!$B$5,People!$A$5,IF(M2098=People!$B$4,People!$A$4,IF(M2098=People!$B$3,People!$A$3,IF(M2098=People!$B$2,People!$A$2,))))</f>
        <v>Cassandra Brandow</v>
      </c>
      <c r="W2098" s="1" t="str">
        <f>_xlfn.XLOOKUP(B2098,Returns!$B$2:$B$801,Returns!$A$2:$A$801,"No")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IF(M2099=People!$B$5,People!$A$5,IF(M2099=People!$B$4,People!$A$4,IF(M2099=People!$B$3,People!$A$3,IF(M2099=People!$B$2,People!$A$2,))))</f>
        <v>Cassandra Brandow</v>
      </c>
      <c r="W2099" s="1" t="str">
        <f>_xlfn.XLOOKUP(B2099,Returns!$B$2:$B$801,Returns!$A$2:$A$801,"No")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IF(M2100=People!$B$5,People!$A$5,IF(M2100=People!$B$4,People!$A$4,IF(M2100=People!$B$3,People!$A$3,IF(M2100=People!$B$2,People!$A$2,))))</f>
        <v>Anna Andreadi</v>
      </c>
      <c r="W2100" s="1" t="str">
        <f>_xlfn.XLOOKUP(B2100,Returns!$B$2:$B$801,Returns!$A$2:$A$801,"No")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IF(M2101=People!$B$5,People!$A$5,IF(M2101=People!$B$4,People!$A$4,IF(M2101=People!$B$3,People!$A$3,IF(M2101=People!$B$2,People!$A$2,))))</f>
        <v>Anna Andreadi</v>
      </c>
      <c r="W2101" s="1" t="str">
        <f>_xlfn.XLOOKUP(B2101,Returns!$B$2:$B$801,Returns!$A$2:$A$801,"No")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IF(M2102=People!$B$5,People!$A$5,IF(M2102=People!$B$4,People!$A$4,IF(M2102=People!$B$3,People!$A$3,IF(M2102=People!$B$2,People!$A$2,))))</f>
        <v>Anna Andreadi</v>
      </c>
      <c r="W2102" s="1" t="str">
        <f>_xlfn.XLOOKUP(B2102,Returns!$B$2:$B$801,Returns!$A$2:$A$801,"No")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IF(M2103=People!$B$5,People!$A$5,IF(M2103=People!$B$4,People!$A$4,IF(M2103=People!$B$3,People!$A$3,IF(M2103=People!$B$2,People!$A$2,))))</f>
        <v>Anna Andreadi</v>
      </c>
      <c r="W2103" s="1" t="str">
        <f>_xlfn.XLOOKUP(B2103,Returns!$B$2:$B$801,Returns!$A$2:$A$801,"No")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IF(M2104=People!$B$5,People!$A$5,IF(M2104=People!$B$4,People!$A$4,IF(M2104=People!$B$3,People!$A$3,IF(M2104=People!$B$2,People!$A$2,))))</f>
        <v>Anna Andreadi</v>
      </c>
      <c r="W2104" s="1" t="str">
        <f>_xlfn.XLOOKUP(B2104,Returns!$B$2:$B$801,Returns!$A$2:$A$801,"No")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IF(M2105=People!$B$5,People!$A$5,IF(M2105=People!$B$4,People!$A$4,IF(M2105=People!$B$3,People!$A$3,IF(M2105=People!$B$2,People!$A$2,))))</f>
        <v>Chuck Magee</v>
      </c>
      <c r="W2105" s="1" t="str">
        <f>_xlfn.XLOOKUP(B2105,Returns!$B$2:$B$801,Returns!$A$2:$A$801,"No")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IF(M2106=People!$B$5,People!$A$5,IF(M2106=People!$B$4,People!$A$4,IF(M2106=People!$B$3,People!$A$3,IF(M2106=People!$B$2,People!$A$2,))))</f>
        <v>Chuck Magee</v>
      </c>
      <c r="W2106" s="1" t="str">
        <f>_xlfn.XLOOKUP(B2106,Returns!$B$2:$B$801,Returns!$A$2:$A$801,"No")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IF(M2107=People!$B$5,People!$A$5,IF(M2107=People!$B$4,People!$A$4,IF(M2107=People!$B$3,People!$A$3,IF(M2107=People!$B$2,People!$A$2,))))</f>
        <v>Cassandra Brandow</v>
      </c>
      <c r="W2107" s="1" t="str">
        <f>_xlfn.XLOOKUP(B2107,Returns!$B$2:$B$801,Returns!$A$2:$A$801,"No")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IF(M2108=People!$B$5,People!$A$5,IF(M2108=People!$B$4,People!$A$4,IF(M2108=People!$B$3,People!$A$3,IF(M2108=People!$B$2,People!$A$2,))))</f>
        <v>Kelly Williams</v>
      </c>
      <c r="W2108" s="1" t="str">
        <f>_xlfn.XLOOKUP(B2108,Returns!$B$2:$B$801,Returns!$A$2:$A$801,"No")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IF(M2109=People!$B$5,People!$A$5,IF(M2109=People!$B$4,People!$A$4,IF(M2109=People!$B$3,People!$A$3,IF(M2109=People!$B$2,People!$A$2,))))</f>
        <v>Anna Andreadi</v>
      </c>
      <c r="W2109" s="1" t="str">
        <f>_xlfn.XLOOKUP(B2109,Returns!$B$2:$B$801,Returns!$A$2:$A$801,"No")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IF(M2110=People!$B$5,People!$A$5,IF(M2110=People!$B$4,People!$A$4,IF(M2110=People!$B$3,People!$A$3,IF(M2110=People!$B$2,People!$A$2,))))</f>
        <v>Anna Andreadi</v>
      </c>
      <c r="W2110" s="1" t="str">
        <f>_xlfn.XLOOKUP(B2110,Returns!$B$2:$B$801,Returns!$A$2:$A$801,"No")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IF(M2111=People!$B$5,People!$A$5,IF(M2111=People!$B$4,People!$A$4,IF(M2111=People!$B$3,People!$A$3,IF(M2111=People!$B$2,People!$A$2,))))</f>
        <v>Anna Andreadi</v>
      </c>
      <c r="W2111" s="1" t="str">
        <f>_xlfn.XLOOKUP(B2111,Returns!$B$2:$B$801,Returns!$A$2:$A$801,"No")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IF(M2112=People!$B$5,People!$A$5,IF(M2112=People!$B$4,People!$A$4,IF(M2112=People!$B$3,People!$A$3,IF(M2112=People!$B$2,People!$A$2,))))</f>
        <v>Anna Andreadi</v>
      </c>
      <c r="W2112" s="1" t="str">
        <f>_xlfn.XLOOKUP(B2112,Returns!$B$2:$B$801,Returns!$A$2:$A$801,"No")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IF(M2113=People!$B$5,People!$A$5,IF(M2113=People!$B$4,People!$A$4,IF(M2113=People!$B$3,People!$A$3,IF(M2113=People!$B$2,People!$A$2,))))</f>
        <v>Anna Andreadi</v>
      </c>
      <c r="W2113" s="1" t="str">
        <f>_xlfn.XLOOKUP(B2113,Returns!$B$2:$B$801,Returns!$A$2:$A$801,"No")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IF(M2114=People!$B$5,People!$A$5,IF(M2114=People!$B$4,People!$A$4,IF(M2114=People!$B$3,People!$A$3,IF(M2114=People!$B$2,People!$A$2,))))</f>
        <v>Anna Andreadi</v>
      </c>
      <c r="W2114" s="1" t="str">
        <f>_xlfn.XLOOKUP(B2114,Returns!$B$2:$B$801,Returns!$A$2:$A$801,"No")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IF(M2115=People!$B$5,People!$A$5,IF(M2115=People!$B$4,People!$A$4,IF(M2115=People!$B$3,People!$A$3,IF(M2115=People!$B$2,People!$A$2,))))</f>
        <v>Anna Andreadi</v>
      </c>
      <c r="W2115" s="1" t="str">
        <f>_xlfn.XLOOKUP(B2115,Returns!$B$2:$B$801,Returns!$A$2:$A$801,"No")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IF(M2116=People!$B$5,People!$A$5,IF(M2116=People!$B$4,People!$A$4,IF(M2116=People!$B$3,People!$A$3,IF(M2116=People!$B$2,People!$A$2,))))</f>
        <v>Anna Andreadi</v>
      </c>
      <c r="W2116" s="1" t="str">
        <f>_xlfn.XLOOKUP(B2116,Returns!$B$2:$B$801,Returns!$A$2:$A$801,"No")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IF(M2117=People!$B$5,People!$A$5,IF(M2117=People!$B$4,People!$A$4,IF(M2117=People!$B$3,People!$A$3,IF(M2117=People!$B$2,People!$A$2,))))</f>
        <v>Anna Andreadi</v>
      </c>
      <c r="W2117" s="1" t="str">
        <f>_xlfn.XLOOKUP(B2117,Returns!$B$2:$B$801,Returns!$A$2:$A$801,"No")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IF(M2118=People!$B$5,People!$A$5,IF(M2118=People!$B$4,People!$A$4,IF(M2118=People!$B$3,People!$A$3,IF(M2118=People!$B$2,People!$A$2,))))</f>
        <v>Chuck Magee</v>
      </c>
      <c r="W2118" s="1" t="str">
        <f>_xlfn.XLOOKUP(B2118,Returns!$B$2:$B$801,Returns!$A$2:$A$801,"No")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IF(M2119=People!$B$5,People!$A$5,IF(M2119=People!$B$4,People!$A$4,IF(M2119=People!$B$3,People!$A$3,IF(M2119=People!$B$2,People!$A$2,))))</f>
        <v>Anna Andreadi</v>
      </c>
      <c r="W2119" s="1" t="str">
        <f>_xlfn.XLOOKUP(B2119,Returns!$B$2:$B$801,Returns!$A$2:$A$801,"No")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IF(M2120=People!$B$5,People!$A$5,IF(M2120=People!$B$4,People!$A$4,IF(M2120=People!$B$3,People!$A$3,IF(M2120=People!$B$2,People!$A$2,))))</f>
        <v>Anna Andreadi</v>
      </c>
      <c r="W2120" s="1" t="str">
        <f>_xlfn.XLOOKUP(B2120,Returns!$B$2:$B$801,Returns!$A$2:$A$801,"No")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IF(M2121=People!$B$5,People!$A$5,IF(M2121=People!$B$4,People!$A$4,IF(M2121=People!$B$3,People!$A$3,IF(M2121=People!$B$2,People!$A$2,))))</f>
        <v>Anna Andreadi</v>
      </c>
      <c r="W2121" s="1" t="str">
        <f>_xlfn.XLOOKUP(B2121,Returns!$B$2:$B$801,Returns!$A$2:$A$801,"No")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IF(M2122=People!$B$5,People!$A$5,IF(M2122=People!$B$4,People!$A$4,IF(M2122=People!$B$3,People!$A$3,IF(M2122=People!$B$2,People!$A$2,))))</f>
        <v>Cassandra Brandow</v>
      </c>
      <c r="W2122" s="1" t="str">
        <f>_xlfn.XLOOKUP(B2122,Returns!$B$2:$B$801,Returns!$A$2:$A$801,"No")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IF(M2123=People!$B$5,People!$A$5,IF(M2123=People!$B$4,People!$A$4,IF(M2123=People!$B$3,People!$A$3,IF(M2123=People!$B$2,People!$A$2,))))</f>
        <v>Anna Andreadi</v>
      </c>
      <c r="W2123" s="1" t="str">
        <f>_xlfn.XLOOKUP(B2123,Returns!$B$2:$B$801,Returns!$A$2:$A$801,"No")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IF(M2124=People!$B$5,People!$A$5,IF(M2124=People!$B$4,People!$A$4,IF(M2124=People!$B$3,People!$A$3,IF(M2124=People!$B$2,People!$A$2,))))</f>
        <v>Kelly Williams</v>
      </c>
      <c r="W2124" s="1" t="str">
        <f>_xlfn.XLOOKUP(B2124,Returns!$B$2:$B$801,Returns!$A$2:$A$801,"No")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IF(M2125=People!$B$5,People!$A$5,IF(M2125=People!$B$4,People!$A$4,IF(M2125=People!$B$3,People!$A$3,IF(M2125=People!$B$2,People!$A$2,))))</f>
        <v>Kelly Williams</v>
      </c>
      <c r="W2125" s="1" t="str">
        <f>_xlfn.XLOOKUP(B2125,Returns!$B$2:$B$801,Returns!$A$2:$A$801,"No")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IF(M2126=People!$B$5,People!$A$5,IF(M2126=People!$B$4,People!$A$4,IF(M2126=People!$B$3,People!$A$3,IF(M2126=People!$B$2,People!$A$2,))))</f>
        <v>Chuck Magee</v>
      </c>
      <c r="W2126" s="1" t="str">
        <f>_xlfn.XLOOKUP(B2126,Returns!$B$2:$B$801,Returns!$A$2:$A$801,"No")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IF(M2127=People!$B$5,People!$A$5,IF(M2127=People!$B$4,People!$A$4,IF(M2127=People!$B$3,People!$A$3,IF(M2127=People!$B$2,People!$A$2,))))</f>
        <v>Chuck Magee</v>
      </c>
      <c r="W2127" s="1" t="str">
        <f>_xlfn.XLOOKUP(B2127,Returns!$B$2:$B$801,Returns!$A$2:$A$801,"No")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IF(M2128=People!$B$5,People!$A$5,IF(M2128=People!$B$4,People!$A$4,IF(M2128=People!$B$3,People!$A$3,IF(M2128=People!$B$2,People!$A$2,))))</f>
        <v>Chuck Magee</v>
      </c>
      <c r="W2128" s="1" t="str">
        <f>_xlfn.XLOOKUP(B2128,Returns!$B$2:$B$801,Returns!$A$2:$A$801,"No")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IF(M2129=People!$B$5,People!$A$5,IF(M2129=People!$B$4,People!$A$4,IF(M2129=People!$B$3,People!$A$3,IF(M2129=People!$B$2,People!$A$2,))))</f>
        <v>Chuck Magee</v>
      </c>
      <c r="W2129" s="1" t="str">
        <f>_xlfn.XLOOKUP(B2129,Returns!$B$2:$B$801,Returns!$A$2:$A$801,"No")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IF(M2130=People!$B$5,People!$A$5,IF(M2130=People!$B$4,People!$A$4,IF(M2130=People!$B$3,People!$A$3,IF(M2130=People!$B$2,People!$A$2,))))</f>
        <v>Chuck Magee</v>
      </c>
      <c r="W2130" s="1" t="str">
        <f>_xlfn.XLOOKUP(B2130,Returns!$B$2:$B$801,Returns!$A$2:$A$801,"No")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IF(M2131=People!$B$5,People!$A$5,IF(M2131=People!$B$4,People!$A$4,IF(M2131=People!$B$3,People!$A$3,IF(M2131=People!$B$2,People!$A$2,))))</f>
        <v>Chuck Magee</v>
      </c>
      <c r="W2131" s="1" t="str">
        <f>_xlfn.XLOOKUP(B2131,Returns!$B$2:$B$801,Returns!$A$2:$A$801,"No")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IF(M2132=People!$B$5,People!$A$5,IF(M2132=People!$B$4,People!$A$4,IF(M2132=People!$B$3,People!$A$3,IF(M2132=People!$B$2,People!$A$2,))))</f>
        <v>Chuck Magee</v>
      </c>
      <c r="W2132" s="1" t="str">
        <f>_xlfn.XLOOKUP(B2132,Returns!$B$2:$B$801,Returns!$A$2:$A$801,"No")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IF(M2133=People!$B$5,People!$A$5,IF(M2133=People!$B$4,People!$A$4,IF(M2133=People!$B$3,People!$A$3,IF(M2133=People!$B$2,People!$A$2,))))</f>
        <v>Chuck Magee</v>
      </c>
      <c r="W2133" s="1" t="str">
        <f>_xlfn.XLOOKUP(B2133,Returns!$B$2:$B$801,Returns!$A$2:$A$801,"No")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IF(M2134=People!$B$5,People!$A$5,IF(M2134=People!$B$4,People!$A$4,IF(M2134=People!$B$3,People!$A$3,IF(M2134=People!$B$2,People!$A$2,))))</f>
        <v>Chuck Magee</v>
      </c>
      <c r="W2134" s="1" t="str">
        <f>_xlfn.XLOOKUP(B2134,Returns!$B$2:$B$801,Returns!$A$2:$A$801,"No")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IF(M2135=People!$B$5,People!$A$5,IF(M2135=People!$B$4,People!$A$4,IF(M2135=People!$B$3,People!$A$3,IF(M2135=People!$B$2,People!$A$2,))))</f>
        <v>Chuck Magee</v>
      </c>
      <c r="W2135" s="1" t="str">
        <f>_xlfn.XLOOKUP(B2135,Returns!$B$2:$B$801,Returns!$A$2:$A$801,"No")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IF(M2136=People!$B$5,People!$A$5,IF(M2136=People!$B$4,People!$A$4,IF(M2136=People!$B$3,People!$A$3,IF(M2136=People!$B$2,People!$A$2,))))</f>
        <v>Chuck Magee</v>
      </c>
      <c r="W2136" s="1" t="str">
        <f>_xlfn.XLOOKUP(B2136,Returns!$B$2:$B$801,Returns!$A$2:$A$801,"No")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IF(M2137=People!$B$5,People!$A$5,IF(M2137=People!$B$4,People!$A$4,IF(M2137=People!$B$3,People!$A$3,IF(M2137=People!$B$2,People!$A$2,))))</f>
        <v>Chuck Magee</v>
      </c>
      <c r="W2137" s="1" t="str">
        <f>_xlfn.XLOOKUP(B2137,Returns!$B$2:$B$801,Returns!$A$2:$A$801,"No")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IF(M2138=People!$B$5,People!$A$5,IF(M2138=People!$B$4,People!$A$4,IF(M2138=People!$B$3,People!$A$3,IF(M2138=People!$B$2,People!$A$2,))))</f>
        <v>Kelly Williams</v>
      </c>
      <c r="W2138" s="1" t="str">
        <f>_xlfn.XLOOKUP(B2138,Returns!$B$2:$B$801,Returns!$A$2:$A$801,"No")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IF(M2139=People!$B$5,People!$A$5,IF(M2139=People!$B$4,People!$A$4,IF(M2139=People!$B$3,People!$A$3,IF(M2139=People!$B$2,People!$A$2,))))</f>
        <v>Kelly Williams</v>
      </c>
      <c r="W2139" s="1" t="str">
        <f>_xlfn.XLOOKUP(B2139,Returns!$B$2:$B$801,Returns!$A$2:$A$801,"No")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IF(M2140=People!$B$5,People!$A$5,IF(M2140=People!$B$4,People!$A$4,IF(M2140=People!$B$3,People!$A$3,IF(M2140=People!$B$2,People!$A$2,))))</f>
        <v>Chuck Magee</v>
      </c>
      <c r="W2140" s="1" t="str">
        <f>_xlfn.XLOOKUP(B2140,Returns!$B$2:$B$801,Returns!$A$2:$A$801,"No")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IF(M2141=People!$B$5,People!$A$5,IF(M2141=People!$B$4,People!$A$4,IF(M2141=People!$B$3,People!$A$3,IF(M2141=People!$B$2,People!$A$2,))))</f>
        <v>Chuck Magee</v>
      </c>
      <c r="W2141" s="1" t="str">
        <f>_xlfn.XLOOKUP(B2141,Returns!$B$2:$B$801,Returns!$A$2:$A$801,"No")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IF(M2142=People!$B$5,People!$A$5,IF(M2142=People!$B$4,People!$A$4,IF(M2142=People!$B$3,People!$A$3,IF(M2142=People!$B$2,People!$A$2,))))</f>
        <v>Chuck Magee</v>
      </c>
      <c r="W2142" s="1" t="str">
        <f>_xlfn.XLOOKUP(B2142,Returns!$B$2:$B$801,Returns!$A$2:$A$801,"No")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IF(M2143=People!$B$5,People!$A$5,IF(M2143=People!$B$4,People!$A$4,IF(M2143=People!$B$3,People!$A$3,IF(M2143=People!$B$2,People!$A$2,))))</f>
        <v>Chuck Magee</v>
      </c>
      <c r="W2143" s="1" t="str">
        <f>_xlfn.XLOOKUP(B2143,Returns!$B$2:$B$801,Returns!$A$2:$A$801,"No")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IF(M2144=People!$B$5,People!$A$5,IF(M2144=People!$B$4,People!$A$4,IF(M2144=People!$B$3,People!$A$3,IF(M2144=People!$B$2,People!$A$2,))))</f>
        <v>Chuck Magee</v>
      </c>
      <c r="W2144" s="1" t="str">
        <f>_xlfn.XLOOKUP(B2144,Returns!$B$2:$B$801,Returns!$A$2:$A$801,"No")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IF(M2145=People!$B$5,People!$A$5,IF(M2145=People!$B$4,People!$A$4,IF(M2145=People!$B$3,People!$A$3,IF(M2145=People!$B$2,People!$A$2,))))</f>
        <v>Chuck Magee</v>
      </c>
      <c r="W2145" s="1" t="str">
        <f>_xlfn.XLOOKUP(B2145,Returns!$B$2:$B$801,Returns!$A$2:$A$801,"No")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IF(M2146=People!$B$5,People!$A$5,IF(M2146=People!$B$4,People!$A$4,IF(M2146=People!$B$3,People!$A$3,IF(M2146=People!$B$2,People!$A$2,))))</f>
        <v>Chuck Magee</v>
      </c>
      <c r="W2146" s="1" t="str">
        <f>_xlfn.XLOOKUP(B2146,Returns!$B$2:$B$801,Returns!$A$2:$A$801,"No")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IF(M2147=People!$B$5,People!$A$5,IF(M2147=People!$B$4,People!$A$4,IF(M2147=People!$B$3,People!$A$3,IF(M2147=People!$B$2,People!$A$2,))))</f>
        <v>Chuck Magee</v>
      </c>
      <c r="W2147" s="1" t="str">
        <f>_xlfn.XLOOKUP(B2147,Returns!$B$2:$B$801,Returns!$A$2:$A$801,"No")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IF(M2148=People!$B$5,People!$A$5,IF(M2148=People!$B$4,People!$A$4,IF(M2148=People!$B$3,People!$A$3,IF(M2148=People!$B$2,People!$A$2,))))</f>
        <v>Chuck Magee</v>
      </c>
      <c r="W2148" s="1" t="str">
        <f>_xlfn.XLOOKUP(B2148,Returns!$B$2:$B$801,Returns!$A$2:$A$801,"No")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IF(M2149=People!$B$5,People!$A$5,IF(M2149=People!$B$4,People!$A$4,IF(M2149=People!$B$3,People!$A$3,IF(M2149=People!$B$2,People!$A$2,))))</f>
        <v>Chuck Magee</v>
      </c>
      <c r="W2149" s="1" t="str">
        <f>_xlfn.XLOOKUP(B2149,Returns!$B$2:$B$801,Returns!$A$2:$A$801,"No")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IF(M2150=People!$B$5,People!$A$5,IF(M2150=People!$B$4,People!$A$4,IF(M2150=People!$B$3,People!$A$3,IF(M2150=People!$B$2,People!$A$2,))))</f>
        <v>Anna Andreadi</v>
      </c>
      <c r="W2150" s="1" t="str">
        <f>_xlfn.XLOOKUP(B2150,Returns!$B$2:$B$801,Returns!$A$2:$A$801,"No")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IF(M2151=People!$B$5,People!$A$5,IF(M2151=People!$B$4,People!$A$4,IF(M2151=People!$B$3,People!$A$3,IF(M2151=People!$B$2,People!$A$2,))))</f>
        <v>Chuck Magee</v>
      </c>
      <c r="W2151" s="1" t="str">
        <f>_xlfn.XLOOKUP(B2151,Returns!$B$2:$B$801,Returns!$A$2:$A$801,"No")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IF(M2152=People!$B$5,People!$A$5,IF(M2152=People!$B$4,People!$A$4,IF(M2152=People!$B$3,People!$A$3,IF(M2152=People!$B$2,People!$A$2,))))</f>
        <v>Kelly Williams</v>
      </c>
      <c r="W2152" s="1" t="str">
        <f>_xlfn.XLOOKUP(B2152,Returns!$B$2:$B$801,Returns!$A$2:$A$801,"No")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IF(M2153=People!$B$5,People!$A$5,IF(M2153=People!$B$4,People!$A$4,IF(M2153=People!$B$3,People!$A$3,IF(M2153=People!$B$2,People!$A$2,))))</f>
        <v>Kelly Williams</v>
      </c>
      <c r="W2153" s="1" t="str">
        <f>_xlfn.XLOOKUP(B2153,Returns!$B$2:$B$801,Returns!$A$2:$A$801,"No")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IF(M2154=People!$B$5,People!$A$5,IF(M2154=People!$B$4,People!$A$4,IF(M2154=People!$B$3,People!$A$3,IF(M2154=People!$B$2,People!$A$2,))))</f>
        <v>Chuck Magee</v>
      </c>
      <c r="W2154" s="1" t="str">
        <f>_xlfn.XLOOKUP(B2154,Returns!$B$2:$B$801,Returns!$A$2:$A$801,"No")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IF(M2155=People!$B$5,People!$A$5,IF(M2155=People!$B$4,People!$A$4,IF(M2155=People!$B$3,People!$A$3,IF(M2155=People!$B$2,People!$A$2,))))</f>
        <v>Chuck Magee</v>
      </c>
      <c r="W2155" s="1" t="str">
        <f>_xlfn.XLOOKUP(B2155,Returns!$B$2:$B$801,Returns!$A$2:$A$801,"No")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IF(M2156=People!$B$5,People!$A$5,IF(M2156=People!$B$4,People!$A$4,IF(M2156=People!$B$3,People!$A$3,IF(M2156=People!$B$2,People!$A$2,))))</f>
        <v>Kelly Williams</v>
      </c>
      <c r="W2156" s="1" t="str">
        <f>_xlfn.XLOOKUP(B2156,Returns!$B$2:$B$801,Returns!$A$2:$A$801,"No")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IF(M2157=People!$B$5,People!$A$5,IF(M2157=People!$B$4,People!$A$4,IF(M2157=People!$B$3,People!$A$3,IF(M2157=People!$B$2,People!$A$2,))))</f>
        <v>Anna Andreadi</v>
      </c>
      <c r="W2157" s="1" t="str">
        <f>_xlfn.XLOOKUP(B2157,Returns!$B$2:$B$801,Returns!$A$2:$A$801,"No")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IF(M2158=People!$B$5,People!$A$5,IF(M2158=People!$B$4,People!$A$4,IF(M2158=People!$B$3,People!$A$3,IF(M2158=People!$B$2,People!$A$2,))))</f>
        <v>Kelly Williams</v>
      </c>
      <c r="W2158" s="1" t="str">
        <f>_xlfn.XLOOKUP(B2158,Returns!$B$2:$B$801,Returns!$A$2:$A$801,"No")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IF(M2159=People!$B$5,People!$A$5,IF(M2159=People!$B$4,People!$A$4,IF(M2159=People!$B$3,People!$A$3,IF(M2159=People!$B$2,People!$A$2,))))</f>
        <v>Kelly Williams</v>
      </c>
      <c r="W2159" s="1" t="str">
        <f>_xlfn.XLOOKUP(B2159,Returns!$B$2:$B$801,Returns!$A$2:$A$801,"No")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IF(M2160=People!$B$5,People!$A$5,IF(M2160=People!$B$4,People!$A$4,IF(M2160=People!$B$3,People!$A$3,IF(M2160=People!$B$2,People!$A$2,))))</f>
        <v>Cassandra Brandow</v>
      </c>
      <c r="W2160" s="1" t="str">
        <f>_xlfn.XLOOKUP(B2160,Returns!$B$2:$B$801,Returns!$A$2:$A$801,"No")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IF(M2161=People!$B$5,People!$A$5,IF(M2161=People!$B$4,People!$A$4,IF(M2161=People!$B$3,People!$A$3,IF(M2161=People!$B$2,People!$A$2,))))</f>
        <v>Kelly Williams</v>
      </c>
      <c r="W2161" s="1" t="str">
        <f>_xlfn.XLOOKUP(B2161,Returns!$B$2:$B$801,Returns!$A$2:$A$801,"No")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IF(M2162=People!$B$5,People!$A$5,IF(M2162=People!$B$4,People!$A$4,IF(M2162=People!$B$3,People!$A$3,IF(M2162=People!$B$2,People!$A$2,))))</f>
        <v>Chuck Magee</v>
      </c>
      <c r="W2162" s="1" t="str">
        <f>_xlfn.XLOOKUP(B2162,Returns!$B$2:$B$801,Returns!$A$2:$A$801,"No")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IF(M2163=People!$B$5,People!$A$5,IF(M2163=People!$B$4,People!$A$4,IF(M2163=People!$B$3,People!$A$3,IF(M2163=People!$B$2,People!$A$2,))))</f>
        <v>Anna Andreadi</v>
      </c>
      <c r="W2163" s="1" t="str">
        <f>_xlfn.XLOOKUP(B2163,Returns!$B$2:$B$801,Returns!$A$2:$A$801,"No")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IF(M2164=People!$B$5,People!$A$5,IF(M2164=People!$B$4,People!$A$4,IF(M2164=People!$B$3,People!$A$3,IF(M2164=People!$B$2,People!$A$2,))))</f>
        <v>Anna Andreadi</v>
      </c>
      <c r="W2164" s="1" t="str">
        <f>_xlfn.XLOOKUP(B2164,Returns!$B$2:$B$801,Returns!$A$2:$A$801,"No")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IF(M2165=People!$B$5,People!$A$5,IF(M2165=People!$B$4,People!$A$4,IF(M2165=People!$B$3,People!$A$3,IF(M2165=People!$B$2,People!$A$2,))))</f>
        <v>Kelly Williams</v>
      </c>
      <c r="W2165" s="1" t="str">
        <f>_xlfn.XLOOKUP(B2165,Returns!$B$2:$B$801,Returns!$A$2:$A$801,"No")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IF(M2166=People!$B$5,People!$A$5,IF(M2166=People!$B$4,People!$A$4,IF(M2166=People!$B$3,People!$A$3,IF(M2166=People!$B$2,People!$A$2,))))</f>
        <v>Kelly Williams</v>
      </c>
      <c r="W2166" s="1" t="str">
        <f>_xlfn.XLOOKUP(B2166,Returns!$B$2:$B$801,Returns!$A$2:$A$801,"No")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IF(M2167=People!$B$5,People!$A$5,IF(M2167=People!$B$4,People!$A$4,IF(M2167=People!$B$3,People!$A$3,IF(M2167=People!$B$2,People!$A$2,))))</f>
        <v>Kelly Williams</v>
      </c>
      <c r="W2167" s="1" t="str">
        <f>_xlfn.XLOOKUP(B2167,Returns!$B$2:$B$801,Returns!$A$2:$A$801,"No")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IF(M2168=People!$B$5,People!$A$5,IF(M2168=People!$B$4,People!$A$4,IF(M2168=People!$B$3,People!$A$3,IF(M2168=People!$B$2,People!$A$2,))))</f>
        <v>Kelly Williams</v>
      </c>
      <c r="W2168" s="1" t="str">
        <f>_xlfn.XLOOKUP(B2168,Returns!$B$2:$B$801,Returns!$A$2:$A$801,"No")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IF(M2169=People!$B$5,People!$A$5,IF(M2169=People!$B$4,People!$A$4,IF(M2169=People!$B$3,People!$A$3,IF(M2169=People!$B$2,People!$A$2,))))</f>
        <v>Kelly Williams</v>
      </c>
      <c r="W2169" s="1" t="str">
        <f>_xlfn.XLOOKUP(B2169,Returns!$B$2:$B$801,Returns!$A$2:$A$801,"No")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IF(M2170=People!$B$5,People!$A$5,IF(M2170=People!$B$4,People!$A$4,IF(M2170=People!$B$3,People!$A$3,IF(M2170=People!$B$2,People!$A$2,))))</f>
        <v>Chuck Magee</v>
      </c>
      <c r="W2170" s="1" t="str">
        <f>_xlfn.XLOOKUP(B2170,Returns!$B$2:$B$801,Returns!$A$2:$A$801,"No")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IF(M2171=People!$B$5,People!$A$5,IF(M2171=People!$B$4,People!$A$4,IF(M2171=People!$B$3,People!$A$3,IF(M2171=People!$B$2,People!$A$2,))))</f>
        <v>Chuck Magee</v>
      </c>
      <c r="W2171" s="1" t="str">
        <f>_xlfn.XLOOKUP(B2171,Returns!$B$2:$B$801,Returns!$A$2:$A$801,"No")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IF(M2172=People!$B$5,People!$A$5,IF(M2172=People!$B$4,People!$A$4,IF(M2172=People!$B$3,People!$A$3,IF(M2172=People!$B$2,People!$A$2,))))</f>
        <v>Chuck Magee</v>
      </c>
      <c r="W2172" s="1" t="str">
        <f>_xlfn.XLOOKUP(B2172,Returns!$B$2:$B$801,Returns!$A$2:$A$801,"No")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IF(M2173=People!$B$5,People!$A$5,IF(M2173=People!$B$4,People!$A$4,IF(M2173=People!$B$3,People!$A$3,IF(M2173=People!$B$2,People!$A$2,))))</f>
        <v>Kelly Williams</v>
      </c>
      <c r="W2173" s="1" t="str">
        <f>_xlfn.XLOOKUP(B2173,Returns!$B$2:$B$801,Returns!$A$2:$A$801,"No")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IF(M2174=People!$B$5,People!$A$5,IF(M2174=People!$B$4,People!$A$4,IF(M2174=People!$B$3,People!$A$3,IF(M2174=People!$B$2,People!$A$2,))))</f>
        <v>Anna Andreadi</v>
      </c>
      <c r="W2174" s="1" t="str">
        <f>_xlfn.XLOOKUP(B2174,Returns!$B$2:$B$801,Returns!$A$2:$A$801,"No")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IF(M2175=People!$B$5,People!$A$5,IF(M2175=People!$B$4,People!$A$4,IF(M2175=People!$B$3,People!$A$3,IF(M2175=People!$B$2,People!$A$2,))))</f>
        <v>Kelly Williams</v>
      </c>
      <c r="W2175" s="1" t="str">
        <f>_xlfn.XLOOKUP(B2175,Returns!$B$2:$B$801,Returns!$A$2:$A$801,"No")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IF(M2176=People!$B$5,People!$A$5,IF(M2176=People!$B$4,People!$A$4,IF(M2176=People!$B$3,People!$A$3,IF(M2176=People!$B$2,People!$A$2,))))</f>
        <v>Kelly Williams</v>
      </c>
      <c r="W2176" s="1" t="str">
        <f>_xlfn.XLOOKUP(B2176,Returns!$B$2:$B$801,Returns!$A$2:$A$801,"No")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IF(M2177=People!$B$5,People!$A$5,IF(M2177=People!$B$4,People!$A$4,IF(M2177=People!$B$3,People!$A$3,IF(M2177=People!$B$2,People!$A$2,))))</f>
        <v>Anna Andreadi</v>
      </c>
      <c r="W2177" s="1" t="str">
        <f>_xlfn.XLOOKUP(B2177,Returns!$B$2:$B$801,Returns!$A$2:$A$801,"No")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IF(M2178=People!$B$5,People!$A$5,IF(M2178=People!$B$4,People!$A$4,IF(M2178=People!$B$3,People!$A$3,IF(M2178=People!$B$2,People!$A$2,))))</f>
        <v>Anna Andreadi</v>
      </c>
      <c r="W2178" s="1" t="str">
        <f>_xlfn.XLOOKUP(B2178,Returns!$B$2:$B$801,Returns!$A$2:$A$801,"No")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IF(M2179=People!$B$5,People!$A$5,IF(M2179=People!$B$4,People!$A$4,IF(M2179=People!$B$3,People!$A$3,IF(M2179=People!$B$2,People!$A$2,))))</f>
        <v>Anna Andreadi</v>
      </c>
      <c r="W2179" s="1" t="str">
        <f>_xlfn.XLOOKUP(B2179,Returns!$B$2:$B$801,Returns!$A$2:$A$801,"No")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IF(M2180=People!$B$5,People!$A$5,IF(M2180=People!$B$4,People!$A$4,IF(M2180=People!$B$3,People!$A$3,IF(M2180=People!$B$2,People!$A$2,))))</f>
        <v>Anna Andreadi</v>
      </c>
      <c r="W2180" s="1" t="str">
        <f>_xlfn.XLOOKUP(B2180,Returns!$B$2:$B$801,Returns!$A$2:$A$801,"No")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IF(M2181=People!$B$5,People!$A$5,IF(M2181=People!$B$4,People!$A$4,IF(M2181=People!$B$3,People!$A$3,IF(M2181=People!$B$2,People!$A$2,))))</f>
        <v>Chuck Magee</v>
      </c>
      <c r="W2181" s="1" t="str">
        <f>_xlfn.XLOOKUP(B2181,Returns!$B$2:$B$801,Returns!$A$2:$A$801,"No")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IF(M2182=People!$B$5,People!$A$5,IF(M2182=People!$B$4,People!$A$4,IF(M2182=People!$B$3,People!$A$3,IF(M2182=People!$B$2,People!$A$2,))))</f>
        <v>Chuck Magee</v>
      </c>
      <c r="W2182" s="1" t="str">
        <f>_xlfn.XLOOKUP(B2182,Returns!$B$2:$B$801,Returns!$A$2:$A$801,"No")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IF(M2183=People!$B$5,People!$A$5,IF(M2183=People!$B$4,People!$A$4,IF(M2183=People!$B$3,People!$A$3,IF(M2183=People!$B$2,People!$A$2,))))</f>
        <v>Chuck Magee</v>
      </c>
      <c r="W2183" s="1" t="str">
        <f>_xlfn.XLOOKUP(B2183,Returns!$B$2:$B$801,Returns!$A$2:$A$801,"No")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IF(M2184=People!$B$5,People!$A$5,IF(M2184=People!$B$4,People!$A$4,IF(M2184=People!$B$3,People!$A$3,IF(M2184=People!$B$2,People!$A$2,))))</f>
        <v>Chuck Magee</v>
      </c>
      <c r="W2184" s="1" t="str">
        <f>_xlfn.XLOOKUP(B2184,Returns!$B$2:$B$801,Returns!$A$2:$A$801,"No")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IF(M2185=People!$B$5,People!$A$5,IF(M2185=People!$B$4,People!$A$4,IF(M2185=People!$B$3,People!$A$3,IF(M2185=People!$B$2,People!$A$2,))))</f>
        <v>Chuck Magee</v>
      </c>
      <c r="W2185" s="1" t="str">
        <f>_xlfn.XLOOKUP(B2185,Returns!$B$2:$B$801,Returns!$A$2:$A$801,"No")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IF(M2186=People!$B$5,People!$A$5,IF(M2186=People!$B$4,People!$A$4,IF(M2186=People!$B$3,People!$A$3,IF(M2186=People!$B$2,People!$A$2,))))</f>
        <v>Chuck Magee</v>
      </c>
      <c r="W2186" s="1" t="str">
        <f>_xlfn.XLOOKUP(B2186,Returns!$B$2:$B$801,Returns!$A$2:$A$801,"No")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IF(M2187=People!$B$5,People!$A$5,IF(M2187=People!$B$4,People!$A$4,IF(M2187=People!$B$3,People!$A$3,IF(M2187=People!$B$2,People!$A$2,))))</f>
        <v>Anna Andreadi</v>
      </c>
      <c r="W2187" s="1" t="str">
        <f>_xlfn.XLOOKUP(B2187,Returns!$B$2:$B$801,Returns!$A$2:$A$801,"No")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IF(M2188=People!$B$5,People!$A$5,IF(M2188=People!$B$4,People!$A$4,IF(M2188=People!$B$3,People!$A$3,IF(M2188=People!$B$2,People!$A$2,))))</f>
        <v>Cassandra Brandow</v>
      </c>
      <c r="W2188" s="1" t="str">
        <f>_xlfn.XLOOKUP(B2188,Returns!$B$2:$B$801,Returns!$A$2:$A$801,"No")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IF(M2189=People!$B$5,People!$A$5,IF(M2189=People!$B$4,People!$A$4,IF(M2189=People!$B$3,People!$A$3,IF(M2189=People!$B$2,People!$A$2,))))</f>
        <v>Kelly Williams</v>
      </c>
      <c r="W2189" s="1" t="str">
        <f>_xlfn.XLOOKUP(B2189,Returns!$B$2:$B$801,Returns!$A$2:$A$801,"No")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IF(M2190=People!$B$5,People!$A$5,IF(M2190=People!$B$4,People!$A$4,IF(M2190=People!$B$3,People!$A$3,IF(M2190=People!$B$2,People!$A$2,))))</f>
        <v>Kelly Williams</v>
      </c>
      <c r="W2190" s="1" t="str">
        <f>_xlfn.XLOOKUP(B2190,Returns!$B$2:$B$801,Returns!$A$2:$A$801,"No")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IF(M2191=People!$B$5,People!$A$5,IF(M2191=People!$B$4,People!$A$4,IF(M2191=People!$B$3,People!$A$3,IF(M2191=People!$B$2,People!$A$2,))))</f>
        <v>Kelly Williams</v>
      </c>
      <c r="W2191" s="1" t="str">
        <f>_xlfn.XLOOKUP(B2191,Returns!$B$2:$B$801,Returns!$A$2:$A$801,"No")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IF(M2192=People!$B$5,People!$A$5,IF(M2192=People!$B$4,People!$A$4,IF(M2192=People!$B$3,People!$A$3,IF(M2192=People!$B$2,People!$A$2,))))</f>
        <v>Anna Andreadi</v>
      </c>
      <c r="W2192" s="1" t="str">
        <f>_xlfn.XLOOKUP(B2192,Returns!$B$2:$B$801,Returns!$A$2:$A$801,"No")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IF(M2193=People!$B$5,People!$A$5,IF(M2193=People!$B$4,People!$A$4,IF(M2193=People!$B$3,People!$A$3,IF(M2193=People!$B$2,People!$A$2,))))</f>
        <v>Anna Andreadi</v>
      </c>
      <c r="W2193" s="1" t="str">
        <f>_xlfn.XLOOKUP(B2193,Returns!$B$2:$B$801,Returns!$A$2:$A$801,"No")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IF(M2194=People!$B$5,People!$A$5,IF(M2194=People!$B$4,People!$A$4,IF(M2194=People!$B$3,People!$A$3,IF(M2194=People!$B$2,People!$A$2,))))</f>
        <v>Anna Andreadi</v>
      </c>
      <c r="W2194" s="1" t="str">
        <f>_xlfn.XLOOKUP(B2194,Returns!$B$2:$B$801,Returns!$A$2:$A$801,"No")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IF(M2195=People!$B$5,People!$A$5,IF(M2195=People!$B$4,People!$A$4,IF(M2195=People!$B$3,People!$A$3,IF(M2195=People!$B$2,People!$A$2,))))</f>
        <v>Anna Andreadi</v>
      </c>
      <c r="W2195" s="1" t="str">
        <f>_xlfn.XLOOKUP(B2195,Returns!$B$2:$B$801,Returns!$A$2:$A$801,"No")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IF(M2196=People!$B$5,People!$A$5,IF(M2196=People!$B$4,People!$A$4,IF(M2196=People!$B$3,People!$A$3,IF(M2196=People!$B$2,People!$A$2,))))</f>
        <v>Anna Andreadi</v>
      </c>
      <c r="W2196" s="1" t="str">
        <f>_xlfn.XLOOKUP(B2196,Returns!$B$2:$B$801,Returns!$A$2:$A$801,"No")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IF(M2197=People!$B$5,People!$A$5,IF(M2197=People!$B$4,People!$A$4,IF(M2197=People!$B$3,People!$A$3,IF(M2197=People!$B$2,People!$A$2,))))</f>
        <v>Anna Andreadi</v>
      </c>
      <c r="W2197" s="1" t="str">
        <f>_xlfn.XLOOKUP(B2197,Returns!$B$2:$B$801,Returns!$A$2:$A$801,"No")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IF(M2198=People!$B$5,People!$A$5,IF(M2198=People!$B$4,People!$A$4,IF(M2198=People!$B$3,People!$A$3,IF(M2198=People!$B$2,People!$A$2,))))</f>
        <v>Cassandra Brandow</v>
      </c>
      <c r="W2198" s="1" t="str">
        <f>_xlfn.XLOOKUP(B2198,Returns!$B$2:$B$801,Returns!$A$2:$A$801,"No")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IF(M2199=People!$B$5,People!$A$5,IF(M2199=People!$B$4,People!$A$4,IF(M2199=People!$B$3,People!$A$3,IF(M2199=People!$B$2,People!$A$2,))))</f>
        <v>Cassandra Brandow</v>
      </c>
      <c r="W2199" s="1" t="str">
        <f>_xlfn.XLOOKUP(B2199,Returns!$B$2:$B$801,Returns!$A$2:$A$801,"No")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IF(M2200=People!$B$5,People!$A$5,IF(M2200=People!$B$4,People!$A$4,IF(M2200=People!$B$3,People!$A$3,IF(M2200=People!$B$2,People!$A$2,))))</f>
        <v>Chuck Magee</v>
      </c>
      <c r="W2200" s="1" t="str">
        <f>_xlfn.XLOOKUP(B2200,Returns!$B$2:$B$801,Returns!$A$2:$A$801,"No")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IF(M2201=People!$B$5,People!$A$5,IF(M2201=People!$B$4,People!$A$4,IF(M2201=People!$B$3,People!$A$3,IF(M2201=People!$B$2,People!$A$2,))))</f>
        <v>Chuck Magee</v>
      </c>
      <c r="W2201" s="1" t="str">
        <f>_xlfn.XLOOKUP(B2201,Returns!$B$2:$B$801,Returns!$A$2:$A$801,"No")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IF(M2202=People!$B$5,People!$A$5,IF(M2202=People!$B$4,People!$A$4,IF(M2202=People!$B$3,People!$A$3,IF(M2202=People!$B$2,People!$A$2,))))</f>
        <v>Cassandra Brandow</v>
      </c>
      <c r="W2202" s="1" t="str">
        <f>_xlfn.XLOOKUP(B2202,Returns!$B$2:$B$801,Returns!$A$2:$A$801,"No")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IF(M2203=People!$B$5,People!$A$5,IF(M2203=People!$B$4,People!$A$4,IF(M2203=People!$B$3,People!$A$3,IF(M2203=People!$B$2,People!$A$2,))))</f>
        <v>Cassandra Brandow</v>
      </c>
      <c r="W2203" s="1" t="str">
        <f>_xlfn.XLOOKUP(B2203,Returns!$B$2:$B$801,Returns!$A$2:$A$801,"No")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IF(M2204=People!$B$5,People!$A$5,IF(M2204=People!$B$4,People!$A$4,IF(M2204=People!$B$3,People!$A$3,IF(M2204=People!$B$2,People!$A$2,))))</f>
        <v>Anna Andreadi</v>
      </c>
      <c r="W2204" s="1" t="str">
        <f>_xlfn.XLOOKUP(B2204,Returns!$B$2:$B$801,Returns!$A$2:$A$801,"No")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IF(M2205=People!$B$5,People!$A$5,IF(M2205=People!$B$4,People!$A$4,IF(M2205=People!$B$3,People!$A$3,IF(M2205=People!$B$2,People!$A$2,))))</f>
        <v>Anna Andreadi</v>
      </c>
      <c r="W2205" s="1" t="str">
        <f>_xlfn.XLOOKUP(B2205,Returns!$B$2:$B$801,Returns!$A$2:$A$801,"No")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IF(M2206=People!$B$5,People!$A$5,IF(M2206=People!$B$4,People!$A$4,IF(M2206=People!$B$3,People!$A$3,IF(M2206=People!$B$2,People!$A$2,))))</f>
        <v>Chuck Magee</v>
      </c>
      <c r="W2206" s="1" t="str">
        <f>_xlfn.XLOOKUP(B2206,Returns!$B$2:$B$801,Returns!$A$2:$A$801,"No")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IF(M2207=People!$B$5,People!$A$5,IF(M2207=People!$B$4,People!$A$4,IF(M2207=People!$B$3,People!$A$3,IF(M2207=People!$B$2,People!$A$2,))))</f>
        <v>Cassandra Brandow</v>
      </c>
      <c r="W2207" s="1" t="str">
        <f>_xlfn.XLOOKUP(B2207,Returns!$B$2:$B$801,Returns!$A$2:$A$801,"No")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IF(M2208=People!$B$5,People!$A$5,IF(M2208=People!$B$4,People!$A$4,IF(M2208=People!$B$3,People!$A$3,IF(M2208=People!$B$2,People!$A$2,))))</f>
        <v>Kelly Williams</v>
      </c>
      <c r="W2208" s="1" t="str">
        <f>_xlfn.XLOOKUP(B2208,Returns!$B$2:$B$801,Returns!$A$2:$A$801,"No")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IF(M2209=People!$B$5,People!$A$5,IF(M2209=People!$B$4,People!$A$4,IF(M2209=People!$B$3,People!$A$3,IF(M2209=People!$B$2,People!$A$2,))))</f>
        <v>Kelly Williams</v>
      </c>
      <c r="W2209" s="1" t="str">
        <f>_xlfn.XLOOKUP(B2209,Returns!$B$2:$B$801,Returns!$A$2:$A$801,"No")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IF(M2210=People!$B$5,People!$A$5,IF(M2210=People!$B$4,People!$A$4,IF(M2210=People!$B$3,People!$A$3,IF(M2210=People!$B$2,People!$A$2,))))</f>
        <v>Chuck Magee</v>
      </c>
      <c r="W2210" s="1" t="str">
        <f>_xlfn.XLOOKUP(B2210,Returns!$B$2:$B$801,Returns!$A$2:$A$801,"No")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IF(M2211=People!$B$5,People!$A$5,IF(M2211=People!$B$4,People!$A$4,IF(M2211=People!$B$3,People!$A$3,IF(M2211=People!$B$2,People!$A$2,))))</f>
        <v>Chuck Magee</v>
      </c>
      <c r="W2211" s="1" t="str">
        <f>_xlfn.XLOOKUP(B2211,Returns!$B$2:$B$801,Returns!$A$2:$A$801,"No")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IF(M2212=People!$B$5,People!$A$5,IF(M2212=People!$B$4,People!$A$4,IF(M2212=People!$B$3,People!$A$3,IF(M2212=People!$B$2,People!$A$2,))))</f>
        <v>Chuck Magee</v>
      </c>
      <c r="W2212" s="1" t="str">
        <f>_xlfn.XLOOKUP(B2212,Returns!$B$2:$B$801,Returns!$A$2:$A$801,"No")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IF(M2213=People!$B$5,People!$A$5,IF(M2213=People!$B$4,People!$A$4,IF(M2213=People!$B$3,People!$A$3,IF(M2213=People!$B$2,People!$A$2,))))</f>
        <v>Kelly Williams</v>
      </c>
      <c r="W2213" s="1" t="str">
        <f>_xlfn.XLOOKUP(B2213,Returns!$B$2:$B$801,Returns!$A$2:$A$801,"No")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IF(M2214=People!$B$5,People!$A$5,IF(M2214=People!$B$4,People!$A$4,IF(M2214=People!$B$3,People!$A$3,IF(M2214=People!$B$2,People!$A$2,))))</f>
        <v>Chuck Magee</v>
      </c>
      <c r="W2214" s="1" t="str">
        <f>_xlfn.XLOOKUP(B2214,Returns!$B$2:$B$801,Returns!$A$2:$A$801,"No")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IF(M2215=People!$B$5,People!$A$5,IF(M2215=People!$B$4,People!$A$4,IF(M2215=People!$B$3,People!$A$3,IF(M2215=People!$B$2,People!$A$2,))))</f>
        <v>Anna Andreadi</v>
      </c>
      <c r="W2215" s="1" t="str">
        <f>_xlfn.XLOOKUP(B2215,Returns!$B$2:$B$801,Returns!$A$2:$A$801,"No")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IF(M2216=People!$B$5,People!$A$5,IF(M2216=People!$B$4,People!$A$4,IF(M2216=People!$B$3,People!$A$3,IF(M2216=People!$B$2,People!$A$2,))))</f>
        <v>Anna Andreadi</v>
      </c>
      <c r="W2216" s="1" t="str">
        <f>_xlfn.XLOOKUP(B2216,Returns!$B$2:$B$801,Returns!$A$2:$A$801,"No")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IF(M2217=People!$B$5,People!$A$5,IF(M2217=People!$B$4,People!$A$4,IF(M2217=People!$B$3,People!$A$3,IF(M2217=People!$B$2,People!$A$2,))))</f>
        <v>Anna Andreadi</v>
      </c>
      <c r="W2217" s="1" t="str">
        <f>_xlfn.XLOOKUP(B2217,Returns!$B$2:$B$801,Returns!$A$2:$A$801,"No")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IF(M2218=People!$B$5,People!$A$5,IF(M2218=People!$B$4,People!$A$4,IF(M2218=People!$B$3,People!$A$3,IF(M2218=People!$B$2,People!$A$2,))))</f>
        <v>Anna Andreadi</v>
      </c>
      <c r="W2218" s="1" t="str">
        <f>_xlfn.XLOOKUP(B2218,Returns!$B$2:$B$801,Returns!$A$2:$A$801,"No")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IF(M2219=People!$B$5,People!$A$5,IF(M2219=People!$B$4,People!$A$4,IF(M2219=People!$B$3,People!$A$3,IF(M2219=People!$B$2,People!$A$2,))))</f>
        <v>Cassandra Brandow</v>
      </c>
      <c r="W2219" s="1" t="str">
        <f>_xlfn.XLOOKUP(B2219,Returns!$B$2:$B$801,Returns!$A$2:$A$801,"No")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IF(M2220=People!$B$5,People!$A$5,IF(M2220=People!$B$4,People!$A$4,IF(M2220=People!$B$3,People!$A$3,IF(M2220=People!$B$2,People!$A$2,))))</f>
        <v>Anna Andreadi</v>
      </c>
      <c r="W2220" s="1" t="str">
        <f>_xlfn.XLOOKUP(B2220,Returns!$B$2:$B$801,Returns!$A$2:$A$801,"No")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IF(M2221=People!$B$5,People!$A$5,IF(M2221=People!$B$4,People!$A$4,IF(M2221=People!$B$3,People!$A$3,IF(M2221=People!$B$2,People!$A$2,))))</f>
        <v>Anna Andreadi</v>
      </c>
      <c r="W2221" s="1" t="str">
        <f>_xlfn.XLOOKUP(B2221,Returns!$B$2:$B$801,Returns!$A$2:$A$801,"No")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IF(M2222=People!$B$5,People!$A$5,IF(M2222=People!$B$4,People!$A$4,IF(M2222=People!$B$3,People!$A$3,IF(M2222=People!$B$2,People!$A$2,))))</f>
        <v>Anna Andreadi</v>
      </c>
      <c r="W2222" s="1" t="str">
        <f>_xlfn.XLOOKUP(B2222,Returns!$B$2:$B$801,Returns!$A$2:$A$801,"No")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IF(M2223=People!$B$5,People!$A$5,IF(M2223=People!$B$4,People!$A$4,IF(M2223=People!$B$3,People!$A$3,IF(M2223=People!$B$2,People!$A$2,))))</f>
        <v>Chuck Magee</v>
      </c>
      <c r="W2223" s="1" t="str">
        <f>_xlfn.XLOOKUP(B2223,Returns!$B$2:$B$801,Returns!$A$2:$A$801,"No")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IF(M2224=People!$B$5,People!$A$5,IF(M2224=People!$B$4,People!$A$4,IF(M2224=People!$B$3,People!$A$3,IF(M2224=People!$B$2,People!$A$2,))))</f>
        <v>Chuck Magee</v>
      </c>
      <c r="W2224" s="1" t="str">
        <f>_xlfn.XLOOKUP(B2224,Returns!$B$2:$B$801,Returns!$A$2:$A$801,"No")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IF(M2225=People!$B$5,People!$A$5,IF(M2225=People!$B$4,People!$A$4,IF(M2225=People!$B$3,People!$A$3,IF(M2225=People!$B$2,People!$A$2,))))</f>
        <v>Chuck Magee</v>
      </c>
      <c r="W2225" s="1" t="str">
        <f>_xlfn.XLOOKUP(B2225,Returns!$B$2:$B$801,Returns!$A$2:$A$801,"No")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IF(M2226=People!$B$5,People!$A$5,IF(M2226=People!$B$4,People!$A$4,IF(M2226=People!$B$3,People!$A$3,IF(M2226=People!$B$2,People!$A$2,))))</f>
        <v>Chuck Magee</v>
      </c>
      <c r="W2226" s="1" t="str">
        <f>_xlfn.XLOOKUP(B2226,Returns!$B$2:$B$801,Returns!$A$2:$A$801,"No")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IF(M2227=People!$B$5,People!$A$5,IF(M2227=People!$B$4,People!$A$4,IF(M2227=People!$B$3,People!$A$3,IF(M2227=People!$B$2,People!$A$2,))))</f>
        <v>Anna Andreadi</v>
      </c>
      <c r="W2227" s="1" t="str">
        <f>_xlfn.XLOOKUP(B2227,Returns!$B$2:$B$801,Returns!$A$2:$A$801,"No")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IF(M2228=People!$B$5,People!$A$5,IF(M2228=People!$B$4,People!$A$4,IF(M2228=People!$B$3,People!$A$3,IF(M2228=People!$B$2,People!$A$2,))))</f>
        <v>Kelly Williams</v>
      </c>
      <c r="W2228" s="1" t="str">
        <f>_xlfn.XLOOKUP(B2228,Returns!$B$2:$B$801,Returns!$A$2:$A$801,"No")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IF(M2229=People!$B$5,People!$A$5,IF(M2229=People!$B$4,People!$A$4,IF(M2229=People!$B$3,People!$A$3,IF(M2229=People!$B$2,People!$A$2,))))</f>
        <v>Kelly Williams</v>
      </c>
      <c r="W2229" s="1" t="str">
        <f>_xlfn.XLOOKUP(B2229,Returns!$B$2:$B$801,Returns!$A$2:$A$801,"No")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IF(M2230=People!$B$5,People!$A$5,IF(M2230=People!$B$4,People!$A$4,IF(M2230=People!$B$3,People!$A$3,IF(M2230=People!$B$2,People!$A$2,))))</f>
        <v>Chuck Magee</v>
      </c>
      <c r="W2230" s="1" t="str">
        <f>_xlfn.XLOOKUP(B2230,Returns!$B$2:$B$801,Returns!$A$2:$A$801,"No")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IF(M2231=People!$B$5,People!$A$5,IF(M2231=People!$B$4,People!$A$4,IF(M2231=People!$B$3,People!$A$3,IF(M2231=People!$B$2,People!$A$2,))))</f>
        <v>Anna Andreadi</v>
      </c>
      <c r="W2231" s="1" t="str">
        <f>_xlfn.XLOOKUP(B2231,Returns!$B$2:$B$801,Returns!$A$2:$A$801,"No")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IF(M2232=People!$B$5,People!$A$5,IF(M2232=People!$B$4,People!$A$4,IF(M2232=People!$B$3,People!$A$3,IF(M2232=People!$B$2,People!$A$2,))))</f>
        <v>Anna Andreadi</v>
      </c>
      <c r="W2232" s="1" t="str">
        <f>_xlfn.XLOOKUP(B2232,Returns!$B$2:$B$801,Returns!$A$2:$A$801,"No")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IF(M2233=People!$B$5,People!$A$5,IF(M2233=People!$B$4,People!$A$4,IF(M2233=People!$B$3,People!$A$3,IF(M2233=People!$B$2,People!$A$2,))))</f>
        <v>Kelly Williams</v>
      </c>
      <c r="W2233" s="1" t="str">
        <f>_xlfn.XLOOKUP(B2233,Returns!$B$2:$B$801,Returns!$A$2:$A$801,"No")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IF(M2234=People!$B$5,People!$A$5,IF(M2234=People!$B$4,People!$A$4,IF(M2234=People!$B$3,People!$A$3,IF(M2234=People!$B$2,People!$A$2,))))</f>
        <v>Kelly Williams</v>
      </c>
      <c r="W2234" s="1" t="str">
        <f>_xlfn.XLOOKUP(B2234,Returns!$B$2:$B$801,Returns!$A$2:$A$801,"No")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IF(M2235=People!$B$5,People!$A$5,IF(M2235=People!$B$4,People!$A$4,IF(M2235=People!$B$3,People!$A$3,IF(M2235=People!$B$2,People!$A$2,))))</f>
        <v>Anna Andreadi</v>
      </c>
      <c r="W2235" s="1" t="str">
        <f>_xlfn.XLOOKUP(B2235,Returns!$B$2:$B$801,Returns!$A$2:$A$801,"No")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IF(M2236=People!$B$5,People!$A$5,IF(M2236=People!$B$4,People!$A$4,IF(M2236=People!$B$3,People!$A$3,IF(M2236=People!$B$2,People!$A$2,))))</f>
        <v>Chuck Magee</v>
      </c>
      <c r="W2236" s="1" t="str">
        <f>_xlfn.XLOOKUP(B2236,Returns!$B$2:$B$801,Returns!$A$2:$A$801,"No")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IF(M2237=People!$B$5,People!$A$5,IF(M2237=People!$B$4,People!$A$4,IF(M2237=People!$B$3,People!$A$3,IF(M2237=People!$B$2,People!$A$2,))))</f>
        <v>Kelly Williams</v>
      </c>
      <c r="W2237" s="1" t="str">
        <f>_xlfn.XLOOKUP(B2237,Returns!$B$2:$B$801,Returns!$A$2:$A$801,"No")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IF(M2238=People!$B$5,People!$A$5,IF(M2238=People!$B$4,People!$A$4,IF(M2238=People!$B$3,People!$A$3,IF(M2238=People!$B$2,People!$A$2,))))</f>
        <v>Kelly Williams</v>
      </c>
      <c r="W2238" s="1" t="str">
        <f>_xlfn.XLOOKUP(B2238,Returns!$B$2:$B$801,Returns!$A$2:$A$801,"No")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IF(M2239=People!$B$5,People!$A$5,IF(M2239=People!$B$4,People!$A$4,IF(M2239=People!$B$3,People!$A$3,IF(M2239=People!$B$2,People!$A$2,))))</f>
        <v>Anna Andreadi</v>
      </c>
      <c r="W2239" s="1" t="str">
        <f>_xlfn.XLOOKUP(B2239,Returns!$B$2:$B$801,Returns!$A$2:$A$801,"No")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IF(M2240=People!$B$5,People!$A$5,IF(M2240=People!$B$4,People!$A$4,IF(M2240=People!$B$3,People!$A$3,IF(M2240=People!$B$2,People!$A$2,))))</f>
        <v>Kelly Williams</v>
      </c>
      <c r="W2240" s="1" t="str">
        <f>_xlfn.XLOOKUP(B2240,Returns!$B$2:$B$801,Returns!$A$2:$A$801,"No")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IF(M2241=People!$B$5,People!$A$5,IF(M2241=People!$B$4,People!$A$4,IF(M2241=People!$B$3,People!$A$3,IF(M2241=People!$B$2,People!$A$2,))))</f>
        <v>Anna Andreadi</v>
      </c>
      <c r="W2241" s="1" t="str">
        <f>_xlfn.XLOOKUP(B2241,Returns!$B$2:$B$801,Returns!$A$2:$A$801,"No")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IF(M2242=People!$B$5,People!$A$5,IF(M2242=People!$B$4,People!$A$4,IF(M2242=People!$B$3,People!$A$3,IF(M2242=People!$B$2,People!$A$2,))))</f>
        <v>Anna Andreadi</v>
      </c>
      <c r="W2242" s="1" t="str">
        <f>_xlfn.XLOOKUP(B2242,Returns!$B$2:$B$801,Returns!$A$2:$A$801,"No")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IF(M2243=People!$B$5,People!$A$5,IF(M2243=People!$B$4,People!$A$4,IF(M2243=People!$B$3,People!$A$3,IF(M2243=People!$B$2,People!$A$2,))))</f>
        <v>Chuck Magee</v>
      </c>
      <c r="W2243" s="1" t="str">
        <f>_xlfn.XLOOKUP(B2243,Returns!$B$2:$B$801,Returns!$A$2:$A$801,"No")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IF(M2244=People!$B$5,People!$A$5,IF(M2244=People!$B$4,People!$A$4,IF(M2244=People!$B$3,People!$A$3,IF(M2244=People!$B$2,People!$A$2,))))</f>
        <v>Anna Andreadi</v>
      </c>
      <c r="W2244" s="1" t="str">
        <f>_xlfn.XLOOKUP(B2244,Returns!$B$2:$B$801,Returns!$A$2:$A$801,"No")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IF(M2245=People!$B$5,People!$A$5,IF(M2245=People!$B$4,People!$A$4,IF(M2245=People!$B$3,People!$A$3,IF(M2245=People!$B$2,People!$A$2,))))</f>
        <v>Anna Andreadi</v>
      </c>
      <c r="W2245" s="1" t="str">
        <f>_xlfn.XLOOKUP(B2245,Returns!$B$2:$B$801,Returns!$A$2:$A$801,"No")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IF(M2246=People!$B$5,People!$A$5,IF(M2246=People!$B$4,People!$A$4,IF(M2246=People!$B$3,People!$A$3,IF(M2246=People!$B$2,People!$A$2,))))</f>
        <v>Anna Andreadi</v>
      </c>
      <c r="W2246" s="1" t="str">
        <f>_xlfn.XLOOKUP(B2246,Returns!$B$2:$B$801,Returns!$A$2:$A$801,"No")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IF(M2247=People!$B$5,People!$A$5,IF(M2247=People!$B$4,People!$A$4,IF(M2247=People!$B$3,People!$A$3,IF(M2247=People!$B$2,People!$A$2,))))</f>
        <v>Anna Andreadi</v>
      </c>
      <c r="W2247" s="1" t="str">
        <f>_xlfn.XLOOKUP(B2247,Returns!$B$2:$B$801,Returns!$A$2:$A$801,"No")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IF(M2248=People!$B$5,People!$A$5,IF(M2248=People!$B$4,People!$A$4,IF(M2248=People!$B$3,People!$A$3,IF(M2248=People!$B$2,People!$A$2,))))</f>
        <v>Anna Andreadi</v>
      </c>
      <c r="W2248" s="1" t="str">
        <f>_xlfn.XLOOKUP(B2248,Returns!$B$2:$B$801,Returns!$A$2:$A$801,"No")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IF(M2249=People!$B$5,People!$A$5,IF(M2249=People!$B$4,People!$A$4,IF(M2249=People!$B$3,People!$A$3,IF(M2249=People!$B$2,People!$A$2,))))</f>
        <v>Anna Andreadi</v>
      </c>
      <c r="W2249" s="1" t="str">
        <f>_xlfn.XLOOKUP(B2249,Returns!$B$2:$B$801,Returns!$A$2:$A$801,"No")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IF(M2250=People!$B$5,People!$A$5,IF(M2250=People!$B$4,People!$A$4,IF(M2250=People!$B$3,People!$A$3,IF(M2250=People!$B$2,People!$A$2,))))</f>
        <v>Anna Andreadi</v>
      </c>
      <c r="W2250" s="1" t="str">
        <f>_xlfn.XLOOKUP(B2250,Returns!$B$2:$B$801,Returns!$A$2:$A$801,"No")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IF(M2251=People!$B$5,People!$A$5,IF(M2251=People!$B$4,People!$A$4,IF(M2251=People!$B$3,People!$A$3,IF(M2251=People!$B$2,People!$A$2,))))</f>
        <v>Anna Andreadi</v>
      </c>
      <c r="W2251" s="1" t="str">
        <f>_xlfn.XLOOKUP(B2251,Returns!$B$2:$B$801,Returns!$A$2:$A$801,"No")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IF(M2252=People!$B$5,People!$A$5,IF(M2252=People!$B$4,People!$A$4,IF(M2252=People!$B$3,People!$A$3,IF(M2252=People!$B$2,People!$A$2,))))</f>
        <v>Anna Andreadi</v>
      </c>
      <c r="W2252" s="1" t="str">
        <f>_xlfn.XLOOKUP(B2252,Returns!$B$2:$B$801,Returns!$A$2:$A$801,"No")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IF(M2253=People!$B$5,People!$A$5,IF(M2253=People!$B$4,People!$A$4,IF(M2253=People!$B$3,People!$A$3,IF(M2253=People!$B$2,People!$A$2,))))</f>
        <v>Anna Andreadi</v>
      </c>
      <c r="W2253" s="1" t="str">
        <f>_xlfn.XLOOKUP(B2253,Returns!$B$2:$B$801,Returns!$A$2:$A$801,"No")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IF(M2254=People!$B$5,People!$A$5,IF(M2254=People!$B$4,People!$A$4,IF(M2254=People!$B$3,People!$A$3,IF(M2254=People!$B$2,People!$A$2,))))</f>
        <v>Anna Andreadi</v>
      </c>
      <c r="W2254" s="1" t="str">
        <f>_xlfn.XLOOKUP(B2254,Returns!$B$2:$B$801,Returns!$A$2:$A$801,"No")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IF(M2255=People!$B$5,People!$A$5,IF(M2255=People!$B$4,People!$A$4,IF(M2255=People!$B$3,People!$A$3,IF(M2255=People!$B$2,People!$A$2,))))</f>
        <v>Anna Andreadi</v>
      </c>
      <c r="W2255" s="1" t="str">
        <f>_xlfn.XLOOKUP(B2255,Returns!$B$2:$B$801,Returns!$A$2:$A$801,"No")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IF(M2256=People!$B$5,People!$A$5,IF(M2256=People!$B$4,People!$A$4,IF(M2256=People!$B$3,People!$A$3,IF(M2256=People!$B$2,People!$A$2,))))</f>
        <v>Anna Andreadi</v>
      </c>
      <c r="W2256" s="1" t="str">
        <f>_xlfn.XLOOKUP(B2256,Returns!$B$2:$B$801,Returns!$A$2:$A$801,"No")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IF(M2257=People!$B$5,People!$A$5,IF(M2257=People!$B$4,People!$A$4,IF(M2257=People!$B$3,People!$A$3,IF(M2257=People!$B$2,People!$A$2,))))</f>
        <v>Chuck Magee</v>
      </c>
      <c r="W2257" s="1" t="str">
        <f>_xlfn.XLOOKUP(B2257,Returns!$B$2:$B$801,Returns!$A$2:$A$801,"No")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IF(M2258=People!$B$5,People!$A$5,IF(M2258=People!$B$4,People!$A$4,IF(M2258=People!$B$3,People!$A$3,IF(M2258=People!$B$2,People!$A$2,))))</f>
        <v>Chuck Magee</v>
      </c>
      <c r="W2258" s="1" t="str">
        <f>_xlfn.XLOOKUP(B2258,Returns!$B$2:$B$801,Returns!$A$2:$A$801,"No")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IF(M2259=People!$B$5,People!$A$5,IF(M2259=People!$B$4,People!$A$4,IF(M2259=People!$B$3,People!$A$3,IF(M2259=People!$B$2,People!$A$2,))))</f>
        <v>Anna Andreadi</v>
      </c>
      <c r="W2259" s="1" t="str">
        <f>_xlfn.XLOOKUP(B2259,Returns!$B$2:$B$801,Returns!$A$2:$A$801,"No")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IF(M2260=People!$B$5,People!$A$5,IF(M2260=People!$B$4,People!$A$4,IF(M2260=People!$B$3,People!$A$3,IF(M2260=People!$B$2,People!$A$2,))))</f>
        <v>Anna Andreadi</v>
      </c>
      <c r="W2260" s="1" t="str">
        <f>_xlfn.XLOOKUP(B2260,Returns!$B$2:$B$801,Returns!$A$2:$A$801,"No")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IF(M2261=People!$B$5,People!$A$5,IF(M2261=People!$B$4,People!$A$4,IF(M2261=People!$B$3,People!$A$3,IF(M2261=People!$B$2,People!$A$2,))))</f>
        <v>Anna Andreadi</v>
      </c>
      <c r="W2261" s="1" t="str">
        <f>_xlfn.XLOOKUP(B2261,Returns!$B$2:$B$801,Returns!$A$2:$A$801,"No")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IF(M2262=People!$B$5,People!$A$5,IF(M2262=People!$B$4,People!$A$4,IF(M2262=People!$B$3,People!$A$3,IF(M2262=People!$B$2,People!$A$2,))))</f>
        <v>Anna Andreadi</v>
      </c>
      <c r="W2262" s="1" t="str">
        <f>_xlfn.XLOOKUP(B2262,Returns!$B$2:$B$801,Returns!$A$2:$A$801,"No")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IF(M2263=People!$B$5,People!$A$5,IF(M2263=People!$B$4,People!$A$4,IF(M2263=People!$B$3,People!$A$3,IF(M2263=People!$B$2,People!$A$2,))))</f>
        <v>Chuck Magee</v>
      </c>
      <c r="W2263" s="1" t="str">
        <f>_xlfn.XLOOKUP(B2263,Returns!$B$2:$B$801,Returns!$A$2:$A$801,"No")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IF(M2264=People!$B$5,People!$A$5,IF(M2264=People!$B$4,People!$A$4,IF(M2264=People!$B$3,People!$A$3,IF(M2264=People!$B$2,People!$A$2,))))</f>
        <v>Cassandra Brandow</v>
      </c>
      <c r="W2264" s="1" t="str">
        <f>_xlfn.XLOOKUP(B2264,Returns!$B$2:$B$801,Returns!$A$2:$A$801,"No")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IF(M2265=People!$B$5,People!$A$5,IF(M2265=People!$B$4,People!$A$4,IF(M2265=People!$B$3,People!$A$3,IF(M2265=People!$B$2,People!$A$2,))))</f>
        <v>Cassandra Brandow</v>
      </c>
      <c r="W2265" s="1" t="str">
        <f>_xlfn.XLOOKUP(B2265,Returns!$B$2:$B$801,Returns!$A$2:$A$801,"No")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IF(M2266=People!$B$5,People!$A$5,IF(M2266=People!$B$4,People!$A$4,IF(M2266=People!$B$3,People!$A$3,IF(M2266=People!$B$2,People!$A$2,))))</f>
        <v>Cassandra Brandow</v>
      </c>
      <c r="W2266" s="1" t="str">
        <f>_xlfn.XLOOKUP(B2266,Returns!$B$2:$B$801,Returns!$A$2:$A$801,"No")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IF(M2267=People!$B$5,People!$A$5,IF(M2267=People!$B$4,People!$A$4,IF(M2267=People!$B$3,People!$A$3,IF(M2267=People!$B$2,People!$A$2,))))</f>
        <v>Cassandra Brandow</v>
      </c>
      <c r="W2267" s="1" t="str">
        <f>_xlfn.XLOOKUP(B2267,Returns!$B$2:$B$801,Returns!$A$2:$A$801,"No")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IF(M2268=People!$B$5,People!$A$5,IF(M2268=People!$B$4,People!$A$4,IF(M2268=People!$B$3,People!$A$3,IF(M2268=People!$B$2,People!$A$2,))))</f>
        <v>Cassandra Brandow</v>
      </c>
      <c r="W2268" s="1" t="str">
        <f>_xlfn.XLOOKUP(B2268,Returns!$B$2:$B$801,Returns!$A$2:$A$801,"No")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IF(M2269=People!$B$5,People!$A$5,IF(M2269=People!$B$4,People!$A$4,IF(M2269=People!$B$3,People!$A$3,IF(M2269=People!$B$2,People!$A$2,))))</f>
        <v>Anna Andreadi</v>
      </c>
      <c r="W2269" s="1" t="str">
        <f>_xlfn.XLOOKUP(B2269,Returns!$B$2:$B$801,Returns!$A$2:$A$801,"No")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IF(M2270=People!$B$5,People!$A$5,IF(M2270=People!$B$4,People!$A$4,IF(M2270=People!$B$3,People!$A$3,IF(M2270=People!$B$2,People!$A$2,))))</f>
        <v>Chuck Magee</v>
      </c>
      <c r="W2270" s="1" t="str">
        <f>_xlfn.XLOOKUP(B2270,Returns!$B$2:$B$801,Returns!$A$2:$A$801,"No")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IF(M2271=People!$B$5,People!$A$5,IF(M2271=People!$B$4,People!$A$4,IF(M2271=People!$B$3,People!$A$3,IF(M2271=People!$B$2,People!$A$2,))))</f>
        <v>Chuck Magee</v>
      </c>
      <c r="W2271" s="1" t="str">
        <f>_xlfn.XLOOKUP(B2271,Returns!$B$2:$B$801,Returns!$A$2:$A$801,"No")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IF(M2272=People!$B$5,People!$A$5,IF(M2272=People!$B$4,People!$A$4,IF(M2272=People!$B$3,People!$A$3,IF(M2272=People!$B$2,People!$A$2,))))</f>
        <v>Cassandra Brandow</v>
      </c>
      <c r="W2272" s="1" t="str">
        <f>_xlfn.XLOOKUP(B2272,Returns!$B$2:$B$801,Returns!$A$2:$A$801,"No")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IF(M2273=People!$B$5,People!$A$5,IF(M2273=People!$B$4,People!$A$4,IF(M2273=People!$B$3,People!$A$3,IF(M2273=People!$B$2,People!$A$2,))))</f>
        <v>Anna Andreadi</v>
      </c>
      <c r="W2273" s="1" t="str">
        <f>_xlfn.XLOOKUP(B2273,Returns!$B$2:$B$801,Returns!$A$2:$A$801,"No")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IF(M2274=People!$B$5,People!$A$5,IF(M2274=People!$B$4,People!$A$4,IF(M2274=People!$B$3,People!$A$3,IF(M2274=People!$B$2,People!$A$2,))))</f>
        <v>Anna Andreadi</v>
      </c>
      <c r="W2274" s="1" t="str">
        <f>_xlfn.XLOOKUP(B2274,Returns!$B$2:$B$801,Returns!$A$2:$A$801,"No")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IF(M2275=People!$B$5,People!$A$5,IF(M2275=People!$B$4,People!$A$4,IF(M2275=People!$B$3,People!$A$3,IF(M2275=People!$B$2,People!$A$2,))))</f>
        <v>Anna Andreadi</v>
      </c>
      <c r="W2275" s="1" t="str">
        <f>_xlfn.XLOOKUP(B2275,Returns!$B$2:$B$801,Returns!$A$2:$A$801,"No")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IF(M2276=People!$B$5,People!$A$5,IF(M2276=People!$B$4,People!$A$4,IF(M2276=People!$B$3,People!$A$3,IF(M2276=People!$B$2,People!$A$2,))))</f>
        <v>Anna Andreadi</v>
      </c>
      <c r="W2276" s="1" t="str">
        <f>_xlfn.XLOOKUP(B2276,Returns!$B$2:$B$801,Returns!$A$2:$A$801,"No")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IF(M2277=People!$B$5,People!$A$5,IF(M2277=People!$B$4,People!$A$4,IF(M2277=People!$B$3,People!$A$3,IF(M2277=People!$B$2,People!$A$2,))))</f>
        <v>Anna Andreadi</v>
      </c>
      <c r="W2277" s="1" t="str">
        <f>_xlfn.XLOOKUP(B2277,Returns!$B$2:$B$801,Returns!$A$2:$A$801,"No")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IF(M2278=People!$B$5,People!$A$5,IF(M2278=People!$B$4,People!$A$4,IF(M2278=People!$B$3,People!$A$3,IF(M2278=People!$B$2,People!$A$2,))))</f>
        <v>Cassandra Brandow</v>
      </c>
      <c r="W2278" s="1" t="str">
        <f>_xlfn.XLOOKUP(B2278,Returns!$B$2:$B$801,Returns!$A$2:$A$801,"No")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IF(M2279=People!$B$5,People!$A$5,IF(M2279=People!$B$4,People!$A$4,IF(M2279=People!$B$3,People!$A$3,IF(M2279=People!$B$2,People!$A$2,))))</f>
        <v>Cassandra Brandow</v>
      </c>
      <c r="W2279" s="1" t="str">
        <f>_xlfn.XLOOKUP(B2279,Returns!$B$2:$B$801,Returns!$A$2:$A$801,"No")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IF(M2280=People!$B$5,People!$A$5,IF(M2280=People!$B$4,People!$A$4,IF(M2280=People!$B$3,People!$A$3,IF(M2280=People!$B$2,People!$A$2,))))</f>
        <v>Cassandra Brandow</v>
      </c>
      <c r="W2280" s="1" t="str">
        <f>_xlfn.XLOOKUP(B2280,Returns!$B$2:$B$801,Returns!$A$2:$A$801,"No")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IF(M2281=People!$B$5,People!$A$5,IF(M2281=People!$B$4,People!$A$4,IF(M2281=People!$B$3,People!$A$3,IF(M2281=People!$B$2,People!$A$2,))))</f>
        <v>Anna Andreadi</v>
      </c>
      <c r="W2281" s="1" t="str">
        <f>_xlfn.XLOOKUP(B2281,Returns!$B$2:$B$801,Returns!$A$2:$A$801,"No")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IF(M2282=People!$B$5,People!$A$5,IF(M2282=People!$B$4,People!$A$4,IF(M2282=People!$B$3,People!$A$3,IF(M2282=People!$B$2,People!$A$2,))))</f>
        <v>Anna Andreadi</v>
      </c>
      <c r="W2282" s="1" t="str">
        <f>_xlfn.XLOOKUP(B2282,Returns!$B$2:$B$801,Returns!$A$2:$A$801,"No")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IF(M2283=People!$B$5,People!$A$5,IF(M2283=People!$B$4,People!$A$4,IF(M2283=People!$B$3,People!$A$3,IF(M2283=People!$B$2,People!$A$2,))))</f>
        <v>Anna Andreadi</v>
      </c>
      <c r="W2283" s="1" t="str">
        <f>_xlfn.XLOOKUP(B2283,Returns!$B$2:$B$801,Returns!$A$2:$A$801,"No")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IF(M2284=People!$B$5,People!$A$5,IF(M2284=People!$B$4,People!$A$4,IF(M2284=People!$B$3,People!$A$3,IF(M2284=People!$B$2,People!$A$2,))))</f>
        <v>Chuck Magee</v>
      </c>
      <c r="W2284" s="1" t="str">
        <f>_xlfn.XLOOKUP(B2284,Returns!$B$2:$B$801,Returns!$A$2:$A$801,"No")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IF(M2285=People!$B$5,People!$A$5,IF(M2285=People!$B$4,People!$A$4,IF(M2285=People!$B$3,People!$A$3,IF(M2285=People!$B$2,People!$A$2,))))</f>
        <v>Kelly Williams</v>
      </c>
      <c r="W2285" s="1" t="str">
        <f>_xlfn.XLOOKUP(B2285,Returns!$B$2:$B$801,Returns!$A$2:$A$801,"No")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IF(M2286=People!$B$5,People!$A$5,IF(M2286=People!$B$4,People!$A$4,IF(M2286=People!$B$3,People!$A$3,IF(M2286=People!$B$2,People!$A$2,))))</f>
        <v>Kelly Williams</v>
      </c>
      <c r="W2286" s="1" t="str">
        <f>_xlfn.XLOOKUP(B2286,Returns!$B$2:$B$801,Returns!$A$2:$A$801,"No")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IF(M2287=People!$B$5,People!$A$5,IF(M2287=People!$B$4,People!$A$4,IF(M2287=People!$B$3,People!$A$3,IF(M2287=People!$B$2,People!$A$2,))))</f>
        <v>Cassandra Brandow</v>
      </c>
      <c r="W2287" s="1" t="str">
        <f>_xlfn.XLOOKUP(B2287,Returns!$B$2:$B$801,Returns!$A$2:$A$801,"No")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IF(M2288=People!$B$5,People!$A$5,IF(M2288=People!$B$4,People!$A$4,IF(M2288=People!$B$3,People!$A$3,IF(M2288=People!$B$2,People!$A$2,))))</f>
        <v>Cassandra Brandow</v>
      </c>
      <c r="W2288" s="1" t="str">
        <f>_xlfn.XLOOKUP(B2288,Returns!$B$2:$B$801,Returns!$A$2:$A$801,"No")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IF(M2289=People!$B$5,People!$A$5,IF(M2289=People!$B$4,People!$A$4,IF(M2289=People!$B$3,People!$A$3,IF(M2289=People!$B$2,People!$A$2,))))</f>
        <v>Chuck Magee</v>
      </c>
      <c r="W2289" s="1" t="str">
        <f>_xlfn.XLOOKUP(B2289,Returns!$B$2:$B$801,Returns!$A$2:$A$801,"No")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IF(M2290=People!$B$5,People!$A$5,IF(M2290=People!$B$4,People!$A$4,IF(M2290=People!$B$3,People!$A$3,IF(M2290=People!$B$2,People!$A$2,))))</f>
        <v>Anna Andreadi</v>
      </c>
      <c r="W2290" s="1" t="str">
        <f>_xlfn.XLOOKUP(B2290,Returns!$B$2:$B$801,Returns!$A$2:$A$801,"No")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IF(M2291=People!$B$5,People!$A$5,IF(M2291=People!$B$4,People!$A$4,IF(M2291=People!$B$3,People!$A$3,IF(M2291=People!$B$2,People!$A$2,))))</f>
        <v>Anna Andreadi</v>
      </c>
      <c r="W2291" s="1" t="str">
        <f>_xlfn.XLOOKUP(B2291,Returns!$B$2:$B$801,Returns!$A$2:$A$801,"No")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IF(M2292=People!$B$5,People!$A$5,IF(M2292=People!$B$4,People!$A$4,IF(M2292=People!$B$3,People!$A$3,IF(M2292=People!$B$2,People!$A$2,))))</f>
        <v>Cassandra Brandow</v>
      </c>
      <c r="W2292" s="1" t="str">
        <f>_xlfn.XLOOKUP(B2292,Returns!$B$2:$B$801,Returns!$A$2:$A$801,"No")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IF(M2293=People!$B$5,People!$A$5,IF(M2293=People!$B$4,People!$A$4,IF(M2293=People!$B$3,People!$A$3,IF(M2293=People!$B$2,People!$A$2,))))</f>
        <v>Cassandra Brandow</v>
      </c>
      <c r="W2293" s="1" t="str">
        <f>_xlfn.XLOOKUP(B2293,Returns!$B$2:$B$801,Returns!$A$2:$A$801,"No")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IF(M2294=People!$B$5,People!$A$5,IF(M2294=People!$B$4,People!$A$4,IF(M2294=People!$B$3,People!$A$3,IF(M2294=People!$B$2,People!$A$2,))))</f>
        <v>Cassandra Brandow</v>
      </c>
      <c r="W2294" s="1" t="str">
        <f>_xlfn.XLOOKUP(B2294,Returns!$B$2:$B$801,Returns!$A$2:$A$801,"No")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IF(M2295=People!$B$5,People!$A$5,IF(M2295=People!$B$4,People!$A$4,IF(M2295=People!$B$3,People!$A$3,IF(M2295=People!$B$2,People!$A$2,))))</f>
        <v>Chuck Magee</v>
      </c>
      <c r="W2295" s="1" t="str">
        <f>_xlfn.XLOOKUP(B2295,Returns!$B$2:$B$801,Returns!$A$2:$A$801,"No")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IF(M2296=People!$B$5,People!$A$5,IF(M2296=People!$B$4,People!$A$4,IF(M2296=People!$B$3,People!$A$3,IF(M2296=People!$B$2,People!$A$2,))))</f>
        <v>Chuck Magee</v>
      </c>
      <c r="W2296" s="1" t="str">
        <f>_xlfn.XLOOKUP(B2296,Returns!$B$2:$B$801,Returns!$A$2:$A$801,"No")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IF(M2297=People!$B$5,People!$A$5,IF(M2297=People!$B$4,People!$A$4,IF(M2297=People!$B$3,People!$A$3,IF(M2297=People!$B$2,People!$A$2,))))</f>
        <v>Chuck Magee</v>
      </c>
      <c r="W2297" s="1" t="str">
        <f>_xlfn.XLOOKUP(B2297,Returns!$B$2:$B$801,Returns!$A$2:$A$801,"No")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IF(M2298=People!$B$5,People!$A$5,IF(M2298=People!$B$4,People!$A$4,IF(M2298=People!$B$3,People!$A$3,IF(M2298=People!$B$2,People!$A$2,))))</f>
        <v>Chuck Magee</v>
      </c>
      <c r="W2298" s="1" t="str">
        <f>_xlfn.XLOOKUP(B2298,Returns!$B$2:$B$801,Returns!$A$2:$A$801,"No")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IF(M2299=People!$B$5,People!$A$5,IF(M2299=People!$B$4,People!$A$4,IF(M2299=People!$B$3,People!$A$3,IF(M2299=People!$B$2,People!$A$2,))))</f>
        <v>Chuck Magee</v>
      </c>
      <c r="W2299" s="1" t="str">
        <f>_xlfn.XLOOKUP(B2299,Returns!$B$2:$B$801,Returns!$A$2:$A$801,"No")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IF(M2300=People!$B$5,People!$A$5,IF(M2300=People!$B$4,People!$A$4,IF(M2300=People!$B$3,People!$A$3,IF(M2300=People!$B$2,People!$A$2,))))</f>
        <v>Chuck Magee</v>
      </c>
      <c r="W2300" s="1" t="str">
        <f>_xlfn.XLOOKUP(B2300,Returns!$B$2:$B$801,Returns!$A$2:$A$801,"No")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IF(M2301=People!$B$5,People!$A$5,IF(M2301=People!$B$4,People!$A$4,IF(M2301=People!$B$3,People!$A$3,IF(M2301=People!$B$2,People!$A$2,))))</f>
        <v>Chuck Magee</v>
      </c>
      <c r="W2301" s="1" t="str">
        <f>_xlfn.XLOOKUP(B2301,Returns!$B$2:$B$801,Returns!$A$2:$A$801,"No")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IF(M2302=People!$B$5,People!$A$5,IF(M2302=People!$B$4,People!$A$4,IF(M2302=People!$B$3,People!$A$3,IF(M2302=People!$B$2,People!$A$2,))))</f>
        <v>Kelly Williams</v>
      </c>
      <c r="W2302" s="1" t="str">
        <f>_xlfn.XLOOKUP(B2302,Returns!$B$2:$B$801,Returns!$A$2:$A$801,"No")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IF(M2303=People!$B$5,People!$A$5,IF(M2303=People!$B$4,People!$A$4,IF(M2303=People!$B$3,People!$A$3,IF(M2303=People!$B$2,People!$A$2,))))</f>
        <v>Kelly Williams</v>
      </c>
      <c r="W2303" s="1" t="str">
        <f>_xlfn.XLOOKUP(B2303,Returns!$B$2:$B$801,Returns!$A$2:$A$801,"No")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IF(M2304=People!$B$5,People!$A$5,IF(M2304=People!$B$4,People!$A$4,IF(M2304=People!$B$3,People!$A$3,IF(M2304=People!$B$2,People!$A$2,))))</f>
        <v>Cassandra Brandow</v>
      </c>
      <c r="W2304" s="1" t="str">
        <f>_xlfn.XLOOKUP(B2304,Returns!$B$2:$B$801,Returns!$A$2:$A$801,"No")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IF(M2305=People!$B$5,People!$A$5,IF(M2305=People!$B$4,People!$A$4,IF(M2305=People!$B$3,People!$A$3,IF(M2305=People!$B$2,People!$A$2,))))</f>
        <v>Cassandra Brandow</v>
      </c>
      <c r="W2305" s="1" t="str">
        <f>_xlfn.XLOOKUP(B2305,Returns!$B$2:$B$801,Returns!$A$2:$A$801,"No")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IF(M2306=People!$B$5,People!$A$5,IF(M2306=People!$B$4,People!$A$4,IF(M2306=People!$B$3,People!$A$3,IF(M2306=People!$B$2,People!$A$2,))))</f>
        <v>Cassandra Brandow</v>
      </c>
      <c r="W2306" s="1" t="str">
        <f>_xlfn.XLOOKUP(B2306,Returns!$B$2:$B$801,Returns!$A$2:$A$801,"No")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IF(M2307=People!$B$5,People!$A$5,IF(M2307=People!$B$4,People!$A$4,IF(M2307=People!$B$3,People!$A$3,IF(M2307=People!$B$2,People!$A$2,))))</f>
        <v>Kelly Williams</v>
      </c>
      <c r="W2307" s="1" t="str">
        <f>_xlfn.XLOOKUP(B2307,Returns!$B$2:$B$801,Returns!$A$2:$A$801,"No")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IF(M2308=People!$B$5,People!$A$5,IF(M2308=People!$B$4,People!$A$4,IF(M2308=People!$B$3,People!$A$3,IF(M2308=People!$B$2,People!$A$2,))))</f>
        <v>Kelly Williams</v>
      </c>
      <c r="W2308" s="1" t="str">
        <f>_xlfn.XLOOKUP(B2308,Returns!$B$2:$B$801,Returns!$A$2:$A$801,"No")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IF(M2309=People!$B$5,People!$A$5,IF(M2309=People!$B$4,People!$A$4,IF(M2309=People!$B$3,People!$A$3,IF(M2309=People!$B$2,People!$A$2,))))</f>
        <v>Chuck Magee</v>
      </c>
      <c r="W2309" s="1" t="str">
        <f>_xlfn.XLOOKUP(B2309,Returns!$B$2:$B$801,Returns!$A$2:$A$801,"No")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IF(M2310=People!$B$5,People!$A$5,IF(M2310=People!$B$4,People!$A$4,IF(M2310=People!$B$3,People!$A$3,IF(M2310=People!$B$2,People!$A$2,))))</f>
        <v>Anna Andreadi</v>
      </c>
      <c r="W2310" s="1" t="str">
        <f>_xlfn.XLOOKUP(B2310,Returns!$B$2:$B$801,Returns!$A$2:$A$801,"No")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IF(M2311=People!$B$5,People!$A$5,IF(M2311=People!$B$4,People!$A$4,IF(M2311=People!$B$3,People!$A$3,IF(M2311=People!$B$2,People!$A$2,))))</f>
        <v>Anna Andreadi</v>
      </c>
      <c r="W2311" s="1" t="str">
        <f>_xlfn.XLOOKUP(B2311,Returns!$B$2:$B$801,Returns!$A$2:$A$801,"No")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IF(M2312=People!$B$5,People!$A$5,IF(M2312=People!$B$4,People!$A$4,IF(M2312=People!$B$3,People!$A$3,IF(M2312=People!$B$2,People!$A$2,))))</f>
        <v>Anna Andreadi</v>
      </c>
      <c r="W2312" s="1" t="str">
        <f>_xlfn.XLOOKUP(B2312,Returns!$B$2:$B$801,Returns!$A$2:$A$801,"No")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IF(M2313=People!$B$5,People!$A$5,IF(M2313=People!$B$4,People!$A$4,IF(M2313=People!$B$3,People!$A$3,IF(M2313=People!$B$2,People!$A$2,))))</f>
        <v>Anna Andreadi</v>
      </c>
      <c r="W2313" s="1" t="str">
        <f>_xlfn.XLOOKUP(B2313,Returns!$B$2:$B$801,Returns!$A$2:$A$801,"No")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IF(M2314=People!$B$5,People!$A$5,IF(M2314=People!$B$4,People!$A$4,IF(M2314=People!$B$3,People!$A$3,IF(M2314=People!$B$2,People!$A$2,))))</f>
        <v>Anna Andreadi</v>
      </c>
      <c r="W2314" s="1" t="str">
        <f>_xlfn.XLOOKUP(B2314,Returns!$B$2:$B$801,Returns!$A$2:$A$801,"No")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IF(M2315=People!$B$5,People!$A$5,IF(M2315=People!$B$4,People!$A$4,IF(M2315=People!$B$3,People!$A$3,IF(M2315=People!$B$2,People!$A$2,))))</f>
        <v>Kelly Williams</v>
      </c>
      <c r="W2315" s="1" t="str">
        <f>_xlfn.XLOOKUP(B2315,Returns!$B$2:$B$801,Returns!$A$2:$A$801,"No")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IF(M2316=People!$B$5,People!$A$5,IF(M2316=People!$B$4,People!$A$4,IF(M2316=People!$B$3,People!$A$3,IF(M2316=People!$B$2,People!$A$2,))))</f>
        <v>Kelly Williams</v>
      </c>
      <c r="W2316" s="1" t="str">
        <f>_xlfn.XLOOKUP(B2316,Returns!$B$2:$B$801,Returns!$A$2:$A$801,"No")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IF(M2317=People!$B$5,People!$A$5,IF(M2317=People!$B$4,People!$A$4,IF(M2317=People!$B$3,People!$A$3,IF(M2317=People!$B$2,People!$A$2,))))</f>
        <v>Kelly Williams</v>
      </c>
      <c r="W2317" s="1" t="str">
        <f>_xlfn.XLOOKUP(B2317,Returns!$B$2:$B$801,Returns!$A$2:$A$801,"No")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IF(M2318=People!$B$5,People!$A$5,IF(M2318=People!$B$4,People!$A$4,IF(M2318=People!$B$3,People!$A$3,IF(M2318=People!$B$2,People!$A$2,))))</f>
        <v>Kelly Williams</v>
      </c>
      <c r="W2318" s="1" t="str">
        <f>_xlfn.XLOOKUP(B2318,Returns!$B$2:$B$801,Returns!$A$2:$A$801,"No")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IF(M2319=People!$B$5,People!$A$5,IF(M2319=People!$B$4,People!$A$4,IF(M2319=People!$B$3,People!$A$3,IF(M2319=People!$B$2,People!$A$2,))))</f>
        <v>Kelly Williams</v>
      </c>
      <c r="W2319" s="1" t="str">
        <f>_xlfn.XLOOKUP(B2319,Returns!$B$2:$B$801,Returns!$A$2:$A$801,"No")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IF(M2320=People!$B$5,People!$A$5,IF(M2320=People!$B$4,People!$A$4,IF(M2320=People!$B$3,People!$A$3,IF(M2320=People!$B$2,People!$A$2,))))</f>
        <v>Kelly Williams</v>
      </c>
      <c r="W2320" s="1" t="str">
        <f>_xlfn.XLOOKUP(B2320,Returns!$B$2:$B$801,Returns!$A$2:$A$801,"No")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IF(M2321=People!$B$5,People!$A$5,IF(M2321=People!$B$4,People!$A$4,IF(M2321=People!$B$3,People!$A$3,IF(M2321=People!$B$2,People!$A$2,))))</f>
        <v>Cassandra Brandow</v>
      </c>
      <c r="W2321" s="1" t="str">
        <f>_xlfn.XLOOKUP(B2321,Returns!$B$2:$B$801,Returns!$A$2:$A$801,"No")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IF(M2322=People!$B$5,People!$A$5,IF(M2322=People!$B$4,People!$A$4,IF(M2322=People!$B$3,People!$A$3,IF(M2322=People!$B$2,People!$A$2,))))</f>
        <v>Anna Andreadi</v>
      </c>
      <c r="W2322" s="1" t="str">
        <f>_xlfn.XLOOKUP(B2322,Returns!$B$2:$B$801,Returns!$A$2:$A$801,"No")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IF(M2323=People!$B$5,People!$A$5,IF(M2323=People!$B$4,People!$A$4,IF(M2323=People!$B$3,People!$A$3,IF(M2323=People!$B$2,People!$A$2,))))</f>
        <v>Cassandra Brandow</v>
      </c>
      <c r="W2323" s="1" t="str">
        <f>_xlfn.XLOOKUP(B2323,Returns!$B$2:$B$801,Returns!$A$2:$A$801,"No")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IF(M2324=People!$B$5,People!$A$5,IF(M2324=People!$B$4,People!$A$4,IF(M2324=People!$B$3,People!$A$3,IF(M2324=People!$B$2,People!$A$2,))))</f>
        <v>Cassandra Brandow</v>
      </c>
      <c r="W2324" s="1" t="str">
        <f>_xlfn.XLOOKUP(B2324,Returns!$B$2:$B$801,Returns!$A$2:$A$801,"No")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IF(M2325=People!$B$5,People!$A$5,IF(M2325=People!$B$4,People!$A$4,IF(M2325=People!$B$3,People!$A$3,IF(M2325=People!$B$2,People!$A$2,))))</f>
        <v>Cassandra Brandow</v>
      </c>
      <c r="W2325" s="1" t="str">
        <f>_xlfn.XLOOKUP(B2325,Returns!$B$2:$B$801,Returns!$A$2:$A$801,"No")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IF(M2326=People!$B$5,People!$A$5,IF(M2326=People!$B$4,People!$A$4,IF(M2326=People!$B$3,People!$A$3,IF(M2326=People!$B$2,People!$A$2,))))</f>
        <v>Cassandra Brandow</v>
      </c>
      <c r="W2326" s="1" t="str">
        <f>_xlfn.XLOOKUP(B2326,Returns!$B$2:$B$801,Returns!$A$2:$A$801,"No")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IF(M2327=People!$B$5,People!$A$5,IF(M2327=People!$B$4,People!$A$4,IF(M2327=People!$B$3,People!$A$3,IF(M2327=People!$B$2,People!$A$2,))))</f>
        <v>Chuck Magee</v>
      </c>
      <c r="W2327" s="1" t="str">
        <f>_xlfn.XLOOKUP(B2327,Returns!$B$2:$B$801,Returns!$A$2:$A$801,"No")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IF(M2328=People!$B$5,People!$A$5,IF(M2328=People!$B$4,People!$A$4,IF(M2328=People!$B$3,People!$A$3,IF(M2328=People!$B$2,People!$A$2,))))</f>
        <v>Chuck Magee</v>
      </c>
      <c r="W2328" s="1" t="str">
        <f>_xlfn.XLOOKUP(B2328,Returns!$B$2:$B$801,Returns!$A$2:$A$801,"No")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IF(M2329=People!$B$5,People!$A$5,IF(M2329=People!$B$4,People!$A$4,IF(M2329=People!$B$3,People!$A$3,IF(M2329=People!$B$2,People!$A$2,))))</f>
        <v>Chuck Magee</v>
      </c>
      <c r="W2329" s="1" t="str">
        <f>_xlfn.XLOOKUP(B2329,Returns!$B$2:$B$801,Returns!$A$2:$A$801,"No")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IF(M2330=People!$B$5,People!$A$5,IF(M2330=People!$B$4,People!$A$4,IF(M2330=People!$B$3,People!$A$3,IF(M2330=People!$B$2,People!$A$2,))))</f>
        <v>Anna Andreadi</v>
      </c>
      <c r="W2330" s="1" t="str">
        <f>_xlfn.XLOOKUP(B2330,Returns!$B$2:$B$801,Returns!$A$2:$A$801,"No")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IF(M2331=People!$B$5,People!$A$5,IF(M2331=People!$B$4,People!$A$4,IF(M2331=People!$B$3,People!$A$3,IF(M2331=People!$B$2,People!$A$2,))))</f>
        <v>Chuck Magee</v>
      </c>
      <c r="W2331" s="1" t="str">
        <f>_xlfn.XLOOKUP(B2331,Returns!$B$2:$B$801,Returns!$A$2:$A$801,"No")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IF(M2332=People!$B$5,People!$A$5,IF(M2332=People!$B$4,People!$A$4,IF(M2332=People!$B$3,People!$A$3,IF(M2332=People!$B$2,People!$A$2,))))</f>
        <v>Anna Andreadi</v>
      </c>
      <c r="W2332" s="1" t="str">
        <f>_xlfn.XLOOKUP(B2332,Returns!$B$2:$B$801,Returns!$A$2:$A$801,"No")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IF(M2333=People!$B$5,People!$A$5,IF(M2333=People!$B$4,People!$A$4,IF(M2333=People!$B$3,People!$A$3,IF(M2333=People!$B$2,People!$A$2,))))</f>
        <v>Anna Andreadi</v>
      </c>
      <c r="W2333" s="1" t="str">
        <f>_xlfn.XLOOKUP(B2333,Returns!$B$2:$B$801,Returns!$A$2:$A$801,"No")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IF(M2334=People!$B$5,People!$A$5,IF(M2334=People!$B$4,People!$A$4,IF(M2334=People!$B$3,People!$A$3,IF(M2334=People!$B$2,People!$A$2,))))</f>
        <v>Kelly Williams</v>
      </c>
      <c r="W2334" s="1" t="str">
        <f>_xlfn.XLOOKUP(B2334,Returns!$B$2:$B$801,Returns!$A$2:$A$801,"No")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IF(M2335=People!$B$5,People!$A$5,IF(M2335=People!$B$4,People!$A$4,IF(M2335=People!$B$3,People!$A$3,IF(M2335=People!$B$2,People!$A$2,))))</f>
        <v>Kelly Williams</v>
      </c>
      <c r="W2335" s="1" t="str">
        <f>_xlfn.XLOOKUP(B2335,Returns!$B$2:$B$801,Returns!$A$2:$A$801,"No")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IF(M2336=People!$B$5,People!$A$5,IF(M2336=People!$B$4,People!$A$4,IF(M2336=People!$B$3,People!$A$3,IF(M2336=People!$B$2,People!$A$2,))))</f>
        <v>Cassandra Brandow</v>
      </c>
      <c r="W2336" s="1" t="str">
        <f>_xlfn.XLOOKUP(B2336,Returns!$B$2:$B$801,Returns!$A$2:$A$801,"No")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IF(M2337=People!$B$5,People!$A$5,IF(M2337=People!$B$4,People!$A$4,IF(M2337=People!$B$3,People!$A$3,IF(M2337=People!$B$2,People!$A$2,))))</f>
        <v>Chuck Magee</v>
      </c>
      <c r="W2337" s="1" t="str">
        <f>_xlfn.XLOOKUP(B2337,Returns!$B$2:$B$801,Returns!$A$2:$A$801,"No")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IF(M2338=People!$B$5,People!$A$5,IF(M2338=People!$B$4,People!$A$4,IF(M2338=People!$B$3,People!$A$3,IF(M2338=People!$B$2,People!$A$2,))))</f>
        <v>Chuck Magee</v>
      </c>
      <c r="W2338" s="1" t="str">
        <f>_xlfn.XLOOKUP(B2338,Returns!$B$2:$B$801,Returns!$A$2:$A$801,"No")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IF(M2339=People!$B$5,People!$A$5,IF(M2339=People!$B$4,People!$A$4,IF(M2339=People!$B$3,People!$A$3,IF(M2339=People!$B$2,People!$A$2,))))</f>
        <v>Chuck Magee</v>
      </c>
      <c r="W2339" s="1" t="str">
        <f>_xlfn.XLOOKUP(B2339,Returns!$B$2:$B$801,Returns!$A$2:$A$801,"No")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IF(M2340=People!$B$5,People!$A$5,IF(M2340=People!$B$4,People!$A$4,IF(M2340=People!$B$3,People!$A$3,IF(M2340=People!$B$2,People!$A$2,))))</f>
        <v>Chuck Magee</v>
      </c>
      <c r="W2340" s="1" t="str">
        <f>_xlfn.XLOOKUP(B2340,Returns!$B$2:$B$801,Returns!$A$2:$A$801,"No")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IF(M2341=People!$B$5,People!$A$5,IF(M2341=People!$B$4,People!$A$4,IF(M2341=People!$B$3,People!$A$3,IF(M2341=People!$B$2,People!$A$2,))))</f>
        <v>Chuck Magee</v>
      </c>
      <c r="W2341" s="1" t="str">
        <f>_xlfn.XLOOKUP(B2341,Returns!$B$2:$B$801,Returns!$A$2:$A$801,"No")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IF(M2342=People!$B$5,People!$A$5,IF(M2342=People!$B$4,People!$A$4,IF(M2342=People!$B$3,People!$A$3,IF(M2342=People!$B$2,People!$A$2,))))</f>
        <v>Cassandra Brandow</v>
      </c>
      <c r="W2342" s="1" t="str">
        <f>_xlfn.XLOOKUP(B2342,Returns!$B$2:$B$801,Returns!$A$2:$A$801,"No")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IF(M2343=People!$B$5,People!$A$5,IF(M2343=People!$B$4,People!$A$4,IF(M2343=People!$B$3,People!$A$3,IF(M2343=People!$B$2,People!$A$2,))))</f>
        <v>Chuck Magee</v>
      </c>
      <c r="W2343" s="1" t="str">
        <f>_xlfn.XLOOKUP(B2343,Returns!$B$2:$B$801,Returns!$A$2:$A$801,"No")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IF(M2344=People!$B$5,People!$A$5,IF(M2344=People!$B$4,People!$A$4,IF(M2344=People!$B$3,People!$A$3,IF(M2344=People!$B$2,People!$A$2,))))</f>
        <v>Chuck Magee</v>
      </c>
      <c r="W2344" s="1" t="str">
        <f>_xlfn.XLOOKUP(B2344,Returns!$B$2:$B$801,Returns!$A$2:$A$801,"No")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IF(M2345=People!$B$5,People!$A$5,IF(M2345=People!$B$4,People!$A$4,IF(M2345=People!$B$3,People!$A$3,IF(M2345=People!$B$2,People!$A$2,))))</f>
        <v>Kelly Williams</v>
      </c>
      <c r="W2345" s="1" t="str">
        <f>_xlfn.XLOOKUP(B2345,Returns!$B$2:$B$801,Returns!$A$2:$A$801,"No")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IF(M2346=People!$B$5,People!$A$5,IF(M2346=People!$B$4,People!$A$4,IF(M2346=People!$B$3,People!$A$3,IF(M2346=People!$B$2,People!$A$2,))))</f>
        <v>Kelly Williams</v>
      </c>
      <c r="W2346" s="1" t="str">
        <f>_xlfn.XLOOKUP(B2346,Returns!$B$2:$B$801,Returns!$A$2:$A$801,"No")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IF(M2347=People!$B$5,People!$A$5,IF(M2347=People!$B$4,People!$A$4,IF(M2347=People!$B$3,People!$A$3,IF(M2347=People!$B$2,People!$A$2,))))</f>
        <v>Kelly Williams</v>
      </c>
      <c r="W2347" s="1" t="str">
        <f>_xlfn.XLOOKUP(B2347,Returns!$B$2:$B$801,Returns!$A$2:$A$801,"No")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IF(M2348=People!$B$5,People!$A$5,IF(M2348=People!$B$4,People!$A$4,IF(M2348=People!$B$3,People!$A$3,IF(M2348=People!$B$2,People!$A$2,))))</f>
        <v>Kelly Williams</v>
      </c>
      <c r="W2348" s="1" t="str">
        <f>_xlfn.XLOOKUP(B2348,Returns!$B$2:$B$801,Returns!$A$2:$A$801,"No")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IF(M2349=People!$B$5,People!$A$5,IF(M2349=People!$B$4,People!$A$4,IF(M2349=People!$B$3,People!$A$3,IF(M2349=People!$B$2,People!$A$2,))))</f>
        <v>Kelly Williams</v>
      </c>
      <c r="W2349" s="1" t="str">
        <f>_xlfn.XLOOKUP(B2349,Returns!$B$2:$B$801,Returns!$A$2:$A$801,"No")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IF(M2350=People!$B$5,People!$A$5,IF(M2350=People!$B$4,People!$A$4,IF(M2350=People!$B$3,People!$A$3,IF(M2350=People!$B$2,People!$A$2,))))</f>
        <v>Anna Andreadi</v>
      </c>
      <c r="W2350" s="1" t="str">
        <f>_xlfn.XLOOKUP(B2350,Returns!$B$2:$B$801,Returns!$A$2:$A$801,"No")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IF(M2351=People!$B$5,People!$A$5,IF(M2351=People!$B$4,People!$A$4,IF(M2351=People!$B$3,People!$A$3,IF(M2351=People!$B$2,People!$A$2,))))</f>
        <v>Anna Andreadi</v>
      </c>
      <c r="W2351" s="1" t="str">
        <f>_xlfn.XLOOKUP(B2351,Returns!$B$2:$B$801,Returns!$A$2:$A$801,"No")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IF(M2352=People!$B$5,People!$A$5,IF(M2352=People!$B$4,People!$A$4,IF(M2352=People!$B$3,People!$A$3,IF(M2352=People!$B$2,People!$A$2,))))</f>
        <v>Anna Andreadi</v>
      </c>
      <c r="W2352" s="1" t="str">
        <f>_xlfn.XLOOKUP(B2352,Returns!$B$2:$B$801,Returns!$A$2:$A$801,"No")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IF(M2353=People!$B$5,People!$A$5,IF(M2353=People!$B$4,People!$A$4,IF(M2353=People!$B$3,People!$A$3,IF(M2353=People!$B$2,People!$A$2,))))</f>
        <v>Anna Andreadi</v>
      </c>
      <c r="W2353" s="1" t="str">
        <f>_xlfn.XLOOKUP(B2353,Returns!$B$2:$B$801,Returns!$A$2:$A$801,"No")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IF(M2354=People!$B$5,People!$A$5,IF(M2354=People!$B$4,People!$A$4,IF(M2354=People!$B$3,People!$A$3,IF(M2354=People!$B$2,People!$A$2,))))</f>
        <v>Anna Andreadi</v>
      </c>
      <c r="W2354" s="1" t="str">
        <f>_xlfn.XLOOKUP(B2354,Returns!$B$2:$B$801,Returns!$A$2:$A$801,"No")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IF(M2355=People!$B$5,People!$A$5,IF(M2355=People!$B$4,People!$A$4,IF(M2355=People!$B$3,People!$A$3,IF(M2355=People!$B$2,People!$A$2,))))</f>
        <v>Anna Andreadi</v>
      </c>
      <c r="W2355" s="1" t="str">
        <f>_xlfn.XLOOKUP(B2355,Returns!$B$2:$B$801,Returns!$A$2:$A$801,"No")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IF(M2356=People!$B$5,People!$A$5,IF(M2356=People!$B$4,People!$A$4,IF(M2356=People!$B$3,People!$A$3,IF(M2356=People!$B$2,People!$A$2,))))</f>
        <v>Anna Andreadi</v>
      </c>
      <c r="W2356" s="1" t="str">
        <f>_xlfn.XLOOKUP(B2356,Returns!$B$2:$B$801,Returns!$A$2:$A$801,"No")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IF(M2357=People!$B$5,People!$A$5,IF(M2357=People!$B$4,People!$A$4,IF(M2357=People!$B$3,People!$A$3,IF(M2357=People!$B$2,People!$A$2,))))</f>
        <v>Anna Andreadi</v>
      </c>
      <c r="W2357" s="1" t="str">
        <f>_xlfn.XLOOKUP(B2357,Returns!$B$2:$B$801,Returns!$A$2:$A$801,"No")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IF(M2358=People!$B$5,People!$A$5,IF(M2358=People!$B$4,People!$A$4,IF(M2358=People!$B$3,People!$A$3,IF(M2358=People!$B$2,People!$A$2,))))</f>
        <v>Anna Andreadi</v>
      </c>
      <c r="W2358" s="1" t="str">
        <f>_xlfn.XLOOKUP(B2358,Returns!$B$2:$B$801,Returns!$A$2:$A$801,"No")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IF(M2359=People!$B$5,People!$A$5,IF(M2359=People!$B$4,People!$A$4,IF(M2359=People!$B$3,People!$A$3,IF(M2359=People!$B$2,People!$A$2,))))</f>
        <v>Chuck Magee</v>
      </c>
      <c r="W2359" s="1" t="str">
        <f>_xlfn.XLOOKUP(B2359,Returns!$B$2:$B$801,Returns!$A$2:$A$801,"No")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IF(M2360=People!$B$5,People!$A$5,IF(M2360=People!$B$4,People!$A$4,IF(M2360=People!$B$3,People!$A$3,IF(M2360=People!$B$2,People!$A$2,))))</f>
        <v>Chuck Magee</v>
      </c>
      <c r="W2360" s="1" t="str">
        <f>_xlfn.XLOOKUP(B2360,Returns!$B$2:$B$801,Returns!$A$2:$A$801,"No")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IF(M2361=People!$B$5,People!$A$5,IF(M2361=People!$B$4,People!$A$4,IF(M2361=People!$B$3,People!$A$3,IF(M2361=People!$B$2,People!$A$2,))))</f>
        <v>Chuck Magee</v>
      </c>
      <c r="W2361" s="1" t="str">
        <f>_xlfn.XLOOKUP(B2361,Returns!$B$2:$B$801,Returns!$A$2:$A$801,"No")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IF(M2362=People!$B$5,People!$A$5,IF(M2362=People!$B$4,People!$A$4,IF(M2362=People!$B$3,People!$A$3,IF(M2362=People!$B$2,People!$A$2,))))</f>
        <v>Chuck Magee</v>
      </c>
      <c r="W2362" s="1" t="str">
        <f>_xlfn.XLOOKUP(B2362,Returns!$B$2:$B$801,Returns!$A$2:$A$801,"No")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IF(M2363=People!$B$5,People!$A$5,IF(M2363=People!$B$4,People!$A$4,IF(M2363=People!$B$3,People!$A$3,IF(M2363=People!$B$2,People!$A$2,))))</f>
        <v>Chuck Magee</v>
      </c>
      <c r="W2363" s="1" t="str">
        <f>_xlfn.XLOOKUP(B2363,Returns!$B$2:$B$801,Returns!$A$2:$A$801,"No")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IF(M2364=People!$B$5,People!$A$5,IF(M2364=People!$B$4,People!$A$4,IF(M2364=People!$B$3,People!$A$3,IF(M2364=People!$B$2,People!$A$2,))))</f>
        <v>Chuck Magee</v>
      </c>
      <c r="W2364" s="1" t="str">
        <f>_xlfn.XLOOKUP(B2364,Returns!$B$2:$B$801,Returns!$A$2:$A$801,"No")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IF(M2365=People!$B$5,People!$A$5,IF(M2365=People!$B$4,People!$A$4,IF(M2365=People!$B$3,People!$A$3,IF(M2365=People!$B$2,People!$A$2,))))</f>
        <v>Cassandra Brandow</v>
      </c>
      <c r="W2365" s="1" t="str">
        <f>_xlfn.XLOOKUP(B2365,Returns!$B$2:$B$801,Returns!$A$2:$A$801,"No")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IF(M2366=People!$B$5,People!$A$5,IF(M2366=People!$B$4,People!$A$4,IF(M2366=People!$B$3,People!$A$3,IF(M2366=People!$B$2,People!$A$2,))))</f>
        <v>Cassandra Brandow</v>
      </c>
      <c r="W2366" s="1" t="str">
        <f>_xlfn.XLOOKUP(B2366,Returns!$B$2:$B$801,Returns!$A$2:$A$801,"No")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IF(M2367=People!$B$5,People!$A$5,IF(M2367=People!$B$4,People!$A$4,IF(M2367=People!$B$3,People!$A$3,IF(M2367=People!$B$2,People!$A$2,))))</f>
        <v>Cassandra Brandow</v>
      </c>
      <c r="W2367" s="1" t="str">
        <f>_xlfn.XLOOKUP(B2367,Returns!$B$2:$B$801,Returns!$A$2:$A$801,"No")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IF(M2368=People!$B$5,People!$A$5,IF(M2368=People!$B$4,People!$A$4,IF(M2368=People!$B$3,People!$A$3,IF(M2368=People!$B$2,People!$A$2,))))</f>
        <v>Anna Andreadi</v>
      </c>
      <c r="W2368" s="1" t="str">
        <f>_xlfn.XLOOKUP(B2368,Returns!$B$2:$B$801,Returns!$A$2:$A$801,"No")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IF(M2369=People!$B$5,People!$A$5,IF(M2369=People!$B$4,People!$A$4,IF(M2369=People!$B$3,People!$A$3,IF(M2369=People!$B$2,People!$A$2,))))</f>
        <v>Chuck Magee</v>
      </c>
      <c r="W2369" s="1" t="str">
        <f>_xlfn.XLOOKUP(B2369,Returns!$B$2:$B$801,Returns!$A$2:$A$801,"No")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IF(M2370=People!$B$5,People!$A$5,IF(M2370=People!$B$4,People!$A$4,IF(M2370=People!$B$3,People!$A$3,IF(M2370=People!$B$2,People!$A$2,))))</f>
        <v>Chuck Magee</v>
      </c>
      <c r="W2370" s="1" t="str">
        <f>_xlfn.XLOOKUP(B2370,Returns!$B$2:$B$801,Returns!$A$2:$A$801,"No")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IF(M2371=People!$B$5,People!$A$5,IF(M2371=People!$B$4,People!$A$4,IF(M2371=People!$B$3,People!$A$3,IF(M2371=People!$B$2,People!$A$2,))))</f>
        <v>Chuck Magee</v>
      </c>
      <c r="W2371" s="1" t="str">
        <f>_xlfn.XLOOKUP(B2371,Returns!$B$2:$B$801,Returns!$A$2:$A$801,"No")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IF(M2372=People!$B$5,People!$A$5,IF(M2372=People!$B$4,People!$A$4,IF(M2372=People!$B$3,People!$A$3,IF(M2372=People!$B$2,People!$A$2,))))</f>
        <v>Chuck Magee</v>
      </c>
      <c r="W2372" s="1" t="str">
        <f>_xlfn.XLOOKUP(B2372,Returns!$B$2:$B$801,Returns!$A$2:$A$801,"No")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IF(M2373=People!$B$5,People!$A$5,IF(M2373=People!$B$4,People!$A$4,IF(M2373=People!$B$3,People!$A$3,IF(M2373=People!$B$2,People!$A$2,))))</f>
        <v>Kelly Williams</v>
      </c>
      <c r="W2373" s="1" t="str">
        <f>_xlfn.XLOOKUP(B2373,Returns!$B$2:$B$801,Returns!$A$2:$A$801,"No")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IF(M2374=People!$B$5,People!$A$5,IF(M2374=People!$B$4,People!$A$4,IF(M2374=People!$B$3,People!$A$3,IF(M2374=People!$B$2,People!$A$2,))))</f>
        <v>Kelly Williams</v>
      </c>
      <c r="W2374" s="1" t="str">
        <f>_xlfn.XLOOKUP(B2374,Returns!$B$2:$B$801,Returns!$A$2:$A$801,"No")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IF(M2375=People!$B$5,People!$A$5,IF(M2375=People!$B$4,People!$A$4,IF(M2375=People!$B$3,People!$A$3,IF(M2375=People!$B$2,People!$A$2,))))</f>
        <v>Kelly Williams</v>
      </c>
      <c r="W2375" s="1" t="str">
        <f>_xlfn.XLOOKUP(B2375,Returns!$B$2:$B$801,Returns!$A$2:$A$801,"No")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IF(M2376=People!$B$5,People!$A$5,IF(M2376=People!$B$4,People!$A$4,IF(M2376=People!$B$3,People!$A$3,IF(M2376=People!$B$2,People!$A$2,))))</f>
        <v>Kelly Williams</v>
      </c>
      <c r="W2376" s="1" t="str">
        <f>_xlfn.XLOOKUP(B2376,Returns!$B$2:$B$801,Returns!$A$2:$A$801,"No")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IF(M2377=People!$B$5,People!$A$5,IF(M2377=People!$B$4,People!$A$4,IF(M2377=People!$B$3,People!$A$3,IF(M2377=People!$B$2,People!$A$2,))))</f>
        <v>Cassandra Brandow</v>
      </c>
      <c r="W2377" s="1" t="str">
        <f>_xlfn.XLOOKUP(B2377,Returns!$B$2:$B$801,Returns!$A$2:$A$801,"No")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IF(M2378=People!$B$5,People!$A$5,IF(M2378=People!$B$4,People!$A$4,IF(M2378=People!$B$3,People!$A$3,IF(M2378=People!$B$2,People!$A$2,))))</f>
        <v>Chuck Magee</v>
      </c>
      <c r="W2378" s="1" t="str">
        <f>_xlfn.XLOOKUP(B2378,Returns!$B$2:$B$801,Returns!$A$2:$A$801,"No")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IF(M2379=People!$B$5,People!$A$5,IF(M2379=People!$B$4,People!$A$4,IF(M2379=People!$B$3,People!$A$3,IF(M2379=People!$B$2,People!$A$2,))))</f>
        <v>Chuck Magee</v>
      </c>
      <c r="W2379" s="1" t="str">
        <f>_xlfn.XLOOKUP(B2379,Returns!$B$2:$B$801,Returns!$A$2:$A$801,"No")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IF(M2380=People!$B$5,People!$A$5,IF(M2380=People!$B$4,People!$A$4,IF(M2380=People!$B$3,People!$A$3,IF(M2380=People!$B$2,People!$A$2,))))</f>
        <v>Anna Andreadi</v>
      </c>
      <c r="W2380" s="1" t="str">
        <f>_xlfn.XLOOKUP(B2380,Returns!$B$2:$B$801,Returns!$A$2:$A$801,"No")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IF(M2381=People!$B$5,People!$A$5,IF(M2381=People!$B$4,People!$A$4,IF(M2381=People!$B$3,People!$A$3,IF(M2381=People!$B$2,People!$A$2,))))</f>
        <v>Chuck Magee</v>
      </c>
      <c r="W2381" s="1" t="str">
        <f>_xlfn.XLOOKUP(B2381,Returns!$B$2:$B$801,Returns!$A$2:$A$801,"No")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IF(M2382=People!$B$5,People!$A$5,IF(M2382=People!$B$4,People!$A$4,IF(M2382=People!$B$3,People!$A$3,IF(M2382=People!$B$2,People!$A$2,))))</f>
        <v>Chuck Magee</v>
      </c>
      <c r="W2382" s="1" t="str">
        <f>_xlfn.XLOOKUP(B2382,Returns!$B$2:$B$801,Returns!$A$2:$A$801,"No")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IF(M2383=People!$B$5,People!$A$5,IF(M2383=People!$B$4,People!$A$4,IF(M2383=People!$B$3,People!$A$3,IF(M2383=People!$B$2,People!$A$2,))))</f>
        <v>Chuck Magee</v>
      </c>
      <c r="W2383" s="1" t="str">
        <f>_xlfn.XLOOKUP(B2383,Returns!$B$2:$B$801,Returns!$A$2:$A$801,"No")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IF(M2384=People!$B$5,People!$A$5,IF(M2384=People!$B$4,People!$A$4,IF(M2384=People!$B$3,People!$A$3,IF(M2384=People!$B$2,People!$A$2,))))</f>
        <v>Anna Andreadi</v>
      </c>
      <c r="W2384" s="1" t="str">
        <f>_xlfn.XLOOKUP(B2384,Returns!$B$2:$B$801,Returns!$A$2:$A$801,"No")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IF(M2385=People!$B$5,People!$A$5,IF(M2385=People!$B$4,People!$A$4,IF(M2385=People!$B$3,People!$A$3,IF(M2385=People!$B$2,People!$A$2,))))</f>
        <v>Anna Andreadi</v>
      </c>
      <c r="W2385" s="1" t="str">
        <f>_xlfn.XLOOKUP(B2385,Returns!$B$2:$B$801,Returns!$A$2:$A$801,"No")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IF(M2386=People!$B$5,People!$A$5,IF(M2386=People!$B$4,People!$A$4,IF(M2386=People!$B$3,People!$A$3,IF(M2386=People!$B$2,People!$A$2,))))</f>
        <v>Anna Andreadi</v>
      </c>
      <c r="W2386" s="1" t="str">
        <f>_xlfn.XLOOKUP(B2386,Returns!$B$2:$B$801,Returns!$A$2:$A$801,"No")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IF(M2387=People!$B$5,People!$A$5,IF(M2387=People!$B$4,People!$A$4,IF(M2387=People!$B$3,People!$A$3,IF(M2387=People!$B$2,People!$A$2,))))</f>
        <v>Anna Andreadi</v>
      </c>
      <c r="W2387" s="1" t="str">
        <f>_xlfn.XLOOKUP(B2387,Returns!$B$2:$B$801,Returns!$A$2:$A$801,"No")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IF(M2388=People!$B$5,People!$A$5,IF(M2388=People!$B$4,People!$A$4,IF(M2388=People!$B$3,People!$A$3,IF(M2388=People!$B$2,People!$A$2,))))</f>
        <v>Anna Andreadi</v>
      </c>
      <c r="W2388" s="1" t="str">
        <f>_xlfn.XLOOKUP(B2388,Returns!$B$2:$B$801,Returns!$A$2:$A$801,"No")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IF(M2389=People!$B$5,People!$A$5,IF(M2389=People!$B$4,People!$A$4,IF(M2389=People!$B$3,People!$A$3,IF(M2389=People!$B$2,People!$A$2,))))</f>
        <v>Anna Andreadi</v>
      </c>
      <c r="W2389" s="1" t="str">
        <f>_xlfn.XLOOKUP(B2389,Returns!$B$2:$B$801,Returns!$A$2:$A$801,"No")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IF(M2390=People!$B$5,People!$A$5,IF(M2390=People!$B$4,People!$A$4,IF(M2390=People!$B$3,People!$A$3,IF(M2390=People!$B$2,People!$A$2,))))</f>
        <v>Anna Andreadi</v>
      </c>
      <c r="W2390" s="1" t="str">
        <f>_xlfn.XLOOKUP(B2390,Returns!$B$2:$B$801,Returns!$A$2:$A$801,"No")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IF(M2391=People!$B$5,People!$A$5,IF(M2391=People!$B$4,People!$A$4,IF(M2391=People!$B$3,People!$A$3,IF(M2391=People!$B$2,People!$A$2,))))</f>
        <v>Chuck Magee</v>
      </c>
      <c r="W2391" s="1" t="str">
        <f>_xlfn.XLOOKUP(B2391,Returns!$B$2:$B$801,Returns!$A$2:$A$801,"No")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IF(M2392=People!$B$5,People!$A$5,IF(M2392=People!$B$4,People!$A$4,IF(M2392=People!$B$3,People!$A$3,IF(M2392=People!$B$2,People!$A$2,))))</f>
        <v>Chuck Magee</v>
      </c>
      <c r="W2392" s="1" t="str">
        <f>_xlfn.XLOOKUP(B2392,Returns!$B$2:$B$801,Returns!$A$2:$A$801,"No")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IF(M2393=People!$B$5,People!$A$5,IF(M2393=People!$B$4,People!$A$4,IF(M2393=People!$B$3,People!$A$3,IF(M2393=People!$B$2,People!$A$2,))))</f>
        <v>Chuck Magee</v>
      </c>
      <c r="W2393" s="1" t="str">
        <f>_xlfn.XLOOKUP(B2393,Returns!$B$2:$B$801,Returns!$A$2:$A$801,"No")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IF(M2394=People!$B$5,People!$A$5,IF(M2394=People!$B$4,People!$A$4,IF(M2394=People!$B$3,People!$A$3,IF(M2394=People!$B$2,People!$A$2,))))</f>
        <v>Chuck Magee</v>
      </c>
      <c r="W2394" s="1" t="str">
        <f>_xlfn.XLOOKUP(B2394,Returns!$B$2:$B$801,Returns!$A$2:$A$801,"No")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IF(M2395=People!$B$5,People!$A$5,IF(M2395=People!$B$4,People!$A$4,IF(M2395=People!$B$3,People!$A$3,IF(M2395=People!$B$2,People!$A$2,))))</f>
        <v>Chuck Magee</v>
      </c>
      <c r="W2395" s="1" t="str">
        <f>_xlfn.XLOOKUP(B2395,Returns!$B$2:$B$801,Returns!$A$2:$A$801,"No")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IF(M2396=People!$B$5,People!$A$5,IF(M2396=People!$B$4,People!$A$4,IF(M2396=People!$B$3,People!$A$3,IF(M2396=People!$B$2,People!$A$2,))))</f>
        <v>Chuck Magee</v>
      </c>
      <c r="W2396" s="1" t="str">
        <f>_xlfn.XLOOKUP(B2396,Returns!$B$2:$B$801,Returns!$A$2:$A$801,"No")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IF(M2397=People!$B$5,People!$A$5,IF(M2397=People!$B$4,People!$A$4,IF(M2397=People!$B$3,People!$A$3,IF(M2397=People!$B$2,People!$A$2,))))</f>
        <v>Chuck Magee</v>
      </c>
      <c r="W2397" s="1" t="str">
        <f>_xlfn.XLOOKUP(B2397,Returns!$B$2:$B$801,Returns!$A$2:$A$801,"No")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IF(M2398=People!$B$5,People!$A$5,IF(M2398=People!$B$4,People!$A$4,IF(M2398=People!$B$3,People!$A$3,IF(M2398=People!$B$2,People!$A$2,))))</f>
        <v>Chuck Magee</v>
      </c>
      <c r="W2398" s="1" t="str">
        <f>_xlfn.XLOOKUP(B2398,Returns!$B$2:$B$801,Returns!$A$2:$A$801,"No")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IF(M2399=People!$B$5,People!$A$5,IF(M2399=People!$B$4,People!$A$4,IF(M2399=People!$B$3,People!$A$3,IF(M2399=People!$B$2,People!$A$2,))))</f>
        <v>Anna Andreadi</v>
      </c>
      <c r="W2399" s="1" t="str">
        <f>_xlfn.XLOOKUP(B2399,Returns!$B$2:$B$801,Returns!$A$2:$A$801,"No")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IF(M2400=People!$B$5,People!$A$5,IF(M2400=People!$B$4,People!$A$4,IF(M2400=People!$B$3,People!$A$3,IF(M2400=People!$B$2,People!$A$2,))))</f>
        <v>Anna Andreadi</v>
      </c>
      <c r="W2400" s="1" t="str">
        <f>_xlfn.XLOOKUP(B2400,Returns!$B$2:$B$801,Returns!$A$2:$A$801,"No")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IF(M2401=People!$B$5,People!$A$5,IF(M2401=People!$B$4,People!$A$4,IF(M2401=People!$B$3,People!$A$3,IF(M2401=People!$B$2,People!$A$2,))))</f>
        <v>Cassandra Brandow</v>
      </c>
      <c r="W2401" s="1" t="str">
        <f>_xlfn.XLOOKUP(B2401,Returns!$B$2:$B$801,Returns!$A$2:$A$801,"No")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IF(M2402=People!$B$5,People!$A$5,IF(M2402=People!$B$4,People!$A$4,IF(M2402=People!$B$3,People!$A$3,IF(M2402=People!$B$2,People!$A$2,))))</f>
        <v>Cassandra Brandow</v>
      </c>
      <c r="W2402" s="1" t="str">
        <f>_xlfn.XLOOKUP(B2402,Returns!$B$2:$B$801,Returns!$A$2:$A$801,"No")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IF(M2403=People!$B$5,People!$A$5,IF(M2403=People!$B$4,People!$A$4,IF(M2403=People!$B$3,People!$A$3,IF(M2403=People!$B$2,People!$A$2,))))</f>
        <v>Kelly Williams</v>
      </c>
      <c r="W2403" s="1" t="str">
        <f>_xlfn.XLOOKUP(B2403,Returns!$B$2:$B$801,Returns!$A$2:$A$801,"No")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IF(M2404=People!$B$5,People!$A$5,IF(M2404=People!$B$4,People!$A$4,IF(M2404=People!$B$3,People!$A$3,IF(M2404=People!$B$2,People!$A$2,))))</f>
        <v>Kelly Williams</v>
      </c>
      <c r="W2404" s="1" t="str">
        <f>_xlfn.XLOOKUP(B2404,Returns!$B$2:$B$801,Returns!$A$2:$A$801,"No")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IF(M2405=People!$B$5,People!$A$5,IF(M2405=People!$B$4,People!$A$4,IF(M2405=People!$B$3,People!$A$3,IF(M2405=People!$B$2,People!$A$2,))))</f>
        <v>Kelly Williams</v>
      </c>
      <c r="W2405" s="1" t="str">
        <f>_xlfn.XLOOKUP(B2405,Returns!$B$2:$B$801,Returns!$A$2:$A$801,"No")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IF(M2406=People!$B$5,People!$A$5,IF(M2406=People!$B$4,People!$A$4,IF(M2406=People!$B$3,People!$A$3,IF(M2406=People!$B$2,People!$A$2,))))</f>
        <v>Anna Andreadi</v>
      </c>
      <c r="W2406" s="1" t="str">
        <f>_xlfn.XLOOKUP(B2406,Returns!$B$2:$B$801,Returns!$A$2:$A$801,"No")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IF(M2407=People!$B$5,People!$A$5,IF(M2407=People!$B$4,People!$A$4,IF(M2407=People!$B$3,People!$A$3,IF(M2407=People!$B$2,People!$A$2,))))</f>
        <v>Anna Andreadi</v>
      </c>
      <c r="W2407" s="1" t="str">
        <f>_xlfn.XLOOKUP(B2407,Returns!$B$2:$B$801,Returns!$A$2:$A$801,"No")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IF(M2408=People!$B$5,People!$A$5,IF(M2408=People!$B$4,People!$A$4,IF(M2408=People!$B$3,People!$A$3,IF(M2408=People!$B$2,People!$A$2,))))</f>
        <v>Anna Andreadi</v>
      </c>
      <c r="W2408" s="1" t="str">
        <f>_xlfn.XLOOKUP(B2408,Returns!$B$2:$B$801,Returns!$A$2:$A$801,"No")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IF(M2409=People!$B$5,People!$A$5,IF(M2409=People!$B$4,People!$A$4,IF(M2409=People!$B$3,People!$A$3,IF(M2409=People!$B$2,People!$A$2,))))</f>
        <v>Anna Andreadi</v>
      </c>
      <c r="W2409" s="1" t="str">
        <f>_xlfn.XLOOKUP(B2409,Returns!$B$2:$B$801,Returns!$A$2:$A$801,"No")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IF(M2410=People!$B$5,People!$A$5,IF(M2410=People!$B$4,People!$A$4,IF(M2410=People!$B$3,People!$A$3,IF(M2410=People!$B$2,People!$A$2,))))</f>
        <v>Anna Andreadi</v>
      </c>
      <c r="W2410" s="1" t="str">
        <f>_xlfn.XLOOKUP(B2410,Returns!$B$2:$B$801,Returns!$A$2:$A$801,"No")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IF(M2411=People!$B$5,People!$A$5,IF(M2411=People!$B$4,People!$A$4,IF(M2411=People!$B$3,People!$A$3,IF(M2411=People!$B$2,People!$A$2,))))</f>
        <v>Anna Andreadi</v>
      </c>
      <c r="W2411" s="1" t="str">
        <f>_xlfn.XLOOKUP(B2411,Returns!$B$2:$B$801,Returns!$A$2:$A$801,"No")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IF(M2412=People!$B$5,People!$A$5,IF(M2412=People!$B$4,People!$A$4,IF(M2412=People!$B$3,People!$A$3,IF(M2412=People!$B$2,People!$A$2,))))</f>
        <v>Chuck Magee</v>
      </c>
      <c r="W2412" s="1" t="str">
        <f>_xlfn.XLOOKUP(B2412,Returns!$B$2:$B$801,Returns!$A$2:$A$801,"No")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IF(M2413=People!$B$5,People!$A$5,IF(M2413=People!$B$4,People!$A$4,IF(M2413=People!$B$3,People!$A$3,IF(M2413=People!$B$2,People!$A$2,))))</f>
        <v>Anna Andreadi</v>
      </c>
      <c r="W2413" s="1" t="str">
        <f>_xlfn.XLOOKUP(B2413,Returns!$B$2:$B$801,Returns!$A$2:$A$801,"No")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IF(M2414=People!$B$5,People!$A$5,IF(M2414=People!$B$4,People!$A$4,IF(M2414=People!$B$3,People!$A$3,IF(M2414=People!$B$2,People!$A$2,))))</f>
        <v>Anna Andreadi</v>
      </c>
      <c r="W2414" s="1" t="str">
        <f>_xlfn.XLOOKUP(B2414,Returns!$B$2:$B$801,Returns!$A$2:$A$801,"No")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IF(M2415=People!$B$5,People!$A$5,IF(M2415=People!$B$4,People!$A$4,IF(M2415=People!$B$3,People!$A$3,IF(M2415=People!$B$2,People!$A$2,))))</f>
        <v>Anna Andreadi</v>
      </c>
      <c r="W2415" s="1" t="str">
        <f>_xlfn.XLOOKUP(B2415,Returns!$B$2:$B$801,Returns!$A$2:$A$801,"No")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IF(M2416=People!$B$5,People!$A$5,IF(M2416=People!$B$4,People!$A$4,IF(M2416=People!$B$3,People!$A$3,IF(M2416=People!$B$2,People!$A$2,))))</f>
        <v>Kelly Williams</v>
      </c>
      <c r="W2416" s="1" t="str">
        <f>_xlfn.XLOOKUP(B2416,Returns!$B$2:$B$801,Returns!$A$2:$A$801,"No")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IF(M2417=People!$B$5,People!$A$5,IF(M2417=People!$B$4,People!$A$4,IF(M2417=People!$B$3,People!$A$3,IF(M2417=People!$B$2,People!$A$2,))))</f>
        <v>Chuck Magee</v>
      </c>
      <c r="W2417" s="1" t="str">
        <f>_xlfn.XLOOKUP(B2417,Returns!$B$2:$B$801,Returns!$A$2:$A$801,"No")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IF(M2418=People!$B$5,People!$A$5,IF(M2418=People!$B$4,People!$A$4,IF(M2418=People!$B$3,People!$A$3,IF(M2418=People!$B$2,People!$A$2,))))</f>
        <v>Anna Andreadi</v>
      </c>
      <c r="W2418" s="1" t="str">
        <f>_xlfn.XLOOKUP(B2418,Returns!$B$2:$B$801,Returns!$A$2:$A$801,"No")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IF(M2419=People!$B$5,People!$A$5,IF(M2419=People!$B$4,People!$A$4,IF(M2419=People!$B$3,People!$A$3,IF(M2419=People!$B$2,People!$A$2,))))</f>
        <v>Anna Andreadi</v>
      </c>
      <c r="W2419" s="1" t="str">
        <f>_xlfn.XLOOKUP(B2419,Returns!$B$2:$B$801,Returns!$A$2:$A$801,"No")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IF(M2420=People!$B$5,People!$A$5,IF(M2420=People!$B$4,People!$A$4,IF(M2420=People!$B$3,People!$A$3,IF(M2420=People!$B$2,People!$A$2,))))</f>
        <v>Anna Andreadi</v>
      </c>
      <c r="W2420" s="1" t="str">
        <f>_xlfn.XLOOKUP(B2420,Returns!$B$2:$B$801,Returns!$A$2:$A$801,"No")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IF(M2421=People!$B$5,People!$A$5,IF(M2421=People!$B$4,People!$A$4,IF(M2421=People!$B$3,People!$A$3,IF(M2421=People!$B$2,People!$A$2,))))</f>
        <v>Anna Andreadi</v>
      </c>
      <c r="W2421" s="1" t="str">
        <f>_xlfn.XLOOKUP(B2421,Returns!$B$2:$B$801,Returns!$A$2:$A$801,"No")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IF(M2422=People!$B$5,People!$A$5,IF(M2422=People!$B$4,People!$A$4,IF(M2422=People!$B$3,People!$A$3,IF(M2422=People!$B$2,People!$A$2,))))</f>
        <v>Anna Andreadi</v>
      </c>
      <c r="W2422" s="1" t="str">
        <f>_xlfn.XLOOKUP(B2422,Returns!$B$2:$B$801,Returns!$A$2:$A$801,"No")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IF(M2423=People!$B$5,People!$A$5,IF(M2423=People!$B$4,People!$A$4,IF(M2423=People!$B$3,People!$A$3,IF(M2423=People!$B$2,People!$A$2,))))</f>
        <v>Kelly Williams</v>
      </c>
      <c r="W2423" s="1" t="str">
        <f>_xlfn.XLOOKUP(B2423,Returns!$B$2:$B$801,Returns!$A$2:$A$801,"No")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IF(M2424=People!$B$5,People!$A$5,IF(M2424=People!$B$4,People!$A$4,IF(M2424=People!$B$3,People!$A$3,IF(M2424=People!$B$2,People!$A$2,))))</f>
        <v>Kelly Williams</v>
      </c>
      <c r="W2424" s="1" t="str">
        <f>_xlfn.XLOOKUP(B2424,Returns!$B$2:$B$801,Returns!$A$2:$A$801,"No")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IF(M2425=People!$B$5,People!$A$5,IF(M2425=People!$B$4,People!$A$4,IF(M2425=People!$B$3,People!$A$3,IF(M2425=People!$B$2,People!$A$2,))))</f>
        <v>Chuck Magee</v>
      </c>
      <c r="W2425" s="1" t="str">
        <f>_xlfn.XLOOKUP(B2425,Returns!$B$2:$B$801,Returns!$A$2:$A$801,"No")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IF(M2426=People!$B$5,People!$A$5,IF(M2426=People!$B$4,People!$A$4,IF(M2426=People!$B$3,People!$A$3,IF(M2426=People!$B$2,People!$A$2,))))</f>
        <v>Chuck Magee</v>
      </c>
      <c r="W2426" s="1" t="str">
        <f>_xlfn.XLOOKUP(B2426,Returns!$B$2:$B$801,Returns!$A$2:$A$801,"No")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IF(M2427=People!$B$5,People!$A$5,IF(M2427=People!$B$4,People!$A$4,IF(M2427=People!$B$3,People!$A$3,IF(M2427=People!$B$2,People!$A$2,))))</f>
        <v>Chuck Magee</v>
      </c>
      <c r="W2427" s="1" t="str">
        <f>_xlfn.XLOOKUP(B2427,Returns!$B$2:$B$801,Returns!$A$2:$A$801,"No")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IF(M2428=People!$B$5,People!$A$5,IF(M2428=People!$B$4,People!$A$4,IF(M2428=People!$B$3,People!$A$3,IF(M2428=People!$B$2,People!$A$2,))))</f>
        <v>Chuck Magee</v>
      </c>
      <c r="W2428" s="1" t="str">
        <f>_xlfn.XLOOKUP(B2428,Returns!$B$2:$B$801,Returns!$A$2:$A$801,"No")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IF(M2429=People!$B$5,People!$A$5,IF(M2429=People!$B$4,People!$A$4,IF(M2429=People!$B$3,People!$A$3,IF(M2429=People!$B$2,People!$A$2,))))</f>
        <v>Kelly Williams</v>
      </c>
      <c r="W2429" s="1" t="str">
        <f>_xlfn.XLOOKUP(B2429,Returns!$B$2:$B$801,Returns!$A$2:$A$801,"No")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IF(M2430=People!$B$5,People!$A$5,IF(M2430=People!$B$4,People!$A$4,IF(M2430=People!$B$3,People!$A$3,IF(M2430=People!$B$2,People!$A$2,))))</f>
        <v>Kelly Williams</v>
      </c>
      <c r="W2430" s="1" t="str">
        <f>_xlfn.XLOOKUP(B2430,Returns!$B$2:$B$801,Returns!$A$2:$A$801,"No")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IF(M2431=People!$B$5,People!$A$5,IF(M2431=People!$B$4,People!$A$4,IF(M2431=People!$B$3,People!$A$3,IF(M2431=People!$B$2,People!$A$2,))))</f>
        <v>Kelly Williams</v>
      </c>
      <c r="W2431" s="1" t="str">
        <f>_xlfn.XLOOKUP(B2431,Returns!$B$2:$B$801,Returns!$A$2:$A$801,"No")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IF(M2432=People!$B$5,People!$A$5,IF(M2432=People!$B$4,People!$A$4,IF(M2432=People!$B$3,People!$A$3,IF(M2432=People!$B$2,People!$A$2,))))</f>
        <v>Anna Andreadi</v>
      </c>
      <c r="W2432" s="1" t="str">
        <f>_xlfn.XLOOKUP(B2432,Returns!$B$2:$B$801,Returns!$A$2:$A$801,"No")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IF(M2433=People!$B$5,People!$A$5,IF(M2433=People!$B$4,People!$A$4,IF(M2433=People!$B$3,People!$A$3,IF(M2433=People!$B$2,People!$A$2,))))</f>
        <v>Anna Andreadi</v>
      </c>
      <c r="W2433" s="1" t="str">
        <f>_xlfn.XLOOKUP(B2433,Returns!$B$2:$B$801,Returns!$A$2:$A$801,"No")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IF(M2434=People!$B$5,People!$A$5,IF(M2434=People!$B$4,People!$A$4,IF(M2434=People!$B$3,People!$A$3,IF(M2434=People!$B$2,People!$A$2,))))</f>
        <v>Chuck Magee</v>
      </c>
      <c r="W2434" s="1" t="str">
        <f>_xlfn.XLOOKUP(B2434,Returns!$B$2:$B$801,Returns!$A$2:$A$801,"No")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IF(M2435=People!$B$5,People!$A$5,IF(M2435=People!$B$4,People!$A$4,IF(M2435=People!$B$3,People!$A$3,IF(M2435=People!$B$2,People!$A$2,))))</f>
        <v>Kelly Williams</v>
      </c>
      <c r="W2435" s="1" t="str">
        <f>_xlfn.XLOOKUP(B2435,Returns!$B$2:$B$801,Returns!$A$2:$A$801,"No")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IF(M2436=People!$B$5,People!$A$5,IF(M2436=People!$B$4,People!$A$4,IF(M2436=People!$B$3,People!$A$3,IF(M2436=People!$B$2,People!$A$2,))))</f>
        <v>Cassandra Brandow</v>
      </c>
      <c r="W2436" s="1" t="str">
        <f>_xlfn.XLOOKUP(B2436,Returns!$B$2:$B$801,Returns!$A$2:$A$801,"No")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IF(M2437=People!$B$5,People!$A$5,IF(M2437=People!$B$4,People!$A$4,IF(M2437=People!$B$3,People!$A$3,IF(M2437=People!$B$2,People!$A$2,))))</f>
        <v>Cassandra Brandow</v>
      </c>
      <c r="W2437" s="1" t="str">
        <f>_xlfn.XLOOKUP(B2437,Returns!$B$2:$B$801,Returns!$A$2:$A$801,"No")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IF(M2438=People!$B$5,People!$A$5,IF(M2438=People!$B$4,People!$A$4,IF(M2438=People!$B$3,People!$A$3,IF(M2438=People!$B$2,People!$A$2,))))</f>
        <v>Anna Andreadi</v>
      </c>
      <c r="W2438" s="1" t="str">
        <f>_xlfn.XLOOKUP(B2438,Returns!$B$2:$B$801,Returns!$A$2:$A$801,"No")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IF(M2439=People!$B$5,People!$A$5,IF(M2439=People!$B$4,People!$A$4,IF(M2439=People!$B$3,People!$A$3,IF(M2439=People!$B$2,People!$A$2,))))</f>
        <v>Anna Andreadi</v>
      </c>
      <c r="W2439" s="1" t="str">
        <f>_xlfn.XLOOKUP(B2439,Returns!$B$2:$B$801,Returns!$A$2:$A$801,"No")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IF(M2440=People!$B$5,People!$A$5,IF(M2440=People!$B$4,People!$A$4,IF(M2440=People!$B$3,People!$A$3,IF(M2440=People!$B$2,People!$A$2,))))</f>
        <v>Anna Andreadi</v>
      </c>
      <c r="W2440" s="1" t="str">
        <f>_xlfn.XLOOKUP(B2440,Returns!$B$2:$B$801,Returns!$A$2:$A$801,"No")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IF(M2441=People!$B$5,People!$A$5,IF(M2441=People!$B$4,People!$A$4,IF(M2441=People!$B$3,People!$A$3,IF(M2441=People!$B$2,People!$A$2,))))</f>
        <v>Cassandra Brandow</v>
      </c>
      <c r="W2441" s="1" t="str">
        <f>_xlfn.XLOOKUP(B2441,Returns!$B$2:$B$801,Returns!$A$2:$A$801,"No")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IF(M2442=People!$B$5,People!$A$5,IF(M2442=People!$B$4,People!$A$4,IF(M2442=People!$B$3,People!$A$3,IF(M2442=People!$B$2,People!$A$2,))))</f>
        <v>Chuck Magee</v>
      </c>
      <c r="W2442" s="1" t="str">
        <f>_xlfn.XLOOKUP(B2442,Returns!$B$2:$B$801,Returns!$A$2:$A$801,"No")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IF(M2443=People!$B$5,People!$A$5,IF(M2443=People!$B$4,People!$A$4,IF(M2443=People!$B$3,People!$A$3,IF(M2443=People!$B$2,People!$A$2,))))</f>
        <v>Chuck Magee</v>
      </c>
      <c r="W2443" s="1" t="str">
        <f>_xlfn.XLOOKUP(B2443,Returns!$B$2:$B$801,Returns!$A$2:$A$801,"No")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IF(M2444=People!$B$5,People!$A$5,IF(M2444=People!$B$4,People!$A$4,IF(M2444=People!$B$3,People!$A$3,IF(M2444=People!$B$2,People!$A$2,))))</f>
        <v>Chuck Magee</v>
      </c>
      <c r="W2444" s="1" t="str">
        <f>_xlfn.XLOOKUP(B2444,Returns!$B$2:$B$801,Returns!$A$2:$A$801,"No")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IF(M2445=People!$B$5,People!$A$5,IF(M2445=People!$B$4,People!$A$4,IF(M2445=People!$B$3,People!$A$3,IF(M2445=People!$B$2,People!$A$2,))))</f>
        <v>Chuck Magee</v>
      </c>
      <c r="W2445" s="1" t="str">
        <f>_xlfn.XLOOKUP(B2445,Returns!$B$2:$B$801,Returns!$A$2:$A$801,"No")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IF(M2446=People!$B$5,People!$A$5,IF(M2446=People!$B$4,People!$A$4,IF(M2446=People!$B$3,People!$A$3,IF(M2446=People!$B$2,People!$A$2,))))</f>
        <v>Chuck Magee</v>
      </c>
      <c r="W2446" s="1" t="str">
        <f>_xlfn.XLOOKUP(B2446,Returns!$B$2:$B$801,Returns!$A$2:$A$801,"No")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IF(M2447=People!$B$5,People!$A$5,IF(M2447=People!$B$4,People!$A$4,IF(M2447=People!$B$3,People!$A$3,IF(M2447=People!$B$2,People!$A$2,))))</f>
        <v>Chuck Magee</v>
      </c>
      <c r="W2447" s="1" t="str">
        <f>_xlfn.XLOOKUP(B2447,Returns!$B$2:$B$801,Returns!$A$2:$A$801,"No")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IF(M2448=People!$B$5,People!$A$5,IF(M2448=People!$B$4,People!$A$4,IF(M2448=People!$B$3,People!$A$3,IF(M2448=People!$B$2,People!$A$2,))))</f>
        <v>Anna Andreadi</v>
      </c>
      <c r="W2448" s="1" t="str">
        <f>_xlfn.XLOOKUP(B2448,Returns!$B$2:$B$801,Returns!$A$2:$A$801,"No")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IF(M2449=People!$B$5,People!$A$5,IF(M2449=People!$B$4,People!$A$4,IF(M2449=People!$B$3,People!$A$3,IF(M2449=People!$B$2,People!$A$2,))))</f>
        <v>Chuck Magee</v>
      </c>
      <c r="W2449" s="1" t="str">
        <f>_xlfn.XLOOKUP(B2449,Returns!$B$2:$B$801,Returns!$A$2:$A$801,"No")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IF(M2450=People!$B$5,People!$A$5,IF(M2450=People!$B$4,People!$A$4,IF(M2450=People!$B$3,People!$A$3,IF(M2450=People!$B$2,People!$A$2,))))</f>
        <v>Cassandra Brandow</v>
      </c>
      <c r="W2450" s="1" t="str">
        <f>_xlfn.XLOOKUP(B2450,Returns!$B$2:$B$801,Returns!$A$2:$A$801,"No")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IF(M2451=People!$B$5,People!$A$5,IF(M2451=People!$B$4,People!$A$4,IF(M2451=People!$B$3,People!$A$3,IF(M2451=People!$B$2,People!$A$2,))))</f>
        <v>Anna Andreadi</v>
      </c>
      <c r="W2451" s="1" t="str">
        <f>_xlfn.XLOOKUP(B2451,Returns!$B$2:$B$801,Returns!$A$2:$A$801,"No")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IF(M2452=People!$B$5,People!$A$5,IF(M2452=People!$B$4,People!$A$4,IF(M2452=People!$B$3,People!$A$3,IF(M2452=People!$B$2,People!$A$2,))))</f>
        <v>Chuck Magee</v>
      </c>
      <c r="W2452" s="1" t="str">
        <f>_xlfn.XLOOKUP(B2452,Returns!$B$2:$B$801,Returns!$A$2:$A$801,"No")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IF(M2453=People!$B$5,People!$A$5,IF(M2453=People!$B$4,People!$A$4,IF(M2453=People!$B$3,People!$A$3,IF(M2453=People!$B$2,People!$A$2,))))</f>
        <v>Chuck Magee</v>
      </c>
      <c r="W2453" s="1" t="str">
        <f>_xlfn.XLOOKUP(B2453,Returns!$B$2:$B$801,Returns!$A$2:$A$801,"No")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IF(M2454=People!$B$5,People!$A$5,IF(M2454=People!$B$4,People!$A$4,IF(M2454=People!$B$3,People!$A$3,IF(M2454=People!$B$2,People!$A$2,))))</f>
        <v>Chuck Magee</v>
      </c>
      <c r="W2454" s="1" t="str">
        <f>_xlfn.XLOOKUP(B2454,Returns!$B$2:$B$801,Returns!$A$2:$A$801,"No")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IF(M2455=People!$B$5,People!$A$5,IF(M2455=People!$B$4,People!$A$4,IF(M2455=People!$B$3,People!$A$3,IF(M2455=People!$B$2,People!$A$2,))))</f>
        <v>Chuck Magee</v>
      </c>
      <c r="W2455" s="1" t="str">
        <f>_xlfn.XLOOKUP(B2455,Returns!$B$2:$B$801,Returns!$A$2:$A$801,"No")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IF(M2456=People!$B$5,People!$A$5,IF(M2456=People!$B$4,People!$A$4,IF(M2456=People!$B$3,People!$A$3,IF(M2456=People!$B$2,People!$A$2,))))</f>
        <v>Chuck Magee</v>
      </c>
      <c r="W2456" s="1" t="str">
        <f>_xlfn.XLOOKUP(B2456,Returns!$B$2:$B$801,Returns!$A$2:$A$801,"No")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IF(M2457=People!$B$5,People!$A$5,IF(M2457=People!$B$4,People!$A$4,IF(M2457=People!$B$3,People!$A$3,IF(M2457=People!$B$2,People!$A$2,))))</f>
        <v>Chuck Magee</v>
      </c>
      <c r="W2457" s="1" t="str">
        <f>_xlfn.XLOOKUP(B2457,Returns!$B$2:$B$801,Returns!$A$2:$A$801,"No")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IF(M2458=People!$B$5,People!$A$5,IF(M2458=People!$B$4,People!$A$4,IF(M2458=People!$B$3,People!$A$3,IF(M2458=People!$B$2,People!$A$2,))))</f>
        <v>Chuck Magee</v>
      </c>
      <c r="W2458" s="1" t="str">
        <f>_xlfn.XLOOKUP(B2458,Returns!$B$2:$B$801,Returns!$A$2:$A$801,"No")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IF(M2459=People!$B$5,People!$A$5,IF(M2459=People!$B$4,People!$A$4,IF(M2459=People!$B$3,People!$A$3,IF(M2459=People!$B$2,People!$A$2,))))</f>
        <v>Chuck Magee</v>
      </c>
      <c r="W2459" s="1" t="str">
        <f>_xlfn.XLOOKUP(B2459,Returns!$B$2:$B$801,Returns!$A$2:$A$801,"No")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IF(M2460=People!$B$5,People!$A$5,IF(M2460=People!$B$4,People!$A$4,IF(M2460=People!$B$3,People!$A$3,IF(M2460=People!$B$2,People!$A$2,))))</f>
        <v>Chuck Magee</v>
      </c>
      <c r="W2460" s="1" t="str">
        <f>_xlfn.XLOOKUP(B2460,Returns!$B$2:$B$801,Returns!$A$2:$A$801,"No")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IF(M2461=People!$B$5,People!$A$5,IF(M2461=People!$B$4,People!$A$4,IF(M2461=People!$B$3,People!$A$3,IF(M2461=People!$B$2,People!$A$2,))))</f>
        <v>Chuck Magee</v>
      </c>
      <c r="W2461" s="1" t="str">
        <f>_xlfn.XLOOKUP(B2461,Returns!$B$2:$B$801,Returns!$A$2:$A$801,"No")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IF(M2462=People!$B$5,People!$A$5,IF(M2462=People!$B$4,People!$A$4,IF(M2462=People!$B$3,People!$A$3,IF(M2462=People!$B$2,People!$A$2,))))</f>
        <v>Anna Andreadi</v>
      </c>
      <c r="W2462" s="1" t="str">
        <f>_xlfn.XLOOKUP(B2462,Returns!$B$2:$B$801,Returns!$A$2:$A$801,"No")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IF(M2463=People!$B$5,People!$A$5,IF(M2463=People!$B$4,People!$A$4,IF(M2463=People!$B$3,People!$A$3,IF(M2463=People!$B$2,People!$A$2,))))</f>
        <v>Anna Andreadi</v>
      </c>
      <c r="W2463" s="1" t="str">
        <f>_xlfn.XLOOKUP(B2463,Returns!$B$2:$B$801,Returns!$A$2:$A$801,"No")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IF(M2464=People!$B$5,People!$A$5,IF(M2464=People!$B$4,People!$A$4,IF(M2464=People!$B$3,People!$A$3,IF(M2464=People!$B$2,People!$A$2,))))</f>
        <v>Chuck Magee</v>
      </c>
      <c r="W2464" s="1" t="str">
        <f>_xlfn.XLOOKUP(B2464,Returns!$B$2:$B$801,Returns!$A$2:$A$801,"No")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IF(M2465=People!$B$5,People!$A$5,IF(M2465=People!$B$4,People!$A$4,IF(M2465=People!$B$3,People!$A$3,IF(M2465=People!$B$2,People!$A$2,))))</f>
        <v>Chuck Magee</v>
      </c>
      <c r="W2465" s="1" t="str">
        <f>_xlfn.XLOOKUP(B2465,Returns!$B$2:$B$801,Returns!$A$2:$A$801,"No")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IF(M2466=People!$B$5,People!$A$5,IF(M2466=People!$B$4,People!$A$4,IF(M2466=People!$B$3,People!$A$3,IF(M2466=People!$B$2,People!$A$2,))))</f>
        <v>Chuck Magee</v>
      </c>
      <c r="W2466" s="1" t="str">
        <f>_xlfn.XLOOKUP(B2466,Returns!$B$2:$B$801,Returns!$A$2:$A$801,"No")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IF(M2467=People!$B$5,People!$A$5,IF(M2467=People!$B$4,People!$A$4,IF(M2467=People!$B$3,People!$A$3,IF(M2467=People!$B$2,People!$A$2,))))</f>
        <v>Chuck Magee</v>
      </c>
      <c r="W2467" s="1" t="str">
        <f>_xlfn.XLOOKUP(B2467,Returns!$B$2:$B$801,Returns!$A$2:$A$801,"No")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IF(M2468=People!$B$5,People!$A$5,IF(M2468=People!$B$4,People!$A$4,IF(M2468=People!$B$3,People!$A$3,IF(M2468=People!$B$2,People!$A$2,))))</f>
        <v>Cassandra Brandow</v>
      </c>
      <c r="W2468" s="1" t="str">
        <f>_xlfn.XLOOKUP(B2468,Returns!$B$2:$B$801,Returns!$A$2:$A$801,"No")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IF(M2469=People!$B$5,People!$A$5,IF(M2469=People!$B$4,People!$A$4,IF(M2469=People!$B$3,People!$A$3,IF(M2469=People!$B$2,People!$A$2,))))</f>
        <v>Cassandra Brandow</v>
      </c>
      <c r="W2469" s="1" t="str">
        <f>_xlfn.XLOOKUP(B2469,Returns!$B$2:$B$801,Returns!$A$2:$A$801,"No")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IF(M2470=People!$B$5,People!$A$5,IF(M2470=People!$B$4,People!$A$4,IF(M2470=People!$B$3,People!$A$3,IF(M2470=People!$B$2,People!$A$2,))))</f>
        <v>Cassandra Brandow</v>
      </c>
      <c r="W2470" s="1" t="str">
        <f>_xlfn.XLOOKUP(B2470,Returns!$B$2:$B$801,Returns!$A$2:$A$801,"No")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IF(M2471=People!$B$5,People!$A$5,IF(M2471=People!$B$4,People!$A$4,IF(M2471=People!$B$3,People!$A$3,IF(M2471=People!$B$2,People!$A$2,))))</f>
        <v>Cassandra Brandow</v>
      </c>
      <c r="W2471" s="1" t="str">
        <f>_xlfn.XLOOKUP(B2471,Returns!$B$2:$B$801,Returns!$A$2:$A$801,"No")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IF(M2472=People!$B$5,People!$A$5,IF(M2472=People!$B$4,People!$A$4,IF(M2472=People!$B$3,People!$A$3,IF(M2472=People!$B$2,People!$A$2,))))</f>
        <v>Cassandra Brandow</v>
      </c>
      <c r="W2472" s="1" t="str">
        <f>_xlfn.XLOOKUP(B2472,Returns!$B$2:$B$801,Returns!$A$2:$A$801,"No")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IF(M2473=People!$B$5,People!$A$5,IF(M2473=People!$B$4,People!$A$4,IF(M2473=People!$B$3,People!$A$3,IF(M2473=People!$B$2,People!$A$2,))))</f>
        <v>Cassandra Brandow</v>
      </c>
      <c r="W2473" s="1" t="str">
        <f>_xlfn.XLOOKUP(B2473,Returns!$B$2:$B$801,Returns!$A$2:$A$801,"No")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IF(M2474=People!$B$5,People!$A$5,IF(M2474=People!$B$4,People!$A$4,IF(M2474=People!$B$3,People!$A$3,IF(M2474=People!$B$2,People!$A$2,))))</f>
        <v>Cassandra Brandow</v>
      </c>
      <c r="W2474" s="1" t="str">
        <f>_xlfn.XLOOKUP(B2474,Returns!$B$2:$B$801,Returns!$A$2:$A$801,"No")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IF(M2475=People!$B$5,People!$A$5,IF(M2475=People!$B$4,People!$A$4,IF(M2475=People!$B$3,People!$A$3,IF(M2475=People!$B$2,People!$A$2,))))</f>
        <v>Anna Andreadi</v>
      </c>
      <c r="W2475" s="1" t="str">
        <f>_xlfn.XLOOKUP(B2475,Returns!$B$2:$B$801,Returns!$A$2:$A$801,"No")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IF(M2476=People!$B$5,People!$A$5,IF(M2476=People!$B$4,People!$A$4,IF(M2476=People!$B$3,People!$A$3,IF(M2476=People!$B$2,People!$A$2,))))</f>
        <v>Anna Andreadi</v>
      </c>
      <c r="W2476" s="1" t="str">
        <f>_xlfn.XLOOKUP(B2476,Returns!$B$2:$B$801,Returns!$A$2:$A$801,"No")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IF(M2477=People!$B$5,People!$A$5,IF(M2477=People!$B$4,People!$A$4,IF(M2477=People!$B$3,People!$A$3,IF(M2477=People!$B$2,People!$A$2,))))</f>
        <v>Anna Andreadi</v>
      </c>
      <c r="W2477" s="1" t="str">
        <f>_xlfn.XLOOKUP(B2477,Returns!$B$2:$B$801,Returns!$A$2:$A$801,"No")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IF(M2478=People!$B$5,People!$A$5,IF(M2478=People!$B$4,People!$A$4,IF(M2478=People!$B$3,People!$A$3,IF(M2478=People!$B$2,People!$A$2,))))</f>
        <v>Anna Andreadi</v>
      </c>
      <c r="W2478" s="1" t="str">
        <f>_xlfn.XLOOKUP(B2478,Returns!$B$2:$B$801,Returns!$A$2:$A$801,"No")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IF(M2479=People!$B$5,People!$A$5,IF(M2479=People!$B$4,People!$A$4,IF(M2479=People!$B$3,People!$A$3,IF(M2479=People!$B$2,People!$A$2,))))</f>
        <v>Anna Andreadi</v>
      </c>
      <c r="W2479" s="1" t="str">
        <f>_xlfn.XLOOKUP(B2479,Returns!$B$2:$B$801,Returns!$A$2:$A$801,"No")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IF(M2480=People!$B$5,People!$A$5,IF(M2480=People!$B$4,People!$A$4,IF(M2480=People!$B$3,People!$A$3,IF(M2480=People!$B$2,People!$A$2,))))</f>
        <v>Chuck Magee</v>
      </c>
      <c r="W2480" s="1" t="str">
        <f>_xlfn.XLOOKUP(B2480,Returns!$B$2:$B$801,Returns!$A$2:$A$801,"No")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IF(M2481=People!$B$5,People!$A$5,IF(M2481=People!$B$4,People!$A$4,IF(M2481=People!$B$3,People!$A$3,IF(M2481=People!$B$2,People!$A$2,))))</f>
        <v>Kelly Williams</v>
      </c>
      <c r="W2481" s="1" t="str">
        <f>_xlfn.XLOOKUP(B2481,Returns!$B$2:$B$801,Returns!$A$2:$A$801,"No")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IF(M2482=People!$B$5,People!$A$5,IF(M2482=People!$B$4,People!$A$4,IF(M2482=People!$B$3,People!$A$3,IF(M2482=People!$B$2,People!$A$2,))))</f>
        <v>Kelly Williams</v>
      </c>
      <c r="W2482" s="1" t="str">
        <f>_xlfn.XLOOKUP(B2482,Returns!$B$2:$B$801,Returns!$A$2:$A$801,"No")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IF(M2483=People!$B$5,People!$A$5,IF(M2483=People!$B$4,People!$A$4,IF(M2483=People!$B$3,People!$A$3,IF(M2483=People!$B$2,People!$A$2,))))</f>
        <v>Anna Andreadi</v>
      </c>
      <c r="W2483" s="1" t="str">
        <f>_xlfn.XLOOKUP(B2483,Returns!$B$2:$B$801,Returns!$A$2:$A$801,"No")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IF(M2484=People!$B$5,People!$A$5,IF(M2484=People!$B$4,People!$A$4,IF(M2484=People!$B$3,People!$A$3,IF(M2484=People!$B$2,People!$A$2,))))</f>
        <v>Anna Andreadi</v>
      </c>
      <c r="W2484" s="1" t="str">
        <f>_xlfn.XLOOKUP(B2484,Returns!$B$2:$B$801,Returns!$A$2:$A$801,"No")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IF(M2485=People!$B$5,People!$A$5,IF(M2485=People!$B$4,People!$A$4,IF(M2485=People!$B$3,People!$A$3,IF(M2485=People!$B$2,People!$A$2,))))</f>
        <v>Anna Andreadi</v>
      </c>
      <c r="W2485" s="1" t="str">
        <f>_xlfn.XLOOKUP(B2485,Returns!$B$2:$B$801,Returns!$A$2:$A$801,"No")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IF(M2486=People!$B$5,People!$A$5,IF(M2486=People!$B$4,People!$A$4,IF(M2486=People!$B$3,People!$A$3,IF(M2486=People!$B$2,People!$A$2,))))</f>
        <v>Anna Andreadi</v>
      </c>
      <c r="W2486" s="1" t="str">
        <f>_xlfn.XLOOKUP(B2486,Returns!$B$2:$B$801,Returns!$A$2:$A$801,"No")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IF(M2487=People!$B$5,People!$A$5,IF(M2487=People!$B$4,People!$A$4,IF(M2487=People!$B$3,People!$A$3,IF(M2487=People!$B$2,People!$A$2,))))</f>
        <v>Anna Andreadi</v>
      </c>
      <c r="W2487" s="1" t="str">
        <f>_xlfn.XLOOKUP(B2487,Returns!$B$2:$B$801,Returns!$A$2:$A$801,"No")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IF(M2488=People!$B$5,People!$A$5,IF(M2488=People!$B$4,People!$A$4,IF(M2488=People!$B$3,People!$A$3,IF(M2488=People!$B$2,People!$A$2,))))</f>
        <v>Chuck Magee</v>
      </c>
      <c r="W2488" s="1" t="str">
        <f>_xlfn.XLOOKUP(B2488,Returns!$B$2:$B$801,Returns!$A$2:$A$801,"No")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IF(M2489=People!$B$5,People!$A$5,IF(M2489=People!$B$4,People!$A$4,IF(M2489=People!$B$3,People!$A$3,IF(M2489=People!$B$2,People!$A$2,))))</f>
        <v>Chuck Magee</v>
      </c>
      <c r="W2489" s="1" t="str">
        <f>_xlfn.XLOOKUP(B2489,Returns!$B$2:$B$801,Returns!$A$2:$A$801,"No")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IF(M2490=People!$B$5,People!$A$5,IF(M2490=People!$B$4,People!$A$4,IF(M2490=People!$B$3,People!$A$3,IF(M2490=People!$B$2,People!$A$2,))))</f>
        <v>Chuck Magee</v>
      </c>
      <c r="W2490" s="1" t="str">
        <f>_xlfn.XLOOKUP(B2490,Returns!$B$2:$B$801,Returns!$A$2:$A$801,"No")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IF(M2491=People!$B$5,People!$A$5,IF(M2491=People!$B$4,People!$A$4,IF(M2491=People!$B$3,People!$A$3,IF(M2491=People!$B$2,People!$A$2,))))</f>
        <v>Chuck Magee</v>
      </c>
      <c r="W2491" s="1" t="str">
        <f>_xlfn.XLOOKUP(B2491,Returns!$B$2:$B$801,Returns!$A$2:$A$801,"No")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IF(M2492=People!$B$5,People!$A$5,IF(M2492=People!$B$4,People!$A$4,IF(M2492=People!$B$3,People!$A$3,IF(M2492=People!$B$2,People!$A$2,))))</f>
        <v>Chuck Magee</v>
      </c>
      <c r="W2492" s="1" t="str">
        <f>_xlfn.XLOOKUP(B2492,Returns!$B$2:$B$801,Returns!$A$2:$A$801,"No")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IF(M2493=People!$B$5,People!$A$5,IF(M2493=People!$B$4,People!$A$4,IF(M2493=People!$B$3,People!$A$3,IF(M2493=People!$B$2,People!$A$2,))))</f>
        <v>Anna Andreadi</v>
      </c>
      <c r="W2493" s="1" t="str">
        <f>_xlfn.XLOOKUP(B2493,Returns!$B$2:$B$801,Returns!$A$2:$A$801,"No")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IF(M2494=People!$B$5,People!$A$5,IF(M2494=People!$B$4,People!$A$4,IF(M2494=People!$B$3,People!$A$3,IF(M2494=People!$B$2,People!$A$2,))))</f>
        <v>Chuck Magee</v>
      </c>
      <c r="W2494" s="1" t="str">
        <f>_xlfn.XLOOKUP(B2494,Returns!$B$2:$B$801,Returns!$A$2:$A$801,"No")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IF(M2495=People!$B$5,People!$A$5,IF(M2495=People!$B$4,People!$A$4,IF(M2495=People!$B$3,People!$A$3,IF(M2495=People!$B$2,People!$A$2,))))</f>
        <v>Kelly Williams</v>
      </c>
      <c r="W2495" s="1" t="str">
        <f>_xlfn.XLOOKUP(B2495,Returns!$B$2:$B$801,Returns!$A$2:$A$801,"No")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IF(M2496=People!$B$5,People!$A$5,IF(M2496=People!$B$4,People!$A$4,IF(M2496=People!$B$3,People!$A$3,IF(M2496=People!$B$2,People!$A$2,))))</f>
        <v>Kelly Williams</v>
      </c>
      <c r="W2496" s="1" t="str">
        <f>_xlfn.XLOOKUP(B2496,Returns!$B$2:$B$801,Returns!$A$2:$A$801,"No")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IF(M2497=People!$B$5,People!$A$5,IF(M2497=People!$B$4,People!$A$4,IF(M2497=People!$B$3,People!$A$3,IF(M2497=People!$B$2,People!$A$2,))))</f>
        <v>Kelly Williams</v>
      </c>
      <c r="W2497" s="1" t="str">
        <f>_xlfn.XLOOKUP(B2497,Returns!$B$2:$B$801,Returns!$A$2:$A$801,"No")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IF(M2498=People!$B$5,People!$A$5,IF(M2498=People!$B$4,People!$A$4,IF(M2498=People!$B$3,People!$A$3,IF(M2498=People!$B$2,People!$A$2,))))</f>
        <v>Anna Andreadi</v>
      </c>
      <c r="W2498" s="1" t="str">
        <f>_xlfn.XLOOKUP(B2498,Returns!$B$2:$B$801,Returns!$A$2:$A$801,"No")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IF(M2499=People!$B$5,People!$A$5,IF(M2499=People!$B$4,People!$A$4,IF(M2499=People!$B$3,People!$A$3,IF(M2499=People!$B$2,People!$A$2,))))</f>
        <v>Anna Andreadi</v>
      </c>
      <c r="W2499" s="1" t="str">
        <f>_xlfn.XLOOKUP(B2499,Returns!$B$2:$B$801,Returns!$A$2:$A$801,"No")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IF(M2500=People!$B$5,People!$A$5,IF(M2500=People!$B$4,People!$A$4,IF(M2500=People!$B$3,People!$A$3,IF(M2500=People!$B$2,People!$A$2,))))</f>
        <v>Anna Andreadi</v>
      </c>
      <c r="W2500" s="1" t="str">
        <f>_xlfn.XLOOKUP(B2500,Returns!$B$2:$B$801,Returns!$A$2:$A$801,"No")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IF(M2501=People!$B$5,People!$A$5,IF(M2501=People!$B$4,People!$A$4,IF(M2501=People!$B$3,People!$A$3,IF(M2501=People!$B$2,People!$A$2,))))</f>
        <v>Cassandra Brandow</v>
      </c>
      <c r="W2501" s="1" t="str">
        <f>_xlfn.XLOOKUP(B2501,Returns!$B$2:$B$801,Returns!$A$2:$A$801,"No")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IF(M2502=People!$B$5,People!$A$5,IF(M2502=People!$B$4,People!$A$4,IF(M2502=People!$B$3,People!$A$3,IF(M2502=People!$B$2,People!$A$2,))))</f>
        <v>Kelly Williams</v>
      </c>
      <c r="W2502" s="1" t="str">
        <f>_xlfn.XLOOKUP(B2502,Returns!$B$2:$B$801,Returns!$A$2:$A$801,"No")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IF(M2503=People!$B$5,People!$A$5,IF(M2503=People!$B$4,People!$A$4,IF(M2503=People!$B$3,People!$A$3,IF(M2503=People!$B$2,People!$A$2,))))</f>
        <v>Kelly Williams</v>
      </c>
      <c r="W2503" s="1" t="str">
        <f>_xlfn.XLOOKUP(B2503,Returns!$B$2:$B$801,Returns!$A$2:$A$801,"No")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IF(M2504=People!$B$5,People!$A$5,IF(M2504=People!$B$4,People!$A$4,IF(M2504=People!$B$3,People!$A$3,IF(M2504=People!$B$2,People!$A$2,))))</f>
        <v>Kelly Williams</v>
      </c>
      <c r="W2504" s="1" t="str">
        <f>_xlfn.XLOOKUP(B2504,Returns!$B$2:$B$801,Returns!$A$2:$A$801,"No")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IF(M2505=People!$B$5,People!$A$5,IF(M2505=People!$B$4,People!$A$4,IF(M2505=People!$B$3,People!$A$3,IF(M2505=People!$B$2,People!$A$2,))))</f>
        <v>Anna Andreadi</v>
      </c>
      <c r="W2505" s="1" t="str">
        <f>_xlfn.XLOOKUP(B2505,Returns!$B$2:$B$801,Returns!$A$2:$A$801,"No")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IF(M2506=People!$B$5,People!$A$5,IF(M2506=People!$B$4,People!$A$4,IF(M2506=People!$B$3,People!$A$3,IF(M2506=People!$B$2,People!$A$2,))))</f>
        <v>Anna Andreadi</v>
      </c>
      <c r="W2506" s="1" t="str">
        <f>_xlfn.XLOOKUP(B2506,Returns!$B$2:$B$801,Returns!$A$2:$A$801,"No")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IF(M2507=People!$B$5,People!$A$5,IF(M2507=People!$B$4,People!$A$4,IF(M2507=People!$B$3,People!$A$3,IF(M2507=People!$B$2,People!$A$2,))))</f>
        <v>Anna Andreadi</v>
      </c>
      <c r="W2507" s="1" t="str">
        <f>_xlfn.XLOOKUP(B2507,Returns!$B$2:$B$801,Returns!$A$2:$A$801,"No")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IF(M2508=People!$B$5,People!$A$5,IF(M2508=People!$B$4,People!$A$4,IF(M2508=People!$B$3,People!$A$3,IF(M2508=People!$B$2,People!$A$2,))))</f>
        <v>Anna Andreadi</v>
      </c>
      <c r="W2508" s="1" t="str">
        <f>_xlfn.XLOOKUP(B2508,Returns!$B$2:$B$801,Returns!$A$2:$A$801,"No")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IF(M2509=People!$B$5,People!$A$5,IF(M2509=People!$B$4,People!$A$4,IF(M2509=People!$B$3,People!$A$3,IF(M2509=People!$B$2,People!$A$2,))))</f>
        <v>Kelly Williams</v>
      </c>
      <c r="W2509" s="1" t="str">
        <f>_xlfn.XLOOKUP(B2509,Returns!$B$2:$B$801,Returns!$A$2:$A$801,"No")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IF(M2510=People!$B$5,People!$A$5,IF(M2510=People!$B$4,People!$A$4,IF(M2510=People!$B$3,People!$A$3,IF(M2510=People!$B$2,People!$A$2,))))</f>
        <v>Anna Andreadi</v>
      </c>
      <c r="W2510" s="1" t="str">
        <f>_xlfn.XLOOKUP(B2510,Returns!$B$2:$B$801,Returns!$A$2:$A$801,"No")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IF(M2511=People!$B$5,People!$A$5,IF(M2511=People!$B$4,People!$A$4,IF(M2511=People!$B$3,People!$A$3,IF(M2511=People!$B$2,People!$A$2,))))</f>
        <v>Anna Andreadi</v>
      </c>
      <c r="W2511" s="1" t="str">
        <f>_xlfn.XLOOKUP(B2511,Returns!$B$2:$B$801,Returns!$A$2:$A$801,"No")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IF(M2512=People!$B$5,People!$A$5,IF(M2512=People!$B$4,People!$A$4,IF(M2512=People!$B$3,People!$A$3,IF(M2512=People!$B$2,People!$A$2,))))</f>
        <v>Kelly Williams</v>
      </c>
      <c r="W2512" s="1" t="str">
        <f>_xlfn.XLOOKUP(B2512,Returns!$B$2:$B$801,Returns!$A$2:$A$801,"No")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IF(M2513=People!$B$5,People!$A$5,IF(M2513=People!$B$4,People!$A$4,IF(M2513=People!$B$3,People!$A$3,IF(M2513=People!$B$2,People!$A$2,))))</f>
        <v>Cassandra Brandow</v>
      </c>
      <c r="W2513" s="1" t="str">
        <f>_xlfn.XLOOKUP(B2513,Returns!$B$2:$B$801,Returns!$A$2:$A$801,"No")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IF(M2514=People!$B$5,People!$A$5,IF(M2514=People!$B$4,People!$A$4,IF(M2514=People!$B$3,People!$A$3,IF(M2514=People!$B$2,People!$A$2,))))</f>
        <v>Cassandra Brandow</v>
      </c>
      <c r="W2514" s="1" t="str">
        <f>_xlfn.XLOOKUP(B2514,Returns!$B$2:$B$801,Returns!$A$2:$A$801,"No")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IF(M2515=People!$B$5,People!$A$5,IF(M2515=People!$B$4,People!$A$4,IF(M2515=People!$B$3,People!$A$3,IF(M2515=People!$B$2,People!$A$2,))))</f>
        <v>Kelly Williams</v>
      </c>
      <c r="W2515" s="1" t="str">
        <f>_xlfn.XLOOKUP(B2515,Returns!$B$2:$B$801,Returns!$A$2:$A$801,"No")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IF(M2516=People!$B$5,People!$A$5,IF(M2516=People!$B$4,People!$A$4,IF(M2516=People!$B$3,People!$A$3,IF(M2516=People!$B$2,People!$A$2,))))</f>
        <v>Kelly Williams</v>
      </c>
      <c r="W2516" s="1" t="str">
        <f>_xlfn.XLOOKUP(B2516,Returns!$B$2:$B$801,Returns!$A$2:$A$801,"No")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IF(M2517=People!$B$5,People!$A$5,IF(M2517=People!$B$4,People!$A$4,IF(M2517=People!$B$3,People!$A$3,IF(M2517=People!$B$2,People!$A$2,))))</f>
        <v>Chuck Magee</v>
      </c>
      <c r="W2517" s="1" t="str">
        <f>_xlfn.XLOOKUP(B2517,Returns!$B$2:$B$801,Returns!$A$2:$A$801,"No")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IF(M2518=People!$B$5,People!$A$5,IF(M2518=People!$B$4,People!$A$4,IF(M2518=People!$B$3,People!$A$3,IF(M2518=People!$B$2,People!$A$2,))))</f>
        <v>Kelly Williams</v>
      </c>
      <c r="W2518" s="1" t="str">
        <f>_xlfn.XLOOKUP(B2518,Returns!$B$2:$B$801,Returns!$A$2:$A$801,"No")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IF(M2519=People!$B$5,People!$A$5,IF(M2519=People!$B$4,People!$A$4,IF(M2519=People!$B$3,People!$A$3,IF(M2519=People!$B$2,People!$A$2,))))</f>
        <v>Chuck Magee</v>
      </c>
      <c r="W2519" s="1" t="str">
        <f>_xlfn.XLOOKUP(B2519,Returns!$B$2:$B$801,Returns!$A$2:$A$801,"No")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IF(M2520=People!$B$5,People!$A$5,IF(M2520=People!$B$4,People!$A$4,IF(M2520=People!$B$3,People!$A$3,IF(M2520=People!$B$2,People!$A$2,))))</f>
        <v>Kelly Williams</v>
      </c>
      <c r="W2520" s="1" t="str">
        <f>_xlfn.XLOOKUP(B2520,Returns!$B$2:$B$801,Returns!$A$2:$A$801,"No")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IF(M2521=People!$B$5,People!$A$5,IF(M2521=People!$B$4,People!$A$4,IF(M2521=People!$B$3,People!$A$3,IF(M2521=People!$B$2,People!$A$2,))))</f>
        <v>Kelly Williams</v>
      </c>
      <c r="W2521" s="1" t="str">
        <f>_xlfn.XLOOKUP(B2521,Returns!$B$2:$B$801,Returns!$A$2:$A$801,"No")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IF(M2522=People!$B$5,People!$A$5,IF(M2522=People!$B$4,People!$A$4,IF(M2522=People!$B$3,People!$A$3,IF(M2522=People!$B$2,People!$A$2,))))</f>
        <v>Kelly Williams</v>
      </c>
      <c r="W2522" s="1" t="str">
        <f>_xlfn.XLOOKUP(B2522,Returns!$B$2:$B$801,Returns!$A$2:$A$801,"No")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IF(M2523=People!$B$5,People!$A$5,IF(M2523=People!$B$4,People!$A$4,IF(M2523=People!$B$3,People!$A$3,IF(M2523=People!$B$2,People!$A$2,))))</f>
        <v>Kelly Williams</v>
      </c>
      <c r="W2523" s="1" t="str">
        <f>_xlfn.XLOOKUP(B2523,Returns!$B$2:$B$801,Returns!$A$2:$A$801,"No")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IF(M2524=People!$B$5,People!$A$5,IF(M2524=People!$B$4,People!$A$4,IF(M2524=People!$B$3,People!$A$3,IF(M2524=People!$B$2,People!$A$2,))))</f>
        <v>Kelly Williams</v>
      </c>
      <c r="W2524" s="1" t="str">
        <f>_xlfn.XLOOKUP(B2524,Returns!$B$2:$B$801,Returns!$A$2:$A$801,"No")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IF(M2525=People!$B$5,People!$A$5,IF(M2525=People!$B$4,People!$A$4,IF(M2525=People!$B$3,People!$A$3,IF(M2525=People!$B$2,People!$A$2,))))</f>
        <v>Kelly Williams</v>
      </c>
      <c r="W2525" s="1" t="str">
        <f>_xlfn.XLOOKUP(B2525,Returns!$B$2:$B$801,Returns!$A$2:$A$801,"No")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IF(M2526=People!$B$5,People!$A$5,IF(M2526=People!$B$4,People!$A$4,IF(M2526=People!$B$3,People!$A$3,IF(M2526=People!$B$2,People!$A$2,))))</f>
        <v>Kelly Williams</v>
      </c>
      <c r="W2526" s="1" t="str">
        <f>_xlfn.XLOOKUP(B2526,Returns!$B$2:$B$801,Returns!$A$2:$A$801,"No")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IF(M2527=People!$B$5,People!$A$5,IF(M2527=People!$B$4,People!$A$4,IF(M2527=People!$B$3,People!$A$3,IF(M2527=People!$B$2,People!$A$2,))))</f>
        <v>Kelly Williams</v>
      </c>
      <c r="W2527" s="1" t="str">
        <f>_xlfn.XLOOKUP(B2527,Returns!$B$2:$B$801,Returns!$A$2:$A$801,"No")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IF(M2528=People!$B$5,People!$A$5,IF(M2528=People!$B$4,People!$A$4,IF(M2528=People!$B$3,People!$A$3,IF(M2528=People!$B$2,People!$A$2,))))</f>
        <v>Kelly Williams</v>
      </c>
      <c r="W2528" s="1" t="str">
        <f>_xlfn.XLOOKUP(B2528,Returns!$B$2:$B$801,Returns!$A$2:$A$801,"No")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IF(M2529=People!$B$5,People!$A$5,IF(M2529=People!$B$4,People!$A$4,IF(M2529=People!$B$3,People!$A$3,IF(M2529=People!$B$2,People!$A$2,))))</f>
        <v>Kelly Williams</v>
      </c>
      <c r="W2529" s="1" t="str">
        <f>_xlfn.XLOOKUP(B2529,Returns!$B$2:$B$801,Returns!$A$2:$A$801,"No")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IF(M2530=People!$B$5,People!$A$5,IF(M2530=People!$B$4,People!$A$4,IF(M2530=People!$B$3,People!$A$3,IF(M2530=People!$B$2,People!$A$2,))))</f>
        <v>Kelly Williams</v>
      </c>
      <c r="W2530" s="1" t="str">
        <f>_xlfn.XLOOKUP(B2530,Returns!$B$2:$B$801,Returns!$A$2:$A$801,"No")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IF(M2531=People!$B$5,People!$A$5,IF(M2531=People!$B$4,People!$A$4,IF(M2531=People!$B$3,People!$A$3,IF(M2531=People!$B$2,People!$A$2,))))</f>
        <v>Cassandra Brandow</v>
      </c>
      <c r="W2531" s="1" t="str">
        <f>_xlfn.XLOOKUP(B2531,Returns!$B$2:$B$801,Returns!$A$2:$A$801,"No")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IF(M2532=People!$B$5,People!$A$5,IF(M2532=People!$B$4,People!$A$4,IF(M2532=People!$B$3,People!$A$3,IF(M2532=People!$B$2,People!$A$2,))))</f>
        <v>Cassandra Brandow</v>
      </c>
      <c r="W2532" s="1" t="str">
        <f>_xlfn.XLOOKUP(B2532,Returns!$B$2:$B$801,Returns!$A$2:$A$801,"No")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IF(M2533=People!$B$5,People!$A$5,IF(M2533=People!$B$4,People!$A$4,IF(M2533=People!$B$3,People!$A$3,IF(M2533=People!$B$2,People!$A$2,))))</f>
        <v>Cassandra Brandow</v>
      </c>
      <c r="W2533" s="1" t="str">
        <f>_xlfn.XLOOKUP(B2533,Returns!$B$2:$B$801,Returns!$A$2:$A$801,"No")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IF(M2534=People!$B$5,People!$A$5,IF(M2534=People!$B$4,People!$A$4,IF(M2534=People!$B$3,People!$A$3,IF(M2534=People!$B$2,People!$A$2,))))</f>
        <v>Cassandra Brandow</v>
      </c>
      <c r="W2534" s="1" t="str">
        <f>_xlfn.XLOOKUP(B2534,Returns!$B$2:$B$801,Returns!$A$2:$A$801,"No")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IF(M2535=People!$B$5,People!$A$5,IF(M2535=People!$B$4,People!$A$4,IF(M2535=People!$B$3,People!$A$3,IF(M2535=People!$B$2,People!$A$2,))))</f>
        <v>Cassandra Brandow</v>
      </c>
      <c r="W2535" s="1" t="str">
        <f>_xlfn.XLOOKUP(B2535,Returns!$B$2:$B$801,Returns!$A$2:$A$801,"No")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IF(M2536=People!$B$5,People!$A$5,IF(M2536=People!$B$4,People!$A$4,IF(M2536=People!$B$3,People!$A$3,IF(M2536=People!$B$2,People!$A$2,))))</f>
        <v>Chuck Magee</v>
      </c>
      <c r="W2536" s="1" t="str">
        <f>_xlfn.XLOOKUP(B2536,Returns!$B$2:$B$801,Returns!$A$2:$A$801,"No")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IF(M2537=People!$B$5,People!$A$5,IF(M2537=People!$B$4,People!$A$4,IF(M2537=People!$B$3,People!$A$3,IF(M2537=People!$B$2,People!$A$2,))))</f>
        <v>Anna Andreadi</v>
      </c>
      <c r="W2537" s="1" t="str">
        <f>_xlfn.XLOOKUP(B2537,Returns!$B$2:$B$801,Returns!$A$2:$A$801,"No")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IF(M2538=People!$B$5,People!$A$5,IF(M2538=People!$B$4,People!$A$4,IF(M2538=People!$B$3,People!$A$3,IF(M2538=People!$B$2,People!$A$2,))))</f>
        <v>Chuck Magee</v>
      </c>
      <c r="W2538" s="1" t="str">
        <f>_xlfn.XLOOKUP(B2538,Returns!$B$2:$B$801,Returns!$A$2:$A$801,"No")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IF(M2539=People!$B$5,People!$A$5,IF(M2539=People!$B$4,People!$A$4,IF(M2539=People!$B$3,People!$A$3,IF(M2539=People!$B$2,People!$A$2,))))</f>
        <v>Chuck Magee</v>
      </c>
      <c r="W2539" s="1" t="str">
        <f>_xlfn.XLOOKUP(B2539,Returns!$B$2:$B$801,Returns!$A$2:$A$801,"No")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IF(M2540=People!$B$5,People!$A$5,IF(M2540=People!$B$4,People!$A$4,IF(M2540=People!$B$3,People!$A$3,IF(M2540=People!$B$2,People!$A$2,))))</f>
        <v>Chuck Magee</v>
      </c>
      <c r="W2540" s="1" t="str">
        <f>_xlfn.XLOOKUP(B2540,Returns!$B$2:$B$801,Returns!$A$2:$A$801,"No")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IF(M2541=People!$B$5,People!$A$5,IF(M2541=People!$B$4,People!$A$4,IF(M2541=People!$B$3,People!$A$3,IF(M2541=People!$B$2,People!$A$2,))))</f>
        <v>Anna Andreadi</v>
      </c>
      <c r="W2541" s="1" t="str">
        <f>_xlfn.XLOOKUP(B2541,Returns!$B$2:$B$801,Returns!$A$2:$A$801,"No")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IF(M2542=People!$B$5,People!$A$5,IF(M2542=People!$B$4,People!$A$4,IF(M2542=People!$B$3,People!$A$3,IF(M2542=People!$B$2,People!$A$2,))))</f>
        <v>Anna Andreadi</v>
      </c>
      <c r="W2542" s="1" t="str">
        <f>_xlfn.XLOOKUP(B2542,Returns!$B$2:$B$801,Returns!$A$2:$A$801,"No")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IF(M2543=People!$B$5,People!$A$5,IF(M2543=People!$B$4,People!$A$4,IF(M2543=People!$B$3,People!$A$3,IF(M2543=People!$B$2,People!$A$2,))))</f>
        <v>Anna Andreadi</v>
      </c>
      <c r="W2543" s="1" t="str">
        <f>_xlfn.XLOOKUP(B2543,Returns!$B$2:$B$801,Returns!$A$2:$A$801,"No")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IF(M2544=People!$B$5,People!$A$5,IF(M2544=People!$B$4,People!$A$4,IF(M2544=People!$B$3,People!$A$3,IF(M2544=People!$B$2,People!$A$2,))))</f>
        <v>Chuck Magee</v>
      </c>
      <c r="W2544" s="1" t="str">
        <f>_xlfn.XLOOKUP(B2544,Returns!$B$2:$B$801,Returns!$A$2:$A$801,"No")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IF(M2545=People!$B$5,People!$A$5,IF(M2545=People!$B$4,People!$A$4,IF(M2545=People!$B$3,People!$A$3,IF(M2545=People!$B$2,People!$A$2,))))</f>
        <v>Chuck Magee</v>
      </c>
      <c r="W2545" s="1" t="str">
        <f>_xlfn.XLOOKUP(B2545,Returns!$B$2:$B$801,Returns!$A$2:$A$801,"No")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IF(M2546=People!$B$5,People!$A$5,IF(M2546=People!$B$4,People!$A$4,IF(M2546=People!$B$3,People!$A$3,IF(M2546=People!$B$2,People!$A$2,))))</f>
        <v>Chuck Magee</v>
      </c>
      <c r="W2546" s="1" t="str">
        <f>_xlfn.XLOOKUP(B2546,Returns!$B$2:$B$801,Returns!$A$2:$A$801,"No")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IF(M2547=People!$B$5,People!$A$5,IF(M2547=People!$B$4,People!$A$4,IF(M2547=People!$B$3,People!$A$3,IF(M2547=People!$B$2,People!$A$2,))))</f>
        <v>Anna Andreadi</v>
      </c>
      <c r="W2547" s="1" t="str">
        <f>_xlfn.XLOOKUP(B2547,Returns!$B$2:$B$801,Returns!$A$2:$A$801,"No")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IF(M2548=People!$B$5,People!$A$5,IF(M2548=People!$B$4,People!$A$4,IF(M2548=People!$B$3,People!$A$3,IF(M2548=People!$B$2,People!$A$2,))))</f>
        <v>Anna Andreadi</v>
      </c>
      <c r="W2548" s="1" t="str">
        <f>_xlfn.XLOOKUP(B2548,Returns!$B$2:$B$801,Returns!$A$2:$A$801,"No")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IF(M2549=People!$B$5,People!$A$5,IF(M2549=People!$B$4,People!$A$4,IF(M2549=People!$B$3,People!$A$3,IF(M2549=People!$B$2,People!$A$2,))))</f>
        <v>Anna Andreadi</v>
      </c>
      <c r="W2549" s="1" t="str">
        <f>_xlfn.XLOOKUP(B2549,Returns!$B$2:$B$801,Returns!$A$2:$A$801,"No")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IF(M2550=People!$B$5,People!$A$5,IF(M2550=People!$B$4,People!$A$4,IF(M2550=People!$B$3,People!$A$3,IF(M2550=People!$B$2,People!$A$2,))))</f>
        <v>Anna Andreadi</v>
      </c>
      <c r="W2550" s="1" t="str">
        <f>_xlfn.XLOOKUP(B2550,Returns!$B$2:$B$801,Returns!$A$2:$A$801,"No")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IF(M2551=People!$B$5,People!$A$5,IF(M2551=People!$B$4,People!$A$4,IF(M2551=People!$B$3,People!$A$3,IF(M2551=People!$B$2,People!$A$2,))))</f>
        <v>Anna Andreadi</v>
      </c>
      <c r="W2551" s="1" t="str">
        <f>_xlfn.XLOOKUP(B2551,Returns!$B$2:$B$801,Returns!$A$2:$A$801,"No")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IF(M2552=People!$B$5,People!$A$5,IF(M2552=People!$B$4,People!$A$4,IF(M2552=People!$B$3,People!$A$3,IF(M2552=People!$B$2,People!$A$2,))))</f>
        <v>Anna Andreadi</v>
      </c>
      <c r="W2552" s="1" t="str">
        <f>_xlfn.XLOOKUP(B2552,Returns!$B$2:$B$801,Returns!$A$2:$A$801,"No")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IF(M2553=People!$B$5,People!$A$5,IF(M2553=People!$B$4,People!$A$4,IF(M2553=People!$B$3,People!$A$3,IF(M2553=People!$B$2,People!$A$2,))))</f>
        <v>Cassandra Brandow</v>
      </c>
      <c r="W2553" s="1" t="str">
        <f>_xlfn.XLOOKUP(B2553,Returns!$B$2:$B$801,Returns!$A$2:$A$801,"No")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IF(M2554=People!$B$5,People!$A$5,IF(M2554=People!$B$4,People!$A$4,IF(M2554=People!$B$3,People!$A$3,IF(M2554=People!$B$2,People!$A$2,))))</f>
        <v>Cassandra Brandow</v>
      </c>
      <c r="W2554" s="1" t="str">
        <f>_xlfn.XLOOKUP(B2554,Returns!$B$2:$B$801,Returns!$A$2:$A$801,"No")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IF(M2555=People!$B$5,People!$A$5,IF(M2555=People!$B$4,People!$A$4,IF(M2555=People!$B$3,People!$A$3,IF(M2555=People!$B$2,People!$A$2,))))</f>
        <v>Cassandra Brandow</v>
      </c>
      <c r="W2555" s="1" t="str">
        <f>_xlfn.XLOOKUP(B2555,Returns!$B$2:$B$801,Returns!$A$2:$A$801,"No")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IF(M2556=People!$B$5,People!$A$5,IF(M2556=People!$B$4,People!$A$4,IF(M2556=People!$B$3,People!$A$3,IF(M2556=People!$B$2,People!$A$2,))))</f>
        <v>Cassandra Brandow</v>
      </c>
      <c r="W2556" s="1" t="str">
        <f>_xlfn.XLOOKUP(B2556,Returns!$B$2:$B$801,Returns!$A$2:$A$801,"No")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IF(M2557=People!$B$5,People!$A$5,IF(M2557=People!$B$4,People!$A$4,IF(M2557=People!$B$3,People!$A$3,IF(M2557=People!$B$2,People!$A$2,))))</f>
        <v>Chuck Magee</v>
      </c>
      <c r="W2557" s="1" t="str">
        <f>_xlfn.XLOOKUP(B2557,Returns!$B$2:$B$801,Returns!$A$2:$A$801,"No")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IF(M2558=People!$B$5,People!$A$5,IF(M2558=People!$B$4,People!$A$4,IF(M2558=People!$B$3,People!$A$3,IF(M2558=People!$B$2,People!$A$2,))))</f>
        <v>Kelly Williams</v>
      </c>
      <c r="W2558" s="1" t="str">
        <f>_xlfn.XLOOKUP(B2558,Returns!$B$2:$B$801,Returns!$A$2:$A$801,"No")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IF(M2559=People!$B$5,People!$A$5,IF(M2559=People!$B$4,People!$A$4,IF(M2559=People!$B$3,People!$A$3,IF(M2559=People!$B$2,People!$A$2,))))</f>
        <v>Cassandra Brandow</v>
      </c>
      <c r="W2559" s="1" t="str">
        <f>_xlfn.XLOOKUP(B2559,Returns!$B$2:$B$801,Returns!$A$2:$A$801,"No")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IF(M2560=People!$B$5,People!$A$5,IF(M2560=People!$B$4,People!$A$4,IF(M2560=People!$B$3,People!$A$3,IF(M2560=People!$B$2,People!$A$2,))))</f>
        <v>Anna Andreadi</v>
      </c>
      <c r="W2560" s="1" t="str">
        <f>_xlfn.XLOOKUP(B2560,Returns!$B$2:$B$801,Returns!$A$2:$A$801,"No")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IF(M2561=People!$B$5,People!$A$5,IF(M2561=People!$B$4,People!$A$4,IF(M2561=People!$B$3,People!$A$3,IF(M2561=People!$B$2,People!$A$2,))))</f>
        <v>Anna Andreadi</v>
      </c>
      <c r="W2561" s="1" t="str">
        <f>_xlfn.XLOOKUP(B2561,Returns!$B$2:$B$801,Returns!$A$2:$A$801,"No")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IF(M2562=People!$B$5,People!$A$5,IF(M2562=People!$B$4,People!$A$4,IF(M2562=People!$B$3,People!$A$3,IF(M2562=People!$B$2,People!$A$2,))))</f>
        <v>Anna Andreadi</v>
      </c>
      <c r="W2562" s="1" t="str">
        <f>_xlfn.XLOOKUP(B2562,Returns!$B$2:$B$801,Returns!$A$2:$A$801,"No")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IF(M2563=People!$B$5,People!$A$5,IF(M2563=People!$B$4,People!$A$4,IF(M2563=People!$B$3,People!$A$3,IF(M2563=People!$B$2,People!$A$2,))))</f>
        <v>Cassandra Brandow</v>
      </c>
      <c r="W2563" s="1" t="str">
        <f>_xlfn.XLOOKUP(B2563,Returns!$B$2:$B$801,Returns!$A$2:$A$801,"No")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IF(M2564=People!$B$5,People!$A$5,IF(M2564=People!$B$4,People!$A$4,IF(M2564=People!$B$3,People!$A$3,IF(M2564=People!$B$2,People!$A$2,))))</f>
        <v>Cassandra Brandow</v>
      </c>
      <c r="W2564" s="1" t="str">
        <f>_xlfn.XLOOKUP(B2564,Returns!$B$2:$B$801,Returns!$A$2:$A$801,"No")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IF(M2565=People!$B$5,People!$A$5,IF(M2565=People!$B$4,People!$A$4,IF(M2565=People!$B$3,People!$A$3,IF(M2565=People!$B$2,People!$A$2,))))</f>
        <v>Chuck Magee</v>
      </c>
      <c r="W2565" s="1" t="str">
        <f>_xlfn.XLOOKUP(B2565,Returns!$B$2:$B$801,Returns!$A$2:$A$801,"No")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IF(M2566=People!$B$5,People!$A$5,IF(M2566=People!$B$4,People!$A$4,IF(M2566=People!$B$3,People!$A$3,IF(M2566=People!$B$2,People!$A$2,))))</f>
        <v>Chuck Magee</v>
      </c>
      <c r="W2566" s="1" t="str">
        <f>_xlfn.XLOOKUP(B2566,Returns!$B$2:$B$801,Returns!$A$2:$A$801,"No")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IF(M2567=People!$B$5,People!$A$5,IF(M2567=People!$B$4,People!$A$4,IF(M2567=People!$B$3,People!$A$3,IF(M2567=People!$B$2,People!$A$2,))))</f>
        <v>Cassandra Brandow</v>
      </c>
      <c r="W2567" s="1" t="str">
        <f>_xlfn.XLOOKUP(B2567,Returns!$B$2:$B$801,Returns!$A$2:$A$801,"No")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IF(M2568=People!$B$5,People!$A$5,IF(M2568=People!$B$4,People!$A$4,IF(M2568=People!$B$3,People!$A$3,IF(M2568=People!$B$2,People!$A$2,))))</f>
        <v>Anna Andreadi</v>
      </c>
      <c r="W2568" s="1" t="str">
        <f>_xlfn.XLOOKUP(B2568,Returns!$B$2:$B$801,Returns!$A$2:$A$801,"No")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IF(M2569=People!$B$5,People!$A$5,IF(M2569=People!$B$4,People!$A$4,IF(M2569=People!$B$3,People!$A$3,IF(M2569=People!$B$2,People!$A$2,))))</f>
        <v>Anna Andreadi</v>
      </c>
      <c r="W2569" s="1" t="str">
        <f>_xlfn.XLOOKUP(B2569,Returns!$B$2:$B$801,Returns!$A$2:$A$801,"No")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IF(M2570=People!$B$5,People!$A$5,IF(M2570=People!$B$4,People!$A$4,IF(M2570=People!$B$3,People!$A$3,IF(M2570=People!$B$2,People!$A$2,))))</f>
        <v>Chuck Magee</v>
      </c>
      <c r="W2570" s="1" t="str">
        <f>_xlfn.XLOOKUP(B2570,Returns!$B$2:$B$801,Returns!$A$2:$A$801,"No")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IF(M2571=People!$B$5,People!$A$5,IF(M2571=People!$B$4,People!$A$4,IF(M2571=People!$B$3,People!$A$3,IF(M2571=People!$B$2,People!$A$2,))))</f>
        <v>Chuck Magee</v>
      </c>
      <c r="W2571" s="1" t="str">
        <f>_xlfn.XLOOKUP(B2571,Returns!$B$2:$B$801,Returns!$A$2:$A$801,"No")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IF(M2572=People!$B$5,People!$A$5,IF(M2572=People!$B$4,People!$A$4,IF(M2572=People!$B$3,People!$A$3,IF(M2572=People!$B$2,People!$A$2,))))</f>
        <v>Chuck Magee</v>
      </c>
      <c r="W2572" s="1" t="str">
        <f>_xlfn.XLOOKUP(B2572,Returns!$B$2:$B$801,Returns!$A$2:$A$801,"No")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IF(M2573=People!$B$5,People!$A$5,IF(M2573=People!$B$4,People!$A$4,IF(M2573=People!$B$3,People!$A$3,IF(M2573=People!$B$2,People!$A$2,))))</f>
        <v>Kelly Williams</v>
      </c>
      <c r="W2573" s="1" t="str">
        <f>_xlfn.XLOOKUP(B2573,Returns!$B$2:$B$801,Returns!$A$2:$A$801,"No")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IF(M2574=People!$B$5,People!$A$5,IF(M2574=People!$B$4,People!$A$4,IF(M2574=People!$B$3,People!$A$3,IF(M2574=People!$B$2,People!$A$2,))))</f>
        <v>Kelly Williams</v>
      </c>
      <c r="W2574" s="1" t="str">
        <f>_xlfn.XLOOKUP(B2574,Returns!$B$2:$B$801,Returns!$A$2:$A$801,"No")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IF(M2575=People!$B$5,People!$A$5,IF(M2575=People!$B$4,People!$A$4,IF(M2575=People!$B$3,People!$A$3,IF(M2575=People!$B$2,People!$A$2,))))</f>
        <v>Kelly Williams</v>
      </c>
      <c r="W2575" s="1" t="str">
        <f>_xlfn.XLOOKUP(B2575,Returns!$B$2:$B$801,Returns!$A$2:$A$801,"No")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IF(M2576=People!$B$5,People!$A$5,IF(M2576=People!$B$4,People!$A$4,IF(M2576=People!$B$3,People!$A$3,IF(M2576=People!$B$2,People!$A$2,))))</f>
        <v>Cassandra Brandow</v>
      </c>
      <c r="W2576" s="1" t="str">
        <f>_xlfn.XLOOKUP(B2576,Returns!$B$2:$B$801,Returns!$A$2:$A$801,"No")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IF(M2577=People!$B$5,People!$A$5,IF(M2577=People!$B$4,People!$A$4,IF(M2577=People!$B$3,People!$A$3,IF(M2577=People!$B$2,People!$A$2,))))</f>
        <v>Cassandra Brandow</v>
      </c>
      <c r="W2577" s="1" t="str">
        <f>_xlfn.XLOOKUP(B2577,Returns!$B$2:$B$801,Returns!$A$2:$A$801,"No")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IF(M2578=People!$B$5,People!$A$5,IF(M2578=People!$B$4,People!$A$4,IF(M2578=People!$B$3,People!$A$3,IF(M2578=People!$B$2,People!$A$2,))))</f>
        <v>Cassandra Brandow</v>
      </c>
      <c r="W2578" s="1" t="str">
        <f>_xlfn.XLOOKUP(B2578,Returns!$B$2:$B$801,Returns!$A$2:$A$801,"No")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IF(M2579=People!$B$5,People!$A$5,IF(M2579=People!$B$4,People!$A$4,IF(M2579=People!$B$3,People!$A$3,IF(M2579=People!$B$2,People!$A$2,))))</f>
        <v>Cassandra Brandow</v>
      </c>
      <c r="W2579" s="1" t="str">
        <f>_xlfn.XLOOKUP(B2579,Returns!$B$2:$B$801,Returns!$A$2:$A$801,"No")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IF(M2580=People!$B$5,People!$A$5,IF(M2580=People!$B$4,People!$A$4,IF(M2580=People!$B$3,People!$A$3,IF(M2580=People!$B$2,People!$A$2,))))</f>
        <v>Cassandra Brandow</v>
      </c>
      <c r="W2580" s="1" t="str">
        <f>_xlfn.XLOOKUP(B2580,Returns!$B$2:$B$801,Returns!$A$2:$A$801,"No")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IF(M2581=People!$B$5,People!$A$5,IF(M2581=People!$B$4,People!$A$4,IF(M2581=People!$B$3,People!$A$3,IF(M2581=People!$B$2,People!$A$2,))))</f>
        <v>Cassandra Brandow</v>
      </c>
      <c r="W2581" s="1" t="str">
        <f>_xlfn.XLOOKUP(B2581,Returns!$B$2:$B$801,Returns!$A$2:$A$801,"No")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IF(M2582=People!$B$5,People!$A$5,IF(M2582=People!$B$4,People!$A$4,IF(M2582=People!$B$3,People!$A$3,IF(M2582=People!$B$2,People!$A$2,))))</f>
        <v>Cassandra Brandow</v>
      </c>
      <c r="W2582" s="1" t="str">
        <f>_xlfn.XLOOKUP(B2582,Returns!$B$2:$B$801,Returns!$A$2:$A$801,"No")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IF(M2583=People!$B$5,People!$A$5,IF(M2583=People!$B$4,People!$A$4,IF(M2583=People!$B$3,People!$A$3,IF(M2583=People!$B$2,People!$A$2,))))</f>
        <v>Cassandra Brandow</v>
      </c>
      <c r="W2583" s="1" t="str">
        <f>_xlfn.XLOOKUP(B2583,Returns!$B$2:$B$801,Returns!$A$2:$A$801,"No")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IF(M2584=People!$B$5,People!$A$5,IF(M2584=People!$B$4,People!$A$4,IF(M2584=People!$B$3,People!$A$3,IF(M2584=People!$B$2,People!$A$2,))))</f>
        <v>Cassandra Brandow</v>
      </c>
      <c r="W2584" s="1" t="str">
        <f>_xlfn.XLOOKUP(B2584,Returns!$B$2:$B$801,Returns!$A$2:$A$801,"No")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IF(M2585=People!$B$5,People!$A$5,IF(M2585=People!$B$4,People!$A$4,IF(M2585=People!$B$3,People!$A$3,IF(M2585=People!$B$2,People!$A$2,))))</f>
        <v>Cassandra Brandow</v>
      </c>
      <c r="W2585" s="1" t="str">
        <f>_xlfn.XLOOKUP(B2585,Returns!$B$2:$B$801,Returns!$A$2:$A$801,"No")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IF(M2586=People!$B$5,People!$A$5,IF(M2586=People!$B$4,People!$A$4,IF(M2586=People!$B$3,People!$A$3,IF(M2586=People!$B$2,People!$A$2,))))</f>
        <v>Cassandra Brandow</v>
      </c>
      <c r="W2586" s="1" t="str">
        <f>_xlfn.XLOOKUP(B2586,Returns!$B$2:$B$801,Returns!$A$2:$A$801,"No")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IF(M2587=People!$B$5,People!$A$5,IF(M2587=People!$B$4,People!$A$4,IF(M2587=People!$B$3,People!$A$3,IF(M2587=People!$B$2,People!$A$2,))))</f>
        <v>Kelly Williams</v>
      </c>
      <c r="W2587" s="1" t="str">
        <f>_xlfn.XLOOKUP(B2587,Returns!$B$2:$B$801,Returns!$A$2:$A$801,"No")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IF(M2588=People!$B$5,People!$A$5,IF(M2588=People!$B$4,People!$A$4,IF(M2588=People!$B$3,People!$A$3,IF(M2588=People!$B$2,People!$A$2,))))</f>
        <v>Chuck Magee</v>
      </c>
      <c r="W2588" s="1" t="str">
        <f>_xlfn.XLOOKUP(B2588,Returns!$B$2:$B$801,Returns!$A$2:$A$801,"No")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IF(M2589=People!$B$5,People!$A$5,IF(M2589=People!$B$4,People!$A$4,IF(M2589=People!$B$3,People!$A$3,IF(M2589=People!$B$2,People!$A$2,))))</f>
        <v>Chuck Magee</v>
      </c>
      <c r="W2589" s="1" t="str">
        <f>_xlfn.XLOOKUP(B2589,Returns!$B$2:$B$801,Returns!$A$2:$A$801,"No")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IF(M2590=People!$B$5,People!$A$5,IF(M2590=People!$B$4,People!$A$4,IF(M2590=People!$B$3,People!$A$3,IF(M2590=People!$B$2,People!$A$2,))))</f>
        <v>Anna Andreadi</v>
      </c>
      <c r="W2590" s="1" t="str">
        <f>_xlfn.XLOOKUP(B2590,Returns!$B$2:$B$801,Returns!$A$2:$A$801,"No")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IF(M2591=People!$B$5,People!$A$5,IF(M2591=People!$B$4,People!$A$4,IF(M2591=People!$B$3,People!$A$3,IF(M2591=People!$B$2,People!$A$2,))))</f>
        <v>Anna Andreadi</v>
      </c>
      <c r="W2591" s="1" t="str">
        <f>_xlfn.XLOOKUP(B2591,Returns!$B$2:$B$801,Returns!$A$2:$A$801,"No")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IF(M2592=People!$B$5,People!$A$5,IF(M2592=People!$B$4,People!$A$4,IF(M2592=People!$B$3,People!$A$3,IF(M2592=People!$B$2,People!$A$2,))))</f>
        <v>Kelly Williams</v>
      </c>
      <c r="W2592" s="1" t="str">
        <f>_xlfn.XLOOKUP(B2592,Returns!$B$2:$B$801,Returns!$A$2:$A$801,"No")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IF(M2593=People!$B$5,People!$A$5,IF(M2593=People!$B$4,People!$A$4,IF(M2593=People!$B$3,People!$A$3,IF(M2593=People!$B$2,People!$A$2,))))</f>
        <v>Kelly Williams</v>
      </c>
      <c r="W2593" s="1" t="str">
        <f>_xlfn.XLOOKUP(B2593,Returns!$B$2:$B$801,Returns!$A$2:$A$801,"No")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IF(M2594=People!$B$5,People!$A$5,IF(M2594=People!$B$4,People!$A$4,IF(M2594=People!$B$3,People!$A$3,IF(M2594=People!$B$2,People!$A$2,))))</f>
        <v>Cassandra Brandow</v>
      </c>
      <c r="W2594" s="1" t="str">
        <f>_xlfn.XLOOKUP(B2594,Returns!$B$2:$B$801,Returns!$A$2:$A$801,"No")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IF(M2595=People!$B$5,People!$A$5,IF(M2595=People!$B$4,People!$A$4,IF(M2595=People!$B$3,People!$A$3,IF(M2595=People!$B$2,People!$A$2,))))</f>
        <v>Cassandra Brandow</v>
      </c>
      <c r="W2595" s="1" t="str">
        <f>_xlfn.XLOOKUP(B2595,Returns!$B$2:$B$801,Returns!$A$2:$A$801,"No")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IF(M2596=People!$B$5,People!$A$5,IF(M2596=People!$B$4,People!$A$4,IF(M2596=People!$B$3,People!$A$3,IF(M2596=People!$B$2,People!$A$2,))))</f>
        <v>Kelly Williams</v>
      </c>
      <c r="W2596" s="1" t="str">
        <f>_xlfn.XLOOKUP(B2596,Returns!$B$2:$B$801,Returns!$A$2:$A$801,"No")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IF(M2597=People!$B$5,People!$A$5,IF(M2597=People!$B$4,People!$A$4,IF(M2597=People!$B$3,People!$A$3,IF(M2597=People!$B$2,People!$A$2,))))</f>
        <v>Kelly Williams</v>
      </c>
      <c r="W2597" s="1" t="str">
        <f>_xlfn.XLOOKUP(B2597,Returns!$B$2:$B$801,Returns!$A$2:$A$801,"No")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IF(M2598=People!$B$5,People!$A$5,IF(M2598=People!$B$4,People!$A$4,IF(M2598=People!$B$3,People!$A$3,IF(M2598=People!$B$2,People!$A$2,))))</f>
        <v>Kelly Williams</v>
      </c>
      <c r="W2598" s="1" t="str">
        <f>_xlfn.XLOOKUP(B2598,Returns!$B$2:$B$801,Returns!$A$2:$A$801,"No")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IF(M2599=People!$B$5,People!$A$5,IF(M2599=People!$B$4,People!$A$4,IF(M2599=People!$B$3,People!$A$3,IF(M2599=People!$B$2,People!$A$2,))))</f>
        <v>Kelly Williams</v>
      </c>
      <c r="W2599" s="1" t="str">
        <f>_xlfn.XLOOKUP(B2599,Returns!$B$2:$B$801,Returns!$A$2:$A$801,"No")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IF(M2600=People!$B$5,People!$A$5,IF(M2600=People!$B$4,People!$A$4,IF(M2600=People!$B$3,People!$A$3,IF(M2600=People!$B$2,People!$A$2,))))</f>
        <v>Kelly Williams</v>
      </c>
      <c r="W2600" s="1" t="str">
        <f>_xlfn.XLOOKUP(B2600,Returns!$B$2:$B$801,Returns!$A$2:$A$801,"No")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IF(M2601=People!$B$5,People!$A$5,IF(M2601=People!$B$4,People!$A$4,IF(M2601=People!$B$3,People!$A$3,IF(M2601=People!$B$2,People!$A$2,))))</f>
        <v>Chuck Magee</v>
      </c>
      <c r="W2601" s="1" t="str">
        <f>_xlfn.XLOOKUP(B2601,Returns!$B$2:$B$801,Returns!$A$2:$A$801,"No")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IF(M2602=People!$B$5,People!$A$5,IF(M2602=People!$B$4,People!$A$4,IF(M2602=People!$B$3,People!$A$3,IF(M2602=People!$B$2,People!$A$2,))))</f>
        <v>Chuck Magee</v>
      </c>
      <c r="W2602" s="1" t="str">
        <f>_xlfn.XLOOKUP(B2602,Returns!$B$2:$B$801,Returns!$A$2:$A$801,"No")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IF(M2603=People!$B$5,People!$A$5,IF(M2603=People!$B$4,People!$A$4,IF(M2603=People!$B$3,People!$A$3,IF(M2603=People!$B$2,People!$A$2,))))</f>
        <v>Chuck Magee</v>
      </c>
      <c r="W2603" s="1" t="str">
        <f>_xlfn.XLOOKUP(B2603,Returns!$B$2:$B$801,Returns!$A$2:$A$801,"No")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IF(M2604=People!$B$5,People!$A$5,IF(M2604=People!$B$4,People!$A$4,IF(M2604=People!$B$3,People!$A$3,IF(M2604=People!$B$2,People!$A$2,))))</f>
        <v>Chuck Magee</v>
      </c>
      <c r="W2604" s="1" t="str">
        <f>_xlfn.XLOOKUP(B2604,Returns!$B$2:$B$801,Returns!$A$2:$A$801,"No")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IF(M2605=People!$B$5,People!$A$5,IF(M2605=People!$B$4,People!$A$4,IF(M2605=People!$B$3,People!$A$3,IF(M2605=People!$B$2,People!$A$2,))))</f>
        <v>Chuck Magee</v>
      </c>
      <c r="W2605" s="1" t="str">
        <f>_xlfn.XLOOKUP(B2605,Returns!$B$2:$B$801,Returns!$A$2:$A$801,"No")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IF(M2606=People!$B$5,People!$A$5,IF(M2606=People!$B$4,People!$A$4,IF(M2606=People!$B$3,People!$A$3,IF(M2606=People!$B$2,People!$A$2,))))</f>
        <v>Chuck Magee</v>
      </c>
      <c r="W2606" s="1" t="str">
        <f>_xlfn.XLOOKUP(B2606,Returns!$B$2:$B$801,Returns!$A$2:$A$801,"No")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IF(M2607=People!$B$5,People!$A$5,IF(M2607=People!$B$4,People!$A$4,IF(M2607=People!$B$3,People!$A$3,IF(M2607=People!$B$2,People!$A$2,))))</f>
        <v>Cassandra Brandow</v>
      </c>
      <c r="W2607" s="1" t="str">
        <f>_xlfn.XLOOKUP(B2607,Returns!$B$2:$B$801,Returns!$A$2:$A$801,"No")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IF(M2608=People!$B$5,People!$A$5,IF(M2608=People!$B$4,People!$A$4,IF(M2608=People!$B$3,People!$A$3,IF(M2608=People!$B$2,People!$A$2,))))</f>
        <v>Anna Andreadi</v>
      </c>
      <c r="W2608" s="1" t="str">
        <f>_xlfn.XLOOKUP(B2608,Returns!$B$2:$B$801,Returns!$A$2:$A$801,"No")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IF(M2609=People!$B$5,People!$A$5,IF(M2609=People!$B$4,People!$A$4,IF(M2609=People!$B$3,People!$A$3,IF(M2609=People!$B$2,People!$A$2,))))</f>
        <v>Kelly Williams</v>
      </c>
      <c r="W2609" s="1" t="str">
        <f>_xlfn.XLOOKUP(B2609,Returns!$B$2:$B$801,Returns!$A$2:$A$801,"No")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IF(M2610=People!$B$5,People!$A$5,IF(M2610=People!$B$4,People!$A$4,IF(M2610=People!$B$3,People!$A$3,IF(M2610=People!$B$2,People!$A$2,))))</f>
        <v>Kelly Williams</v>
      </c>
      <c r="W2610" s="1" t="str">
        <f>_xlfn.XLOOKUP(B2610,Returns!$B$2:$B$801,Returns!$A$2:$A$801,"No")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IF(M2611=People!$B$5,People!$A$5,IF(M2611=People!$B$4,People!$A$4,IF(M2611=People!$B$3,People!$A$3,IF(M2611=People!$B$2,People!$A$2,))))</f>
        <v>Kelly Williams</v>
      </c>
      <c r="W2611" s="1" t="str">
        <f>_xlfn.XLOOKUP(B2611,Returns!$B$2:$B$801,Returns!$A$2:$A$801,"No")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IF(M2612=People!$B$5,People!$A$5,IF(M2612=People!$B$4,People!$A$4,IF(M2612=People!$B$3,People!$A$3,IF(M2612=People!$B$2,People!$A$2,))))</f>
        <v>Kelly Williams</v>
      </c>
      <c r="W2612" s="1" t="str">
        <f>_xlfn.XLOOKUP(B2612,Returns!$B$2:$B$801,Returns!$A$2:$A$801,"No")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IF(M2613=People!$B$5,People!$A$5,IF(M2613=People!$B$4,People!$A$4,IF(M2613=People!$B$3,People!$A$3,IF(M2613=People!$B$2,People!$A$2,))))</f>
        <v>Kelly Williams</v>
      </c>
      <c r="W2613" s="1" t="str">
        <f>_xlfn.XLOOKUP(B2613,Returns!$B$2:$B$801,Returns!$A$2:$A$801,"No")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IF(M2614=People!$B$5,People!$A$5,IF(M2614=People!$B$4,People!$A$4,IF(M2614=People!$B$3,People!$A$3,IF(M2614=People!$B$2,People!$A$2,))))</f>
        <v>Kelly Williams</v>
      </c>
      <c r="W2614" s="1" t="str">
        <f>_xlfn.XLOOKUP(B2614,Returns!$B$2:$B$801,Returns!$A$2:$A$801,"No")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IF(M2615=People!$B$5,People!$A$5,IF(M2615=People!$B$4,People!$A$4,IF(M2615=People!$B$3,People!$A$3,IF(M2615=People!$B$2,People!$A$2,))))</f>
        <v>Anna Andreadi</v>
      </c>
      <c r="W2615" s="1" t="str">
        <f>_xlfn.XLOOKUP(B2615,Returns!$B$2:$B$801,Returns!$A$2:$A$801,"No")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IF(M2616=People!$B$5,People!$A$5,IF(M2616=People!$B$4,People!$A$4,IF(M2616=People!$B$3,People!$A$3,IF(M2616=People!$B$2,People!$A$2,))))</f>
        <v>Anna Andreadi</v>
      </c>
      <c r="W2616" s="1" t="str">
        <f>_xlfn.XLOOKUP(B2616,Returns!$B$2:$B$801,Returns!$A$2:$A$801,"No")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IF(M2617=People!$B$5,People!$A$5,IF(M2617=People!$B$4,People!$A$4,IF(M2617=People!$B$3,People!$A$3,IF(M2617=People!$B$2,People!$A$2,))))</f>
        <v>Anna Andreadi</v>
      </c>
      <c r="W2617" s="1" t="str">
        <f>_xlfn.XLOOKUP(B2617,Returns!$B$2:$B$801,Returns!$A$2:$A$801,"No")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IF(M2618=People!$B$5,People!$A$5,IF(M2618=People!$B$4,People!$A$4,IF(M2618=People!$B$3,People!$A$3,IF(M2618=People!$B$2,People!$A$2,))))</f>
        <v>Anna Andreadi</v>
      </c>
      <c r="W2618" s="1" t="str">
        <f>_xlfn.XLOOKUP(B2618,Returns!$B$2:$B$801,Returns!$A$2:$A$801,"No")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IF(M2619=People!$B$5,People!$A$5,IF(M2619=People!$B$4,People!$A$4,IF(M2619=People!$B$3,People!$A$3,IF(M2619=People!$B$2,People!$A$2,))))</f>
        <v>Anna Andreadi</v>
      </c>
      <c r="W2619" s="1" t="str">
        <f>_xlfn.XLOOKUP(B2619,Returns!$B$2:$B$801,Returns!$A$2:$A$801,"No")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IF(M2620=People!$B$5,People!$A$5,IF(M2620=People!$B$4,People!$A$4,IF(M2620=People!$B$3,People!$A$3,IF(M2620=People!$B$2,People!$A$2,))))</f>
        <v>Anna Andreadi</v>
      </c>
      <c r="W2620" s="1" t="str">
        <f>_xlfn.XLOOKUP(B2620,Returns!$B$2:$B$801,Returns!$A$2:$A$801,"No")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IF(M2621=People!$B$5,People!$A$5,IF(M2621=People!$B$4,People!$A$4,IF(M2621=People!$B$3,People!$A$3,IF(M2621=People!$B$2,People!$A$2,))))</f>
        <v>Anna Andreadi</v>
      </c>
      <c r="W2621" s="1" t="str">
        <f>_xlfn.XLOOKUP(B2621,Returns!$B$2:$B$801,Returns!$A$2:$A$801,"No")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IF(M2622=People!$B$5,People!$A$5,IF(M2622=People!$B$4,People!$A$4,IF(M2622=People!$B$3,People!$A$3,IF(M2622=People!$B$2,People!$A$2,))))</f>
        <v>Anna Andreadi</v>
      </c>
      <c r="W2622" s="1" t="str">
        <f>_xlfn.XLOOKUP(B2622,Returns!$B$2:$B$801,Returns!$A$2:$A$801,"No")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IF(M2623=People!$B$5,People!$A$5,IF(M2623=People!$B$4,People!$A$4,IF(M2623=People!$B$3,People!$A$3,IF(M2623=People!$B$2,People!$A$2,))))</f>
        <v>Anna Andreadi</v>
      </c>
      <c r="W2623" s="1" t="str">
        <f>_xlfn.XLOOKUP(B2623,Returns!$B$2:$B$801,Returns!$A$2:$A$801,"No")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IF(M2624=People!$B$5,People!$A$5,IF(M2624=People!$B$4,People!$A$4,IF(M2624=People!$B$3,People!$A$3,IF(M2624=People!$B$2,People!$A$2,))))</f>
        <v>Kelly Williams</v>
      </c>
      <c r="W2624" s="1" t="str">
        <f>_xlfn.XLOOKUP(B2624,Returns!$B$2:$B$801,Returns!$A$2:$A$801,"No")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IF(M2625=People!$B$5,People!$A$5,IF(M2625=People!$B$4,People!$A$4,IF(M2625=People!$B$3,People!$A$3,IF(M2625=People!$B$2,People!$A$2,))))</f>
        <v>Chuck Magee</v>
      </c>
      <c r="W2625" s="1" t="str">
        <f>_xlfn.XLOOKUP(B2625,Returns!$B$2:$B$801,Returns!$A$2:$A$801,"No")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IF(M2626=People!$B$5,People!$A$5,IF(M2626=People!$B$4,People!$A$4,IF(M2626=People!$B$3,People!$A$3,IF(M2626=People!$B$2,People!$A$2,))))</f>
        <v>Chuck Magee</v>
      </c>
      <c r="W2626" s="1" t="str">
        <f>_xlfn.XLOOKUP(B2626,Returns!$B$2:$B$801,Returns!$A$2:$A$801,"No")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IF(M2627=People!$B$5,People!$A$5,IF(M2627=People!$B$4,People!$A$4,IF(M2627=People!$B$3,People!$A$3,IF(M2627=People!$B$2,People!$A$2,))))</f>
        <v>Chuck Magee</v>
      </c>
      <c r="W2627" s="1" t="str">
        <f>_xlfn.XLOOKUP(B2627,Returns!$B$2:$B$801,Returns!$A$2:$A$801,"No")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IF(M2628=People!$B$5,People!$A$5,IF(M2628=People!$B$4,People!$A$4,IF(M2628=People!$B$3,People!$A$3,IF(M2628=People!$B$2,People!$A$2,))))</f>
        <v>Chuck Magee</v>
      </c>
      <c r="W2628" s="1" t="str">
        <f>_xlfn.XLOOKUP(B2628,Returns!$B$2:$B$801,Returns!$A$2:$A$801,"No")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IF(M2629=People!$B$5,People!$A$5,IF(M2629=People!$B$4,People!$A$4,IF(M2629=People!$B$3,People!$A$3,IF(M2629=People!$B$2,People!$A$2,))))</f>
        <v>Chuck Magee</v>
      </c>
      <c r="W2629" s="1" t="str">
        <f>_xlfn.XLOOKUP(B2629,Returns!$B$2:$B$801,Returns!$A$2:$A$801,"No")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IF(M2630=People!$B$5,People!$A$5,IF(M2630=People!$B$4,People!$A$4,IF(M2630=People!$B$3,People!$A$3,IF(M2630=People!$B$2,People!$A$2,))))</f>
        <v>Chuck Magee</v>
      </c>
      <c r="W2630" s="1" t="str">
        <f>_xlfn.XLOOKUP(B2630,Returns!$B$2:$B$801,Returns!$A$2:$A$801,"No")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IF(M2631=People!$B$5,People!$A$5,IF(M2631=People!$B$4,People!$A$4,IF(M2631=People!$B$3,People!$A$3,IF(M2631=People!$B$2,People!$A$2,))))</f>
        <v>Chuck Magee</v>
      </c>
      <c r="W2631" s="1" t="str">
        <f>_xlfn.XLOOKUP(B2631,Returns!$B$2:$B$801,Returns!$A$2:$A$801,"No")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IF(M2632=People!$B$5,People!$A$5,IF(M2632=People!$B$4,People!$A$4,IF(M2632=People!$B$3,People!$A$3,IF(M2632=People!$B$2,People!$A$2,))))</f>
        <v>Kelly Williams</v>
      </c>
      <c r="W2632" s="1" t="str">
        <f>_xlfn.XLOOKUP(B2632,Returns!$B$2:$B$801,Returns!$A$2:$A$801,"No")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IF(M2633=People!$B$5,People!$A$5,IF(M2633=People!$B$4,People!$A$4,IF(M2633=People!$B$3,People!$A$3,IF(M2633=People!$B$2,People!$A$2,))))</f>
        <v>Anna Andreadi</v>
      </c>
      <c r="W2633" s="1" t="str">
        <f>_xlfn.XLOOKUP(B2633,Returns!$B$2:$B$801,Returns!$A$2:$A$801,"No")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IF(M2634=People!$B$5,People!$A$5,IF(M2634=People!$B$4,People!$A$4,IF(M2634=People!$B$3,People!$A$3,IF(M2634=People!$B$2,People!$A$2,))))</f>
        <v>Anna Andreadi</v>
      </c>
      <c r="W2634" s="1" t="str">
        <f>_xlfn.XLOOKUP(B2634,Returns!$B$2:$B$801,Returns!$A$2:$A$801,"No")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IF(M2635=People!$B$5,People!$A$5,IF(M2635=People!$B$4,People!$A$4,IF(M2635=People!$B$3,People!$A$3,IF(M2635=People!$B$2,People!$A$2,))))</f>
        <v>Anna Andreadi</v>
      </c>
      <c r="W2635" s="1" t="str">
        <f>_xlfn.XLOOKUP(B2635,Returns!$B$2:$B$801,Returns!$A$2:$A$801,"No")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IF(M2636=People!$B$5,People!$A$5,IF(M2636=People!$B$4,People!$A$4,IF(M2636=People!$B$3,People!$A$3,IF(M2636=People!$B$2,People!$A$2,))))</f>
        <v>Cassandra Brandow</v>
      </c>
      <c r="W2636" s="1" t="str">
        <f>_xlfn.XLOOKUP(B2636,Returns!$B$2:$B$801,Returns!$A$2:$A$801,"No")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IF(M2637=People!$B$5,People!$A$5,IF(M2637=People!$B$4,People!$A$4,IF(M2637=People!$B$3,People!$A$3,IF(M2637=People!$B$2,People!$A$2,))))</f>
        <v>Cassandra Brandow</v>
      </c>
      <c r="W2637" s="1" t="str">
        <f>_xlfn.XLOOKUP(B2637,Returns!$B$2:$B$801,Returns!$A$2:$A$801,"No")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IF(M2638=People!$B$5,People!$A$5,IF(M2638=People!$B$4,People!$A$4,IF(M2638=People!$B$3,People!$A$3,IF(M2638=People!$B$2,People!$A$2,))))</f>
        <v>Anna Andreadi</v>
      </c>
      <c r="W2638" s="1" t="str">
        <f>_xlfn.XLOOKUP(B2638,Returns!$B$2:$B$801,Returns!$A$2:$A$801,"No")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IF(M2639=People!$B$5,People!$A$5,IF(M2639=People!$B$4,People!$A$4,IF(M2639=People!$B$3,People!$A$3,IF(M2639=People!$B$2,People!$A$2,))))</f>
        <v>Chuck Magee</v>
      </c>
      <c r="W2639" s="1" t="str">
        <f>_xlfn.XLOOKUP(B2639,Returns!$B$2:$B$801,Returns!$A$2:$A$801,"No")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IF(M2640=People!$B$5,People!$A$5,IF(M2640=People!$B$4,People!$A$4,IF(M2640=People!$B$3,People!$A$3,IF(M2640=People!$B$2,People!$A$2,))))</f>
        <v>Chuck Magee</v>
      </c>
      <c r="W2640" s="1" t="str">
        <f>_xlfn.XLOOKUP(B2640,Returns!$B$2:$B$801,Returns!$A$2:$A$801,"No")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IF(M2641=People!$B$5,People!$A$5,IF(M2641=People!$B$4,People!$A$4,IF(M2641=People!$B$3,People!$A$3,IF(M2641=People!$B$2,People!$A$2,))))</f>
        <v>Chuck Magee</v>
      </c>
      <c r="W2641" s="1" t="str">
        <f>_xlfn.XLOOKUP(B2641,Returns!$B$2:$B$801,Returns!$A$2:$A$801,"No")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IF(M2642=People!$B$5,People!$A$5,IF(M2642=People!$B$4,People!$A$4,IF(M2642=People!$B$3,People!$A$3,IF(M2642=People!$B$2,People!$A$2,))))</f>
        <v>Chuck Magee</v>
      </c>
      <c r="W2642" s="1" t="str">
        <f>_xlfn.XLOOKUP(B2642,Returns!$B$2:$B$801,Returns!$A$2:$A$801,"No")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IF(M2643=People!$B$5,People!$A$5,IF(M2643=People!$B$4,People!$A$4,IF(M2643=People!$B$3,People!$A$3,IF(M2643=People!$B$2,People!$A$2,))))</f>
        <v>Cassandra Brandow</v>
      </c>
      <c r="W2643" s="1" t="str">
        <f>_xlfn.XLOOKUP(B2643,Returns!$B$2:$B$801,Returns!$A$2:$A$801,"No")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IF(M2644=People!$B$5,People!$A$5,IF(M2644=People!$B$4,People!$A$4,IF(M2644=People!$B$3,People!$A$3,IF(M2644=People!$B$2,People!$A$2,))))</f>
        <v>Kelly Williams</v>
      </c>
      <c r="W2644" s="1" t="str">
        <f>_xlfn.XLOOKUP(B2644,Returns!$B$2:$B$801,Returns!$A$2:$A$801,"No")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IF(M2645=People!$B$5,People!$A$5,IF(M2645=People!$B$4,People!$A$4,IF(M2645=People!$B$3,People!$A$3,IF(M2645=People!$B$2,People!$A$2,))))</f>
        <v>Cassandra Brandow</v>
      </c>
      <c r="W2645" s="1" t="str">
        <f>_xlfn.XLOOKUP(B2645,Returns!$B$2:$B$801,Returns!$A$2:$A$801,"No")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IF(M2646=People!$B$5,People!$A$5,IF(M2646=People!$B$4,People!$A$4,IF(M2646=People!$B$3,People!$A$3,IF(M2646=People!$B$2,People!$A$2,))))</f>
        <v>Cassandra Brandow</v>
      </c>
      <c r="W2646" s="1" t="str">
        <f>_xlfn.XLOOKUP(B2646,Returns!$B$2:$B$801,Returns!$A$2:$A$801,"No")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IF(M2647=People!$B$5,People!$A$5,IF(M2647=People!$B$4,People!$A$4,IF(M2647=People!$B$3,People!$A$3,IF(M2647=People!$B$2,People!$A$2,))))</f>
        <v>Kelly Williams</v>
      </c>
      <c r="W2647" s="1" t="str">
        <f>_xlfn.XLOOKUP(B2647,Returns!$B$2:$B$801,Returns!$A$2:$A$801,"No")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IF(M2648=People!$B$5,People!$A$5,IF(M2648=People!$B$4,People!$A$4,IF(M2648=People!$B$3,People!$A$3,IF(M2648=People!$B$2,People!$A$2,))))</f>
        <v>Kelly Williams</v>
      </c>
      <c r="W2648" s="1" t="str">
        <f>_xlfn.XLOOKUP(B2648,Returns!$B$2:$B$801,Returns!$A$2:$A$801,"No")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IF(M2649=People!$B$5,People!$A$5,IF(M2649=People!$B$4,People!$A$4,IF(M2649=People!$B$3,People!$A$3,IF(M2649=People!$B$2,People!$A$2,))))</f>
        <v>Kelly Williams</v>
      </c>
      <c r="W2649" s="1" t="str">
        <f>_xlfn.XLOOKUP(B2649,Returns!$B$2:$B$801,Returns!$A$2:$A$801,"No")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IF(M2650=People!$B$5,People!$A$5,IF(M2650=People!$B$4,People!$A$4,IF(M2650=People!$B$3,People!$A$3,IF(M2650=People!$B$2,People!$A$2,))))</f>
        <v>Kelly Williams</v>
      </c>
      <c r="W2650" s="1" t="str">
        <f>_xlfn.XLOOKUP(B2650,Returns!$B$2:$B$801,Returns!$A$2:$A$801,"No")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IF(M2651=People!$B$5,People!$A$5,IF(M2651=People!$B$4,People!$A$4,IF(M2651=People!$B$3,People!$A$3,IF(M2651=People!$B$2,People!$A$2,))))</f>
        <v>Kelly Williams</v>
      </c>
      <c r="W2651" s="1" t="str">
        <f>_xlfn.XLOOKUP(B2651,Returns!$B$2:$B$801,Returns!$A$2:$A$801,"No")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IF(M2652=People!$B$5,People!$A$5,IF(M2652=People!$B$4,People!$A$4,IF(M2652=People!$B$3,People!$A$3,IF(M2652=People!$B$2,People!$A$2,))))</f>
        <v>Anna Andreadi</v>
      </c>
      <c r="W2652" s="1" t="str">
        <f>_xlfn.XLOOKUP(B2652,Returns!$B$2:$B$801,Returns!$A$2:$A$801,"No")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IF(M2653=People!$B$5,People!$A$5,IF(M2653=People!$B$4,People!$A$4,IF(M2653=People!$B$3,People!$A$3,IF(M2653=People!$B$2,People!$A$2,))))</f>
        <v>Anna Andreadi</v>
      </c>
      <c r="W2653" s="1" t="str">
        <f>_xlfn.XLOOKUP(B2653,Returns!$B$2:$B$801,Returns!$A$2:$A$801,"No")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IF(M2654=People!$B$5,People!$A$5,IF(M2654=People!$B$4,People!$A$4,IF(M2654=People!$B$3,People!$A$3,IF(M2654=People!$B$2,People!$A$2,))))</f>
        <v>Anna Andreadi</v>
      </c>
      <c r="W2654" s="1" t="str">
        <f>_xlfn.XLOOKUP(B2654,Returns!$B$2:$B$801,Returns!$A$2:$A$801,"No")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IF(M2655=People!$B$5,People!$A$5,IF(M2655=People!$B$4,People!$A$4,IF(M2655=People!$B$3,People!$A$3,IF(M2655=People!$B$2,People!$A$2,))))</f>
        <v>Anna Andreadi</v>
      </c>
      <c r="W2655" s="1" t="str">
        <f>_xlfn.XLOOKUP(B2655,Returns!$B$2:$B$801,Returns!$A$2:$A$801,"No")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IF(M2656=People!$B$5,People!$A$5,IF(M2656=People!$B$4,People!$A$4,IF(M2656=People!$B$3,People!$A$3,IF(M2656=People!$B$2,People!$A$2,))))</f>
        <v>Anna Andreadi</v>
      </c>
      <c r="W2656" s="1" t="str">
        <f>_xlfn.XLOOKUP(B2656,Returns!$B$2:$B$801,Returns!$A$2:$A$801,"No")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IF(M2657=People!$B$5,People!$A$5,IF(M2657=People!$B$4,People!$A$4,IF(M2657=People!$B$3,People!$A$3,IF(M2657=People!$B$2,People!$A$2,))))</f>
        <v>Anna Andreadi</v>
      </c>
      <c r="W2657" s="1" t="str">
        <f>_xlfn.XLOOKUP(B2657,Returns!$B$2:$B$801,Returns!$A$2:$A$801,"No")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IF(M2658=People!$B$5,People!$A$5,IF(M2658=People!$B$4,People!$A$4,IF(M2658=People!$B$3,People!$A$3,IF(M2658=People!$B$2,People!$A$2,))))</f>
        <v>Anna Andreadi</v>
      </c>
      <c r="W2658" s="1" t="str">
        <f>_xlfn.XLOOKUP(B2658,Returns!$B$2:$B$801,Returns!$A$2:$A$801,"No")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IF(M2659=People!$B$5,People!$A$5,IF(M2659=People!$B$4,People!$A$4,IF(M2659=People!$B$3,People!$A$3,IF(M2659=People!$B$2,People!$A$2,))))</f>
        <v>Anna Andreadi</v>
      </c>
      <c r="W2659" s="1" t="str">
        <f>_xlfn.XLOOKUP(B2659,Returns!$B$2:$B$801,Returns!$A$2:$A$801,"No")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IF(M2660=People!$B$5,People!$A$5,IF(M2660=People!$B$4,People!$A$4,IF(M2660=People!$B$3,People!$A$3,IF(M2660=People!$B$2,People!$A$2,))))</f>
        <v>Anna Andreadi</v>
      </c>
      <c r="W2660" s="1" t="str">
        <f>_xlfn.XLOOKUP(B2660,Returns!$B$2:$B$801,Returns!$A$2:$A$801,"No")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IF(M2661=People!$B$5,People!$A$5,IF(M2661=People!$B$4,People!$A$4,IF(M2661=People!$B$3,People!$A$3,IF(M2661=People!$B$2,People!$A$2,))))</f>
        <v>Anna Andreadi</v>
      </c>
      <c r="W2661" s="1" t="str">
        <f>_xlfn.XLOOKUP(B2661,Returns!$B$2:$B$801,Returns!$A$2:$A$801,"No")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IF(M2662=People!$B$5,People!$A$5,IF(M2662=People!$B$4,People!$A$4,IF(M2662=People!$B$3,People!$A$3,IF(M2662=People!$B$2,People!$A$2,))))</f>
        <v>Chuck Magee</v>
      </c>
      <c r="W2662" s="1" t="str">
        <f>_xlfn.XLOOKUP(B2662,Returns!$B$2:$B$801,Returns!$A$2:$A$801,"No")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IF(M2663=People!$B$5,People!$A$5,IF(M2663=People!$B$4,People!$A$4,IF(M2663=People!$B$3,People!$A$3,IF(M2663=People!$B$2,People!$A$2,))))</f>
        <v>Chuck Magee</v>
      </c>
      <c r="W2663" s="1" t="str">
        <f>_xlfn.XLOOKUP(B2663,Returns!$B$2:$B$801,Returns!$A$2:$A$801,"No")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IF(M2664=People!$B$5,People!$A$5,IF(M2664=People!$B$4,People!$A$4,IF(M2664=People!$B$3,People!$A$3,IF(M2664=People!$B$2,People!$A$2,))))</f>
        <v>Kelly Williams</v>
      </c>
      <c r="W2664" s="1" t="str">
        <f>_xlfn.XLOOKUP(B2664,Returns!$B$2:$B$801,Returns!$A$2:$A$801,"No")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IF(M2665=People!$B$5,People!$A$5,IF(M2665=People!$B$4,People!$A$4,IF(M2665=People!$B$3,People!$A$3,IF(M2665=People!$B$2,People!$A$2,))))</f>
        <v>Cassandra Brandow</v>
      </c>
      <c r="W2665" s="1" t="str">
        <f>_xlfn.XLOOKUP(B2665,Returns!$B$2:$B$801,Returns!$A$2:$A$801,"No")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IF(M2666=People!$B$5,People!$A$5,IF(M2666=People!$B$4,People!$A$4,IF(M2666=People!$B$3,People!$A$3,IF(M2666=People!$B$2,People!$A$2,))))</f>
        <v>Cassandra Brandow</v>
      </c>
      <c r="W2666" s="1" t="str">
        <f>_xlfn.XLOOKUP(B2666,Returns!$B$2:$B$801,Returns!$A$2:$A$801,"No")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IF(M2667=People!$B$5,People!$A$5,IF(M2667=People!$B$4,People!$A$4,IF(M2667=People!$B$3,People!$A$3,IF(M2667=People!$B$2,People!$A$2,))))</f>
        <v>Cassandra Brandow</v>
      </c>
      <c r="W2667" s="1" t="str">
        <f>_xlfn.XLOOKUP(B2667,Returns!$B$2:$B$801,Returns!$A$2:$A$801,"No")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IF(M2668=People!$B$5,People!$A$5,IF(M2668=People!$B$4,People!$A$4,IF(M2668=People!$B$3,People!$A$3,IF(M2668=People!$B$2,People!$A$2,))))</f>
        <v>Kelly Williams</v>
      </c>
      <c r="W2668" s="1" t="str">
        <f>_xlfn.XLOOKUP(B2668,Returns!$B$2:$B$801,Returns!$A$2:$A$801,"No")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IF(M2669=People!$B$5,People!$A$5,IF(M2669=People!$B$4,People!$A$4,IF(M2669=People!$B$3,People!$A$3,IF(M2669=People!$B$2,People!$A$2,))))</f>
        <v>Kelly Williams</v>
      </c>
      <c r="W2669" s="1" t="str">
        <f>_xlfn.XLOOKUP(B2669,Returns!$B$2:$B$801,Returns!$A$2:$A$801,"No")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IF(M2670=People!$B$5,People!$A$5,IF(M2670=People!$B$4,People!$A$4,IF(M2670=People!$B$3,People!$A$3,IF(M2670=People!$B$2,People!$A$2,))))</f>
        <v>Anna Andreadi</v>
      </c>
      <c r="W2670" s="1" t="str">
        <f>_xlfn.XLOOKUP(B2670,Returns!$B$2:$B$801,Returns!$A$2:$A$801,"No")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IF(M2671=People!$B$5,People!$A$5,IF(M2671=People!$B$4,People!$A$4,IF(M2671=People!$B$3,People!$A$3,IF(M2671=People!$B$2,People!$A$2,))))</f>
        <v>Anna Andreadi</v>
      </c>
      <c r="W2671" s="1" t="str">
        <f>_xlfn.XLOOKUP(B2671,Returns!$B$2:$B$801,Returns!$A$2:$A$801,"No")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IF(M2672=People!$B$5,People!$A$5,IF(M2672=People!$B$4,People!$A$4,IF(M2672=People!$B$3,People!$A$3,IF(M2672=People!$B$2,People!$A$2,))))</f>
        <v>Chuck Magee</v>
      </c>
      <c r="W2672" s="1" t="str">
        <f>_xlfn.XLOOKUP(B2672,Returns!$B$2:$B$801,Returns!$A$2:$A$801,"No")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IF(M2673=People!$B$5,People!$A$5,IF(M2673=People!$B$4,People!$A$4,IF(M2673=People!$B$3,People!$A$3,IF(M2673=People!$B$2,People!$A$2,))))</f>
        <v>Chuck Magee</v>
      </c>
      <c r="W2673" s="1" t="str">
        <f>_xlfn.XLOOKUP(B2673,Returns!$B$2:$B$801,Returns!$A$2:$A$801,"No")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IF(M2674=People!$B$5,People!$A$5,IF(M2674=People!$B$4,People!$A$4,IF(M2674=People!$B$3,People!$A$3,IF(M2674=People!$B$2,People!$A$2,))))</f>
        <v>Chuck Magee</v>
      </c>
      <c r="W2674" s="1" t="str">
        <f>_xlfn.XLOOKUP(B2674,Returns!$B$2:$B$801,Returns!$A$2:$A$801,"No")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IF(M2675=People!$B$5,People!$A$5,IF(M2675=People!$B$4,People!$A$4,IF(M2675=People!$B$3,People!$A$3,IF(M2675=People!$B$2,People!$A$2,))))</f>
        <v>Chuck Magee</v>
      </c>
      <c r="W2675" s="1" t="str">
        <f>_xlfn.XLOOKUP(B2675,Returns!$B$2:$B$801,Returns!$A$2:$A$801,"No")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IF(M2676=People!$B$5,People!$A$5,IF(M2676=People!$B$4,People!$A$4,IF(M2676=People!$B$3,People!$A$3,IF(M2676=People!$B$2,People!$A$2,))))</f>
        <v>Anna Andreadi</v>
      </c>
      <c r="W2676" s="1" t="str">
        <f>_xlfn.XLOOKUP(B2676,Returns!$B$2:$B$801,Returns!$A$2:$A$801,"No")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IF(M2677=People!$B$5,People!$A$5,IF(M2677=People!$B$4,People!$A$4,IF(M2677=People!$B$3,People!$A$3,IF(M2677=People!$B$2,People!$A$2,))))</f>
        <v>Cassandra Brandow</v>
      </c>
      <c r="W2677" s="1" t="str">
        <f>_xlfn.XLOOKUP(B2677,Returns!$B$2:$B$801,Returns!$A$2:$A$801,"No")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IF(M2678=People!$B$5,People!$A$5,IF(M2678=People!$B$4,People!$A$4,IF(M2678=People!$B$3,People!$A$3,IF(M2678=People!$B$2,People!$A$2,))))</f>
        <v>Cassandra Brandow</v>
      </c>
      <c r="W2678" s="1" t="str">
        <f>_xlfn.XLOOKUP(B2678,Returns!$B$2:$B$801,Returns!$A$2:$A$801,"No")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IF(M2679=People!$B$5,People!$A$5,IF(M2679=People!$B$4,People!$A$4,IF(M2679=People!$B$3,People!$A$3,IF(M2679=People!$B$2,People!$A$2,))))</f>
        <v>Anna Andreadi</v>
      </c>
      <c r="W2679" s="1" t="str">
        <f>_xlfn.XLOOKUP(B2679,Returns!$B$2:$B$801,Returns!$A$2:$A$801,"No")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IF(M2680=People!$B$5,People!$A$5,IF(M2680=People!$B$4,People!$A$4,IF(M2680=People!$B$3,People!$A$3,IF(M2680=People!$B$2,People!$A$2,))))</f>
        <v>Anna Andreadi</v>
      </c>
      <c r="W2680" s="1" t="str">
        <f>_xlfn.XLOOKUP(B2680,Returns!$B$2:$B$801,Returns!$A$2:$A$801,"No")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IF(M2681=People!$B$5,People!$A$5,IF(M2681=People!$B$4,People!$A$4,IF(M2681=People!$B$3,People!$A$3,IF(M2681=People!$B$2,People!$A$2,))))</f>
        <v>Kelly Williams</v>
      </c>
      <c r="W2681" s="1" t="str">
        <f>_xlfn.XLOOKUP(B2681,Returns!$B$2:$B$801,Returns!$A$2:$A$801,"No")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IF(M2682=People!$B$5,People!$A$5,IF(M2682=People!$B$4,People!$A$4,IF(M2682=People!$B$3,People!$A$3,IF(M2682=People!$B$2,People!$A$2,))))</f>
        <v>Kelly Williams</v>
      </c>
      <c r="W2682" s="1" t="str">
        <f>_xlfn.XLOOKUP(B2682,Returns!$B$2:$B$801,Returns!$A$2:$A$801,"No")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IF(M2683=People!$B$5,People!$A$5,IF(M2683=People!$B$4,People!$A$4,IF(M2683=People!$B$3,People!$A$3,IF(M2683=People!$B$2,People!$A$2,))))</f>
        <v>Kelly Williams</v>
      </c>
      <c r="W2683" s="1" t="str">
        <f>_xlfn.XLOOKUP(B2683,Returns!$B$2:$B$801,Returns!$A$2:$A$801,"No")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IF(M2684=People!$B$5,People!$A$5,IF(M2684=People!$B$4,People!$A$4,IF(M2684=People!$B$3,People!$A$3,IF(M2684=People!$B$2,People!$A$2,))))</f>
        <v>Kelly Williams</v>
      </c>
      <c r="W2684" s="1" t="str">
        <f>_xlfn.XLOOKUP(B2684,Returns!$B$2:$B$801,Returns!$A$2:$A$801,"No")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IF(M2685=People!$B$5,People!$A$5,IF(M2685=People!$B$4,People!$A$4,IF(M2685=People!$B$3,People!$A$3,IF(M2685=People!$B$2,People!$A$2,))))</f>
        <v>Kelly Williams</v>
      </c>
      <c r="W2685" s="1" t="str">
        <f>_xlfn.XLOOKUP(B2685,Returns!$B$2:$B$801,Returns!$A$2:$A$801,"No")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IF(M2686=People!$B$5,People!$A$5,IF(M2686=People!$B$4,People!$A$4,IF(M2686=People!$B$3,People!$A$3,IF(M2686=People!$B$2,People!$A$2,))))</f>
        <v>Anna Andreadi</v>
      </c>
      <c r="W2686" s="1" t="str">
        <f>_xlfn.XLOOKUP(B2686,Returns!$B$2:$B$801,Returns!$A$2:$A$801,"No")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IF(M2687=People!$B$5,People!$A$5,IF(M2687=People!$B$4,People!$A$4,IF(M2687=People!$B$3,People!$A$3,IF(M2687=People!$B$2,People!$A$2,))))</f>
        <v>Cassandra Brandow</v>
      </c>
      <c r="W2687" s="1" t="str">
        <f>_xlfn.XLOOKUP(B2687,Returns!$B$2:$B$801,Returns!$A$2:$A$801,"No")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IF(M2688=People!$B$5,People!$A$5,IF(M2688=People!$B$4,People!$A$4,IF(M2688=People!$B$3,People!$A$3,IF(M2688=People!$B$2,People!$A$2,))))</f>
        <v>Cassandra Brandow</v>
      </c>
      <c r="W2688" s="1" t="str">
        <f>_xlfn.XLOOKUP(B2688,Returns!$B$2:$B$801,Returns!$A$2:$A$801,"No")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IF(M2689=People!$B$5,People!$A$5,IF(M2689=People!$B$4,People!$A$4,IF(M2689=People!$B$3,People!$A$3,IF(M2689=People!$B$2,People!$A$2,))))</f>
        <v>Kelly Williams</v>
      </c>
      <c r="W2689" s="1" t="str">
        <f>_xlfn.XLOOKUP(B2689,Returns!$B$2:$B$801,Returns!$A$2:$A$801,"No")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IF(M2690=People!$B$5,People!$A$5,IF(M2690=People!$B$4,People!$A$4,IF(M2690=People!$B$3,People!$A$3,IF(M2690=People!$B$2,People!$A$2,))))</f>
        <v>Anna Andreadi</v>
      </c>
      <c r="W2690" s="1" t="str">
        <f>_xlfn.XLOOKUP(B2690,Returns!$B$2:$B$801,Returns!$A$2:$A$801,"No")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IF(M2691=People!$B$5,People!$A$5,IF(M2691=People!$B$4,People!$A$4,IF(M2691=People!$B$3,People!$A$3,IF(M2691=People!$B$2,People!$A$2,))))</f>
        <v>Kelly Williams</v>
      </c>
      <c r="W2691" s="1" t="str">
        <f>_xlfn.XLOOKUP(B2691,Returns!$B$2:$B$801,Returns!$A$2:$A$801,"No")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IF(M2692=People!$B$5,People!$A$5,IF(M2692=People!$B$4,People!$A$4,IF(M2692=People!$B$3,People!$A$3,IF(M2692=People!$B$2,People!$A$2,))))</f>
        <v>Chuck Magee</v>
      </c>
      <c r="W2692" s="1" t="str">
        <f>_xlfn.XLOOKUP(B2692,Returns!$B$2:$B$801,Returns!$A$2:$A$801,"No")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IF(M2693=People!$B$5,People!$A$5,IF(M2693=People!$B$4,People!$A$4,IF(M2693=People!$B$3,People!$A$3,IF(M2693=People!$B$2,People!$A$2,))))</f>
        <v>Anna Andreadi</v>
      </c>
      <c r="W2693" s="1" t="str">
        <f>_xlfn.XLOOKUP(B2693,Returns!$B$2:$B$801,Returns!$A$2:$A$801,"No")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IF(M2694=People!$B$5,People!$A$5,IF(M2694=People!$B$4,People!$A$4,IF(M2694=People!$B$3,People!$A$3,IF(M2694=People!$B$2,People!$A$2,))))</f>
        <v>Anna Andreadi</v>
      </c>
      <c r="W2694" s="1" t="str">
        <f>_xlfn.XLOOKUP(B2694,Returns!$B$2:$B$801,Returns!$A$2:$A$801,"No")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IF(M2695=People!$B$5,People!$A$5,IF(M2695=People!$B$4,People!$A$4,IF(M2695=People!$B$3,People!$A$3,IF(M2695=People!$B$2,People!$A$2,))))</f>
        <v>Anna Andreadi</v>
      </c>
      <c r="W2695" s="1" t="str">
        <f>_xlfn.XLOOKUP(B2695,Returns!$B$2:$B$801,Returns!$A$2:$A$801,"No")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IF(M2696=People!$B$5,People!$A$5,IF(M2696=People!$B$4,People!$A$4,IF(M2696=People!$B$3,People!$A$3,IF(M2696=People!$B$2,People!$A$2,))))</f>
        <v>Cassandra Brandow</v>
      </c>
      <c r="W2696" s="1" t="str">
        <f>_xlfn.XLOOKUP(B2696,Returns!$B$2:$B$801,Returns!$A$2:$A$801,"No")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IF(M2697=People!$B$5,People!$A$5,IF(M2697=People!$B$4,People!$A$4,IF(M2697=People!$B$3,People!$A$3,IF(M2697=People!$B$2,People!$A$2,))))</f>
        <v>Chuck Magee</v>
      </c>
      <c r="W2697" s="1" t="str">
        <f>_xlfn.XLOOKUP(B2697,Returns!$B$2:$B$801,Returns!$A$2:$A$801,"No")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IF(M2698=People!$B$5,People!$A$5,IF(M2698=People!$B$4,People!$A$4,IF(M2698=People!$B$3,People!$A$3,IF(M2698=People!$B$2,People!$A$2,))))</f>
        <v>Cassandra Brandow</v>
      </c>
      <c r="W2698" s="1" t="str">
        <f>_xlfn.XLOOKUP(B2698,Returns!$B$2:$B$801,Returns!$A$2:$A$801,"No")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IF(M2699=People!$B$5,People!$A$5,IF(M2699=People!$B$4,People!$A$4,IF(M2699=People!$B$3,People!$A$3,IF(M2699=People!$B$2,People!$A$2,))))</f>
        <v>Cassandra Brandow</v>
      </c>
      <c r="W2699" s="1" t="str">
        <f>_xlfn.XLOOKUP(B2699,Returns!$B$2:$B$801,Returns!$A$2:$A$801,"No")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IF(M2700=People!$B$5,People!$A$5,IF(M2700=People!$B$4,People!$A$4,IF(M2700=People!$B$3,People!$A$3,IF(M2700=People!$B$2,People!$A$2,))))</f>
        <v>Cassandra Brandow</v>
      </c>
      <c r="W2700" s="1" t="str">
        <f>_xlfn.XLOOKUP(B2700,Returns!$B$2:$B$801,Returns!$A$2:$A$801,"No")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IF(M2701=People!$B$5,People!$A$5,IF(M2701=People!$B$4,People!$A$4,IF(M2701=People!$B$3,People!$A$3,IF(M2701=People!$B$2,People!$A$2,))))</f>
        <v>Cassandra Brandow</v>
      </c>
      <c r="W2701" s="1" t="str">
        <f>_xlfn.XLOOKUP(B2701,Returns!$B$2:$B$801,Returns!$A$2:$A$801,"No")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IF(M2702=People!$B$5,People!$A$5,IF(M2702=People!$B$4,People!$A$4,IF(M2702=People!$B$3,People!$A$3,IF(M2702=People!$B$2,People!$A$2,))))</f>
        <v>Cassandra Brandow</v>
      </c>
      <c r="W2702" s="1" t="str">
        <f>_xlfn.XLOOKUP(B2702,Returns!$B$2:$B$801,Returns!$A$2:$A$801,"No")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IF(M2703=People!$B$5,People!$A$5,IF(M2703=People!$B$4,People!$A$4,IF(M2703=People!$B$3,People!$A$3,IF(M2703=People!$B$2,People!$A$2,))))</f>
        <v>Cassandra Brandow</v>
      </c>
      <c r="W2703" s="1" t="str">
        <f>_xlfn.XLOOKUP(B2703,Returns!$B$2:$B$801,Returns!$A$2:$A$801,"No")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IF(M2704=People!$B$5,People!$A$5,IF(M2704=People!$B$4,People!$A$4,IF(M2704=People!$B$3,People!$A$3,IF(M2704=People!$B$2,People!$A$2,))))</f>
        <v>Cassandra Brandow</v>
      </c>
      <c r="W2704" s="1" t="str">
        <f>_xlfn.XLOOKUP(B2704,Returns!$B$2:$B$801,Returns!$A$2:$A$801,"No")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IF(M2705=People!$B$5,People!$A$5,IF(M2705=People!$B$4,People!$A$4,IF(M2705=People!$B$3,People!$A$3,IF(M2705=People!$B$2,People!$A$2,))))</f>
        <v>Chuck Magee</v>
      </c>
      <c r="W2705" s="1" t="str">
        <f>_xlfn.XLOOKUP(B2705,Returns!$B$2:$B$801,Returns!$A$2:$A$801,"No")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IF(M2706=People!$B$5,People!$A$5,IF(M2706=People!$B$4,People!$A$4,IF(M2706=People!$B$3,People!$A$3,IF(M2706=People!$B$2,People!$A$2,))))</f>
        <v>Chuck Magee</v>
      </c>
      <c r="W2706" s="1" t="str">
        <f>_xlfn.XLOOKUP(B2706,Returns!$B$2:$B$801,Returns!$A$2:$A$801,"No")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IF(M2707=People!$B$5,People!$A$5,IF(M2707=People!$B$4,People!$A$4,IF(M2707=People!$B$3,People!$A$3,IF(M2707=People!$B$2,People!$A$2,))))</f>
        <v>Anna Andreadi</v>
      </c>
      <c r="W2707" s="1" t="str">
        <f>_xlfn.XLOOKUP(B2707,Returns!$B$2:$B$801,Returns!$A$2:$A$801,"No")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IF(M2708=People!$B$5,People!$A$5,IF(M2708=People!$B$4,People!$A$4,IF(M2708=People!$B$3,People!$A$3,IF(M2708=People!$B$2,People!$A$2,))))</f>
        <v>Anna Andreadi</v>
      </c>
      <c r="W2708" s="1" t="str">
        <f>_xlfn.XLOOKUP(B2708,Returns!$B$2:$B$801,Returns!$A$2:$A$801,"No")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IF(M2709=People!$B$5,People!$A$5,IF(M2709=People!$B$4,People!$A$4,IF(M2709=People!$B$3,People!$A$3,IF(M2709=People!$B$2,People!$A$2,))))</f>
        <v>Anna Andreadi</v>
      </c>
      <c r="W2709" s="1" t="str">
        <f>_xlfn.XLOOKUP(B2709,Returns!$B$2:$B$801,Returns!$A$2:$A$801,"No")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IF(M2710=People!$B$5,People!$A$5,IF(M2710=People!$B$4,People!$A$4,IF(M2710=People!$B$3,People!$A$3,IF(M2710=People!$B$2,People!$A$2,))))</f>
        <v>Anna Andreadi</v>
      </c>
      <c r="W2710" s="1" t="str">
        <f>_xlfn.XLOOKUP(B2710,Returns!$B$2:$B$801,Returns!$A$2:$A$801,"No")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IF(M2711=People!$B$5,People!$A$5,IF(M2711=People!$B$4,People!$A$4,IF(M2711=People!$B$3,People!$A$3,IF(M2711=People!$B$2,People!$A$2,))))</f>
        <v>Anna Andreadi</v>
      </c>
      <c r="W2711" s="1" t="str">
        <f>_xlfn.XLOOKUP(B2711,Returns!$B$2:$B$801,Returns!$A$2:$A$801,"No")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IF(M2712=People!$B$5,People!$A$5,IF(M2712=People!$B$4,People!$A$4,IF(M2712=People!$B$3,People!$A$3,IF(M2712=People!$B$2,People!$A$2,))))</f>
        <v>Cassandra Brandow</v>
      </c>
      <c r="W2712" s="1" t="str">
        <f>_xlfn.XLOOKUP(B2712,Returns!$B$2:$B$801,Returns!$A$2:$A$801,"No")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IF(M2713=People!$B$5,People!$A$5,IF(M2713=People!$B$4,People!$A$4,IF(M2713=People!$B$3,People!$A$3,IF(M2713=People!$B$2,People!$A$2,))))</f>
        <v>Chuck Magee</v>
      </c>
      <c r="W2713" s="1" t="str">
        <f>_xlfn.XLOOKUP(B2713,Returns!$B$2:$B$801,Returns!$A$2:$A$801,"No")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IF(M2714=People!$B$5,People!$A$5,IF(M2714=People!$B$4,People!$A$4,IF(M2714=People!$B$3,People!$A$3,IF(M2714=People!$B$2,People!$A$2,))))</f>
        <v>Chuck Magee</v>
      </c>
      <c r="W2714" s="1" t="str">
        <f>_xlfn.XLOOKUP(B2714,Returns!$B$2:$B$801,Returns!$A$2:$A$801,"No")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IF(M2715=People!$B$5,People!$A$5,IF(M2715=People!$B$4,People!$A$4,IF(M2715=People!$B$3,People!$A$3,IF(M2715=People!$B$2,People!$A$2,))))</f>
        <v>Cassandra Brandow</v>
      </c>
      <c r="W2715" s="1" t="str">
        <f>_xlfn.XLOOKUP(B2715,Returns!$B$2:$B$801,Returns!$A$2:$A$801,"No")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IF(M2716=People!$B$5,People!$A$5,IF(M2716=People!$B$4,People!$A$4,IF(M2716=People!$B$3,People!$A$3,IF(M2716=People!$B$2,People!$A$2,))))</f>
        <v>Anna Andreadi</v>
      </c>
      <c r="W2716" s="1" t="str">
        <f>_xlfn.XLOOKUP(B2716,Returns!$B$2:$B$801,Returns!$A$2:$A$801,"No")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IF(M2717=People!$B$5,People!$A$5,IF(M2717=People!$B$4,People!$A$4,IF(M2717=People!$B$3,People!$A$3,IF(M2717=People!$B$2,People!$A$2,))))</f>
        <v>Chuck Magee</v>
      </c>
      <c r="W2717" s="1" t="str">
        <f>_xlfn.XLOOKUP(B2717,Returns!$B$2:$B$801,Returns!$A$2:$A$801,"No")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IF(M2718=People!$B$5,People!$A$5,IF(M2718=People!$B$4,People!$A$4,IF(M2718=People!$B$3,People!$A$3,IF(M2718=People!$B$2,People!$A$2,))))</f>
        <v>Cassandra Brandow</v>
      </c>
      <c r="W2718" s="1" t="str">
        <f>_xlfn.XLOOKUP(B2718,Returns!$B$2:$B$801,Returns!$A$2:$A$801,"No")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IF(M2719=People!$B$5,People!$A$5,IF(M2719=People!$B$4,People!$A$4,IF(M2719=People!$B$3,People!$A$3,IF(M2719=People!$B$2,People!$A$2,))))</f>
        <v>Chuck Magee</v>
      </c>
      <c r="W2719" s="1" t="str">
        <f>_xlfn.XLOOKUP(B2719,Returns!$B$2:$B$801,Returns!$A$2:$A$801,"No")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IF(M2720=People!$B$5,People!$A$5,IF(M2720=People!$B$4,People!$A$4,IF(M2720=People!$B$3,People!$A$3,IF(M2720=People!$B$2,People!$A$2,))))</f>
        <v>Anna Andreadi</v>
      </c>
      <c r="W2720" s="1" t="str">
        <f>_xlfn.XLOOKUP(B2720,Returns!$B$2:$B$801,Returns!$A$2:$A$801,"No")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IF(M2721=People!$B$5,People!$A$5,IF(M2721=People!$B$4,People!$A$4,IF(M2721=People!$B$3,People!$A$3,IF(M2721=People!$B$2,People!$A$2,))))</f>
        <v>Kelly Williams</v>
      </c>
      <c r="W2721" s="1" t="str">
        <f>_xlfn.XLOOKUP(B2721,Returns!$B$2:$B$801,Returns!$A$2:$A$801,"No")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IF(M2722=People!$B$5,People!$A$5,IF(M2722=People!$B$4,People!$A$4,IF(M2722=People!$B$3,People!$A$3,IF(M2722=People!$B$2,People!$A$2,))))</f>
        <v>Cassandra Brandow</v>
      </c>
      <c r="W2722" s="1" t="str">
        <f>_xlfn.XLOOKUP(B2722,Returns!$B$2:$B$801,Returns!$A$2:$A$801,"No")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IF(M2723=People!$B$5,People!$A$5,IF(M2723=People!$B$4,People!$A$4,IF(M2723=People!$B$3,People!$A$3,IF(M2723=People!$B$2,People!$A$2,))))</f>
        <v>Cassandra Brandow</v>
      </c>
      <c r="W2723" s="1" t="str">
        <f>_xlfn.XLOOKUP(B2723,Returns!$B$2:$B$801,Returns!$A$2:$A$801,"No")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IF(M2724=People!$B$5,People!$A$5,IF(M2724=People!$B$4,People!$A$4,IF(M2724=People!$B$3,People!$A$3,IF(M2724=People!$B$2,People!$A$2,))))</f>
        <v>Cassandra Brandow</v>
      </c>
      <c r="W2724" s="1" t="str">
        <f>_xlfn.XLOOKUP(B2724,Returns!$B$2:$B$801,Returns!$A$2:$A$801,"No")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IF(M2725=People!$B$5,People!$A$5,IF(M2725=People!$B$4,People!$A$4,IF(M2725=People!$B$3,People!$A$3,IF(M2725=People!$B$2,People!$A$2,))))</f>
        <v>Anna Andreadi</v>
      </c>
      <c r="W2725" s="1" t="str">
        <f>_xlfn.XLOOKUP(B2725,Returns!$B$2:$B$801,Returns!$A$2:$A$801,"No")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IF(M2726=People!$B$5,People!$A$5,IF(M2726=People!$B$4,People!$A$4,IF(M2726=People!$B$3,People!$A$3,IF(M2726=People!$B$2,People!$A$2,))))</f>
        <v>Anna Andreadi</v>
      </c>
      <c r="W2726" s="1" t="str">
        <f>_xlfn.XLOOKUP(B2726,Returns!$B$2:$B$801,Returns!$A$2:$A$801,"No")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IF(M2727=People!$B$5,People!$A$5,IF(M2727=People!$B$4,People!$A$4,IF(M2727=People!$B$3,People!$A$3,IF(M2727=People!$B$2,People!$A$2,))))</f>
        <v>Chuck Magee</v>
      </c>
      <c r="W2727" s="1" t="str">
        <f>_xlfn.XLOOKUP(B2727,Returns!$B$2:$B$801,Returns!$A$2:$A$801,"No")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IF(M2728=People!$B$5,People!$A$5,IF(M2728=People!$B$4,People!$A$4,IF(M2728=People!$B$3,People!$A$3,IF(M2728=People!$B$2,People!$A$2,))))</f>
        <v>Chuck Magee</v>
      </c>
      <c r="W2728" s="1" t="str">
        <f>_xlfn.XLOOKUP(B2728,Returns!$B$2:$B$801,Returns!$A$2:$A$801,"No")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IF(M2729=People!$B$5,People!$A$5,IF(M2729=People!$B$4,People!$A$4,IF(M2729=People!$B$3,People!$A$3,IF(M2729=People!$B$2,People!$A$2,))))</f>
        <v>Chuck Magee</v>
      </c>
      <c r="W2729" s="1" t="str">
        <f>_xlfn.XLOOKUP(B2729,Returns!$B$2:$B$801,Returns!$A$2:$A$801,"No")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IF(M2730=People!$B$5,People!$A$5,IF(M2730=People!$B$4,People!$A$4,IF(M2730=People!$B$3,People!$A$3,IF(M2730=People!$B$2,People!$A$2,))))</f>
        <v>Chuck Magee</v>
      </c>
      <c r="W2730" s="1" t="str">
        <f>_xlfn.XLOOKUP(B2730,Returns!$B$2:$B$801,Returns!$A$2:$A$801,"No")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IF(M2731=People!$B$5,People!$A$5,IF(M2731=People!$B$4,People!$A$4,IF(M2731=People!$B$3,People!$A$3,IF(M2731=People!$B$2,People!$A$2,))))</f>
        <v>Anna Andreadi</v>
      </c>
      <c r="W2731" s="1" t="str">
        <f>_xlfn.XLOOKUP(B2731,Returns!$B$2:$B$801,Returns!$A$2:$A$801,"No")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IF(M2732=People!$B$5,People!$A$5,IF(M2732=People!$B$4,People!$A$4,IF(M2732=People!$B$3,People!$A$3,IF(M2732=People!$B$2,People!$A$2,))))</f>
        <v>Anna Andreadi</v>
      </c>
      <c r="W2732" s="1" t="str">
        <f>_xlfn.XLOOKUP(B2732,Returns!$B$2:$B$801,Returns!$A$2:$A$801,"No")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IF(M2733=People!$B$5,People!$A$5,IF(M2733=People!$B$4,People!$A$4,IF(M2733=People!$B$3,People!$A$3,IF(M2733=People!$B$2,People!$A$2,))))</f>
        <v>Anna Andreadi</v>
      </c>
      <c r="W2733" s="1" t="str">
        <f>_xlfn.XLOOKUP(B2733,Returns!$B$2:$B$801,Returns!$A$2:$A$801,"No")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IF(M2734=People!$B$5,People!$A$5,IF(M2734=People!$B$4,People!$A$4,IF(M2734=People!$B$3,People!$A$3,IF(M2734=People!$B$2,People!$A$2,))))</f>
        <v>Chuck Magee</v>
      </c>
      <c r="W2734" s="1" t="str">
        <f>_xlfn.XLOOKUP(B2734,Returns!$B$2:$B$801,Returns!$A$2:$A$801,"No")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IF(M2735=People!$B$5,People!$A$5,IF(M2735=People!$B$4,People!$A$4,IF(M2735=People!$B$3,People!$A$3,IF(M2735=People!$B$2,People!$A$2,))))</f>
        <v>Chuck Magee</v>
      </c>
      <c r="W2735" s="1" t="str">
        <f>_xlfn.XLOOKUP(B2735,Returns!$B$2:$B$801,Returns!$A$2:$A$801,"No")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IF(M2736=People!$B$5,People!$A$5,IF(M2736=People!$B$4,People!$A$4,IF(M2736=People!$B$3,People!$A$3,IF(M2736=People!$B$2,People!$A$2,))))</f>
        <v>Anna Andreadi</v>
      </c>
      <c r="W2736" s="1" t="str">
        <f>_xlfn.XLOOKUP(B2736,Returns!$B$2:$B$801,Returns!$A$2:$A$801,"No")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IF(M2737=People!$B$5,People!$A$5,IF(M2737=People!$B$4,People!$A$4,IF(M2737=People!$B$3,People!$A$3,IF(M2737=People!$B$2,People!$A$2,))))</f>
        <v>Chuck Magee</v>
      </c>
      <c r="W2737" s="1" t="str">
        <f>_xlfn.XLOOKUP(B2737,Returns!$B$2:$B$801,Returns!$A$2:$A$801,"No")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IF(M2738=People!$B$5,People!$A$5,IF(M2738=People!$B$4,People!$A$4,IF(M2738=People!$B$3,People!$A$3,IF(M2738=People!$B$2,People!$A$2,))))</f>
        <v>Chuck Magee</v>
      </c>
      <c r="W2738" s="1" t="str">
        <f>_xlfn.XLOOKUP(B2738,Returns!$B$2:$B$801,Returns!$A$2:$A$801,"No")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IF(M2739=People!$B$5,People!$A$5,IF(M2739=People!$B$4,People!$A$4,IF(M2739=People!$B$3,People!$A$3,IF(M2739=People!$B$2,People!$A$2,))))</f>
        <v>Chuck Magee</v>
      </c>
      <c r="W2739" s="1" t="str">
        <f>_xlfn.XLOOKUP(B2739,Returns!$B$2:$B$801,Returns!$A$2:$A$801,"No")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IF(M2740=People!$B$5,People!$A$5,IF(M2740=People!$B$4,People!$A$4,IF(M2740=People!$B$3,People!$A$3,IF(M2740=People!$B$2,People!$A$2,))))</f>
        <v>Chuck Magee</v>
      </c>
      <c r="W2740" s="1" t="str">
        <f>_xlfn.XLOOKUP(B2740,Returns!$B$2:$B$801,Returns!$A$2:$A$801,"No")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IF(M2741=People!$B$5,People!$A$5,IF(M2741=People!$B$4,People!$A$4,IF(M2741=People!$B$3,People!$A$3,IF(M2741=People!$B$2,People!$A$2,))))</f>
        <v>Cassandra Brandow</v>
      </c>
      <c r="W2741" s="1" t="str">
        <f>_xlfn.XLOOKUP(B2741,Returns!$B$2:$B$801,Returns!$A$2:$A$801,"No")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IF(M2742=People!$B$5,People!$A$5,IF(M2742=People!$B$4,People!$A$4,IF(M2742=People!$B$3,People!$A$3,IF(M2742=People!$B$2,People!$A$2,))))</f>
        <v>Cassandra Brandow</v>
      </c>
      <c r="W2742" s="1" t="str">
        <f>_xlfn.XLOOKUP(B2742,Returns!$B$2:$B$801,Returns!$A$2:$A$801,"No")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IF(M2743=People!$B$5,People!$A$5,IF(M2743=People!$B$4,People!$A$4,IF(M2743=People!$B$3,People!$A$3,IF(M2743=People!$B$2,People!$A$2,))))</f>
        <v>Chuck Magee</v>
      </c>
      <c r="W2743" s="1" t="str">
        <f>_xlfn.XLOOKUP(B2743,Returns!$B$2:$B$801,Returns!$A$2:$A$801,"No")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IF(M2744=People!$B$5,People!$A$5,IF(M2744=People!$B$4,People!$A$4,IF(M2744=People!$B$3,People!$A$3,IF(M2744=People!$B$2,People!$A$2,))))</f>
        <v>Anna Andreadi</v>
      </c>
      <c r="W2744" s="1" t="str">
        <f>_xlfn.XLOOKUP(B2744,Returns!$B$2:$B$801,Returns!$A$2:$A$801,"No")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IF(M2745=People!$B$5,People!$A$5,IF(M2745=People!$B$4,People!$A$4,IF(M2745=People!$B$3,People!$A$3,IF(M2745=People!$B$2,People!$A$2,))))</f>
        <v>Anna Andreadi</v>
      </c>
      <c r="W2745" s="1" t="str">
        <f>_xlfn.XLOOKUP(B2745,Returns!$B$2:$B$801,Returns!$A$2:$A$801,"No")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IF(M2746=People!$B$5,People!$A$5,IF(M2746=People!$B$4,People!$A$4,IF(M2746=People!$B$3,People!$A$3,IF(M2746=People!$B$2,People!$A$2,))))</f>
        <v>Anna Andreadi</v>
      </c>
      <c r="W2746" s="1" t="str">
        <f>_xlfn.XLOOKUP(B2746,Returns!$B$2:$B$801,Returns!$A$2:$A$801,"No")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IF(M2747=People!$B$5,People!$A$5,IF(M2747=People!$B$4,People!$A$4,IF(M2747=People!$B$3,People!$A$3,IF(M2747=People!$B$2,People!$A$2,))))</f>
        <v>Cassandra Brandow</v>
      </c>
      <c r="W2747" s="1" t="str">
        <f>_xlfn.XLOOKUP(B2747,Returns!$B$2:$B$801,Returns!$A$2:$A$801,"No")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IF(M2748=People!$B$5,People!$A$5,IF(M2748=People!$B$4,People!$A$4,IF(M2748=People!$B$3,People!$A$3,IF(M2748=People!$B$2,People!$A$2,))))</f>
        <v>Chuck Magee</v>
      </c>
      <c r="W2748" s="1" t="str">
        <f>_xlfn.XLOOKUP(B2748,Returns!$B$2:$B$801,Returns!$A$2:$A$801,"No")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IF(M2749=People!$B$5,People!$A$5,IF(M2749=People!$B$4,People!$A$4,IF(M2749=People!$B$3,People!$A$3,IF(M2749=People!$B$2,People!$A$2,))))</f>
        <v>Kelly Williams</v>
      </c>
      <c r="W2749" s="1" t="str">
        <f>_xlfn.XLOOKUP(B2749,Returns!$B$2:$B$801,Returns!$A$2:$A$801,"No")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IF(M2750=People!$B$5,People!$A$5,IF(M2750=People!$B$4,People!$A$4,IF(M2750=People!$B$3,People!$A$3,IF(M2750=People!$B$2,People!$A$2,))))</f>
        <v>Cassandra Brandow</v>
      </c>
      <c r="W2750" s="1" t="str">
        <f>_xlfn.XLOOKUP(B2750,Returns!$B$2:$B$801,Returns!$A$2:$A$801,"No")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IF(M2751=People!$B$5,People!$A$5,IF(M2751=People!$B$4,People!$A$4,IF(M2751=People!$B$3,People!$A$3,IF(M2751=People!$B$2,People!$A$2,))))</f>
        <v>Anna Andreadi</v>
      </c>
      <c r="W2751" s="1" t="str">
        <f>_xlfn.XLOOKUP(B2751,Returns!$B$2:$B$801,Returns!$A$2:$A$801,"No")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IF(M2752=People!$B$5,People!$A$5,IF(M2752=People!$B$4,People!$A$4,IF(M2752=People!$B$3,People!$A$3,IF(M2752=People!$B$2,People!$A$2,))))</f>
        <v>Anna Andreadi</v>
      </c>
      <c r="W2752" s="1" t="str">
        <f>_xlfn.XLOOKUP(B2752,Returns!$B$2:$B$801,Returns!$A$2:$A$801,"No")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IF(M2753=People!$B$5,People!$A$5,IF(M2753=People!$B$4,People!$A$4,IF(M2753=People!$B$3,People!$A$3,IF(M2753=People!$B$2,People!$A$2,))))</f>
        <v>Anna Andreadi</v>
      </c>
      <c r="W2753" s="1" t="str">
        <f>_xlfn.XLOOKUP(B2753,Returns!$B$2:$B$801,Returns!$A$2:$A$801,"No")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IF(M2754=People!$B$5,People!$A$5,IF(M2754=People!$B$4,People!$A$4,IF(M2754=People!$B$3,People!$A$3,IF(M2754=People!$B$2,People!$A$2,))))</f>
        <v>Anna Andreadi</v>
      </c>
      <c r="W2754" s="1" t="str">
        <f>_xlfn.XLOOKUP(B2754,Returns!$B$2:$B$801,Returns!$A$2:$A$801,"No")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IF(M2755=People!$B$5,People!$A$5,IF(M2755=People!$B$4,People!$A$4,IF(M2755=People!$B$3,People!$A$3,IF(M2755=People!$B$2,People!$A$2,))))</f>
        <v>Anna Andreadi</v>
      </c>
      <c r="W2755" s="1" t="str">
        <f>_xlfn.XLOOKUP(B2755,Returns!$B$2:$B$801,Returns!$A$2:$A$801,"No")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IF(M2756=People!$B$5,People!$A$5,IF(M2756=People!$B$4,People!$A$4,IF(M2756=People!$B$3,People!$A$3,IF(M2756=People!$B$2,People!$A$2,))))</f>
        <v>Anna Andreadi</v>
      </c>
      <c r="W2756" s="1" t="str">
        <f>_xlfn.XLOOKUP(B2756,Returns!$B$2:$B$801,Returns!$A$2:$A$801,"No")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IF(M2757=People!$B$5,People!$A$5,IF(M2757=People!$B$4,People!$A$4,IF(M2757=People!$B$3,People!$A$3,IF(M2757=People!$B$2,People!$A$2,))))</f>
        <v>Anna Andreadi</v>
      </c>
      <c r="W2757" s="1" t="str">
        <f>_xlfn.XLOOKUP(B2757,Returns!$B$2:$B$801,Returns!$A$2:$A$801,"No")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IF(M2758=People!$B$5,People!$A$5,IF(M2758=People!$B$4,People!$A$4,IF(M2758=People!$B$3,People!$A$3,IF(M2758=People!$B$2,People!$A$2,))))</f>
        <v>Anna Andreadi</v>
      </c>
      <c r="W2758" s="1" t="str">
        <f>_xlfn.XLOOKUP(B2758,Returns!$B$2:$B$801,Returns!$A$2:$A$801,"No")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IF(M2759=People!$B$5,People!$A$5,IF(M2759=People!$B$4,People!$A$4,IF(M2759=People!$B$3,People!$A$3,IF(M2759=People!$B$2,People!$A$2,))))</f>
        <v>Chuck Magee</v>
      </c>
      <c r="W2759" s="1" t="str">
        <f>_xlfn.XLOOKUP(B2759,Returns!$B$2:$B$801,Returns!$A$2:$A$801,"No")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IF(M2760=People!$B$5,People!$A$5,IF(M2760=People!$B$4,People!$A$4,IF(M2760=People!$B$3,People!$A$3,IF(M2760=People!$B$2,People!$A$2,))))</f>
        <v>Cassandra Brandow</v>
      </c>
      <c r="W2760" s="1" t="str">
        <f>_xlfn.XLOOKUP(B2760,Returns!$B$2:$B$801,Returns!$A$2:$A$801,"No")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IF(M2761=People!$B$5,People!$A$5,IF(M2761=People!$B$4,People!$A$4,IF(M2761=People!$B$3,People!$A$3,IF(M2761=People!$B$2,People!$A$2,))))</f>
        <v>Cassandra Brandow</v>
      </c>
      <c r="W2761" s="1" t="str">
        <f>_xlfn.XLOOKUP(B2761,Returns!$B$2:$B$801,Returns!$A$2:$A$801,"No")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IF(M2762=People!$B$5,People!$A$5,IF(M2762=People!$B$4,People!$A$4,IF(M2762=People!$B$3,People!$A$3,IF(M2762=People!$B$2,People!$A$2,))))</f>
        <v>Anna Andreadi</v>
      </c>
      <c r="W2762" s="1" t="str">
        <f>_xlfn.XLOOKUP(B2762,Returns!$B$2:$B$801,Returns!$A$2:$A$801,"No")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IF(M2763=People!$B$5,People!$A$5,IF(M2763=People!$B$4,People!$A$4,IF(M2763=People!$B$3,People!$A$3,IF(M2763=People!$B$2,People!$A$2,))))</f>
        <v>Anna Andreadi</v>
      </c>
      <c r="W2763" s="1" t="str">
        <f>_xlfn.XLOOKUP(B2763,Returns!$B$2:$B$801,Returns!$A$2:$A$801,"No")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IF(M2764=People!$B$5,People!$A$5,IF(M2764=People!$B$4,People!$A$4,IF(M2764=People!$B$3,People!$A$3,IF(M2764=People!$B$2,People!$A$2,))))</f>
        <v>Anna Andreadi</v>
      </c>
      <c r="W2764" s="1" t="str">
        <f>_xlfn.XLOOKUP(B2764,Returns!$B$2:$B$801,Returns!$A$2:$A$801,"No")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IF(M2765=People!$B$5,People!$A$5,IF(M2765=People!$B$4,People!$A$4,IF(M2765=People!$B$3,People!$A$3,IF(M2765=People!$B$2,People!$A$2,))))</f>
        <v>Chuck Magee</v>
      </c>
      <c r="W2765" s="1" t="str">
        <f>_xlfn.XLOOKUP(B2765,Returns!$B$2:$B$801,Returns!$A$2:$A$801,"No")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IF(M2766=People!$B$5,People!$A$5,IF(M2766=People!$B$4,People!$A$4,IF(M2766=People!$B$3,People!$A$3,IF(M2766=People!$B$2,People!$A$2,))))</f>
        <v>Chuck Magee</v>
      </c>
      <c r="W2766" s="1" t="str">
        <f>_xlfn.XLOOKUP(B2766,Returns!$B$2:$B$801,Returns!$A$2:$A$801,"No")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IF(M2767=People!$B$5,People!$A$5,IF(M2767=People!$B$4,People!$A$4,IF(M2767=People!$B$3,People!$A$3,IF(M2767=People!$B$2,People!$A$2,))))</f>
        <v>Chuck Magee</v>
      </c>
      <c r="W2767" s="1" t="str">
        <f>_xlfn.XLOOKUP(B2767,Returns!$B$2:$B$801,Returns!$A$2:$A$801,"No")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IF(M2768=People!$B$5,People!$A$5,IF(M2768=People!$B$4,People!$A$4,IF(M2768=People!$B$3,People!$A$3,IF(M2768=People!$B$2,People!$A$2,))))</f>
        <v>Chuck Magee</v>
      </c>
      <c r="W2768" s="1" t="str">
        <f>_xlfn.XLOOKUP(B2768,Returns!$B$2:$B$801,Returns!$A$2:$A$801,"No")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IF(M2769=People!$B$5,People!$A$5,IF(M2769=People!$B$4,People!$A$4,IF(M2769=People!$B$3,People!$A$3,IF(M2769=People!$B$2,People!$A$2,))))</f>
        <v>Chuck Magee</v>
      </c>
      <c r="W2769" s="1" t="str">
        <f>_xlfn.XLOOKUP(B2769,Returns!$B$2:$B$801,Returns!$A$2:$A$801,"No")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IF(M2770=People!$B$5,People!$A$5,IF(M2770=People!$B$4,People!$A$4,IF(M2770=People!$B$3,People!$A$3,IF(M2770=People!$B$2,People!$A$2,))))</f>
        <v>Kelly Williams</v>
      </c>
      <c r="W2770" s="1" t="str">
        <f>_xlfn.XLOOKUP(B2770,Returns!$B$2:$B$801,Returns!$A$2:$A$801,"No")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IF(M2771=People!$B$5,People!$A$5,IF(M2771=People!$B$4,People!$A$4,IF(M2771=People!$B$3,People!$A$3,IF(M2771=People!$B$2,People!$A$2,))))</f>
        <v>Kelly Williams</v>
      </c>
      <c r="W2771" s="1" t="str">
        <f>_xlfn.XLOOKUP(B2771,Returns!$B$2:$B$801,Returns!$A$2:$A$801,"No")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IF(M2772=People!$B$5,People!$A$5,IF(M2772=People!$B$4,People!$A$4,IF(M2772=People!$B$3,People!$A$3,IF(M2772=People!$B$2,People!$A$2,))))</f>
        <v>Kelly Williams</v>
      </c>
      <c r="W2772" s="1" t="str">
        <f>_xlfn.XLOOKUP(B2772,Returns!$B$2:$B$801,Returns!$A$2:$A$801,"No")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IF(M2773=People!$B$5,People!$A$5,IF(M2773=People!$B$4,People!$A$4,IF(M2773=People!$B$3,People!$A$3,IF(M2773=People!$B$2,People!$A$2,))))</f>
        <v>Kelly Williams</v>
      </c>
      <c r="W2773" s="1" t="str">
        <f>_xlfn.XLOOKUP(B2773,Returns!$B$2:$B$801,Returns!$A$2:$A$801,"No")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IF(M2774=People!$B$5,People!$A$5,IF(M2774=People!$B$4,People!$A$4,IF(M2774=People!$B$3,People!$A$3,IF(M2774=People!$B$2,People!$A$2,))))</f>
        <v>Cassandra Brandow</v>
      </c>
      <c r="W2774" s="1" t="str">
        <f>_xlfn.XLOOKUP(B2774,Returns!$B$2:$B$801,Returns!$A$2:$A$801,"No")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IF(M2775=People!$B$5,People!$A$5,IF(M2775=People!$B$4,People!$A$4,IF(M2775=People!$B$3,People!$A$3,IF(M2775=People!$B$2,People!$A$2,))))</f>
        <v>Kelly Williams</v>
      </c>
      <c r="W2775" s="1" t="str">
        <f>_xlfn.XLOOKUP(B2775,Returns!$B$2:$B$801,Returns!$A$2:$A$801,"No")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IF(M2776=People!$B$5,People!$A$5,IF(M2776=People!$B$4,People!$A$4,IF(M2776=People!$B$3,People!$A$3,IF(M2776=People!$B$2,People!$A$2,))))</f>
        <v>Chuck Magee</v>
      </c>
      <c r="W2776" s="1" t="str">
        <f>_xlfn.XLOOKUP(B2776,Returns!$B$2:$B$801,Returns!$A$2:$A$801,"No")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IF(M2777=People!$B$5,People!$A$5,IF(M2777=People!$B$4,People!$A$4,IF(M2777=People!$B$3,People!$A$3,IF(M2777=People!$B$2,People!$A$2,))))</f>
        <v>Anna Andreadi</v>
      </c>
      <c r="W2777" s="1" t="str">
        <f>_xlfn.XLOOKUP(B2777,Returns!$B$2:$B$801,Returns!$A$2:$A$801,"No")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IF(M2778=People!$B$5,People!$A$5,IF(M2778=People!$B$4,People!$A$4,IF(M2778=People!$B$3,People!$A$3,IF(M2778=People!$B$2,People!$A$2,))))</f>
        <v>Anna Andreadi</v>
      </c>
      <c r="W2778" s="1" t="str">
        <f>_xlfn.XLOOKUP(B2778,Returns!$B$2:$B$801,Returns!$A$2:$A$801,"No")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IF(M2779=People!$B$5,People!$A$5,IF(M2779=People!$B$4,People!$A$4,IF(M2779=People!$B$3,People!$A$3,IF(M2779=People!$B$2,People!$A$2,))))</f>
        <v>Anna Andreadi</v>
      </c>
      <c r="W2779" s="1" t="str">
        <f>_xlfn.XLOOKUP(B2779,Returns!$B$2:$B$801,Returns!$A$2:$A$801,"No")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IF(M2780=People!$B$5,People!$A$5,IF(M2780=People!$B$4,People!$A$4,IF(M2780=People!$B$3,People!$A$3,IF(M2780=People!$B$2,People!$A$2,))))</f>
        <v>Cassandra Brandow</v>
      </c>
      <c r="W2780" s="1" t="str">
        <f>_xlfn.XLOOKUP(B2780,Returns!$B$2:$B$801,Returns!$A$2:$A$801,"No")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IF(M2781=People!$B$5,People!$A$5,IF(M2781=People!$B$4,People!$A$4,IF(M2781=People!$B$3,People!$A$3,IF(M2781=People!$B$2,People!$A$2,))))</f>
        <v>Cassandra Brandow</v>
      </c>
      <c r="W2781" s="1" t="str">
        <f>_xlfn.XLOOKUP(B2781,Returns!$B$2:$B$801,Returns!$A$2:$A$801,"No")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IF(M2782=People!$B$5,People!$A$5,IF(M2782=People!$B$4,People!$A$4,IF(M2782=People!$B$3,People!$A$3,IF(M2782=People!$B$2,People!$A$2,))))</f>
        <v>Chuck Magee</v>
      </c>
      <c r="W2782" s="1" t="str">
        <f>_xlfn.XLOOKUP(B2782,Returns!$B$2:$B$801,Returns!$A$2:$A$801,"No")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IF(M2783=People!$B$5,People!$A$5,IF(M2783=People!$B$4,People!$A$4,IF(M2783=People!$B$3,People!$A$3,IF(M2783=People!$B$2,People!$A$2,))))</f>
        <v>Kelly Williams</v>
      </c>
      <c r="W2783" s="1" t="str">
        <f>_xlfn.XLOOKUP(B2783,Returns!$B$2:$B$801,Returns!$A$2:$A$801,"No")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IF(M2784=People!$B$5,People!$A$5,IF(M2784=People!$B$4,People!$A$4,IF(M2784=People!$B$3,People!$A$3,IF(M2784=People!$B$2,People!$A$2,))))</f>
        <v>Kelly Williams</v>
      </c>
      <c r="W2784" s="1" t="str">
        <f>_xlfn.XLOOKUP(B2784,Returns!$B$2:$B$801,Returns!$A$2:$A$801,"No")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IF(M2785=People!$B$5,People!$A$5,IF(M2785=People!$B$4,People!$A$4,IF(M2785=People!$B$3,People!$A$3,IF(M2785=People!$B$2,People!$A$2,))))</f>
        <v>Chuck Magee</v>
      </c>
      <c r="W2785" s="1" t="str">
        <f>_xlfn.XLOOKUP(B2785,Returns!$B$2:$B$801,Returns!$A$2:$A$801,"No")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IF(M2786=People!$B$5,People!$A$5,IF(M2786=People!$B$4,People!$A$4,IF(M2786=People!$B$3,People!$A$3,IF(M2786=People!$B$2,People!$A$2,))))</f>
        <v>Chuck Magee</v>
      </c>
      <c r="W2786" s="1" t="str">
        <f>_xlfn.XLOOKUP(B2786,Returns!$B$2:$B$801,Returns!$A$2:$A$801,"No")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IF(M2787=People!$B$5,People!$A$5,IF(M2787=People!$B$4,People!$A$4,IF(M2787=People!$B$3,People!$A$3,IF(M2787=People!$B$2,People!$A$2,))))</f>
        <v>Anna Andreadi</v>
      </c>
      <c r="W2787" s="1" t="str">
        <f>_xlfn.XLOOKUP(B2787,Returns!$B$2:$B$801,Returns!$A$2:$A$801,"No")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IF(M2788=People!$B$5,People!$A$5,IF(M2788=People!$B$4,People!$A$4,IF(M2788=People!$B$3,People!$A$3,IF(M2788=People!$B$2,People!$A$2,))))</f>
        <v>Anna Andreadi</v>
      </c>
      <c r="W2788" s="1" t="str">
        <f>_xlfn.XLOOKUP(B2788,Returns!$B$2:$B$801,Returns!$A$2:$A$801,"No")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IF(M2789=People!$B$5,People!$A$5,IF(M2789=People!$B$4,People!$A$4,IF(M2789=People!$B$3,People!$A$3,IF(M2789=People!$B$2,People!$A$2,))))</f>
        <v>Kelly Williams</v>
      </c>
      <c r="W2789" s="1" t="str">
        <f>_xlfn.XLOOKUP(B2789,Returns!$B$2:$B$801,Returns!$A$2:$A$801,"No")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IF(M2790=People!$B$5,People!$A$5,IF(M2790=People!$B$4,People!$A$4,IF(M2790=People!$B$3,People!$A$3,IF(M2790=People!$B$2,People!$A$2,))))</f>
        <v>Kelly Williams</v>
      </c>
      <c r="W2790" s="1" t="str">
        <f>_xlfn.XLOOKUP(B2790,Returns!$B$2:$B$801,Returns!$A$2:$A$801,"No")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IF(M2791=People!$B$5,People!$A$5,IF(M2791=People!$B$4,People!$A$4,IF(M2791=People!$B$3,People!$A$3,IF(M2791=People!$B$2,People!$A$2,))))</f>
        <v>Kelly Williams</v>
      </c>
      <c r="W2791" s="1" t="str">
        <f>_xlfn.XLOOKUP(B2791,Returns!$B$2:$B$801,Returns!$A$2:$A$801,"No")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IF(M2792=People!$B$5,People!$A$5,IF(M2792=People!$B$4,People!$A$4,IF(M2792=People!$B$3,People!$A$3,IF(M2792=People!$B$2,People!$A$2,))))</f>
        <v>Kelly Williams</v>
      </c>
      <c r="W2792" s="1" t="str">
        <f>_xlfn.XLOOKUP(B2792,Returns!$B$2:$B$801,Returns!$A$2:$A$801,"No")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IF(M2793=People!$B$5,People!$A$5,IF(M2793=People!$B$4,People!$A$4,IF(M2793=People!$B$3,People!$A$3,IF(M2793=People!$B$2,People!$A$2,))))</f>
        <v>Kelly Williams</v>
      </c>
      <c r="W2793" s="1" t="str">
        <f>_xlfn.XLOOKUP(B2793,Returns!$B$2:$B$801,Returns!$A$2:$A$801,"No")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IF(M2794=People!$B$5,People!$A$5,IF(M2794=People!$B$4,People!$A$4,IF(M2794=People!$B$3,People!$A$3,IF(M2794=People!$B$2,People!$A$2,))))</f>
        <v>Kelly Williams</v>
      </c>
      <c r="W2794" s="1" t="str">
        <f>_xlfn.XLOOKUP(B2794,Returns!$B$2:$B$801,Returns!$A$2:$A$801,"No")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IF(M2795=People!$B$5,People!$A$5,IF(M2795=People!$B$4,People!$A$4,IF(M2795=People!$B$3,People!$A$3,IF(M2795=People!$B$2,People!$A$2,))))</f>
        <v>Anna Andreadi</v>
      </c>
      <c r="W2795" s="1" t="str">
        <f>_xlfn.XLOOKUP(B2795,Returns!$B$2:$B$801,Returns!$A$2:$A$801,"No")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IF(M2796=People!$B$5,People!$A$5,IF(M2796=People!$B$4,People!$A$4,IF(M2796=People!$B$3,People!$A$3,IF(M2796=People!$B$2,People!$A$2,))))</f>
        <v>Anna Andreadi</v>
      </c>
      <c r="W2796" s="1" t="str">
        <f>_xlfn.XLOOKUP(B2796,Returns!$B$2:$B$801,Returns!$A$2:$A$801,"No")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IF(M2797=People!$B$5,People!$A$5,IF(M2797=People!$B$4,People!$A$4,IF(M2797=People!$B$3,People!$A$3,IF(M2797=People!$B$2,People!$A$2,))))</f>
        <v>Anna Andreadi</v>
      </c>
      <c r="W2797" s="1" t="str">
        <f>_xlfn.XLOOKUP(B2797,Returns!$B$2:$B$801,Returns!$A$2:$A$801,"No")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IF(M2798=People!$B$5,People!$A$5,IF(M2798=People!$B$4,People!$A$4,IF(M2798=People!$B$3,People!$A$3,IF(M2798=People!$B$2,People!$A$2,))))</f>
        <v>Anna Andreadi</v>
      </c>
      <c r="W2798" s="1" t="str">
        <f>_xlfn.XLOOKUP(B2798,Returns!$B$2:$B$801,Returns!$A$2:$A$801,"No")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IF(M2799=People!$B$5,People!$A$5,IF(M2799=People!$B$4,People!$A$4,IF(M2799=People!$B$3,People!$A$3,IF(M2799=People!$B$2,People!$A$2,))))</f>
        <v>Cassandra Brandow</v>
      </c>
      <c r="W2799" s="1" t="str">
        <f>_xlfn.XLOOKUP(B2799,Returns!$B$2:$B$801,Returns!$A$2:$A$801,"No")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IF(M2800=People!$B$5,People!$A$5,IF(M2800=People!$B$4,People!$A$4,IF(M2800=People!$B$3,People!$A$3,IF(M2800=People!$B$2,People!$A$2,))))</f>
        <v>Cassandra Brandow</v>
      </c>
      <c r="W2800" s="1" t="str">
        <f>_xlfn.XLOOKUP(B2800,Returns!$B$2:$B$801,Returns!$A$2:$A$801,"No")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IF(M2801=People!$B$5,People!$A$5,IF(M2801=People!$B$4,People!$A$4,IF(M2801=People!$B$3,People!$A$3,IF(M2801=People!$B$2,People!$A$2,))))</f>
        <v>Cassandra Brandow</v>
      </c>
      <c r="W2801" s="1" t="str">
        <f>_xlfn.XLOOKUP(B2801,Returns!$B$2:$B$801,Returns!$A$2:$A$801,"No")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IF(M2802=People!$B$5,People!$A$5,IF(M2802=People!$B$4,People!$A$4,IF(M2802=People!$B$3,People!$A$3,IF(M2802=People!$B$2,People!$A$2,))))</f>
        <v>Cassandra Brandow</v>
      </c>
      <c r="W2802" s="1" t="str">
        <f>_xlfn.XLOOKUP(B2802,Returns!$B$2:$B$801,Returns!$A$2:$A$801,"No")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IF(M2803=People!$B$5,People!$A$5,IF(M2803=People!$B$4,People!$A$4,IF(M2803=People!$B$3,People!$A$3,IF(M2803=People!$B$2,People!$A$2,))))</f>
        <v>Anna Andreadi</v>
      </c>
      <c r="W2803" s="1" t="str">
        <f>_xlfn.XLOOKUP(B2803,Returns!$B$2:$B$801,Returns!$A$2:$A$801,"No")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IF(M2804=People!$B$5,People!$A$5,IF(M2804=People!$B$4,People!$A$4,IF(M2804=People!$B$3,People!$A$3,IF(M2804=People!$B$2,People!$A$2,))))</f>
        <v>Anna Andreadi</v>
      </c>
      <c r="W2804" s="1" t="str">
        <f>_xlfn.XLOOKUP(B2804,Returns!$B$2:$B$801,Returns!$A$2:$A$801,"No")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IF(M2805=People!$B$5,People!$A$5,IF(M2805=People!$B$4,People!$A$4,IF(M2805=People!$B$3,People!$A$3,IF(M2805=People!$B$2,People!$A$2,))))</f>
        <v>Anna Andreadi</v>
      </c>
      <c r="W2805" s="1" t="str">
        <f>_xlfn.XLOOKUP(B2805,Returns!$B$2:$B$801,Returns!$A$2:$A$801,"No")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IF(M2806=People!$B$5,People!$A$5,IF(M2806=People!$B$4,People!$A$4,IF(M2806=People!$B$3,People!$A$3,IF(M2806=People!$B$2,People!$A$2,))))</f>
        <v>Anna Andreadi</v>
      </c>
      <c r="W2806" s="1" t="str">
        <f>_xlfn.XLOOKUP(B2806,Returns!$B$2:$B$801,Returns!$A$2:$A$801,"No")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IF(M2807=People!$B$5,People!$A$5,IF(M2807=People!$B$4,People!$A$4,IF(M2807=People!$B$3,People!$A$3,IF(M2807=People!$B$2,People!$A$2,))))</f>
        <v>Kelly Williams</v>
      </c>
      <c r="W2807" s="1" t="str">
        <f>_xlfn.XLOOKUP(B2807,Returns!$B$2:$B$801,Returns!$A$2:$A$801,"No")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IF(M2808=People!$B$5,People!$A$5,IF(M2808=People!$B$4,People!$A$4,IF(M2808=People!$B$3,People!$A$3,IF(M2808=People!$B$2,People!$A$2,))))</f>
        <v>Anna Andreadi</v>
      </c>
      <c r="W2808" s="1" t="str">
        <f>_xlfn.XLOOKUP(B2808,Returns!$B$2:$B$801,Returns!$A$2:$A$801,"No")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IF(M2809=People!$B$5,People!$A$5,IF(M2809=People!$B$4,People!$A$4,IF(M2809=People!$B$3,People!$A$3,IF(M2809=People!$B$2,People!$A$2,))))</f>
        <v>Anna Andreadi</v>
      </c>
      <c r="W2809" s="1" t="str">
        <f>_xlfn.XLOOKUP(B2809,Returns!$B$2:$B$801,Returns!$A$2:$A$801,"No")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IF(M2810=People!$B$5,People!$A$5,IF(M2810=People!$B$4,People!$A$4,IF(M2810=People!$B$3,People!$A$3,IF(M2810=People!$B$2,People!$A$2,))))</f>
        <v>Anna Andreadi</v>
      </c>
      <c r="W2810" s="1" t="str">
        <f>_xlfn.XLOOKUP(B2810,Returns!$B$2:$B$801,Returns!$A$2:$A$801,"No")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IF(M2811=People!$B$5,People!$A$5,IF(M2811=People!$B$4,People!$A$4,IF(M2811=People!$B$3,People!$A$3,IF(M2811=People!$B$2,People!$A$2,))))</f>
        <v>Anna Andreadi</v>
      </c>
      <c r="W2811" s="1" t="str">
        <f>_xlfn.XLOOKUP(B2811,Returns!$B$2:$B$801,Returns!$A$2:$A$801,"No")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IF(M2812=People!$B$5,People!$A$5,IF(M2812=People!$B$4,People!$A$4,IF(M2812=People!$B$3,People!$A$3,IF(M2812=People!$B$2,People!$A$2,))))</f>
        <v>Kelly Williams</v>
      </c>
      <c r="W2812" s="1" t="str">
        <f>_xlfn.XLOOKUP(B2812,Returns!$B$2:$B$801,Returns!$A$2:$A$801,"No")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IF(M2813=People!$B$5,People!$A$5,IF(M2813=People!$B$4,People!$A$4,IF(M2813=People!$B$3,People!$A$3,IF(M2813=People!$B$2,People!$A$2,))))</f>
        <v>Kelly Williams</v>
      </c>
      <c r="W2813" s="1" t="str">
        <f>_xlfn.XLOOKUP(B2813,Returns!$B$2:$B$801,Returns!$A$2:$A$801,"No")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IF(M2814=People!$B$5,People!$A$5,IF(M2814=People!$B$4,People!$A$4,IF(M2814=People!$B$3,People!$A$3,IF(M2814=People!$B$2,People!$A$2,))))</f>
        <v>Kelly Williams</v>
      </c>
      <c r="W2814" s="1" t="str">
        <f>_xlfn.XLOOKUP(B2814,Returns!$B$2:$B$801,Returns!$A$2:$A$801,"No")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IF(M2815=People!$B$5,People!$A$5,IF(M2815=People!$B$4,People!$A$4,IF(M2815=People!$B$3,People!$A$3,IF(M2815=People!$B$2,People!$A$2,))))</f>
        <v>Kelly Williams</v>
      </c>
      <c r="W2815" s="1" t="str">
        <f>_xlfn.XLOOKUP(B2815,Returns!$B$2:$B$801,Returns!$A$2:$A$801,"No")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IF(M2816=People!$B$5,People!$A$5,IF(M2816=People!$B$4,People!$A$4,IF(M2816=People!$B$3,People!$A$3,IF(M2816=People!$B$2,People!$A$2,))))</f>
        <v>Kelly Williams</v>
      </c>
      <c r="W2816" s="1" t="str">
        <f>_xlfn.XLOOKUP(B2816,Returns!$B$2:$B$801,Returns!$A$2:$A$801,"No")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IF(M2817=People!$B$5,People!$A$5,IF(M2817=People!$B$4,People!$A$4,IF(M2817=People!$B$3,People!$A$3,IF(M2817=People!$B$2,People!$A$2,))))</f>
        <v>Chuck Magee</v>
      </c>
      <c r="W2817" s="1" t="str">
        <f>_xlfn.XLOOKUP(B2817,Returns!$B$2:$B$801,Returns!$A$2:$A$801,"No")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IF(M2818=People!$B$5,People!$A$5,IF(M2818=People!$B$4,People!$A$4,IF(M2818=People!$B$3,People!$A$3,IF(M2818=People!$B$2,People!$A$2,))))</f>
        <v>Chuck Magee</v>
      </c>
      <c r="W2818" s="1" t="str">
        <f>_xlfn.XLOOKUP(B2818,Returns!$B$2:$B$801,Returns!$A$2:$A$801,"No")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IF(M2819=People!$B$5,People!$A$5,IF(M2819=People!$B$4,People!$A$4,IF(M2819=People!$B$3,People!$A$3,IF(M2819=People!$B$2,People!$A$2,))))</f>
        <v>Chuck Magee</v>
      </c>
      <c r="W2819" s="1" t="str">
        <f>_xlfn.XLOOKUP(B2819,Returns!$B$2:$B$801,Returns!$A$2:$A$801,"No")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IF(M2820=People!$B$5,People!$A$5,IF(M2820=People!$B$4,People!$A$4,IF(M2820=People!$B$3,People!$A$3,IF(M2820=People!$B$2,People!$A$2,))))</f>
        <v>Chuck Magee</v>
      </c>
      <c r="W2820" s="1" t="str">
        <f>_xlfn.XLOOKUP(B2820,Returns!$B$2:$B$801,Returns!$A$2:$A$801,"No")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IF(M2821=People!$B$5,People!$A$5,IF(M2821=People!$B$4,People!$A$4,IF(M2821=People!$B$3,People!$A$3,IF(M2821=People!$B$2,People!$A$2,))))</f>
        <v>Anna Andreadi</v>
      </c>
      <c r="W2821" s="1" t="str">
        <f>_xlfn.XLOOKUP(B2821,Returns!$B$2:$B$801,Returns!$A$2:$A$801,"No")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IF(M2822=People!$B$5,People!$A$5,IF(M2822=People!$B$4,People!$A$4,IF(M2822=People!$B$3,People!$A$3,IF(M2822=People!$B$2,People!$A$2,))))</f>
        <v>Anna Andreadi</v>
      </c>
      <c r="W2822" s="1" t="str">
        <f>_xlfn.XLOOKUP(B2822,Returns!$B$2:$B$801,Returns!$A$2:$A$801,"No")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IF(M2823=People!$B$5,People!$A$5,IF(M2823=People!$B$4,People!$A$4,IF(M2823=People!$B$3,People!$A$3,IF(M2823=People!$B$2,People!$A$2,))))</f>
        <v>Anna Andreadi</v>
      </c>
      <c r="W2823" s="1" t="str">
        <f>_xlfn.XLOOKUP(B2823,Returns!$B$2:$B$801,Returns!$A$2:$A$801,"No")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IF(M2824=People!$B$5,People!$A$5,IF(M2824=People!$B$4,People!$A$4,IF(M2824=People!$B$3,People!$A$3,IF(M2824=People!$B$2,People!$A$2,))))</f>
        <v>Kelly Williams</v>
      </c>
      <c r="W2824" s="1" t="str">
        <f>_xlfn.XLOOKUP(B2824,Returns!$B$2:$B$801,Returns!$A$2:$A$801,"No")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IF(M2825=People!$B$5,People!$A$5,IF(M2825=People!$B$4,People!$A$4,IF(M2825=People!$B$3,People!$A$3,IF(M2825=People!$B$2,People!$A$2,))))</f>
        <v>Kelly Williams</v>
      </c>
      <c r="W2825" s="1" t="str">
        <f>_xlfn.XLOOKUP(B2825,Returns!$B$2:$B$801,Returns!$A$2:$A$801,"No")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IF(M2826=People!$B$5,People!$A$5,IF(M2826=People!$B$4,People!$A$4,IF(M2826=People!$B$3,People!$A$3,IF(M2826=People!$B$2,People!$A$2,))))</f>
        <v>Kelly Williams</v>
      </c>
      <c r="W2826" s="1" t="str">
        <f>_xlfn.XLOOKUP(B2826,Returns!$B$2:$B$801,Returns!$A$2:$A$801,"No")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IF(M2827=People!$B$5,People!$A$5,IF(M2827=People!$B$4,People!$A$4,IF(M2827=People!$B$3,People!$A$3,IF(M2827=People!$B$2,People!$A$2,))))</f>
        <v>Kelly Williams</v>
      </c>
      <c r="W2827" s="1" t="str">
        <f>_xlfn.XLOOKUP(B2827,Returns!$B$2:$B$801,Returns!$A$2:$A$801,"No")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IF(M2828=People!$B$5,People!$A$5,IF(M2828=People!$B$4,People!$A$4,IF(M2828=People!$B$3,People!$A$3,IF(M2828=People!$B$2,People!$A$2,))))</f>
        <v>Kelly Williams</v>
      </c>
      <c r="W2828" s="1" t="str">
        <f>_xlfn.XLOOKUP(B2828,Returns!$B$2:$B$801,Returns!$A$2:$A$801,"No")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IF(M2829=People!$B$5,People!$A$5,IF(M2829=People!$B$4,People!$A$4,IF(M2829=People!$B$3,People!$A$3,IF(M2829=People!$B$2,People!$A$2,))))</f>
        <v>Kelly Williams</v>
      </c>
      <c r="W2829" s="1" t="str">
        <f>_xlfn.XLOOKUP(B2829,Returns!$B$2:$B$801,Returns!$A$2:$A$801,"No")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IF(M2830=People!$B$5,People!$A$5,IF(M2830=People!$B$4,People!$A$4,IF(M2830=People!$B$3,People!$A$3,IF(M2830=People!$B$2,People!$A$2,))))</f>
        <v>Chuck Magee</v>
      </c>
      <c r="W2830" s="1" t="str">
        <f>_xlfn.XLOOKUP(B2830,Returns!$B$2:$B$801,Returns!$A$2:$A$801,"No")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IF(M2831=People!$B$5,People!$A$5,IF(M2831=People!$B$4,People!$A$4,IF(M2831=People!$B$3,People!$A$3,IF(M2831=People!$B$2,People!$A$2,))))</f>
        <v>Chuck Magee</v>
      </c>
      <c r="W2831" s="1" t="str">
        <f>_xlfn.XLOOKUP(B2831,Returns!$B$2:$B$801,Returns!$A$2:$A$801,"No")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IF(M2832=People!$B$5,People!$A$5,IF(M2832=People!$B$4,People!$A$4,IF(M2832=People!$B$3,People!$A$3,IF(M2832=People!$B$2,People!$A$2,))))</f>
        <v>Chuck Magee</v>
      </c>
      <c r="W2832" s="1" t="str">
        <f>_xlfn.XLOOKUP(B2832,Returns!$B$2:$B$801,Returns!$A$2:$A$801,"No")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IF(M2833=People!$B$5,People!$A$5,IF(M2833=People!$B$4,People!$A$4,IF(M2833=People!$B$3,People!$A$3,IF(M2833=People!$B$2,People!$A$2,))))</f>
        <v>Anna Andreadi</v>
      </c>
      <c r="W2833" s="1" t="str">
        <f>_xlfn.XLOOKUP(B2833,Returns!$B$2:$B$801,Returns!$A$2:$A$801,"No")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IF(M2834=People!$B$5,People!$A$5,IF(M2834=People!$B$4,People!$A$4,IF(M2834=People!$B$3,People!$A$3,IF(M2834=People!$B$2,People!$A$2,))))</f>
        <v>Anna Andreadi</v>
      </c>
      <c r="W2834" s="1" t="str">
        <f>_xlfn.XLOOKUP(B2834,Returns!$B$2:$B$801,Returns!$A$2:$A$801,"No")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IF(M2835=People!$B$5,People!$A$5,IF(M2835=People!$B$4,People!$A$4,IF(M2835=People!$B$3,People!$A$3,IF(M2835=People!$B$2,People!$A$2,))))</f>
        <v>Cassandra Brandow</v>
      </c>
      <c r="W2835" s="1" t="str">
        <f>_xlfn.XLOOKUP(B2835,Returns!$B$2:$B$801,Returns!$A$2:$A$801,"No")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IF(M2836=People!$B$5,People!$A$5,IF(M2836=People!$B$4,People!$A$4,IF(M2836=People!$B$3,People!$A$3,IF(M2836=People!$B$2,People!$A$2,))))</f>
        <v>Cassandra Brandow</v>
      </c>
      <c r="W2836" s="1" t="str">
        <f>_xlfn.XLOOKUP(B2836,Returns!$B$2:$B$801,Returns!$A$2:$A$801,"No")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IF(M2837=People!$B$5,People!$A$5,IF(M2837=People!$B$4,People!$A$4,IF(M2837=People!$B$3,People!$A$3,IF(M2837=People!$B$2,People!$A$2,))))</f>
        <v>Anna Andreadi</v>
      </c>
      <c r="W2837" s="1" t="str">
        <f>_xlfn.XLOOKUP(B2837,Returns!$B$2:$B$801,Returns!$A$2:$A$801,"No")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IF(M2838=People!$B$5,People!$A$5,IF(M2838=People!$B$4,People!$A$4,IF(M2838=People!$B$3,People!$A$3,IF(M2838=People!$B$2,People!$A$2,))))</f>
        <v>Anna Andreadi</v>
      </c>
      <c r="W2838" s="1" t="str">
        <f>_xlfn.XLOOKUP(B2838,Returns!$B$2:$B$801,Returns!$A$2:$A$801,"No")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IF(M2839=People!$B$5,People!$A$5,IF(M2839=People!$B$4,People!$A$4,IF(M2839=People!$B$3,People!$A$3,IF(M2839=People!$B$2,People!$A$2,))))</f>
        <v>Anna Andreadi</v>
      </c>
      <c r="W2839" s="1" t="str">
        <f>_xlfn.XLOOKUP(B2839,Returns!$B$2:$B$801,Returns!$A$2:$A$801,"No")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IF(M2840=People!$B$5,People!$A$5,IF(M2840=People!$B$4,People!$A$4,IF(M2840=People!$B$3,People!$A$3,IF(M2840=People!$B$2,People!$A$2,))))</f>
        <v>Cassandra Brandow</v>
      </c>
      <c r="W2840" s="1" t="str">
        <f>_xlfn.XLOOKUP(B2840,Returns!$B$2:$B$801,Returns!$A$2:$A$801,"No")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IF(M2841=People!$B$5,People!$A$5,IF(M2841=People!$B$4,People!$A$4,IF(M2841=People!$B$3,People!$A$3,IF(M2841=People!$B$2,People!$A$2,))))</f>
        <v>Chuck Magee</v>
      </c>
      <c r="W2841" s="1" t="str">
        <f>_xlfn.XLOOKUP(B2841,Returns!$B$2:$B$801,Returns!$A$2:$A$801,"No")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IF(M2842=People!$B$5,People!$A$5,IF(M2842=People!$B$4,People!$A$4,IF(M2842=People!$B$3,People!$A$3,IF(M2842=People!$B$2,People!$A$2,))))</f>
        <v>Cassandra Brandow</v>
      </c>
      <c r="W2842" s="1" t="str">
        <f>_xlfn.XLOOKUP(B2842,Returns!$B$2:$B$801,Returns!$A$2:$A$801,"No")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IF(M2843=People!$B$5,People!$A$5,IF(M2843=People!$B$4,People!$A$4,IF(M2843=People!$B$3,People!$A$3,IF(M2843=People!$B$2,People!$A$2,))))</f>
        <v>Cassandra Brandow</v>
      </c>
      <c r="W2843" s="1" t="str">
        <f>_xlfn.XLOOKUP(B2843,Returns!$B$2:$B$801,Returns!$A$2:$A$801,"No")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IF(M2844=People!$B$5,People!$A$5,IF(M2844=People!$B$4,People!$A$4,IF(M2844=People!$B$3,People!$A$3,IF(M2844=People!$B$2,People!$A$2,))))</f>
        <v>Kelly Williams</v>
      </c>
      <c r="W2844" s="1" t="str">
        <f>_xlfn.XLOOKUP(B2844,Returns!$B$2:$B$801,Returns!$A$2:$A$801,"No")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IF(M2845=People!$B$5,People!$A$5,IF(M2845=People!$B$4,People!$A$4,IF(M2845=People!$B$3,People!$A$3,IF(M2845=People!$B$2,People!$A$2,))))</f>
        <v>Chuck Magee</v>
      </c>
      <c r="W2845" s="1" t="str">
        <f>_xlfn.XLOOKUP(B2845,Returns!$B$2:$B$801,Returns!$A$2:$A$801,"No")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IF(M2846=People!$B$5,People!$A$5,IF(M2846=People!$B$4,People!$A$4,IF(M2846=People!$B$3,People!$A$3,IF(M2846=People!$B$2,People!$A$2,))))</f>
        <v>Kelly Williams</v>
      </c>
      <c r="W2846" s="1" t="str">
        <f>_xlfn.XLOOKUP(B2846,Returns!$B$2:$B$801,Returns!$A$2:$A$801,"No")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IF(M2847=People!$B$5,People!$A$5,IF(M2847=People!$B$4,People!$A$4,IF(M2847=People!$B$3,People!$A$3,IF(M2847=People!$B$2,People!$A$2,))))</f>
        <v>Chuck Magee</v>
      </c>
      <c r="W2847" s="1" t="str">
        <f>_xlfn.XLOOKUP(B2847,Returns!$B$2:$B$801,Returns!$A$2:$A$801,"No")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IF(M2848=People!$B$5,People!$A$5,IF(M2848=People!$B$4,People!$A$4,IF(M2848=People!$B$3,People!$A$3,IF(M2848=People!$B$2,People!$A$2,))))</f>
        <v>Kelly Williams</v>
      </c>
      <c r="W2848" s="1" t="str">
        <f>_xlfn.XLOOKUP(B2848,Returns!$B$2:$B$801,Returns!$A$2:$A$801,"No")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IF(M2849=People!$B$5,People!$A$5,IF(M2849=People!$B$4,People!$A$4,IF(M2849=People!$B$3,People!$A$3,IF(M2849=People!$B$2,People!$A$2,))))</f>
        <v>Cassandra Brandow</v>
      </c>
      <c r="W2849" s="1" t="str">
        <f>_xlfn.XLOOKUP(B2849,Returns!$B$2:$B$801,Returns!$A$2:$A$801,"No")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IF(M2850=People!$B$5,People!$A$5,IF(M2850=People!$B$4,People!$A$4,IF(M2850=People!$B$3,People!$A$3,IF(M2850=People!$B$2,People!$A$2,))))</f>
        <v>Cassandra Brandow</v>
      </c>
      <c r="W2850" s="1" t="str">
        <f>_xlfn.XLOOKUP(B2850,Returns!$B$2:$B$801,Returns!$A$2:$A$801,"No")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IF(M2851=People!$B$5,People!$A$5,IF(M2851=People!$B$4,People!$A$4,IF(M2851=People!$B$3,People!$A$3,IF(M2851=People!$B$2,People!$A$2,))))</f>
        <v>Cassandra Brandow</v>
      </c>
      <c r="W2851" s="1" t="str">
        <f>_xlfn.XLOOKUP(B2851,Returns!$B$2:$B$801,Returns!$A$2:$A$801,"No")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IF(M2852=People!$B$5,People!$A$5,IF(M2852=People!$B$4,People!$A$4,IF(M2852=People!$B$3,People!$A$3,IF(M2852=People!$B$2,People!$A$2,))))</f>
        <v>Chuck Magee</v>
      </c>
      <c r="W2852" s="1" t="str">
        <f>_xlfn.XLOOKUP(B2852,Returns!$B$2:$B$801,Returns!$A$2:$A$801,"No")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IF(M2853=People!$B$5,People!$A$5,IF(M2853=People!$B$4,People!$A$4,IF(M2853=People!$B$3,People!$A$3,IF(M2853=People!$B$2,People!$A$2,))))</f>
        <v>Kelly Williams</v>
      </c>
      <c r="W2853" s="1" t="str">
        <f>_xlfn.XLOOKUP(B2853,Returns!$B$2:$B$801,Returns!$A$2:$A$801,"No")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IF(M2854=People!$B$5,People!$A$5,IF(M2854=People!$B$4,People!$A$4,IF(M2854=People!$B$3,People!$A$3,IF(M2854=People!$B$2,People!$A$2,))))</f>
        <v>Chuck Magee</v>
      </c>
      <c r="W2854" s="1" t="str">
        <f>_xlfn.XLOOKUP(B2854,Returns!$B$2:$B$801,Returns!$A$2:$A$801,"No")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IF(M2855=People!$B$5,People!$A$5,IF(M2855=People!$B$4,People!$A$4,IF(M2855=People!$B$3,People!$A$3,IF(M2855=People!$B$2,People!$A$2,))))</f>
        <v>Chuck Magee</v>
      </c>
      <c r="W2855" s="1" t="str">
        <f>_xlfn.XLOOKUP(B2855,Returns!$B$2:$B$801,Returns!$A$2:$A$801,"No")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IF(M2856=People!$B$5,People!$A$5,IF(M2856=People!$B$4,People!$A$4,IF(M2856=People!$B$3,People!$A$3,IF(M2856=People!$B$2,People!$A$2,))))</f>
        <v>Chuck Magee</v>
      </c>
      <c r="W2856" s="1" t="str">
        <f>_xlfn.XLOOKUP(B2856,Returns!$B$2:$B$801,Returns!$A$2:$A$801,"No")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IF(M2857=People!$B$5,People!$A$5,IF(M2857=People!$B$4,People!$A$4,IF(M2857=People!$B$3,People!$A$3,IF(M2857=People!$B$2,People!$A$2,))))</f>
        <v>Kelly Williams</v>
      </c>
      <c r="W2857" s="1" t="str">
        <f>_xlfn.XLOOKUP(B2857,Returns!$B$2:$B$801,Returns!$A$2:$A$801,"No")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IF(M2858=People!$B$5,People!$A$5,IF(M2858=People!$B$4,People!$A$4,IF(M2858=People!$B$3,People!$A$3,IF(M2858=People!$B$2,People!$A$2,))))</f>
        <v>Anna Andreadi</v>
      </c>
      <c r="W2858" s="1" t="str">
        <f>_xlfn.XLOOKUP(B2858,Returns!$B$2:$B$801,Returns!$A$2:$A$801,"No")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IF(M2859=People!$B$5,People!$A$5,IF(M2859=People!$B$4,People!$A$4,IF(M2859=People!$B$3,People!$A$3,IF(M2859=People!$B$2,People!$A$2,))))</f>
        <v>Cassandra Brandow</v>
      </c>
      <c r="W2859" s="1" t="str">
        <f>_xlfn.XLOOKUP(B2859,Returns!$B$2:$B$801,Returns!$A$2:$A$801,"No")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IF(M2860=People!$B$5,People!$A$5,IF(M2860=People!$B$4,People!$A$4,IF(M2860=People!$B$3,People!$A$3,IF(M2860=People!$B$2,People!$A$2,))))</f>
        <v>Cassandra Brandow</v>
      </c>
      <c r="W2860" s="1" t="str">
        <f>_xlfn.XLOOKUP(B2860,Returns!$B$2:$B$801,Returns!$A$2:$A$801,"No")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IF(M2861=People!$B$5,People!$A$5,IF(M2861=People!$B$4,People!$A$4,IF(M2861=People!$B$3,People!$A$3,IF(M2861=People!$B$2,People!$A$2,))))</f>
        <v>Cassandra Brandow</v>
      </c>
      <c r="W2861" s="1" t="str">
        <f>_xlfn.XLOOKUP(B2861,Returns!$B$2:$B$801,Returns!$A$2:$A$801,"No")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IF(M2862=People!$B$5,People!$A$5,IF(M2862=People!$B$4,People!$A$4,IF(M2862=People!$B$3,People!$A$3,IF(M2862=People!$B$2,People!$A$2,))))</f>
        <v>Cassandra Brandow</v>
      </c>
      <c r="W2862" s="1" t="str">
        <f>_xlfn.XLOOKUP(B2862,Returns!$B$2:$B$801,Returns!$A$2:$A$801,"No")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IF(M2863=People!$B$5,People!$A$5,IF(M2863=People!$B$4,People!$A$4,IF(M2863=People!$B$3,People!$A$3,IF(M2863=People!$B$2,People!$A$2,))))</f>
        <v>Cassandra Brandow</v>
      </c>
      <c r="W2863" s="1" t="str">
        <f>_xlfn.XLOOKUP(B2863,Returns!$B$2:$B$801,Returns!$A$2:$A$801,"No")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IF(M2864=People!$B$5,People!$A$5,IF(M2864=People!$B$4,People!$A$4,IF(M2864=People!$B$3,People!$A$3,IF(M2864=People!$B$2,People!$A$2,))))</f>
        <v>Cassandra Brandow</v>
      </c>
      <c r="W2864" s="1" t="str">
        <f>_xlfn.XLOOKUP(B2864,Returns!$B$2:$B$801,Returns!$A$2:$A$801,"No")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IF(M2865=People!$B$5,People!$A$5,IF(M2865=People!$B$4,People!$A$4,IF(M2865=People!$B$3,People!$A$3,IF(M2865=People!$B$2,People!$A$2,))))</f>
        <v>Anna Andreadi</v>
      </c>
      <c r="W2865" s="1" t="str">
        <f>_xlfn.XLOOKUP(B2865,Returns!$B$2:$B$801,Returns!$A$2:$A$801,"No")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IF(M2866=People!$B$5,People!$A$5,IF(M2866=People!$B$4,People!$A$4,IF(M2866=People!$B$3,People!$A$3,IF(M2866=People!$B$2,People!$A$2,))))</f>
        <v>Anna Andreadi</v>
      </c>
      <c r="W2866" s="1" t="str">
        <f>_xlfn.XLOOKUP(B2866,Returns!$B$2:$B$801,Returns!$A$2:$A$801,"No")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IF(M2867=People!$B$5,People!$A$5,IF(M2867=People!$B$4,People!$A$4,IF(M2867=People!$B$3,People!$A$3,IF(M2867=People!$B$2,People!$A$2,))))</f>
        <v>Anna Andreadi</v>
      </c>
      <c r="W2867" s="1" t="str">
        <f>_xlfn.XLOOKUP(B2867,Returns!$B$2:$B$801,Returns!$A$2:$A$801,"No")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IF(M2868=People!$B$5,People!$A$5,IF(M2868=People!$B$4,People!$A$4,IF(M2868=People!$B$3,People!$A$3,IF(M2868=People!$B$2,People!$A$2,))))</f>
        <v>Anna Andreadi</v>
      </c>
      <c r="W2868" s="1" t="str">
        <f>_xlfn.XLOOKUP(B2868,Returns!$B$2:$B$801,Returns!$A$2:$A$801,"No")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IF(M2869=People!$B$5,People!$A$5,IF(M2869=People!$B$4,People!$A$4,IF(M2869=People!$B$3,People!$A$3,IF(M2869=People!$B$2,People!$A$2,))))</f>
        <v>Chuck Magee</v>
      </c>
      <c r="W2869" s="1" t="str">
        <f>_xlfn.XLOOKUP(B2869,Returns!$B$2:$B$801,Returns!$A$2:$A$801,"No")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IF(M2870=People!$B$5,People!$A$5,IF(M2870=People!$B$4,People!$A$4,IF(M2870=People!$B$3,People!$A$3,IF(M2870=People!$B$2,People!$A$2,))))</f>
        <v>Chuck Magee</v>
      </c>
      <c r="W2870" s="1" t="str">
        <f>_xlfn.XLOOKUP(B2870,Returns!$B$2:$B$801,Returns!$A$2:$A$801,"No")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IF(M2871=People!$B$5,People!$A$5,IF(M2871=People!$B$4,People!$A$4,IF(M2871=People!$B$3,People!$A$3,IF(M2871=People!$B$2,People!$A$2,))))</f>
        <v>Cassandra Brandow</v>
      </c>
      <c r="W2871" s="1" t="str">
        <f>_xlfn.XLOOKUP(B2871,Returns!$B$2:$B$801,Returns!$A$2:$A$801,"No")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IF(M2872=People!$B$5,People!$A$5,IF(M2872=People!$B$4,People!$A$4,IF(M2872=People!$B$3,People!$A$3,IF(M2872=People!$B$2,People!$A$2,))))</f>
        <v>Anna Andreadi</v>
      </c>
      <c r="W2872" s="1" t="str">
        <f>_xlfn.XLOOKUP(B2872,Returns!$B$2:$B$801,Returns!$A$2:$A$801,"No")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IF(M2873=People!$B$5,People!$A$5,IF(M2873=People!$B$4,People!$A$4,IF(M2873=People!$B$3,People!$A$3,IF(M2873=People!$B$2,People!$A$2,))))</f>
        <v>Anna Andreadi</v>
      </c>
      <c r="W2873" s="1" t="str">
        <f>_xlfn.XLOOKUP(B2873,Returns!$B$2:$B$801,Returns!$A$2:$A$801,"No")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IF(M2874=People!$B$5,People!$A$5,IF(M2874=People!$B$4,People!$A$4,IF(M2874=People!$B$3,People!$A$3,IF(M2874=People!$B$2,People!$A$2,))))</f>
        <v>Anna Andreadi</v>
      </c>
      <c r="W2874" s="1" t="str">
        <f>_xlfn.XLOOKUP(B2874,Returns!$B$2:$B$801,Returns!$A$2:$A$801,"No")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IF(M2875=People!$B$5,People!$A$5,IF(M2875=People!$B$4,People!$A$4,IF(M2875=People!$B$3,People!$A$3,IF(M2875=People!$B$2,People!$A$2,))))</f>
        <v>Anna Andreadi</v>
      </c>
      <c r="W2875" s="1" t="str">
        <f>_xlfn.XLOOKUP(B2875,Returns!$B$2:$B$801,Returns!$A$2:$A$801,"No")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IF(M2876=People!$B$5,People!$A$5,IF(M2876=People!$B$4,People!$A$4,IF(M2876=People!$B$3,People!$A$3,IF(M2876=People!$B$2,People!$A$2,))))</f>
        <v>Chuck Magee</v>
      </c>
      <c r="W2876" s="1" t="str">
        <f>_xlfn.XLOOKUP(B2876,Returns!$B$2:$B$801,Returns!$A$2:$A$801,"No")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IF(M2877=People!$B$5,People!$A$5,IF(M2877=People!$B$4,People!$A$4,IF(M2877=People!$B$3,People!$A$3,IF(M2877=People!$B$2,People!$A$2,))))</f>
        <v>Anna Andreadi</v>
      </c>
      <c r="W2877" s="1" t="str">
        <f>_xlfn.XLOOKUP(B2877,Returns!$B$2:$B$801,Returns!$A$2:$A$801,"No")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IF(M2878=People!$B$5,People!$A$5,IF(M2878=People!$B$4,People!$A$4,IF(M2878=People!$B$3,People!$A$3,IF(M2878=People!$B$2,People!$A$2,))))</f>
        <v>Anna Andreadi</v>
      </c>
      <c r="W2878" s="1" t="str">
        <f>_xlfn.XLOOKUP(B2878,Returns!$B$2:$B$801,Returns!$A$2:$A$801,"No")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IF(M2879=People!$B$5,People!$A$5,IF(M2879=People!$B$4,People!$A$4,IF(M2879=People!$B$3,People!$A$3,IF(M2879=People!$B$2,People!$A$2,))))</f>
        <v>Chuck Magee</v>
      </c>
      <c r="W2879" s="1" t="str">
        <f>_xlfn.XLOOKUP(B2879,Returns!$B$2:$B$801,Returns!$A$2:$A$801,"No")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IF(M2880=People!$B$5,People!$A$5,IF(M2880=People!$B$4,People!$A$4,IF(M2880=People!$B$3,People!$A$3,IF(M2880=People!$B$2,People!$A$2,))))</f>
        <v>Chuck Magee</v>
      </c>
      <c r="W2880" s="1" t="str">
        <f>_xlfn.XLOOKUP(B2880,Returns!$B$2:$B$801,Returns!$A$2:$A$801,"No")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IF(M2881=People!$B$5,People!$A$5,IF(M2881=People!$B$4,People!$A$4,IF(M2881=People!$B$3,People!$A$3,IF(M2881=People!$B$2,People!$A$2,))))</f>
        <v>Chuck Magee</v>
      </c>
      <c r="W2881" s="1" t="str">
        <f>_xlfn.XLOOKUP(B2881,Returns!$B$2:$B$801,Returns!$A$2:$A$801,"No")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IF(M2882=People!$B$5,People!$A$5,IF(M2882=People!$B$4,People!$A$4,IF(M2882=People!$B$3,People!$A$3,IF(M2882=People!$B$2,People!$A$2,))))</f>
        <v>Chuck Magee</v>
      </c>
      <c r="W2882" s="1" t="str">
        <f>_xlfn.XLOOKUP(B2882,Returns!$B$2:$B$801,Returns!$A$2:$A$801,"No")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IF(M2883=People!$B$5,People!$A$5,IF(M2883=People!$B$4,People!$A$4,IF(M2883=People!$B$3,People!$A$3,IF(M2883=People!$B$2,People!$A$2,))))</f>
        <v>Chuck Magee</v>
      </c>
      <c r="W2883" s="1" t="str">
        <f>_xlfn.XLOOKUP(B2883,Returns!$B$2:$B$801,Returns!$A$2:$A$801,"No")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IF(M2884=People!$B$5,People!$A$5,IF(M2884=People!$B$4,People!$A$4,IF(M2884=People!$B$3,People!$A$3,IF(M2884=People!$B$2,People!$A$2,))))</f>
        <v>Kelly Williams</v>
      </c>
      <c r="W2884" s="1" t="str">
        <f>_xlfn.XLOOKUP(B2884,Returns!$B$2:$B$801,Returns!$A$2:$A$801,"No")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IF(M2885=People!$B$5,People!$A$5,IF(M2885=People!$B$4,People!$A$4,IF(M2885=People!$B$3,People!$A$3,IF(M2885=People!$B$2,People!$A$2,))))</f>
        <v>Anna Andreadi</v>
      </c>
      <c r="W2885" s="1" t="str">
        <f>_xlfn.XLOOKUP(B2885,Returns!$B$2:$B$801,Returns!$A$2:$A$801,"No")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IF(M2886=People!$B$5,People!$A$5,IF(M2886=People!$B$4,People!$A$4,IF(M2886=People!$B$3,People!$A$3,IF(M2886=People!$B$2,People!$A$2,))))</f>
        <v>Anna Andreadi</v>
      </c>
      <c r="W2886" s="1" t="str">
        <f>_xlfn.XLOOKUP(B2886,Returns!$B$2:$B$801,Returns!$A$2:$A$801,"No")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IF(M2887=People!$B$5,People!$A$5,IF(M2887=People!$B$4,People!$A$4,IF(M2887=People!$B$3,People!$A$3,IF(M2887=People!$B$2,People!$A$2,))))</f>
        <v>Anna Andreadi</v>
      </c>
      <c r="W2887" s="1" t="str">
        <f>_xlfn.XLOOKUP(B2887,Returns!$B$2:$B$801,Returns!$A$2:$A$801,"No")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IF(M2888=People!$B$5,People!$A$5,IF(M2888=People!$B$4,People!$A$4,IF(M2888=People!$B$3,People!$A$3,IF(M2888=People!$B$2,People!$A$2,))))</f>
        <v>Anna Andreadi</v>
      </c>
      <c r="W2888" s="1" t="str">
        <f>_xlfn.XLOOKUP(B2888,Returns!$B$2:$B$801,Returns!$A$2:$A$801,"No")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IF(M2889=People!$B$5,People!$A$5,IF(M2889=People!$B$4,People!$A$4,IF(M2889=People!$B$3,People!$A$3,IF(M2889=People!$B$2,People!$A$2,))))</f>
        <v>Anna Andreadi</v>
      </c>
      <c r="W2889" s="1" t="str">
        <f>_xlfn.XLOOKUP(B2889,Returns!$B$2:$B$801,Returns!$A$2:$A$801,"No")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IF(M2890=People!$B$5,People!$A$5,IF(M2890=People!$B$4,People!$A$4,IF(M2890=People!$B$3,People!$A$3,IF(M2890=People!$B$2,People!$A$2,))))</f>
        <v>Anna Andreadi</v>
      </c>
      <c r="W2890" s="1" t="str">
        <f>_xlfn.XLOOKUP(B2890,Returns!$B$2:$B$801,Returns!$A$2:$A$801,"No")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IF(M2891=People!$B$5,People!$A$5,IF(M2891=People!$B$4,People!$A$4,IF(M2891=People!$B$3,People!$A$3,IF(M2891=People!$B$2,People!$A$2,))))</f>
        <v>Anna Andreadi</v>
      </c>
      <c r="W2891" s="1" t="str">
        <f>_xlfn.XLOOKUP(B2891,Returns!$B$2:$B$801,Returns!$A$2:$A$801,"No")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IF(M2892=People!$B$5,People!$A$5,IF(M2892=People!$B$4,People!$A$4,IF(M2892=People!$B$3,People!$A$3,IF(M2892=People!$B$2,People!$A$2,))))</f>
        <v>Cassandra Brandow</v>
      </c>
      <c r="W2892" s="1" t="str">
        <f>_xlfn.XLOOKUP(B2892,Returns!$B$2:$B$801,Returns!$A$2:$A$801,"No")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IF(M2893=People!$B$5,People!$A$5,IF(M2893=People!$B$4,People!$A$4,IF(M2893=People!$B$3,People!$A$3,IF(M2893=People!$B$2,People!$A$2,))))</f>
        <v>Cassandra Brandow</v>
      </c>
      <c r="W2893" s="1" t="str">
        <f>_xlfn.XLOOKUP(B2893,Returns!$B$2:$B$801,Returns!$A$2:$A$801,"No")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IF(M2894=People!$B$5,People!$A$5,IF(M2894=People!$B$4,People!$A$4,IF(M2894=People!$B$3,People!$A$3,IF(M2894=People!$B$2,People!$A$2,))))</f>
        <v>Chuck Magee</v>
      </c>
      <c r="W2894" s="1" t="str">
        <f>_xlfn.XLOOKUP(B2894,Returns!$B$2:$B$801,Returns!$A$2:$A$801,"No")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IF(M2895=People!$B$5,People!$A$5,IF(M2895=People!$B$4,People!$A$4,IF(M2895=People!$B$3,People!$A$3,IF(M2895=People!$B$2,People!$A$2,))))</f>
        <v>Chuck Magee</v>
      </c>
      <c r="W2895" s="1" t="str">
        <f>_xlfn.XLOOKUP(B2895,Returns!$B$2:$B$801,Returns!$A$2:$A$801,"No")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IF(M2896=People!$B$5,People!$A$5,IF(M2896=People!$B$4,People!$A$4,IF(M2896=People!$B$3,People!$A$3,IF(M2896=People!$B$2,People!$A$2,))))</f>
        <v>Chuck Magee</v>
      </c>
      <c r="W2896" s="1" t="str">
        <f>_xlfn.XLOOKUP(B2896,Returns!$B$2:$B$801,Returns!$A$2:$A$801,"No")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IF(M2897=People!$B$5,People!$A$5,IF(M2897=People!$B$4,People!$A$4,IF(M2897=People!$B$3,People!$A$3,IF(M2897=People!$B$2,People!$A$2,))))</f>
        <v>Chuck Magee</v>
      </c>
      <c r="W2897" s="1" t="str">
        <f>_xlfn.XLOOKUP(B2897,Returns!$B$2:$B$801,Returns!$A$2:$A$801,"No")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IF(M2898=People!$B$5,People!$A$5,IF(M2898=People!$B$4,People!$A$4,IF(M2898=People!$B$3,People!$A$3,IF(M2898=People!$B$2,People!$A$2,))))</f>
        <v>Chuck Magee</v>
      </c>
      <c r="W2898" s="1" t="str">
        <f>_xlfn.XLOOKUP(B2898,Returns!$B$2:$B$801,Returns!$A$2:$A$801,"No")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IF(M2899=People!$B$5,People!$A$5,IF(M2899=People!$B$4,People!$A$4,IF(M2899=People!$B$3,People!$A$3,IF(M2899=People!$B$2,People!$A$2,))))</f>
        <v>Cassandra Brandow</v>
      </c>
      <c r="W2899" s="1" t="str">
        <f>_xlfn.XLOOKUP(B2899,Returns!$B$2:$B$801,Returns!$A$2:$A$801,"No")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IF(M2900=People!$B$5,People!$A$5,IF(M2900=People!$B$4,People!$A$4,IF(M2900=People!$B$3,People!$A$3,IF(M2900=People!$B$2,People!$A$2,))))</f>
        <v>Kelly Williams</v>
      </c>
      <c r="W2900" s="1" t="str">
        <f>_xlfn.XLOOKUP(B2900,Returns!$B$2:$B$801,Returns!$A$2:$A$801,"No")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IF(M2901=People!$B$5,People!$A$5,IF(M2901=People!$B$4,People!$A$4,IF(M2901=People!$B$3,People!$A$3,IF(M2901=People!$B$2,People!$A$2,))))</f>
        <v>Chuck Magee</v>
      </c>
      <c r="W2901" s="1" t="str">
        <f>_xlfn.XLOOKUP(B2901,Returns!$B$2:$B$801,Returns!$A$2:$A$801,"No")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IF(M2902=People!$B$5,People!$A$5,IF(M2902=People!$B$4,People!$A$4,IF(M2902=People!$B$3,People!$A$3,IF(M2902=People!$B$2,People!$A$2,))))</f>
        <v>Chuck Magee</v>
      </c>
      <c r="W2902" s="1" t="str">
        <f>_xlfn.XLOOKUP(B2902,Returns!$B$2:$B$801,Returns!$A$2:$A$801,"No")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IF(M2903=People!$B$5,People!$A$5,IF(M2903=People!$B$4,People!$A$4,IF(M2903=People!$B$3,People!$A$3,IF(M2903=People!$B$2,People!$A$2,))))</f>
        <v>Cassandra Brandow</v>
      </c>
      <c r="W2903" s="1" t="str">
        <f>_xlfn.XLOOKUP(B2903,Returns!$B$2:$B$801,Returns!$A$2:$A$801,"No")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IF(M2904=People!$B$5,People!$A$5,IF(M2904=People!$B$4,People!$A$4,IF(M2904=People!$B$3,People!$A$3,IF(M2904=People!$B$2,People!$A$2,))))</f>
        <v>Kelly Williams</v>
      </c>
      <c r="W2904" s="1" t="str">
        <f>_xlfn.XLOOKUP(B2904,Returns!$B$2:$B$801,Returns!$A$2:$A$801,"No")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IF(M2905=People!$B$5,People!$A$5,IF(M2905=People!$B$4,People!$A$4,IF(M2905=People!$B$3,People!$A$3,IF(M2905=People!$B$2,People!$A$2,))))</f>
        <v>Kelly Williams</v>
      </c>
      <c r="W2905" s="1" t="str">
        <f>_xlfn.XLOOKUP(B2905,Returns!$B$2:$B$801,Returns!$A$2:$A$801,"No")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IF(M2906=People!$B$5,People!$A$5,IF(M2906=People!$B$4,People!$A$4,IF(M2906=People!$B$3,People!$A$3,IF(M2906=People!$B$2,People!$A$2,))))</f>
        <v>Kelly Williams</v>
      </c>
      <c r="W2906" s="1" t="str">
        <f>_xlfn.XLOOKUP(B2906,Returns!$B$2:$B$801,Returns!$A$2:$A$801,"No")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IF(M2907=People!$B$5,People!$A$5,IF(M2907=People!$B$4,People!$A$4,IF(M2907=People!$B$3,People!$A$3,IF(M2907=People!$B$2,People!$A$2,))))</f>
        <v>Anna Andreadi</v>
      </c>
      <c r="W2907" s="1" t="str">
        <f>_xlfn.XLOOKUP(B2907,Returns!$B$2:$B$801,Returns!$A$2:$A$801,"No")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IF(M2908=People!$B$5,People!$A$5,IF(M2908=People!$B$4,People!$A$4,IF(M2908=People!$B$3,People!$A$3,IF(M2908=People!$B$2,People!$A$2,))))</f>
        <v>Kelly Williams</v>
      </c>
      <c r="W2908" s="1" t="str">
        <f>_xlfn.XLOOKUP(B2908,Returns!$B$2:$B$801,Returns!$A$2:$A$801,"No")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IF(M2909=People!$B$5,People!$A$5,IF(M2909=People!$B$4,People!$A$4,IF(M2909=People!$B$3,People!$A$3,IF(M2909=People!$B$2,People!$A$2,))))</f>
        <v>Kelly Williams</v>
      </c>
      <c r="W2909" s="1" t="str">
        <f>_xlfn.XLOOKUP(B2909,Returns!$B$2:$B$801,Returns!$A$2:$A$801,"No")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IF(M2910=People!$B$5,People!$A$5,IF(M2910=People!$B$4,People!$A$4,IF(M2910=People!$B$3,People!$A$3,IF(M2910=People!$B$2,People!$A$2,))))</f>
        <v>Kelly Williams</v>
      </c>
      <c r="W2910" s="1" t="str">
        <f>_xlfn.XLOOKUP(B2910,Returns!$B$2:$B$801,Returns!$A$2:$A$801,"No")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IF(M2911=People!$B$5,People!$A$5,IF(M2911=People!$B$4,People!$A$4,IF(M2911=People!$B$3,People!$A$3,IF(M2911=People!$B$2,People!$A$2,))))</f>
        <v>Anna Andreadi</v>
      </c>
      <c r="W2911" s="1" t="str">
        <f>_xlfn.XLOOKUP(B2911,Returns!$B$2:$B$801,Returns!$A$2:$A$801,"No")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IF(M2912=People!$B$5,People!$A$5,IF(M2912=People!$B$4,People!$A$4,IF(M2912=People!$B$3,People!$A$3,IF(M2912=People!$B$2,People!$A$2,))))</f>
        <v>Cassandra Brandow</v>
      </c>
      <c r="W2912" s="1" t="str">
        <f>_xlfn.XLOOKUP(B2912,Returns!$B$2:$B$801,Returns!$A$2:$A$801,"No")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IF(M2913=People!$B$5,People!$A$5,IF(M2913=People!$B$4,People!$A$4,IF(M2913=People!$B$3,People!$A$3,IF(M2913=People!$B$2,People!$A$2,))))</f>
        <v>Chuck Magee</v>
      </c>
      <c r="W2913" s="1" t="str">
        <f>_xlfn.XLOOKUP(B2913,Returns!$B$2:$B$801,Returns!$A$2:$A$801,"No")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IF(M2914=People!$B$5,People!$A$5,IF(M2914=People!$B$4,People!$A$4,IF(M2914=People!$B$3,People!$A$3,IF(M2914=People!$B$2,People!$A$2,))))</f>
        <v>Chuck Magee</v>
      </c>
      <c r="W2914" s="1" t="str">
        <f>_xlfn.XLOOKUP(B2914,Returns!$B$2:$B$801,Returns!$A$2:$A$801,"No")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IF(M2915=People!$B$5,People!$A$5,IF(M2915=People!$B$4,People!$A$4,IF(M2915=People!$B$3,People!$A$3,IF(M2915=People!$B$2,People!$A$2,))))</f>
        <v>Chuck Magee</v>
      </c>
      <c r="W2915" s="1" t="str">
        <f>_xlfn.XLOOKUP(B2915,Returns!$B$2:$B$801,Returns!$A$2:$A$801,"No")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IF(M2916=People!$B$5,People!$A$5,IF(M2916=People!$B$4,People!$A$4,IF(M2916=People!$B$3,People!$A$3,IF(M2916=People!$B$2,People!$A$2,))))</f>
        <v>Kelly Williams</v>
      </c>
      <c r="W2916" s="1" t="str">
        <f>_xlfn.XLOOKUP(B2916,Returns!$B$2:$B$801,Returns!$A$2:$A$801,"No")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IF(M2917=People!$B$5,People!$A$5,IF(M2917=People!$B$4,People!$A$4,IF(M2917=People!$B$3,People!$A$3,IF(M2917=People!$B$2,People!$A$2,))))</f>
        <v>Kelly Williams</v>
      </c>
      <c r="W2917" s="1" t="str">
        <f>_xlfn.XLOOKUP(B2917,Returns!$B$2:$B$801,Returns!$A$2:$A$801,"No")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IF(M2918=People!$B$5,People!$A$5,IF(M2918=People!$B$4,People!$A$4,IF(M2918=People!$B$3,People!$A$3,IF(M2918=People!$B$2,People!$A$2,))))</f>
        <v>Kelly Williams</v>
      </c>
      <c r="W2918" s="1" t="str">
        <f>_xlfn.XLOOKUP(B2918,Returns!$B$2:$B$801,Returns!$A$2:$A$801,"No")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IF(M2919=People!$B$5,People!$A$5,IF(M2919=People!$B$4,People!$A$4,IF(M2919=People!$B$3,People!$A$3,IF(M2919=People!$B$2,People!$A$2,))))</f>
        <v>Kelly Williams</v>
      </c>
      <c r="W2919" s="1" t="str">
        <f>_xlfn.XLOOKUP(B2919,Returns!$B$2:$B$801,Returns!$A$2:$A$801,"No")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IF(M2920=People!$B$5,People!$A$5,IF(M2920=People!$B$4,People!$A$4,IF(M2920=People!$B$3,People!$A$3,IF(M2920=People!$B$2,People!$A$2,))))</f>
        <v>Chuck Magee</v>
      </c>
      <c r="W2920" s="1" t="str">
        <f>_xlfn.XLOOKUP(B2920,Returns!$B$2:$B$801,Returns!$A$2:$A$801,"No")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IF(M2921=People!$B$5,People!$A$5,IF(M2921=People!$B$4,People!$A$4,IF(M2921=People!$B$3,People!$A$3,IF(M2921=People!$B$2,People!$A$2,))))</f>
        <v>Chuck Magee</v>
      </c>
      <c r="W2921" s="1" t="str">
        <f>_xlfn.XLOOKUP(B2921,Returns!$B$2:$B$801,Returns!$A$2:$A$801,"No")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IF(M2922=People!$B$5,People!$A$5,IF(M2922=People!$B$4,People!$A$4,IF(M2922=People!$B$3,People!$A$3,IF(M2922=People!$B$2,People!$A$2,))))</f>
        <v>Chuck Magee</v>
      </c>
      <c r="W2922" s="1" t="str">
        <f>_xlfn.XLOOKUP(B2922,Returns!$B$2:$B$801,Returns!$A$2:$A$801,"No")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IF(M2923=People!$B$5,People!$A$5,IF(M2923=People!$B$4,People!$A$4,IF(M2923=People!$B$3,People!$A$3,IF(M2923=People!$B$2,People!$A$2,))))</f>
        <v>Anna Andreadi</v>
      </c>
      <c r="W2923" s="1" t="str">
        <f>_xlfn.XLOOKUP(B2923,Returns!$B$2:$B$801,Returns!$A$2:$A$801,"No")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IF(M2924=People!$B$5,People!$A$5,IF(M2924=People!$B$4,People!$A$4,IF(M2924=People!$B$3,People!$A$3,IF(M2924=People!$B$2,People!$A$2,))))</f>
        <v>Kelly Williams</v>
      </c>
      <c r="W2924" s="1" t="str">
        <f>_xlfn.XLOOKUP(B2924,Returns!$B$2:$B$801,Returns!$A$2:$A$801,"No")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IF(M2925=People!$B$5,People!$A$5,IF(M2925=People!$B$4,People!$A$4,IF(M2925=People!$B$3,People!$A$3,IF(M2925=People!$B$2,People!$A$2,))))</f>
        <v>Kelly Williams</v>
      </c>
      <c r="W2925" s="1" t="str">
        <f>_xlfn.XLOOKUP(B2925,Returns!$B$2:$B$801,Returns!$A$2:$A$801,"No")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IF(M2926=People!$B$5,People!$A$5,IF(M2926=People!$B$4,People!$A$4,IF(M2926=People!$B$3,People!$A$3,IF(M2926=People!$B$2,People!$A$2,))))</f>
        <v>Chuck Magee</v>
      </c>
      <c r="W2926" s="1" t="str">
        <f>_xlfn.XLOOKUP(B2926,Returns!$B$2:$B$801,Returns!$A$2:$A$801,"No")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IF(M2927=People!$B$5,People!$A$5,IF(M2927=People!$B$4,People!$A$4,IF(M2927=People!$B$3,People!$A$3,IF(M2927=People!$B$2,People!$A$2,))))</f>
        <v>Chuck Magee</v>
      </c>
      <c r="W2927" s="1" t="str">
        <f>_xlfn.XLOOKUP(B2927,Returns!$B$2:$B$801,Returns!$A$2:$A$801,"No")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IF(M2928=People!$B$5,People!$A$5,IF(M2928=People!$B$4,People!$A$4,IF(M2928=People!$B$3,People!$A$3,IF(M2928=People!$B$2,People!$A$2,))))</f>
        <v>Cassandra Brandow</v>
      </c>
      <c r="W2928" s="1" t="str">
        <f>_xlfn.XLOOKUP(B2928,Returns!$B$2:$B$801,Returns!$A$2:$A$801,"No")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IF(M2929=People!$B$5,People!$A$5,IF(M2929=People!$B$4,People!$A$4,IF(M2929=People!$B$3,People!$A$3,IF(M2929=People!$B$2,People!$A$2,))))</f>
        <v>Kelly Williams</v>
      </c>
      <c r="W2929" s="1" t="str">
        <f>_xlfn.XLOOKUP(B2929,Returns!$B$2:$B$801,Returns!$A$2:$A$801,"No")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IF(M2930=People!$B$5,People!$A$5,IF(M2930=People!$B$4,People!$A$4,IF(M2930=People!$B$3,People!$A$3,IF(M2930=People!$B$2,People!$A$2,))))</f>
        <v>Cassandra Brandow</v>
      </c>
      <c r="W2930" s="1" t="str">
        <f>_xlfn.XLOOKUP(B2930,Returns!$B$2:$B$801,Returns!$A$2:$A$801,"No")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IF(M2931=People!$B$5,People!$A$5,IF(M2931=People!$B$4,People!$A$4,IF(M2931=People!$B$3,People!$A$3,IF(M2931=People!$B$2,People!$A$2,))))</f>
        <v>Kelly Williams</v>
      </c>
      <c r="W2931" s="1" t="str">
        <f>_xlfn.XLOOKUP(B2931,Returns!$B$2:$B$801,Returns!$A$2:$A$801,"No")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IF(M2932=People!$B$5,People!$A$5,IF(M2932=People!$B$4,People!$A$4,IF(M2932=People!$B$3,People!$A$3,IF(M2932=People!$B$2,People!$A$2,))))</f>
        <v>Anna Andreadi</v>
      </c>
      <c r="W2932" s="1" t="str">
        <f>_xlfn.XLOOKUP(B2932,Returns!$B$2:$B$801,Returns!$A$2:$A$801,"No")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IF(M2933=People!$B$5,People!$A$5,IF(M2933=People!$B$4,People!$A$4,IF(M2933=People!$B$3,People!$A$3,IF(M2933=People!$B$2,People!$A$2,))))</f>
        <v>Anna Andreadi</v>
      </c>
      <c r="W2933" s="1" t="str">
        <f>_xlfn.XLOOKUP(B2933,Returns!$B$2:$B$801,Returns!$A$2:$A$801,"No")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IF(M2934=People!$B$5,People!$A$5,IF(M2934=People!$B$4,People!$A$4,IF(M2934=People!$B$3,People!$A$3,IF(M2934=People!$B$2,People!$A$2,))))</f>
        <v>Anna Andreadi</v>
      </c>
      <c r="W2934" s="1" t="str">
        <f>_xlfn.XLOOKUP(B2934,Returns!$B$2:$B$801,Returns!$A$2:$A$801,"No")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IF(M2935=People!$B$5,People!$A$5,IF(M2935=People!$B$4,People!$A$4,IF(M2935=People!$B$3,People!$A$3,IF(M2935=People!$B$2,People!$A$2,))))</f>
        <v>Anna Andreadi</v>
      </c>
      <c r="W2935" s="1" t="str">
        <f>_xlfn.XLOOKUP(B2935,Returns!$B$2:$B$801,Returns!$A$2:$A$801,"No")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IF(M2936=People!$B$5,People!$A$5,IF(M2936=People!$B$4,People!$A$4,IF(M2936=People!$B$3,People!$A$3,IF(M2936=People!$B$2,People!$A$2,))))</f>
        <v>Anna Andreadi</v>
      </c>
      <c r="W2936" s="1" t="str">
        <f>_xlfn.XLOOKUP(B2936,Returns!$B$2:$B$801,Returns!$A$2:$A$801,"No")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IF(M2937=People!$B$5,People!$A$5,IF(M2937=People!$B$4,People!$A$4,IF(M2937=People!$B$3,People!$A$3,IF(M2937=People!$B$2,People!$A$2,))))</f>
        <v>Anna Andreadi</v>
      </c>
      <c r="W2937" s="1" t="str">
        <f>_xlfn.XLOOKUP(B2937,Returns!$B$2:$B$801,Returns!$A$2:$A$801,"No")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IF(M2938=People!$B$5,People!$A$5,IF(M2938=People!$B$4,People!$A$4,IF(M2938=People!$B$3,People!$A$3,IF(M2938=People!$B$2,People!$A$2,))))</f>
        <v>Anna Andreadi</v>
      </c>
      <c r="W2938" s="1" t="str">
        <f>_xlfn.XLOOKUP(B2938,Returns!$B$2:$B$801,Returns!$A$2:$A$801,"No")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IF(M2939=People!$B$5,People!$A$5,IF(M2939=People!$B$4,People!$A$4,IF(M2939=People!$B$3,People!$A$3,IF(M2939=People!$B$2,People!$A$2,))))</f>
        <v>Anna Andreadi</v>
      </c>
      <c r="W2939" s="1" t="str">
        <f>_xlfn.XLOOKUP(B2939,Returns!$B$2:$B$801,Returns!$A$2:$A$801,"No")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IF(M2940=People!$B$5,People!$A$5,IF(M2940=People!$B$4,People!$A$4,IF(M2940=People!$B$3,People!$A$3,IF(M2940=People!$B$2,People!$A$2,))))</f>
        <v>Anna Andreadi</v>
      </c>
      <c r="W2940" s="1" t="str">
        <f>_xlfn.XLOOKUP(B2940,Returns!$B$2:$B$801,Returns!$A$2:$A$801,"No")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IF(M2941=People!$B$5,People!$A$5,IF(M2941=People!$B$4,People!$A$4,IF(M2941=People!$B$3,People!$A$3,IF(M2941=People!$B$2,People!$A$2,))))</f>
        <v>Anna Andreadi</v>
      </c>
      <c r="W2941" s="1" t="str">
        <f>_xlfn.XLOOKUP(B2941,Returns!$B$2:$B$801,Returns!$A$2:$A$801,"No")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IF(M2942=People!$B$5,People!$A$5,IF(M2942=People!$B$4,People!$A$4,IF(M2942=People!$B$3,People!$A$3,IF(M2942=People!$B$2,People!$A$2,))))</f>
        <v>Kelly Williams</v>
      </c>
      <c r="W2942" s="1" t="str">
        <f>_xlfn.XLOOKUP(B2942,Returns!$B$2:$B$801,Returns!$A$2:$A$801,"No")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IF(M2943=People!$B$5,People!$A$5,IF(M2943=People!$B$4,People!$A$4,IF(M2943=People!$B$3,People!$A$3,IF(M2943=People!$B$2,People!$A$2,))))</f>
        <v>Kelly Williams</v>
      </c>
      <c r="W2943" s="1" t="str">
        <f>_xlfn.XLOOKUP(B2943,Returns!$B$2:$B$801,Returns!$A$2:$A$801,"No")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IF(M2944=People!$B$5,People!$A$5,IF(M2944=People!$B$4,People!$A$4,IF(M2944=People!$B$3,People!$A$3,IF(M2944=People!$B$2,People!$A$2,))))</f>
        <v>Kelly Williams</v>
      </c>
      <c r="W2944" s="1" t="str">
        <f>_xlfn.XLOOKUP(B2944,Returns!$B$2:$B$801,Returns!$A$2:$A$801,"No")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IF(M2945=People!$B$5,People!$A$5,IF(M2945=People!$B$4,People!$A$4,IF(M2945=People!$B$3,People!$A$3,IF(M2945=People!$B$2,People!$A$2,))))</f>
        <v>Anna Andreadi</v>
      </c>
      <c r="W2945" s="1" t="str">
        <f>_xlfn.XLOOKUP(B2945,Returns!$B$2:$B$801,Returns!$A$2:$A$801,"No")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IF(M2946=People!$B$5,People!$A$5,IF(M2946=People!$B$4,People!$A$4,IF(M2946=People!$B$3,People!$A$3,IF(M2946=People!$B$2,People!$A$2,))))</f>
        <v>Anna Andreadi</v>
      </c>
      <c r="W2946" s="1" t="str">
        <f>_xlfn.XLOOKUP(B2946,Returns!$B$2:$B$801,Returns!$A$2:$A$801,"No")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IF(M2947=People!$B$5,People!$A$5,IF(M2947=People!$B$4,People!$A$4,IF(M2947=People!$B$3,People!$A$3,IF(M2947=People!$B$2,People!$A$2,))))</f>
        <v>Anna Andreadi</v>
      </c>
      <c r="W2947" s="1" t="str">
        <f>_xlfn.XLOOKUP(B2947,Returns!$B$2:$B$801,Returns!$A$2:$A$801,"No")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IF(M2948=People!$B$5,People!$A$5,IF(M2948=People!$B$4,People!$A$4,IF(M2948=People!$B$3,People!$A$3,IF(M2948=People!$B$2,People!$A$2,))))</f>
        <v>Anna Andreadi</v>
      </c>
      <c r="W2948" s="1" t="str">
        <f>_xlfn.XLOOKUP(B2948,Returns!$B$2:$B$801,Returns!$A$2:$A$801,"No")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IF(M2949=People!$B$5,People!$A$5,IF(M2949=People!$B$4,People!$A$4,IF(M2949=People!$B$3,People!$A$3,IF(M2949=People!$B$2,People!$A$2,))))</f>
        <v>Anna Andreadi</v>
      </c>
      <c r="W2949" s="1" t="str">
        <f>_xlfn.XLOOKUP(B2949,Returns!$B$2:$B$801,Returns!$A$2:$A$801,"No")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IF(M2950=People!$B$5,People!$A$5,IF(M2950=People!$B$4,People!$A$4,IF(M2950=People!$B$3,People!$A$3,IF(M2950=People!$B$2,People!$A$2,))))</f>
        <v>Anna Andreadi</v>
      </c>
      <c r="W2950" s="1" t="str">
        <f>_xlfn.XLOOKUP(B2950,Returns!$B$2:$B$801,Returns!$A$2:$A$801,"No")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IF(M2951=People!$B$5,People!$A$5,IF(M2951=People!$B$4,People!$A$4,IF(M2951=People!$B$3,People!$A$3,IF(M2951=People!$B$2,People!$A$2,))))</f>
        <v>Anna Andreadi</v>
      </c>
      <c r="W2951" s="1" t="str">
        <f>_xlfn.XLOOKUP(B2951,Returns!$B$2:$B$801,Returns!$A$2:$A$801,"No")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IF(M2952=People!$B$5,People!$A$5,IF(M2952=People!$B$4,People!$A$4,IF(M2952=People!$B$3,People!$A$3,IF(M2952=People!$B$2,People!$A$2,))))</f>
        <v>Anna Andreadi</v>
      </c>
      <c r="W2952" s="1" t="str">
        <f>_xlfn.XLOOKUP(B2952,Returns!$B$2:$B$801,Returns!$A$2:$A$801,"No")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IF(M2953=People!$B$5,People!$A$5,IF(M2953=People!$B$4,People!$A$4,IF(M2953=People!$B$3,People!$A$3,IF(M2953=People!$B$2,People!$A$2,))))</f>
        <v>Anna Andreadi</v>
      </c>
      <c r="W2953" s="1" t="str">
        <f>_xlfn.XLOOKUP(B2953,Returns!$B$2:$B$801,Returns!$A$2:$A$801,"No")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IF(M2954=People!$B$5,People!$A$5,IF(M2954=People!$B$4,People!$A$4,IF(M2954=People!$B$3,People!$A$3,IF(M2954=People!$B$2,People!$A$2,))))</f>
        <v>Anna Andreadi</v>
      </c>
      <c r="W2954" s="1" t="str">
        <f>_xlfn.XLOOKUP(B2954,Returns!$B$2:$B$801,Returns!$A$2:$A$801,"No")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IF(M2955=People!$B$5,People!$A$5,IF(M2955=People!$B$4,People!$A$4,IF(M2955=People!$B$3,People!$A$3,IF(M2955=People!$B$2,People!$A$2,))))</f>
        <v>Anna Andreadi</v>
      </c>
      <c r="W2955" s="1" t="str">
        <f>_xlfn.XLOOKUP(B2955,Returns!$B$2:$B$801,Returns!$A$2:$A$801,"No")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IF(M2956=People!$B$5,People!$A$5,IF(M2956=People!$B$4,People!$A$4,IF(M2956=People!$B$3,People!$A$3,IF(M2956=People!$B$2,People!$A$2,))))</f>
        <v>Anna Andreadi</v>
      </c>
      <c r="W2956" s="1" t="str">
        <f>_xlfn.XLOOKUP(B2956,Returns!$B$2:$B$801,Returns!$A$2:$A$801,"No")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IF(M2957=People!$B$5,People!$A$5,IF(M2957=People!$B$4,People!$A$4,IF(M2957=People!$B$3,People!$A$3,IF(M2957=People!$B$2,People!$A$2,))))</f>
        <v>Chuck Magee</v>
      </c>
      <c r="W2957" s="1" t="str">
        <f>_xlfn.XLOOKUP(B2957,Returns!$B$2:$B$801,Returns!$A$2:$A$801,"No")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IF(M2958=People!$B$5,People!$A$5,IF(M2958=People!$B$4,People!$A$4,IF(M2958=People!$B$3,People!$A$3,IF(M2958=People!$B$2,People!$A$2,))))</f>
        <v>Chuck Magee</v>
      </c>
      <c r="W2958" s="1" t="str">
        <f>_xlfn.XLOOKUP(B2958,Returns!$B$2:$B$801,Returns!$A$2:$A$801,"No")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IF(M2959=People!$B$5,People!$A$5,IF(M2959=People!$B$4,People!$A$4,IF(M2959=People!$B$3,People!$A$3,IF(M2959=People!$B$2,People!$A$2,))))</f>
        <v>Chuck Magee</v>
      </c>
      <c r="W2959" s="1" t="str">
        <f>_xlfn.XLOOKUP(B2959,Returns!$B$2:$B$801,Returns!$A$2:$A$801,"No")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IF(M2960=People!$B$5,People!$A$5,IF(M2960=People!$B$4,People!$A$4,IF(M2960=People!$B$3,People!$A$3,IF(M2960=People!$B$2,People!$A$2,))))</f>
        <v>Anna Andreadi</v>
      </c>
      <c r="W2960" s="1" t="str">
        <f>_xlfn.XLOOKUP(B2960,Returns!$B$2:$B$801,Returns!$A$2:$A$801,"No")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IF(M2961=People!$B$5,People!$A$5,IF(M2961=People!$B$4,People!$A$4,IF(M2961=People!$B$3,People!$A$3,IF(M2961=People!$B$2,People!$A$2,))))</f>
        <v>Anna Andreadi</v>
      </c>
      <c r="W2961" s="1" t="str">
        <f>_xlfn.XLOOKUP(B2961,Returns!$B$2:$B$801,Returns!$A$2:$A$801,"No")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IF(M2962=People!$B$5,People!$A$5,IF(M2962=People!$B$4,People!$A$4,IF(M2962=People!$B$3,People!$A$3,IF(M2962=People!$B$2,People!$A$2,))))</f>
        <v>Anna Andreadi</v>
      </c>
      <c r="W2962" s="1" t="str">
        <f>_xlfn.XLOOKUP(B2962,Returns!$B$2:$B$801,Returns!$A$2:$A$801,"No")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IF(M2963=People!$B$5,People!$A$5,IF(M2963=People!$B$4,People!$A$4,IF(M2963=People!$B$3,People!$A$3,IF(M2963=People!$B$2,People!$A$2,))))</f>
        <v>Anna Andreadi</v>
      </c>
      <c r="W2963" s="1" t="str">
        <f>_xlfn.XLOOKUP(B2963,Returns!$B$2:$B$801,Returns!$A$2:$A$801,"No")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IF(M2964=People!$B$5,People!$A$5,IF(M2964=People!$B$4,People!$A$4,IF(M2964=People!$B$3,People!$A$3,IF(M2964=People!$B$2,People!$A$2,))))</f>
        <v>Anna Andreadi</v>
      </c>
      <c r="W2964" s="1" t="str">
        <f>_xlfn.XLOOKUP(B2964,Returns!$B$2:$B$801,Returns!$A$2:$A$801,"No")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IF(M2965=People!$B$5,People!$A$5,IF(M2965=People!$B$4,People!$A$4,IF(M2965=People!$B$3,People!$A$3,IF(M2965=People!$B$2,People!$A$2,))))</f>
        <v>Anna Andreadi</v>
      </c>
      <c r="W2965" s="1" t="str">
        <f>_xlfn.XLOOKUP(B2965,Returns!$B$2:$B$801,Returns!$A$2:$A$801,"No")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IF(M2966=People!$B$5,People!$A$5,IF(M2966=People!$B$4,People!$A$4,IF(M2966=People!$B$3,People!$A$3,IF(M2966=People!$B$2,People!$A$2,))))</f>
        <v>Anna Andreadi</v>
      </c>
      <c r="W2966" s="1" t="str">
        <f>_xlfn.XLOOKUP(B2966,Returns!$B$2:$B$801,Returns!$A$2:$A$801,"No")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IF(M2967=People!$B$5,People!$A$5,IF(M2967=People!$B$4,People!$A$4,IF(M2967=People!$B$3,People!$A$3,IF(M2967=People!$B$2,People!$A$2,))))</f>
        <v>Anna Andreadi</v>
      </c>
      <c r="W2967" s="1" t="str">
        <f>_xlfn.XLOOKUP(B2967,Returns!$B$2:$B$801,Returns!$A$2:$A$801,"No")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IF(M2968=People!$B$5,People!$A$5,IF(M2968=People!$B$4,People!$A$4,IF(M2968=People!$B$3,People!$A$3,IF(M2968=People!$B$2,People!$A$2,))))</f>
        <v>Kelly Williams</v>
      </c>
      <c r="W2968" s="1" t="str">
        <f>_xlfn.XLOOKUP(B2968,Returns!$B$2:$B$801,Returns!$A$2:$A$801,"No")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IF(M2969=People!$B$5,People!$A$5,IF(M2969=People!$B$4,People!$A$4,IF(M2969=People!$B$3,People!$A$3,IF(M2969=People!$B$2,People!$A$2,))))</f>
        <v>Kelly Williams</v>
      </c>
      <c r="W2969" s="1" t="str">
        <f>_xlfn.XLOOKUP(B2969,Returns!$B$2:$B$801,Returns!$A$2:$A$801,"No")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IF(M2970=People!$B$5,People!$A$5,IF(M2970=People!$B$4,People!$A$4,IF(M2970=People!$B$3,People!$A$3,IF(M2970=People!$B$2,People!$A$2,))))</f>
        <v>Cassandra Brandow</v>
      </c>
      <c r="W2970" s="1" t="str">
        <f>_xlfn.XLOOKUP(B2970,Returns!$B$2:$B$801,Returns!$A$2:$A$801,"No")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IF(M2971=People!$B$5,People!$A$5,IF(M2971=People!$B$4,People!$A$4,IF(M2971=People!$B$3,People!$A$3,IF(M2971=People!$B$2,People!$A$2,))))</f>
        <v>Cassandra Brandow</v>
      </c>
      <c r="W2971" s="1" t="str">
        <f>_xlfn.XLOOKUP(B2971,Returns!$B$2:$B$801,Returns!$A$2:$A$801,"No")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IF(M2972=People!$B$5,People!$A$5,IF(M2972=People!$B$4,People!$A$4,IF(M2972=People!$B$3,People!$A$3,IF(M2972=People!$B$2,People!$A$2,))))</f>
        <v>Cassandra Brandow</v>
      </c>
      <c r="W2972" s="1" t="str">
        <f>_xlfn.XLOOKUP(B2972,Returns!$B$2:$B$801,Returns!$A$2:$A$801,"No")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IF(M2973=People!$B$5,People!$A$5,IF(M2973=People!$B$4,People!$A$4,IF(M2973=People!$B$3,People!$A$3,IF(M2973=People!$B$2,People!$A$2,))))</f>
        <v>Cassandra Brandow</v>
      </c>
      <c r="W2973" s="1" t="str">
        <f>_xlfn.XLOOKUP(B2973,Returns!$B$2:$B$801,Returns!$A$2:$A$801,"No")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IF(M2974=People!$B$5,People!$A$5,IF(M2974=People!$B$4,People!$A$4,IF(M2974=People!$B$3,People!$A$3,IF(M2974=People!$B$2,People!$A$2,))))</f>
        <v>Cassandra Brandow</v>
      </c>
      <c r="W2974" s="1" t="str">
        <f>_xlfn.XLOOKUP(B2974,Returns!$B$2:$B$801,Returns!$A$2:$A$801,"No")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IF(M2975=People!$B$5,People!$A$5,IF(M2975=People!$B$4,People!$A$4,IF(M2975=People!$B$3,People!$A$3,IF(M2975=People!$B$2,People!$A$2,))))</f>
        <v>Kelly Williams</v>
      </c>
      <c r="W2975" s="1" t="str">
        <f>_xlfn.XLOOKUP(B2975,Returns!$B$2:$B$801,Returns!$A$2:$A$801,"No")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IF(M2976=People!$B$5,People!$A$5,IF(M2976=People!$B$4,People!$A$4,IF(M2976=People!$B$3,People!$A$3,IF(M2976=People!$B$2,People!$A$2,))))</f>
        <v>Kelly Williams</v>
      </c>
      <c r="W2976" s="1" t="str">
        <f>_xlfn.XLOOKUP(B2976,Returns!$B$2:$B$801,Returns!$A$2:$A$801,"No")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IF(M2977=People!$B$5,People!$A$5,IF(M2977=People!$B$4,People!$A$4,IF(M2977=People!$B$3,People!$A$3,IF(M2977=People!$B$2,People!$A$2,))))</f>
        <v>Kelly Williams</v>
      </c>
      <c r="W2977" s="1" t="str">
        <f>_xlfn.XLOOKUP(B2977,Returns!$B$2:$B$801,Returns!$A$2:$A$801,"No")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IF(M2978=People!$B$5,People!$A$5,IF(M2978=People!$B$4,People!$A$4,IF(M2978=People!$B$3,People!$A$3,IF(M2978=People!$B$2,People!$A$2,))))</f>
        <v>Chuck Magee</v>
      </c>
      <c r="W2978" s="1" t="str">
        <f>_xlfn.XLOOKUP(B2978,Returns!$B$2:$B$801,Returns!$A$2:$A$801,"No")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IF(M2979=People!$B$5,People!$A$5,IF(M2979=People!$B$4,People!$A$4,IF(M2979=People!$B$3,People!$A$3,IF(M2979=People!$B$2,People!$A$2,))))</f>
        <v>Chuck Magee</v>
      </c>
      <c r="W2979" s="1" t="str">
        <f>_xlfn.XLOOKUP(B2979,Returns!$B$2:$B$801,Returns!$A$2:$A$801,"No")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IF(M2980=People!$B$5,People!$A$5,IF(M2980=People!$B$4,People!$A$4,IF(M2980=People!$B$3,People!$A$3,IF(M2980=People!$B$2,People!$A$2,))))</f>
        <v>Cassandra Brandow</v>
      </c>
      <c r="W2980" s="1" t="str">
        <f>_xlfn.XLOOKUP(B2980,Returns!$B$2:$B$801,Returns!$A$2:$A$801,"No")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IF(M2981=People!$B$5,People!$A$5,IF(M2981=People!$B$4,People!$A$4,IF(M2981=People!$B$3,People!$A$3,IF(M2981=People!$B$2,People!$A$2,))))</f>
        <v>Chuck Magee</v>
      </c>
      <c r="W2981" s="1" t="str">
        <f>_xlfn.XLOOKUP(B2981,Returns!$B$2:$B$801,Returns!$A$2:$A$801,"No")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IF(M2982=People!$B$5,People!$A$5,IF(M2982=People!$B$4,People!$A$4,IF(M2982=People!$B$3,People!$A$3,IF(M2982=People!$B$2,People!$A$2,))))</f>
        <v>Chuck Magee</v>
      </c>
      <c r="W2982" s="1" t="str">
        <f>_xlfn.XLOOKUP(B2982,Returns!$B$2:$B$801,Returns!$A$2:$A$801,"No")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IF(M2983=People!$B$5,People!$A$5,IF(M2983=People!$B$4,People!$A$4,IF(M2983=People!$B$3,People!$A$3,IF(M2983=People!$B$2,People!$A$2,))))</f>
        <v>Anna Andreadi</v>
      </c>
      <c r="W2983" s="1" t="str">
        <f>_xlfn.XLOOKUP(B2983,Returns!$B$2:$B$801,Returns!$A$2:$A$801,"No")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IF(M2984=People!$B$5,People!$A$5,IF(M2984=People!$B$4,People!$A$4,IF(M2984=People!$B$3,People!$A$3,IF(M2984=People!$B$2,People!$A$2,))))</f>
        <v>Anna Andreadi</v>
      </c>
      <c r="W2984" s="1" t="str">
        <f>_xlfn.XLOOKUP(B2984,Returns!$B$2:$B$801,Returns!$A$2:$A$801,"No")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IF(M2985=People!$B$5,People!$A$5,IF(M2985=People!$B$4,People!$A$4,IF(M2985=People!$B$3,People!$A$3,IF(M2985=People!$B$2,People!$A$2,))))</f>
        <v>Anna Andreadi</v>
      </c>
      <c r="W2985" s="1" t="str">
        <f>_xlfn.XLOOKUP(B2985,Returns!$B$2:$B$801,Returns!$A$2:$A$801,"No")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IF(M2986=People!$B$5,People!$A$5,IF(M2986=People!$B$4,People!$A$4,IF(M2986=People!$B$3,People!$A$3,IF(M2986=People!$B$2,People!$A$2,))))</f>
        <v>Anna Andreadi</v>
      </c>
      <c r="W2986" s="1" t="str">
        <f>_xlfn.XLOOKUP(B2986,Returns!$B$2:$B$801,Returns!$A$2:$A$801,"No")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IF(M2987=People!$B$5,People!$A$5,IF(M2987=People!$B$4,People!$A$4,IF(M2987=People!$B$3,People!$A$3,IF(M2987=People!$B$2,People!$A$2,))))</f>
        <v>Cassandra Brandow</v>
      </c>
      <c r="W2987" s="1" t="str">
        <f>_xlfn.XLOOKUP(B2987,Returns!$B$2:$B$801,Returns!$A$2:$A$801,"No")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IF(M2988=People!$B$5,People!$A$5,IF(M2988=People!$B$4,People!$A$4,IF(M2988=People!$B$3,People!$A$3,IF(M2988=People!$B$2,People!$A$2,))))</f>
        <v>Cassandra Brandow</v>
      </c>
      <c r="W2988" s="1" t="str">
        <f>_xlfn.XLOOKUP(B2988,Returns!$B$2:$B$801,Returns!$A$2:$A$801,"No")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IF(M2989=People!$B$5,People!$A$5,IF(M2989=People!$B$4,People!$A$4,IF(M2989=People!$B$3,People!$A$3,IF(M2989=People!$B$2,People!$A$2,))))</f>
        <v>Cassandra Brandow</v>
      </c>
      <c r="W2989" s="1" t="str">
        <f>_xlfn.XLOOKUP(B2989,Returns!$B$2:$B$801,Returns!$A$2:$A$801,"No")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IF(M2990=People!$B$5,People!$A$5,IF(M2990=People!$B$4,People!$A$4,IF(M2990=People!$B$3,People!$A$3,IF(M2990=People!$B$2,People!$A$2,))))</f>
        <v>Anna Andreadi</v>
      </c>
      <c r="W2990" s="1" t="str">
        <f>_xlfn.XLOOKUP(B2990,Returns!$B$2:$B$801,Returns!$A$2:$A$801,"No")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IF(M2991=People!$B$5,People!$A$5,IF(M2991=People!$B$4,People!$A$4,IF(M2991=People!$B$3,People!$A$3,IF(M2991=People!$B$2,People!$A$2,))))</f>
        <v>Anna Andreadi</v>
      </c>
      <c r="W2991" s="1" t="str">
        <f>_xlfn.XLOOKUP(B2991,Returns!$B$2:$B$801,Returns!$A$2:$A$801,"No")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IF(M2992=People!$B$5,People!$A$5,IF(M2992=People!$B$4,People!$A$4,IF(M2992=People!$B$3,People!$A$3,IF(M2992=People!$B$2,People!$A$2,))))</f>
        <v>Anna Andreadi</v>
      </c>
      <c r="W2992" s="1" t="str">
        <f>_xlfn.XLOOKUP(B2992,Returns!$B$2:$B$801,Returns!$A$2:$A$801,"No")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IF(M2993=People!$B$5,People!$A$5,IF(M2993=People!$B$4,People!$A$4,IF(M2993=People!$B$3,People!$A$3,IF(M2993=People!$B$2,People!$A$2,))))</f>
        <v>Anna Andreadi</v>
      </c>
      <c r="W2993" s="1" t="str">
        <f>_xlfn.XLOOKUP(B2993,Returns!$B$2:$B$801,Returns!$A$2:$A$801,"No")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IF(M2994=People!$B$5,People!$A$5,IF(M2994=People!$B$4,People!$A$4,IF(M2994=People!$B$3,People!$A$3,IF(M2994=People!$B$2,People!$A$2,))))</f>
        <v>Chuck Magee</v>
      </c>
      <c r="W2994" s="1" t="str">
        <f>_xlfn.XLOOKUP(B2994,Returns!$B$2:$B$801,Returns!$A$2:$A$801,"No")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IF(M2995=People!$B$5,People!$A$5,IF(M2995=People!$B$4,People!$A$4,IF(M2995=People!$B$3,People!$A$3,IF(M2995=People!$B$2,People!$A$2,))))</f>
        <v>Kelly Williams</v>
      </c>
      <c r="W2995" s="1" t="str">
        <f>_xlfn.XLOOKUP(B2995,Returns!$B$2:$B$801,Returns!$A$2:$A$801,"No")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IF(M2996=People!$B$5,People!$A$5,IF(M2996=People!$B$4,People!$A$4,IF(M2996=People!$B$3,People!$A$3,IF(M2996=People!$B$2,People!$A$2,))))</f>
        <v>Anna Andreadi</v>
      </c>
      <c r="W2996" s="1" t="str">
        <f>_xlfn.XLOOKUP(B2996,Returns!$B$2:$B$801,Returns!$A$2:$A$801,"No")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IF(M2997=People!$B$5,People!$A$5,IF(M2997=People!$B$4,People!$A$4,IF(M2997=People!$B$3,People!$A$3,IF(M2997=People!$B$2,People!$A$2,))))</f>
        <v>Anna Andreadi</v>
      </c>
      <c r="W2997" s="1" t="str">
        <f>_xlfn.XLOOKUP(B2997,Returns!$B$2:$B$801,Returns!$A$2:$A$801,"No")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IF(M2998=People!$B$5,People!$A$5,IF(M2998=People!$B$4,People!$A$4,IF(M2998=People!$B$3,People!$A$3,IF(M2998=People!$B$2,People!$A$2,))))</f>
        <v>Chuck Magee</v>
      </c>
      <c r="W2998" s="1" t="str">
        <f>_xlfn.XLOOKUP(B2998,Returns!$B$2:$B$801,Returns!$A$2:$A$801,"No")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IF(M2999=People!$B$5,People!$A$5,IF(M2999=People!$B$4,People!$A$4,IF(M2999=People!$B$3,People!$A$3,IF(M2999=People!$B$2,People!$A$2,))))</f>
        <v>Chuck Magee</v>
      </c>
      <c r="W2999" s="1" t="str">
        <f>_xlfn.XLOOKUP(B2999,Returns!$B$2:$B$801,Returns!$A$2:$A$801,"No")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IF(M3000=People!$B$5,People!$A$5,IF(M3000=People!$B$4,People!$A$4,IF(M3000=People!$B$3,People!$A$3,IF(M3000=People!$B$2,People!$A$2,))))</f>
        <v>Chuck Magee</v>
      </c>
      <c r="W3000" s="1" t="str">
        <f>_xlfn.XLOOKUP(B3000,Returns!$B$2:$B$801,Returns!$A$2:$A$801,"No")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IF(M3001=People!$B$5,People!$A$5,IF(M3001=People!$B$4,People!$A$4,IF(M3001=People!$B$3,People!$A$3,IF(M3001=People!$B$2,People!$A$2,))))</f>
        <v>Chuck Magee</v>
      </c>
      <c r="W3001" s="1" t="str">
        <f>_xlfn.XLOOKUP(B3001,Returns!$B$2:$B$801,Returns!$A$2:$A$801,"No")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IF(M3002=People!$B$5,People!$A$5,IF(M3002=People!$B$4,People!$A$4,IF(M3002=People!$B$3,People!$A$3,IF(M3002=People!$B$2,People!$A$2,))))</f>
        <v>Chuck Magee</v>
      </c>
      <c r="W3002" s="1" t="str">
        <f>_xlfn.XLOOKUP(B3002,Returns!$B$2:$B$801,Returns!$A$2:$A$801,"No")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IF(M3003=People!$B$5,People!$A$5,IF(M3003=People!$B$4,People!$A$4,IF(M3003=People!$B$3,People!$A$3,IF(M3003=People!$B$2,People!$A$2,))))</f>
        <v>Chuck Magee</v>
      </c>
      <c r="W3003" s="1" t="str">
        <f>_xlfn.XLOOKUP(B3003,Returns!$B$2:$B$801,Returns!$A$2:$A$801,"No")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IF(M3004=People!$B$5,People!$A$5,IF(M3004=People!$B$4,People!$A$4,IF(M3004=People!$B$3,People!$A$3,IF(M3004=People!$B$2,People!$A$2,))))</f>
        <v>Kelly Williams</v>
      </c>
      <c r="W3004" s="1" t="str">
        <f>_xlfn.XLOOKUP(B3004,Returns!$B$2:$B$801,Returns!$A$2:$A$801,"No")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IF(M3005=People!$B$5,People!$A$5,IF(M3005=People!$B$4,People!$A$4,IF(M3005=People!$B$3,People!$A$3,IF(M3005=People!$B$2,People!$A$2,))))</f>
        <v>Chuck Magee</v>
      </c>
      <c r="W3005" s="1" t="str">
        <f>_xlfn.XLOOKUP(B3005,Returns!$B$2:$B$801,Returns!$A$2:$A$801,"No")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IF(M3006=People!$B$5,People!$A$5,IF(M3006=People!$B$4,People!$A$4,IF(M3006=People!$B$3,People!$A$3,IF(M3006=People!$B$2,People!$A$2,))))</f>
        <v>Chuck Magee</v>
      </c>
      <c r="W3006" s="1" t="str">
        <f>_xlfn.XLOOKUP(B3006,Returns!$B$2:$B$801,Returns!$A$2:$A$801,"No")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IF(M3007=People!$B$5,People!$A$5,IF(M3007=People!$B$4,People!$A$4,IF(M3007=People!$B$3,People!$A$3,IF(M3007=People!$B$2,People!$A$2,))))</f>
        <v>Kelly Williams</v>
      </c>
      <c r="W3007" s="1" t="str">
        <f>_xlfn.XLOOKUP(B3007,Returns!$B$2:$B$801,Returns!$A$2:$A$801,"No")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IF(M3008=People!$B$5,People!$A$5,IF(M3008=People!$B$4,People!$A$4,IF(M3008=People!$B$3,People!$A$3,IF(M3008=People!$B$2,People!$A$2,))))</f>
        <v>Chuck Magee</v>
      </c>
      <c r="W3008" s="1" t="str">
        <f>_xlfn.XLOOKUP(B3008,Returns!$B$2:$B$801,Returns!$A$2:$A$801,"No")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IF(M3009=People!$B$5,People!$A$5,IF(M3009=People!$B$4,People!$A$4,IF(M3009=People!$B$3,People!$A$3,IF(M3009=People!$B$2,People!$A$2,))))</f>
        <v>Anna Andreadi</v>
      </c>
      <c r="W3009" s="1" t="str">
        <f>_xlfn.XLOOKUP(B3009,Returns!$B$2:$B$801,Returns!$A$2:$A$801,"No")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IF(M3010=People!$B$5,People!$A$5,IF(M3010=People!$B$4,People!$A$4,IF(M3010=People!$B$3,People!$A$3,IF(M3010=People!$B$2,People!$A$2,))))</f>
        <v>Cassandra Brandow</v>
      </c>
      <c r="W3010" s="1" t="str">
        <f>_xlfn.XLOOKUP(B3010,Returns!$B$2:$B$801,Returns!$A$2:$A$801,"No")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IF(M3011=People!$B$5,People!$A$5,IF(M3011=People!$B$4,People!$A$4,IF(M3011=People!$B$3,People!$A$3,IF(M3011=People!$B$2,People!$A$2,))))</f>
        <v>Chuck Magee</v>
      </c>
      <c r="W3011" s="1" t="str">
        <f>_xlfn.XLOOKUP(B3011,Returns!$B$2:$B$801,Returns!$A$2:$A$801,"No")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IF(M3012=People!$B$5,People!$A$5,IF(M3012=People!$B$4,People!$A$4,IF(M3012=People!$B$3,People!$A$3,IF(M3012=People!$B$2,People!$A$2,))))</f>
        <v>Anna Andreadi</v>
      </c>
      <c r="W3012" s="1" t="str">
        <f>_xlfn.XLOOKUP(B3012,Returns!$B$2:$B$801,Returns!$A$2:$A$801,"No")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IF(M3013=People!$B$5,People!$A$5,IF(M3013=People!$B$4,People!$A$4,IF(M3013=People!$B$3,People!$A$3,IF(M3013=People!$B$2,People!$A$2,))))</f>
        <v>Anna Andreadi</v>
      </c>
      <c r="W3013" s="1" t="str">
        <f>_xlfn.XLOOKUP(B3013,Returns!$B$2:$B$801,Returns!$A$2:$A$801,"No")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IF(M3014=People!$B$5,People!$A$5,IF(M3014=People!$B$4,People!$A$4,IF(M3014=People!$B$3,People!$A$3,IF(M3014=People!$B$2,People!$A$2,))))</f>
        <v>Anna Andreadi</v>
      </c>
      <c r="W3014" s="1" t="str">
        <f>_xlfn.XLOOKUP(B3014,Returns!$B$2:$B$801,Returns!$A$2:$A$801,"No")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IF(M3015=People!$B$5,People!$A$5,IF(M3015=People!$B$4,People!$A$4,IF(M3015=People!$B$3,People!$A$3,IF(M3015=People!$B$2,People!$A$2,))))</f>
        <v>Anna Andreadi</v>
      </c>
      <c r="W3015" s="1" t="str">
        <f>_xlfn.XLOOKUP(B3015,Returns!$B$2:$B$801,Returns!$A$2:$A$801,"No")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IF(M3016=People!$B$5,People!$A$5,IF(M3016=People!$B$4,People!$A$4,IF(M3016=People!$B$3,People!$A$3,IF(M3016=People!$B$2,People!$A$2,))))</f>
        <v>Anna Andreadi</v>
      </c>
      <c r="W3016" s="1" t="str">
        <f>_xlfn.XLOOKUP(B3016,Returns!$B$2:$B$801,Returns!$A$2:$A$801,"No")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IF(M3017=People!$B$5,People!$A$5,IF(M3017=People!$B$4,People!$A$4,IF(M3017=People!$B$3,People!$A$3,IF(M3017=People!$B$2,People!$A$2,))))</f>
        <v>Chuck Magee</v>
      </c>
      <c r="W3017" s="1" t="str">
        <f>_xlfn.XLOOKUP(B3017,Returns!$B$2:$B$801,Returns!$A$2:$A$801,"No")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IF(M3018=People!$B$5,People!$A$5,IF(M3018=People!$B$4,People!$A$4,IF(M3018=People!$B$3,People!$A$3,IF(M3018=People!$B$2,People!$A$2,))))</f>
        <v>Kelly Williams</v>
      </c>
      <c r="W3018" s="1" t="str">
        <f>_xlfn.XLOOKUP(B3018,Returns!$B$2:$B$801,Returns!$A$2:$A$801,"No")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IF(M3019=People!$B$5,People!$A$5,IF(M3019=People!$B$4,People!$A$4,IF(M3019=People!$B$3,People!$A$3,IF(M3019=People!$B$2,People!$A$2,))))</f>
        <v>Kelly Williams</v>
      </c>
      <c r="W3019" s="1" t="str">
        <f>_xlfn.XLOOKUP(B3019,Returns!$B$2:$B$801,Returns!$A$2:$A$801,"No")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IF(M3020=People!$B$5,People!$A$5,IF(M3020=People!$B$4,People!$A$4,IF(M3020=People!$B$3,People!$A$3,IF(M3020=People!$B$2,People!$A$2,))))</f>
        <v>Kelly Williams</v>
      </c>
      <c r="W3020" s="1" t="str">
        <f>_xlfn.XLOOKUP(B3020,Returns!$B$2:$B$801,Returns!$A$2:$A$801,"No")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IF(M3021=People!$B$5,People!$A$5,IF(M3021=People!$B$4,People!$A$4,IF(M3021=People!$B$3,People!$A$3,IF(M3021=People!$B$2,People!$A$2,))))</f>
        <v>Anna Andreadi</v>
      </c>
      <c r="W3021" s="1" t="str">
        <f>_xlfn.XLOOKUP(B3021,Returns!$B$2:$B$801,Returns!$A$2:$A$801,"No")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IF(M3022=People!$B$5,People!$A$5,IF(M3022=People!$B$4,People!$A$4,IF(M3022=People!$B$3,People!$A$3,IF(M3022=People!$B$2,People!$A$2,))))</f>
        <v>Anna Andreadi</v>
      </c>
      <c r="W3022" s="1" t="str">
        <f>_xlfn.XLOOKUP(B3022,Returns!$B$2:$B$801,Returns!$A$2:$A$801,"No")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IF(M3023=People!$B$5,People!$A$5,IF(M3023=People!$B$4,People!$A$4,IF(M3023=People!$B$3,People!$A$3,IF(M3023=People!$B$2,People!$A$2,))))</f>
        <v>Anna Andreadi</v>
      </c>
      <c r="W3023" s="1" t="str">
        <f>_xlfn.XLOOKUP(B3023,Returns!$B$2:$B$801,Returns!$A$2:$A$801,"No")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IF(M3024=People!$B$5,People!$A$5,IF(M3024=People!$B$4,People!$A$4,IF(M3024=People!$B$3,People!$A$3,IF(M3024=People!$B$2,People!$A$2,))))</f>
        <v>Anna Andreadi</v>
      </c>
      <c r="W3024" s="1" t="str">
        <f>_xlfn.XLOOKUP(B3024,Returns!$B$2:$B$801,Returns!$A$2:$A$801,"No")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IF(M3025=People!$B$5,People!$A$5,IF(M3025=People!$B$4,People!$A$4,IF(M3025=People!$B$3,People!$A$3,IF(M3025=People!$B$2,People!$A$2,))))</f>
        <v>Kelly Williams</v>
      </c>
      <c r="W3025" s="1" t="str">
        <f>_xlfn.XLOOKUP(B3025,Returns!$B$2:$B$801,Returns!$A$2:$A$801,"No")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IF(M3026=People!$B$5,People!$A$5,IF(M3026=People!$B$4,People!$A$4,IF(M3026=People!$B$3,People!$A$3,IF(M3026=People!$B$2,People!$A$2,))))</f>
        <v>Chuck Magee</v>
      </c>
      <c r="W3026" s="1" t="str">
        <f>_xlfn.XLOOKUP(B3026,Returns!$B$2:$B$801,Returns!$A$2:$A$801,"No")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IF(M3027=People!$B$5,People!$A$5,IF(M3027=People!$B$4,People!$A$4,IF(M3027=People!$B$3,People!$A$3,IF(M3027=People!$B$2,People!$A$2,))))</f>
        <v>Chuck Magee</v>
      </c>
      <c r="W3027" s="1" t="str">
        <f>_xlfn.XLOOKUP(B3027,Returns!$B$2:$B$801,Returns!$A$2:$A$801,"No")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IF(M3028=People!$B$5,People!$A$5,IF(M3028=People!$B$4,People!$A$4,IF(M3028=People!$B$3,People!$A$3,IF(M3028=People!$B$2,People!$A$2,))))</f>
        <v>Chuck Magee</v>
      </c>
      <c r="W3028" s="1" t="str">
        <f>_xlfn.XLOOKUP(B3028,Returns!$B$2:$B$801,Returns!$A$2:$A$801,"No")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IF(M3029=People!$B$5,People!$A$5,IF(M3029=People!$B$4,People!$A$4,IF(M3029=People!$B$3,People!$A$3,IF(M3029=People!$B$2,People!$A$2,))))</f>
        <v>Anna Andreadi</v>
      </c>
      <c r="W3029" s="1" t="str">
        <f>_xlfn.XLOOKUP(B3029,Returns!$B$2:$B$801,Returns!$A$2:$A$801,"No")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IF(M3030=People!$B$5,People!$A$5,IF(M3030=People!$B$4,People!$A$4,IF(M3030=People!$B$3,People!$A$3,IF(M3030=People!$B$2,People!$A$2,))))</f>
        <v>Cassandra Brandow</v>
      </c>
      <c r="W3030" s="1" t="str">
        <f>_xlfn.XLOOKUP(B3030,Returns!$B$2:$B$801,Returns!$A$2:$A$801,"No")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IF(M3031=People!$B$5,People!$A$5,IF(M3031=People!$B$4,People!$A$4,IF(M3031=People!$B$3,People!$A$3,IF(M3031=People!$B$2,People!$A$2,))))</f>
        <v>Anna Andreadi</v>
      </c>
      <c r="W3031" s="1" t="str">
        <f>_xlfn.XLOOKUP(B3031,Returns!$B$2:$B$801,Returns!$A$2:$A$801,"No")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IF(M3032=People!$B$5,People!$A$5,IF(M3032=People!$B$4,People!$A$4,IF(M3032=People!$B$3,People!$A$3,IF(M3032=People!$B$2,People!$A$2,))))</f>
        <v>Kelly Williams</v>
      </c>
      <c r="W3032" s="1" t="str">
        <f>_xlfn.XLOOKUP(B3032,Returns!$B$2:$B$801,Returns!$A$2:$A$801,"No")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IF(M3033=People!$B$5,People!$A$5,IF(M3033=People!$B$4,People!$A$4,IF(M3033=People!$B$3,People!$A$3,IF(M3033=People!$B$2,People!$A$2,))))</f>
        <v>Kelly Williams</v>
      </c>
      <c r="W3033" s="1" t="str">
        <f>_xlfn.XLOOKUP(B3033,Returns!$B$2:$B$801,Returns!$A$2:$A$801,"No")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IF(M3034=People!$B$5,People!$A$5,IF(M3034=People!$B$4,People!$A$4,IF(M3034=People!$B$3,People!$A$3,IF(M3034=People!$B$2,People!$A$2,))))</f>
        <v>Anna Andreadi</v>
      </c>
      <c r="W3034" s="1" t="str">
        <f>_xlfn.XLOOKUP(B3034,Returns!$B$2:$B$801,Returns!$A$2:$A$801,"No")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IF(M3035=People!$B$5,People!$A$5,IF(M3035=People!$B$4,People!$A$4,IF(M3035=People!$B$3,People!$A$3,IF(M3035=People!$B$2,People!$A$2,))))</f>
        <v>Chuck Magee</v>
      </c>
      <c r="W3035" s="1" t="str">
        <f>_xlfn.XLOOKUP(B3035,Returns!$B$2:$B$801,Returns!$A$2:$A$801,"No")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IF(M3036=People!$B$5,People!$A$5,IF(M3036=People!$B$4,People!$A$4,IF(M3036=People!$B$3,People!$A$3,IF(M3036=People!$B$2,People!$A$2,))))</f>
        <v>Cassandra Brandow</v>
      </c>
      <c r="W3036" s="1" t="str">
        <f>_xlfn.XLOOKUP(B3036,Returns!$B$2:$B$801,Returns!$A$2:$A$801,"No")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IF(M3037=People!$B$5,People!$A$5,IF(M3037=People!$B$4,People!$A$4,IF(M3037=People!$B$3,People!$A$3,IF(M3037=People!$B$2,People!$A$2,))))</f>
        <v>Cassandra Brandow</v>
      </c>
      <c r="W3037" s="1" t="str">
        <f>_xlfn.XLOOKUP(B3037,Returns!$B$2:$B$801,Returns!$A$2:$A$801,"No")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IF(M3038=People!$B$5,People!$A$5,IF(M3038=People!$B$4,People!$A$4,IF(M3038=People!$B$3,People!$A$3,IF(M3038=People!$B$2,People!$A$2,))))</f>
        <v>Cassandra Brandow</v>
      </c>
      <c r="W3038" s="1" t="str">
        <f>_xlfn.XLOOKUP(B3038,Returns!$B$2:$B$801,Returns!$A$2:$A$801,"No")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IF(M3039=People!$B$5,People!$A$5,IF(M3039=People!$B$4,People!$A$4,IF(M3039=People!$B$3,People!$A$3,IF(M3039=People!$B$2,People!$A$2,))))</f>
        <v>Cassandra Brandow</v>
      </c>
      <c r="W3039" s="1" t="str">
        <f>_xlfn.XLOOKUP(B3039,Returns!$B$2:$B$801,Returns!$A$2:$A$801,"No")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IF(M3040=People!$B$5,People!$A$5,IF(M3040=People!$B$4,People!$A$4,IF(M3040=People!$B$3,People!$A$3,IF(M3040=People!$B$2,People!$A$2,))))</f>
        <v>Cassandra Brandow</v>
      </c>
      <c r="W3040" s="1" t="str">
        <f>_xlfn.XLOOKUP(B3040,Returns!$B$2:$B$801,Returns!$A$2:$A$801,"No")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IF(M3041=People!$B$5,People!$A$5,IF(M3041=People!$B$4,People!$A$4,IF(M3041=People!$B$3,People!$A$3,IF(M3041=People!$B$2,People!$A$2,))))</f>
        <v>Anna Andreadi</v>
      </c>
      <c r="W3041" s="1" t="str">
        <f>_xlfn.XLOOKUP(B3041,Returns!$B$2:$B$801,Returns!$A$2:$A$801,"No")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IF(M3042=People!$B$5,People!$A$5,IF(M3042=People!$B$4,People!$A$4,IF(M3042=People!$B$3,People!$A$3,IF(M3042=People!$B$2,People!$A$2,))))</f>
        <v>Cassandra Brandow</v>
      </c>
      <c r="W3042" s="1" t="str">
        <f>_xlfn.XLOOKUP(B3042,Returns!$B$2:$B$801,Returns!$A$2:$A$801,"No")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IF(M3043=People!$B$5,People!$A$5,IF(M3043=People!$B$4,People!$A$4,IF(M3043=People!$B$3,People!$A$3,IF(M3043=People!$B$2,People!$A$2,))))</f>
        <v>Anna Andreadi</v>
      </c>
      <c r="W3043" s="1" t="str">
        <f>_xlfn.XLOOKUP(B3043,Returns!$B$2:$B$801,Returns!$A$2:$A$801,"No")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IF(M3044=People!$B$5,People!$A$5,IF(M3044=People!$B$4,People!$A$4,IF(M3044=People!$B$3,People!$A$3,IF(M3044=People!$B$2,People!$A$2,))))</f>
        <v>Anna Andreadi</v>
      </c>
      <c r="W3044" s="1" t="str">
        <f>_xlfn.XLOOKUP(B3044,Returns!$B$2:$B$801,Returns!$A$2:$A$801,"No")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IF(M3045=People!$B$5,People!$A$5,IF(M3045=People!$B$4,People!$A$4,IF(M3045=People!$B$3,People!$A$3,IF(M3045=People!$B$2,People!$A$2,))))</f>
        <v>Anna Andreadi</v>
      </c>
      <c r="W3045" s="1" t="str">
        <f>_xlfn.XLOOKUP(B3045,Returns!$B$2:$B$801,Returns!$A$2:$A$801,"No")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IF(M3046=People!$B$5,People!$A$5,IF(M3046=People!$B$4,People!$A$4,IF(M3046=People!$B$3,People!$A$3,IF(M3046=People!$B$2,People!$A$2,))))</f>
        <v>Chuck Magee</v>
      </c>
      <c r="W3046" s="1" t="str">
        <f>_xlfn.XLOOKUP(B3046,Returns!$B$2:$B$801,Returns!$A$2:$A$801,"No")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IF(M3047=People!$B$5,People!$A$5,IF(M3047=People!$B$4,People!$A$4,IF(M3047=People!$B$3,People!$A$3,IF(M3047=People!$B$2,People!$A$2,))))</f>
        <v>Kelly Williams</v>
      </c>
      <c r="W3047" s="1" t="str">
        <f>_xlfn.XLOOKUP(B3047,Returns!$B$2:$B$801,Returns!$A$2:$A$801,"No")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IF(M3048=People!$B$5,People!$A$5,IF(M3048=People!$B$4,People!$A$4,IF(M3048=People!$B$3,People!$A$3,IF(M3048=People!$B$2,People!$A$2,))))</f>
        <v>Kelly Williams</v>
      </c>
      <c r="W3048" s="1" t="str">
        <f>_xlfn.XLOOKUP(B3048,Returns!$B$2:$B$801,Returns!$A$2:$A$801,"No")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IF(M3049=People!$B$5,People!$A$5,IF(M3049=People!$B$4,People!$A$4,IF(M3049=People!$B$3,People!$A$3,IF(M3049=People!$B$2,People!$A$2,))))</f>
        <v>Anna Andreadi</v>
      </c>
      <c r="W3049" s="1" t="str">
        <f>_xlfn.XLOOKUP(B3049,Returns!$B$2:$B$801,Returns!$A$2:$A$801,"No")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IF(M3050=People!$B$5,People!$A$5,IF(M3050=People!$B$4,People!$A$4,IF(M3050=People!$B$3,People!$A$3,IF(M3050=People!$B$2,People!$A$2,))))</f>
        <v>Cassandra Brandow</v>
      </c>
      <c r="W3050" s="1" t="str">
        <f>_xlfn.XLOOKUP(B3050,Returns!$B$2:$B$801,Returns!$A$2:$A$801,"No")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IF(M3051=People!$B$5,People!$A$5,IF(M3051=People!$B$4,People!$A$4,IF(M3051=People!$B$3,People!$A$3,IF(M3051=People!$B$2,People!$A$2,))))</f>
        <v>Cassandra Brandow</v>
      </c>
      <c r="W3051" s="1" t="str">
        <f>_xlfn.XLOOKUP(B3051,Returns!$B$2:$B$801,Returns!$A$2:$A$801,"No")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IF(M3052=People!$B$5,People!$A$5,IF(M3052=People!$B$4,People!$A$4,IF(M3052=People!$B$3,People!$A$3,IF(M3052=People!$B$2,People!$A$2,))))</f>
        <v>Anna Andreadi</v>
      </c>
      <c r="W3052" s="1" t="str">
        <f>_xlfn.XLOOKUP(B3052,Returns!$B$2:$B$801,Returns!$A$2:$A$801,"No")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IF(M3053=People!$B$5,People!$A$5,IF(M3053=People!$B$4,People!$A$4,IF(M3053=People!$B$3,People!$A$3,IF(M3053=People!$B$2,People!$A$2,))))</f>
        <v>Anna Andreadi</v>
      </c>
      <c r="W3053" s="1" t="str">
        <f>_xlfn.XLOOKUP(B3053,Returns!$B$2:$B$801,Returns!$A$2:$A$801,"No")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IF(M3054=People!$B$5,People!$A$5,IF(M3054=People!$B$4,People!$A$4,IF(M3054=People!$B$3,People!$A$3,IF(M3054=People!$B$2,People!$A$2,))))</f>
        <v>Anna Andreadi</v>
      </c>
      <c r="W3054" s="1" t="str">
        <f>_xlfn.XLOOKUP(B3054,Returns!$B$2:$B$801,Returns!$A$2:$A$801,"No")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IF(M3055=People!$B$5,People!$A$5,IF(M3055=People!$B$4,People!$A$4,IF(M3055=People!$B$3,People!$A$3,IF(M3055=People!$B$2,People!$A$2,))))</f>
        <v>Kelly Williams</v>
      </c>
      <c r="W3055" s="1" t="str">
        <f>_xlfn.XLOOKUP(B3055,Returns!$B$2:$B$801,Returns!$A$2:$A$801,"No")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IF(M3056=People!$B$5,People!$A$5,IF(M3056=People!$B$4,People!$A$4,IF(M3056=People!$B$3,People!$A$3,IF(M3056=People!$B$2,People!$A$2,))))</f>
        <v>Kelly Williams</v>
      </c>
      <c r="W3056" s="1" t="str">
        <f>_xlfn.XLOOKUP(B3056,Returns!$B$2:$B$801,Returns!$A$2:$A$801,"No")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IF(M3057=People!$B$5,People!$A$5,IF(M3057=People!$B$4,People!$A$4,IF(M3057=People!$B$3,People!$A$3,IF(M3057=People!$B$2,People!$A$2,))))</f>
        <v>Kelly Williams</v>
      </c>
      <c r="W3057" s="1" t="str">
        <f>_xlfn.XLOOKUP(B3057,Returns!$B$2:$B$801,Returns!$A$2:$A$801,"No")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IF(M3058=People!$B$5,People!$A$5,IF(M3058=People!$B$4,People!$A$4,IF(M3058=People!$B$3,People!$A$3,IF(M3058=People!$B$2,People!$A$2,))))</f>
        <v>Anna Andreadi</v>
      </c>
      <c r="W3058" s="1" t="str">
        <f>_xlfn.XLOOKUP(B3058,Returns!$B$2:$B$801,Returns!$A$2:$A$801,"No")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IF(M3059=People!$B$5,People!$A$5,IF(M3059=People!$B$4,People!$A$4,IF(M3059=People!$B$3,People!$A$3,IF(M3059=People!$B$2,People!$A$2,))))</f>
        <v>Anna Andreadi</v>
      </c>
      <c r="W3059" s="1" t="str">
        <f>_xlfn.XLOOKUP(B3059,Returns!$B$2:$B$801,Returns!$A$2:$A$801,"No")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IF(M3060=People!$B$5,People!$A$5,IF(M3060=People!$B$4,People!$A$4,IF(M3060=People!$B$3,People!$A$3,IF(M3060=People!$B$2,People!$A$2,))))</f>
        <v>Anna Andreadi</v>
      </c>
      <c r="W3060" s="1" t="str">
        <f>_xlfn.XLOOKUP(B3060,Returns!$B$2:$B$801,Returns!$A$2:$A$801,"No")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IF(M3061=People!$B$5,People!$A$5,IF(M3061=People!$B$4,People!$A$4,IF(M3061=People!$B$3,People!$A$3,IF(M3061=People!$B$2,People!$A$2,))))</f>
        <v>Anna Andreadi</v>
      </c>
      <c r="W3061" s="1" t="str">
        <f>_xlfn.XLOOKUP(B3061,Returns!$B$2:$B$801,Returns!$A$2:$A$801,"No")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IF(M3062=People!$B$5,People!$A$5,IF(M3062=People!$B$4,People!$A$4,IF(M3062=People!$B$3,People!$A$3,IF(M3062=People!$B$2,People!$A$2,))))</f>
        <v>Chuck Magee</v>
      </c>
      <c r="W3062" s="1" t="str">
        <f>_xlfn.XLOOKUP(B3062,Returns!$B$2:$B$801,Returns!$A$2:$A$801,"No")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IF(M3063=People!$B$5,People!$A$5,IF(M3063=People!$B$4,People!$A$4,IF(M3063=People!$B$3,People!$A$3,IF(M3063=People!$B$2,People!$A$2,))))</f>
        <v>Kelly Williams</v>
      </c>
      <c r="W3063" s="1" t="str">
        <f>_xlfn.XLOOKUP(B3063,Returns!$B$2:$B$801,Returns!$A$2:$A$801,"No")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IF(M3064=People!$B$5,People!$A$5,IF(M3064=People!$B$4,People!$A$4,IF(M3064=People!$B$3,People!$A$3,IF(M3064=People!$B$2,People!$A$2,))))</f>
        <v>Chuck Magee</v>
      </c>
      <c r="W3064" s="1" t="str">
        <f>_xlfn.XLOOKUP(B3064,Returns!$B$2:$B$801,Returns!$A$2:$A$801,"No")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IF(M3065=People!$B$5,People!$A$5,IF(M3065=People!$B$4,People!$A$4,IF(M3065=People!$B$3,People!$A$3,IF(M3065=People!$B$2,People!$A$2,))))</f>
        <v>Chuck Magee</v>
      </c>
      <c r="W3065" s="1" t="str">
        <f>_xlfn.XLOOKUP(B3065,Returns!$B$2:$B$801,Returns!$A$2:$A$801,"No")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IF(M3066=People!$B$5,People!$A$5,IF(M3066=People!$B$4,People!$A$4,IF(M3066=People!$B$3,People!$A$3,IF(M3066=People!$B$2,People!$A$2,))))</f>
        <v>Anna Andreadi</v>
      </c>
      <c r="W3066" s="1" t="str">
        <f>_xlfn.XLOOKUP(B3066,Returns!$B$2:$B$801,Returns!$A$2:$A$801,"No")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IF(M3067=People!$B$5,People!$A$5,IF(M3067=People!$B$4,People!$A$4,IF(M3067=People!$B$3,People!$A$3,IF(M3067=People!$B$2,People!$A$2,))))</f>
        <v>Anna Andreadi</v>
      </c>
      <c r="W3067" s="1" t="str">
        <f>_xlfn.XLOOKUP(B3067,Returns!$B$2:$B$801,Returns!$A$2:$A$801,"No")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IF(M3068=People!$B$5,People!$A$5,IF(M3068=People!$B$4,People!$A$4,IF(M3068=People!$B$3,People!$A$3,IF(M3068=People!$B$2,People!$A$2,))))</f>
        <v>Anna Andreadi</v>
      </c>
      <c r="W3068" s="1" t="str">
        <f>_xlfn.XLOOKUP(B3068,Returns!$B$2:$B$801,Returns!$A$2:$A$801,"No")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IF(M3069=People!$B$5,People!$A$5,IF(M3069=People!$B$4,People!$A$4,IF(M3069=People!$B$3,People!$A$3,IF(M3069=People!$B$2,People!$A$2,))))</f>
        <v>Anna Andreadi</v>
      </c>
      <c r="W3069" s="1" t="str">
        <f>_xlfn.XLOOKUP(B3069,Returns!$B$2:$B$801,Returns!$A$2:$A$801,"No")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IF(M3070=People!$B$5,People!$A$5,IF(M3070=People!$B$4,People!$A$4,IF(M3070=People!$B$3,People!$A$3,IF(M3070=People!$B$2,People!$A$2,))))</f>
        <v>Anna Andreadi</v>
      </c>
      <c r="W3070" s="1" t="str">
        <f>_xlfn.XLOOKUP(B3070,Returns!$B$2:$B$801,Returns!$A$2:$A$801,"No")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IF(M3071=People!$B$5,People!$A$5,IF(M3071=People!$B$4,People!$A$4,IF(M3071=People!$B$3,People!$A$3,IF(M3071=People!$B$2,People!$A$2,))))</f>
        <v>Chuck Magee</v>
      </c>
      <c r="W3071" s="1" t="str">
        <f>_xlfn.XLOOKUP(B3071,Returns!$B$2:$B$801,Returns!$A$2:$A$801,"No")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IF(M3072=People!$B$5,People!$A$5,IF(M3072=People!$B$4,People!$A$4,IF(M3072=People!$B$3,People!$A$3,IF(M3072=People!$B$2,People!$A$2,))))</f>
        <v>Chuck Magee</v>
      </c>
      <c r="W3072" s="1" t="str">
        <f>_xlfn.XLOOKUP(B3072,Returns!$B$2:$B$801,Returns!$A$2:$A$801,"No")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IF(M3073=People!$B$5,People!$A$5,IF(M3073=People!$B$4,People!$A$4,IF(M3073=People!$B$3,People!$A$3,IF(M3073=People!$B$2,People!$A$2,))))</f>
        <v>Chuck Magee</v>
      </c>
      <c r="W3073" s="1" t="str">
        <f>_xlfn.XLOOKUP(B3073,Returns!$B$2:$B$801,Returns!$A$2:$A$801,"No")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IF(M3074=People!$B$5,People!$A$5,IF(M3074=People!$B$4,People!$A$4,IF(M3074=People!$B$3,People!$A$3,IF(M3074=People!$B$2,People!$A$2,))))</f>
        <v>Chuck Magee</v>
      </c>
      <c r="W3074" s="1" t="str">
        <f>_xlfn.XLOOKUP(B3074,Returns!$B$2:$B$801,Returns!$A$2:$A$801,"No")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IF(M3075=People!$B$5,People!$A$5,IF(M3075=People!$B$4,People!$A$4,IF(M3075=People!$B$3,People!$A$3,IF(M3075=People!$B$2,People!$A$2,))))</f>
        <v>Anna Andreadi</v>
      </c>
      <c r="W3075" s="1" t="str">
        <f>_xlfn.XLOOKUP(B3075,Returns!$B$2:$B$801,Returns!$A$2:$A$801,"No")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IF(M3076=People!$B$5,People!$A$5,IF(M3076=People!$B$4,People!$A$4,IF(M3076=People!$B$3,People!$A$3,IF(M3076=People!$B$2,People!$A$2,))))</f>
        <v>Anna Andreadi</v>
      </c>
      <c r="W3076" s="1" t="str">
        <f>_xlfn.XLOOKUP(B3076,Returns!$B$2:$B$801,Returns!$A$2:$A$801,"No")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IF(M3077=People!$B$5,People!$A$5,IF(M3077=People!$B$4,People!$A$4,IF(M3077=People!$B$3,People!$A$3,IF(M3077=People!$B$2,People!$A$2,))))</f>
        <v>Kelly Williams</v>
      </c>
      <c r="W3077" s="1" t="str">
        <f>_xlfn.XLOOKUP(B3077,Returns!$B$2:$B$801,Returns!$A$2:$A$801,"No")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IF(M3078=People!$B$5,People!$A$5,IF(M3078=People!$B$4,People!$A$4,IF(M3078=People!$B$3,People!$A$3,IF(M3078=People!$B$2,People!$A$2,))))</f>
        <v>Kelly Williams</v>
      </c>
      <c r="W3078" s="1" t="str">
        <f>_xlfn.XLOOKUP(B3078,Returns!$B$2:$B$801,Returns!$A$2:$A$801,"No")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IF(M3079=People!$B$5,People!$A$5,IF(M3079=People!$B$4,People!$A$4,IF(M3079=People!$B$3,People!$A$3,IF(M3079=People!$B$2,People!$A$2,))))</f>
        <v>Kelly Williams</v>
      </c>
      <c r="W3079" s="1" t="str">
        <f>_xlfn.XLOOKUP(B3079,Returns!$B$2:$B$801,Returns!$A$2:$A$801,"No")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IF(M3080=People!$B$5,People!$A$5,IF(M3080=People!$B$4,People!$A$4,IF(M3080=People!$B$3,People!$A$3,IF(M3080=People!$B$2,People!$A$2,))))</f>
        <v>Anna Andreadi</v>
      </c>
      <c r="W3080" s="1" t="str">
        <f>_xlfn.XLOOKUP(B3080,Returns!$B$2:$B$801,Returns!$A$2:$A$801,"No")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IF(M3081=People!$B$5,People!$A$5,IF(M3081=People!$B$4,People!$A$4,IF(M3081=People!$B$3,People!$A$3,IF(M3081=People!$B$2,People!$A$2,))))</f>
        <v>Anna Andreadi</v>
      </c>
      <c r="W3081" s="1" t="str">
        <f>_xlfn.XLOOKUP(B3081,Returns!$B$2:$B$801,Returns!$A$2:$A$801,"No")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IF(M3082=People!$B$5,People!$A$5,IF(M3082=People!$B$4,People!$A$4,IF(M3082=People!$B$3,People!$A$3,IF(M3082=People!$B$2,People!$A$2,))))</f>
        <v>Anna Andreadi</v>
      </c>
      <c r="W3082" s="1" t="str">
        <f>_xlfn.XLOOKUP(B3082,Returns!$B$2:$B$801,Returns!$A$2:$A$801,"No")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IF(M3083=People!$B$5,People!$A$5,IF(M3083=People!$B$4,People!$A$4,IF(M3083=People!$B$3,People!$A$3,IF(M3083=People!$B$2,People!$A$2,))))</f>
        <v>Cassandra Brandow</v>
      </c>
      <c r="W3083" s="1" t="str">
        <f>_xlfn.XLOOKUP(B3083,Returns!$B$2:$B$801,Returns!$A$2:$A$801,"No")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IF(M3084=People!$B$5,People!$A$5,IF(M3084=People!$B$4,People!$A$4,IF(M3084=People!$B$3,People!$A$3,IF(M3084=People!$B$2,People!$A$2,))))</f>
        <v>Cassandra Brandow</v>
      </c>
      <c r="W3084" s="1" t="str">
        <f>_xlfn.XLOOKUP(B3084,Returns!$B$2:$B$801,Returns!$A$2:$A$801,"No")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IF(M3085=People!$B$5,People!$A$5,IF(M3085=People!$B$4,People!$A$4,IF(M3085=People!$B$3,People!$A$3,IF(M3085=People!$B$2,People!$A$2,))))</f>
        <v>Chuck Magee</v>
      </c>
      <c r="W3085" s="1" t="str">
        <f>_xlfn.XLOOKUP(B3085,Returns!$B$2:$B$801,Returns!$A$2:$A$801,"No")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IF(M3086=People!$B$5,People!$A$5,IF(M3086=People!$B$4,People!$A$4,IF(M3086=People!$B$3,People!$A$3,IF(M3086=People!$B$2,People!$A$2,))))</f>
        <v>Kelly Williams</v>
      </c>
      <c r="W3086" s="1" t="str">
        <f>_xlfn.XLOOKUP(B3086,Returns!$B$2:$B$801,Returns!$A$2:$A$801,"No")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IF(M3087=People!$B$5,People!$A$5,IF(M3087=People!$B$4,People!$A$4,IF(M3087=People!$B$3,People!$A$3,IF(M3087=People!$B$2,People!$A$2,))))</f>
        <v>Kelly Williams</v>
      </c>
      <c r="W3087" s="1" t="str">
        <f>_xlfn.XLOOKUP(B3087,Returns!$B$2:$B$801,Returns!$A$2:$A$801,"No")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IF(M3088=People!$B$5,People!$A$5,IF(M3088=People!$B$4,People!$A$4,IF(M3088=People!$B$3,People!$A$3,IF(M3088=People!$B$2,People!$A$2,))))</f>
        <v>Kelly Williams</v>
      </c>
      <c r="W3088" s="1" t="str">
        <f>_xlfn.XLOOKUP(B3088,Returns!$B$2:$B$801,Returns!$A$2:$A$801,"No")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IF(M3089=People!$B$5,People!$A$5,IF(M3089=People!$B$4,People!$A$4,IF(M3089=People!$B$3,People!$A$3,IF(M3089=People!$B$2,People!$A$2,))))</f>
        <v>Kelly Williams</v>
      </c>
      <c r="W3089" s="1" t="str">
        <f>_xlfn.XLOOKUP(B3089,Returns!$B$2:$B$801,Returns!$A$2:$A$801,"No")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IF(M3090=People!$B$5,People!$A$5,IF(M3090=People!$B$4,People!$A$4,IF(M3090=People!$B$3,People!$A$3,IF(M3090=People!$B$2,People!$A$2,))))</f>
        <v>Cassandra Brandow</v>
      </c>
      <c r="W3090" s="1" t="str">
        <f>_xlfn.XLOOKUP(B3090,Returns!$B$2:$B$801,Returns!$A$2:$A$801,"No")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IF(M3091=People!$B$5,People!$A$5,IF(M3091=People!$B$4,People!$A$4,IF(M3091=People!$B$3,People!$A$3,IF(M3091=People!$B$2,People!$A$2,))))</f>
        <v>Cassandra Brandow</v>
      </c>
      <c r="W3091" s="1" t="str">
        <f>_xlfn.XLOOKUP(B3091,Returns!$B$2:$B$801,Returns!$A$2:$A$801,"No")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IF(M3092=People!$B$5,People!$A$5,IF(M3092=People!$B$4,People!$A$4,IF(M3092=People!$B$3,People!$A$3,IF(M3092=People!$B$2,People!$A$2,))))</f>
        <v>Chuck Magee</v>
      </c>
      <c r="W3092" s="1" t="str">
        <f>_xlfn.XLOOKUP(B3092,Returns!$B$2:$B$801,Returns!$A$2:$A$801,"No")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IF(M3093=People!$B$5,People!$A$5,IF(M3093=People!$B$4,People!$A$4,IF(M3093=People!$B$3,People!$A$3,IF(M3093=People!$B$2,People!$A$2,))))</f>
        <v>Chuck Magee</v>
      </c>
      <c r="W3093" s="1" t="str">
        <f>_xlfn.XLOOKUP(B3093,Returns!$B$2:$B$801,Returns!$A$2:$A$801,"No")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IF(M3094=People!$B$5,People!$A$5,IF(M3094=People!$B$4,People!$A$4,IF(M3094=People!$B$3,People!$A$3,IF(M3094=People!$B$2,People!$A$2,))))</f>
        <v>Chuck Magee</v>
      </c>
      <c r="W3094" s="1" t="str">
        <f>_xlfn.XLOOKUP(B3094,Returns!$B$2:$B$801,Returns!$A$2:$A$801,"No")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IF(M3095=People!$B$5,People!$A$5,IF(M3095=People!$B$4,People!$A$4,IF(M3095=People!$B$3,People!$A$3,IF(M3095=People!$B$2,People!$A$2,))))</f>
        <v>Kelly Williams</v>
      </c>
      <c r="W3095" s="1" t="str">
        <f>_xlfn.XLOOKUP(B3095,Returns!$B$2:$B$801,Returns!$A$2:$A$801,"No")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IF(M3096=People!$B$5,People!$A$5,IF(M3096=People!$B$4,People!$A$4,IF(M3096=People!$B$3,People!$A$3,IF(M3096=People!$B$2,People!$A$2,))))</f>
        <v>Kelly Williams</v>
      </c>
      <c r="W3096" s="1" t="str">
        <f>_xlfn.XLOOKUP(B3096,Returns!$B$2:$B$801,Returns!$A$2:$A$801,"No")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IF(M3097=People!$B$5,People!$A$5,IF(M3097=People!$B$4,People!$A$4,IF(M3097=People!$B$3,People!$A$3,IF(M3097=People!$B$2,People!$A$2,))))</f>
        <v>Kelly Williams</v>
      </c>
      <c r="W3097" s="1" t="str">
        <f>_xlfn.XLOOKUP(B3097,Returns!$B$2:$B$801,Returns!$A$2:$A$801,"No")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IF(M3098=People!$B$5,People!$A$5,IF(M3098=People!$B$4,People!$A$4,IF(M3098=People!$B$3,People!$A$3,IF(M3098=People!$B$2,People!$A$2,))))</f>
        <v>Kelly Williams</v>
      </c>
      <c r="W3098" s="1" t="str">
        <f>_xlfn.XLOOKUP(B3098,Returns!$B$2:$B$801,Returns!$A$2:$A$801,"No")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IF(M3099=People!$B$5,People!$A$5,IF(M3099=People!$B$4,People!$A$4,IF(M3099=People!$B$3,People!$A$3,IF(M3099=People!$B$2,People!$A$2,))))</f>
        <v>Kelly Williams</v>
      </c>
      <c r="W3099" s="1" t="str">
        <f>_xlfn.XLOOKUP(B3099,Returns!$B$2:$B$801,Returns!$A$2:$A$801,"No")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IF(M3100=People!$B$5,People!$A$5,IF(M3100=People!$B$4,People!$A$4,IF(M3100=People!$B$3,People!$A$3,IF(M3100=People!$B$2,People!$A$2,))))</f>
        <v>Kelly Williams</v>
      </c>
      <c r="W3100" s="1" t="str">
        <f>_xlfn.XLOOKUP(B3100,Returns!$B$2:$B$801,Returns!$A$2:$A$801,"No")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IF(M3101=People!$B$5,People!$A$5,IF(M3101=People!$B$4,People!$A$4,IF(M3101=People!$B$3,People!$A$3,IF(M3101=People!$B$2,People!$A$2,))))</f>
        <v>Chuck Magee</v>
      </c>
      <c r="W3101" s="1" t="str">
        <f>_xlfn.XLOOKUP(B3101,Returns!$B$2:$B$801,Returns!$A$2:$A$801,"No")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IF(M3102=People!$B$5,People!$A$5,IF(M3102=People!$B$4,People!$A$4,IF(M3102=People!$B$3,People!$A$3,IF(M3102=People!$B$2,People!$A$2,))))</f>
        <v>Chuck Magee</v>
      </c>
      <c r="W3102" s="1" t="str">
        <f>_xlfn.XLOOKUP(B3102,Returns!$B$2:$B$801,Returns!$A$2:$A$801,"No")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IF(M3103=People!$B$5,People!$A$5,IF(M3103=People!$B$4,People!$A$4,IF(M3103=People!$B$3,People!$A$3,IF(M3103=People!$B$2,People!$A$2,))))</f>
        <v>Chuck Magee</v>
      </c>
      <c r="W3103" s="1" t="str">
        <f>_xlfn.XLOOKUP(B3103,Returns!$B$2:$B$801,Returns!$A$2:$A$801,"No")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IF(M3104=People!$B$5,People!$A$5,IF(M3104=People!$B$4,People!$A$4,IF(M3104=People!$B$3,People!$A$3,IF(M3104=People!$B$2,People!$A$2,))))</f>
        <v>Chuck Magee</v>
      </c>
      <c r="W3104" s="1" t="str">
        <f>_xlfn.XLOOKUP(B3104,Returns!$B$2:$B$801,Returns!$A$2:$A$801,"No")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IF(M3105=People!$B$5,People!$A$5,IF(M3105=People!$B$4,People!$A$4,IF(M3105=People!$B$3,People!$A$3,IF(M3105=People!$B$2,People!$A$2,))))</f>
        <v>Chuck Magee</v>
      </c>
      <c r="W3105" s="1" t="str">
        <f>_xlfn.XLOOKUP(B3105,Returns!$B$2:$B$801,Returns!$A$2:$A$801,"No")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IF(M3106=People!$B$5,People!$A$5,IF(M3106=People!$B$4,People!$A$4,IF(M3106=People!$B$3,People!$A$3,IF(M3106=People!$B$2,People!$A$2,))))</f>
        <v>Chuck Magee</v>
      </c>
      <c r="W3106" s="1" t="str">
        <f>_xlfn.XLOOKUP(B3106,Returns!$B$2:$B$801,Returns!$A$2:$A$801,"No")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IF(M3107=People!$B$5,People!$A$5,IF(M3107=People!$B$4,People!$A$4,IF(M3107=People!$B$3,People!$A$3,IF(M3107=People!$B$2,People!$A$2,))))</f>
        <v>Kelly Williams</v>
      </c>
      <c r="W3107" s="1" t="str">
        <f>_xlfn.XLOOKUP(B3107,Returns!$B$2:$B$801,Returns!$A$2:$A$801,"No")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IF(M3108=People!$B$5,People!$A$5,IF(M3108=People!$B$4,People!$A$4,IF(M3108=People!$B$3,People!$A$3,IF(M3108=People!$B$2,People!$A$2,))))</f>
        <v>Kelly Williams</v>
      </c>
      <c r="W3108" s="1" t="str">
        <f>_xlfn.XLOOKUP(B3108,Returns!$B$2:$B$801,Returns!$A$2:$A$801,"No")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IF(M3109=People!$B$5,People!$A$5,IF(M3109=People!$B$4,People!$A$4,IF(M3109=People!$B$3,People!$A$3,IF(M3109=People!$B$2,People!$A$2,))))</f>
        <v>Kelly Williams</v>
      </c>
      <c r="W3109" s="1" t="str">
        <f>_xlfn.XLOOKUP(B3109,Returns!$B$2:$B$801,Returns!$A$2:$A$801,"No")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IF(M3110=People!$B$5,People!$A$5,IF(M3110=People!$B$4,People!$A$4,IF(M3110=People!$B$3,People!$A$3,IF(M3110=People!$B$2,People!$A$2,))))</f>
        <v>Kelly Williams</v>
      </c>
      <c r="W3110" s="1" t="str">
        <f>_xlfn.XLOOKUP(B3110,Returns!$B$2:$B$801,Returns!$A$2:$A$801,"No")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IF(M3111=People!$B$5,People!$A$5,IF(M3111=People!$B$4,People!$A$4,IF(M3111=People!$B$3,People!$A$3,IF(M3111=People!$B$2,People!$A$2,))))</f>
        <v>Kelly Williams</v>
      </c>
      <c r="W3111" s="1" t="str">
        <f>_xlfn.XLOOKUP(B3111,Returns!$B$2:$B$801,Returns!$A$2:$A$801,"No")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IF(M3112=People!$B$5,People!$A$5,IF(M3112=People!$B$4,People!$A$4,IF(M3112=People!$B$3,People!$A$3,IF(M3112=People!$B$2,People!$A$2,))))</f>
        <v>Kelly Williams</v>
      </c>
      <c r="W3112" s="1" t="str">
        <f>_xlfn.XLOOKUP(B3112,Returns!$B$2:$B$801,Returns!$A$2:$A$801,"No")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IF(M3113=People!$B$5,People!$A$5,IF(M3113=People!$B$4,People!$A$4,IF(M3113=People!$B$3,People!$A$3,IF(M3113=People!$B$2,People!$A$2,))))</f>
        <v>Kelly Williams</v>
      </c>
      <c r="W3113" s="1" t="str">
        <f>_xlfn.XLOOKUP(B3113,Returns!$B$2:$B$801,Returns!$A$2:$A$801,"No")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IF(M3114=People!$B$5,People!$A$5,IF(M3114=People!$B$4,People!$A$4,IF(M3114=People!$B$3,People!$A$3,IF(M3114=People!$B$2,People!$A$2,))))</f>
        <v>Anna Andreadi</v>
      </c>
      <c r="W3114" s="1" t="str">
        <f>_xlfn.XLOOKUP(B3114,Returns!$B$2:$B$801,Returns!$A$2:$A$801,"No")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IF(M3115=People!$B$5,People!$A$5,IF(M3115=People!$B$4,People!$A$4,IF(M3115=People!$B$3,People!$A$3,IF(M3115=People!$B$2,People!$A$2,))))</f>
        <v>Anna Andreadi</v>
      </c>
      <c r="W3115" s="1" t="str">
        <f>_xlfn.XLOOKUP(B3115,Returns!$B$2:$B$801,Returns!$A$2:$A$801,"No")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IF(M3116=People!$B$5,People!$A$5,IF(M3116=People!$B$4,People!$A$4,IF(M3116=People!$B$3,People!$A$3,IF(M3116=People!$B$2,People!$A$2,))))</f>
        <v>Anna Andreadi</v>
      </c>
      <c r="W3116" s="1" t="str">
        <f>_xlfn.XLOOKUP(B3116,Returns!$B$2:$B$801,Returns!$A$2:$A$801,"No")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IF(M3117=People!$B$5,People!$A$5,IF(M3117=People!$B$4,People!$A$4,IF(M3117=People!$B$3,People!$A$3,IF(M3117=People!$B$2,People!$A$2,))))</f>
        <v>Anna Andreadi</v>
      </c>
      <c r="W3117" s="1" t="str">
        <f>_xlfn.XLOOKUP(B3117,Returns!$B$2:$B$801,Returns!$A$2:$A$801,"No")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IF(M3118=People!$B$5,People!$A$5,IF(M3118=People!$B$4,People!$A$4,IF(M3118=People!$B$3,People!$A$3,IF(M3118=People!$B$2,People!$A$2,))))</f>
        <v>Anna Andreadi</v>
      </c>
      <c r="W3118" s="1" t="str">
        <f>_xlfn.XLOOKUP(B3118,Returns!$B$2:$B$801,Returns!$A$2:$A$801,"No")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IF(M3119=People!$B$5,People!$A$5,IF(M3119=People!$B$4,People!$A$4,IF(M3119=People!$B$3,People!$A$3,IF(M3119=People!$B$2,People!$A$2,))))</f>
        <v>Anna Andreadi</v>
      </c>
      <c r="W3119" s="1" t="str">
        <f>_xlfn.XLOOKUP(B3119,Returns!$B$2:$B$801,Returns!$A$2:$A$801,"No")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IF(M3120=People!$B$5,People!$A$5,IF(M3120=People!$B$4,People!$A$4,IF(M3120=People!$B$3,People!$A$3,IF(M3120=People!$B$2,People!$A$2,))))</f>
        <v>Cassandra Brandow</v>
      </c>
      <c r="W3120" s="1" t="str">
        <f>_xlfn.XLOOKUP(B3120,Returns!$B$2:$B$801,Returns!$A$2:$A$801,"No")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IF(M3121=People!$B$5,People!$A$5,IF(M3121=People!$B$4,People!$A$4,IF(M3121=People!$B$3,People!$A$3,IF(M3121=People!$B$2,People!$A$2,))))</f>
        <v>Cassandra Brandow</v>
      </c>
      <c r="W3121" s="1" t="str">
        <f>_xlfn.XLOOKUP(B3121,Returns!$B$2:$B$801,Returns!$A$2:$A$801,"No")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IF(M3122=People!$B$5,People!$A$5,IF(M3122=People!$B$4,People!$A$4,IF(M3122=People!$B$3,People!$A$3,IF(M3122=People!$B$2,People!$A$2,))))</f>
        <v>Cassandra Brandow</v>
      </c>
      <c r="W3122" s="1" t="str">
        <f>_xlfn.XLOOKUP(B3122,Returns!$B$2:$B$801,Returns!$A$2:$A$801,"No")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IF(M3123=People!$B$5,People!$A$5,IF(M3123=People!$B$4,People!$A$4,IF(M3123=People!$B$3,People!$A$3,IF(M3123=People!$B$2,People!$A$2,))))</f>
        <v>Cassandra Brandow</v>
      </c>
      <c r="W3123" s="1" t="str">
        <f>_xlfn.XLOOKUP(B3123,Returns!$B$2:$B$801,Returns!$A$2:$A$801,"No")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IF(M3124=People!$B$5,People!$A$5,IF(M3124=People!$B$4,People!$A$4,IF(M3124=People!$B$3,People!$A$3,IF(M3124=People!$B$2,People!$A$2,))))</f>
        <v>Cassandra Brandow</v>
      </c>
      <c r="W3124" s="1" t="str">
        <f>_xlfn.XLOOKUP(B3124,Returns!$B$2:$B$801,Returns!$A$2:$A$801,"No")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IF(M3125=People!$B$5,People!$A$5,IF(M3125=People!$B$4,People!$A$4,IF(M3125=People!$B$3,People!$A$3,IF(M3125=People!$B$2,People!$A$2,))))</f>
        <v>Cassandra Brandow</v>
      </c>
      <c r="W3125" s="1" t="str">
        <f>_xlfn.XLOOKUP(B3125,Returns!$B$2:$B$801,Returns!$A$2:$A$801,"No")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IF(M3126=People!$B$5,People!$A$5,IF(M3126=People!$B$4,People!$A$4,IF(M3126=People!$B$3,People!$A$3,IF(M3126=People!$B$2,People!$A$2,))))</f>
        <v>Cassandra Brandow</v>
      </c>
      <c r="W3126" s="1" t="str">
        <f>_xlfn.XLOOKUP(B3126,Returns!$B$2:$B$801,Returns!$A$2:$A$801,"No")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IF(M3127=People!$B$5,People!$A$5,IF(M3127=People!$B$4,People!$A$4,IF(M3127=People!$B$3,People!$A$3,IF(M3127=People!$B$2,People!$A$2,))))</f>
        <v>Cassandra Brandow</v>
      </c>
      <c r="W3127" s="1" t="str">
        <f>_xlfn.XLOOKUP(B3127,Returns!$B$2:$B$801,Returns!$A$2:$A$801,"No")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IF(M3128=People!$B$5,People!$A$5,IF(M3128=People!$B$4,People!$A$4,IF(M3128=People!$B$3,People!$A$3,IF(M3128=People!$B$2,People!$A$2,))))</f>
        <v>Chuck Magee</v>
      </c>
      <c r="W3128" s="1" t="str">
        <f>_xlfn.XLOOKUP(B3128,Returns!$B$2:$B$801,Returns!$A$2:$A$801,"No")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IF(M3129=People!$B$5,People!$A$5,IF(M3129=People!$B$4,People!$A$4,IF(M3129=People!$B$3,People!$A$3,IF(M3129=People!$B$2,People!$A$2,))))</f>
        <v>Chuck Magee</v>
      </c>
      <c r="W3129" s="1" t="str">
        <f>_xlfn.XLOOKUP(B3129,Returns!$B$2:$B$801,Returns!$A$2:$A$801,"No")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IF(M3130=People!$B$5,People!$A$5,IF(M3130=People!$B$4,People!$A$4,IF(M3130=People!$B$3,People!$A$3,IF(M3130=People!$B$2,People!$A$2,))))</f>
        <v>Anna Andreadi</v>
      </c>
      <c r="W3130" s="1" t="str">
        <f>_xlfn.XLOOKUP(B3130,Returns!$B$2:$B$801,Returns!$A$2:$A$801,"No")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IF(M3131=People!$B$5,People!$A$5,IF(M3131=People!$B$4,People!$A$4,IF(M3131=People!$B$3,People!$A$3,IF(M3131=People!$B$2,People!$A$2,))))</f>
        <v>Anna Andreadi</v>
      </c>
      <c r="W3131" s="1" t="str">
        <f>_xlfn.XLOOKUP(B3131,Returns!$B$2:$B$801,Returns!$A$2:$A$801,"No")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IF(M3132=People!$B$5,People!$A$5,IF(M3132=People!$B$4,People!$A$4,IF(M3132=People!$B$3,People!$A$3,IF(M3132=People!$B$2,People!$A$2,))))</f>
        <v>Anna Andreadi</v>
      </c>
      <c r="W3132" s="1" t="str">
        <f>_xlfn.XLOOKUP(B3132,Returns!$B$2:$B$801,Returns!$A$2:$A$801,"No")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IF(M3133=People!$B$5,People!$A$5,IF(M3133=People!$B$4,People!$A$4,IF(M3133=People!$B$3,People!$A$3,IF(M3133=People!$B$2,People!$A$2,))))</f>
        <v>Anna Andreadi</v>
      </c>
      <c r="W3133" s="1" t="str">
        <f>_xlfn.XLOOKUP(B3133,Returns!$B$2:$B$801,Returns!$A$2:$A$801,"No")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IF(M3134=People!$B$5,People!$A$5,IF(M3134=People!$B$4,People!$A$4,IF(M3134=People!$B$3,People!$A$3,IF(M3134=People!$B$2,People!$A$2,))))</f>
        <v>Chuck Magee</v>
      </c>
      <c r="W3134" s="1" t="str">
        <f>_xlfn.XLOOKUP(B3134,Returns!$B$2:$B$801,Returns!$A$2:$A$801,"No")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IF(M3135=People!$B$5,People!$A$5,IF(M3135=People!$B$4,People!$A$4,IF(M3135=People!$B$3,People!$A$3,IF(M3135=People!$B$2,People!$A$2,))))</f>
        <v>Chuck Magee</v>
      </c>
      <c r="W3135" s="1" t="str">
        <f>_xlfn.XLOOKUP(B3135,Returns!$B$2:$B$801,Returns!$A$2:$A$801,"No")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IF(M3136=People!$B$5,People!$A$5,IF(M3136=People!$B$4,People!$A$4,IF(M3136=People!$B$3,People!$A$3,IF(M3136=People!$B$2,People!$A$2,))))</f>
        <v>Kelly Williams</v>
      </c>
      <c r="W3136" s="1" t="str">
        <f>_xlfn.XLOOKUP(B3136,Returns!$B$2:$B$801,Returns!$A$2:$A$801,"No")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IF(M3137=People!$B$5,People!$A$5,IF(M3137=People!$B$4,People!$A$4,IF(M3137=People!$B$3,People!$A$3,IF(M3137=People!$B$2,People!$A$2,))))</f>
        <v>Kelly Williams</v>
      </c>
      <c r="W3137" s="1" t="str">
        <f>_xlfn.XLOOKUP(B3137,Returns!$B$2:$B$801,Returns!$A$2:$A$801,"No")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IF(M3138=People!$B$5,People!$A$5,IF(M3138=People!$B$4,People!$A$4,IF(M3138=People!$B$3,People!$A$3,IF(M3138=People!$B$2,People!$A$2,))))</f>
        <v>Kelly Williams</v>
      </c>
      <c r="W3138" s="1" t="str">
        <f>_xlfn.XLOOKUP(B3138,Returns!$B$2:$B$801,Returns!$A$2:$A$801,"No")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IF(M3139=People!$B$5,People!$A$5,IF(M3139=People!$B$4,People!$A$4,IF(M3139=People!$B$3,People!$A$3,IF(M3139=People!$B$2,People!$A$2,))))</f>
        <v>Kelly Williams</v>
      </c>
      <c r="W3139" s="1" t="str">
        <f>_xlfn.XLOOKUP(B3139,Returns!$B$2:$B$801,Returns!$A$2:$A$801,"No")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IF(M3140=People!$B$5,People!$A$5,IF(M3140=People!$B$4,People!$A$4,IF(M3140=People!$B$3,People!$A$3,IF(M3140=People!$B$2,People!$A$2,))))</f>
        <v>Kelly Williams</v>
      </c>
      <c r="W3140" s="1" t="str">
        <f>_xlfn.XLOOKUP(B3140,Returns!$B$2:$B$801,Returns!$A$2:$A$801,"No")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IF(M3141=People!$B$5,People!$A$5,IF(M3141=People!$B$4,People!$A$4,IF(M3141=People!$B$3,People!$A$3,IF(M3141=People!$B$2,People!$A$2,))))</f>
        <v>Kelly Williams</v>
      </c>
      <c r="W3141" s="1" t="str">
        <f>_xlfn.XLOOKUP(B3141,Returns!$B$2:$B$801,Returns!$A$2:$A$801,"No")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IF(M3142=People!$B$5,People!$A$5,IF(M3142=People!$B$4,People!$A$4,IF(M3142=People!$B$3,People!$A$3,IF(M3142=People!$B$2,People!$A$2,))))</f>
        <v>Chuck Magee</v>
      </c>
      <c r="W3142" s="1" t="str">
        <f>_xlfn.XLOOKUP(B3142,Returns!$B$2:$B$801,Returns!$A$2:$A$801,"No")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IF(M3143=People!$B$5,People!$A$5,IF(M3143=People!$B$4,People!$A$4,IF(M3143=People!$B$3,People!$A$3,IF(M3143=People!$B$2,People!$A$2,))))</f>
        <v>Kelly Williams</v>
      </c>
      <c r="W3143" s="1" t="str">
        <f>_xlfn.XLOOKUP(B3143,Returns!$B$2:$B$801,Returns!$A$2:$A$801,"No")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IF(M3144=People!$B$5,People!$A$5,IF(M3144=People!$B$4,People!$A$4,IF(M3144=People!$B$3,People!$A$3,IF(M3144=People!$B$2,People!$A$2,))))</f>
        <v>Chuck Magee</v>
      </c>
      <c r="W3144" s="1" t="str">
        <f>_xlfn.XLOOKUP(B3144,Returns!$B$2:$B$801,Returns!$A$2:$A$801,"No")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IF(M3145=People!$B$5,People!$A$5,IF(M3145=People!$B$4,People!$A$4,IF(M3145=People!$B$3,People!$A$3,IF(M3145=People!$B$2,People!$A$2,))))</f>
        <v>Chuck Magee</v>
      </c>
      <c r="W3145" s="1" t="str">
        <f>_xlfn.XLOOKUP(B3145,Returns!$B$2:$B$801,Returns!$A$2:$A$801,"No")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IF(M3146=People!$B$5,People!$A$5,IF(M3146=People!$B$4,People!$A$4,IF(M3146=People!$B$3,People!$A$3,IF(M3146=People!$B$2,People!$A$2,))))</f>
        <v>Kelly Williams</v>
      </c>
      <c r="W3146" s="1" t="str">
        <f>_xlfn.XLOOKUP(B3146,Returns!$B$2:$B$801,Returns!$A$2:$A$801,"No")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IF(M3147=People!$B$5,People!$A$5,IF(M3147=People!$B$4,People!$A$4,IF(M3147=People!$B$3,People!$A$3,IF(M3147=People!$B$2,People!$A$2,))))</f>
        <v>Anna Andreadi</v>
      </c>
      <c r="W3147" s="1" t="str">
        <f>_xlfn.XLOOKUP(B3147,Returns!$B$2:$B$801,Returns!$A$2:$A$801,"No")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IF(M3148=People!$B$5,People!$A$5,IF(M3148=People!$B$4,People!$A$4,IF(M3148=People!$B$3,People!$A$3,IF(M3148=People!$B$2,People!$A$2,))))</f>
        <v>Anna Andreadi</v>
      </c>
      <c r="W3148" s="1" t="str">
        <f>_xlfn.XLOOKUP(B3148,Returns!$B$2:$B$801,Returns!$A$2:$A$801,"No")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IF(M3149=People!$B$5,People!$A$5,IF(M3149=People!$B$4,People!$A$4,IF(M3149=People!$B$3,People!$A$3,IF(M3149=People!$B$2,People!$A$2,))))</f>
        <v>Anna Andreadi</v>
      </c>
      <c r="W3149" s="1" t="str">
        <f>_xlfn.XLOOKUP(B3149,Returns!$B$2:$B$801,Returns!$A$2:$A$801,"No")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IF(M3150=People!$B$5,People!$A$5,IF(M3150=People!$B$4,People!$A$4,IF(M3150=People!$B$3,People!$A$3,IF(M3150=People!$B$2,People!$A$2,))))</f>
        <v>Chuck Magee</v>
      </c>
      <c r="W3150" s="1" t="str">
        <f>_xlfn.XLOOKUP(B3150,Returns!$B$2:$B$801,Returns!$A$2:$A$801,"No")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IF(M3151=People!$B$5,People!$A$5,IF(M3151=People!$B$4,People!$A$4,IF(M3151=People!$B$3,People!$A$3,IF(M3151=People!$B$2,People!$A$2,))))</f>
        <v>Anna Andreadi</v>
      </c>
      <c r="W3151" s="1" t="str">
        <f>_xlfn.XLOOKUP(B3151,Returns!$B$2:$B$801,Returns!$A$2:$A$801,"No")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IF(M3152=People!$B$5,People!$A$5,IF(M3152=People!$B$4,People!$A$4,IF(M3152=People!$B$3,People!$A$3,IF(M3152=People!$B$2,People!$A$2,))))</f>
        <v>Chuck Magee</v>
      </c>
      <c r="W3152" s="1" t="str">
        <f>_xlfn.XLOOKUP(B3152,Returns!$B$2:$B$801,Returns!$A$2:$A$801,"No")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IF(M3153=People!$B$5,People!$A$5,IF(M3153=People!$B$4,People!$A$4,IF(M3153=People!$B$3,People!$A$3,IF(M3153=People!$B$2,People!$A$2,))))</f>
        <v>Chuck Magee</v>
      </c>
      <c r="W3153" s="1" t="str">
        <f>_xlfn.XLOOKUP(B3153,Returns!$B$2:$B$801,Returns!$A$2:$A$801,"No")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IF(M3154=People!$B$5,People!$A$5,IF(M3154=People!$B$4,People!$A$4,IF(M3154=People!$B$3,People!$A$3,IF(M3154=People!$B$2,People!$A$2,))))</f>
        <v>Chuck Magee</v>
      </c>
      <c r="W3154" s="1" t="str">
        <f>_xlfn.XLOOKUP(B3154,Returns!$B$2:$B$801,Returns!$A$2:$A$801,"No")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IF(M3155=People!$B$5,People!$A$5,IF(M3155=People!$B$4,People!$A$4,IF(M3155=People!$B$3,People!$A$3,IF(M3155=People!$B$2,People!$A$2,))))</f>
        <v>Chuck Magee</v>
      </c>
      <c r="W3155" s="1" t="str">
        <f>_xlfn.XLOOKUP(B3155,Returns!$B$2:$B$801,Returns!$A$2:$A$801,"No")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IF(M3156=People!$B$5,People!$A$5,IF(M3156=People!$B$4,People!$A$4,IF(M3156=People!$B$3,People!$A$3,IF(M3156=People!$B$2,People!$A$2,))))</f>
        <v>Kelly Williams</v>
      </c>
      <c r="W3156" s="1" t="str">
        <f>_xlfn.XLOOKUP(B3156,Returns!$B$2:$B$801,Returns!$A$2:$A$801,"No")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IF(M3157=People!$B$5,People!$A$5,IF(M3157=People!$B$4,People!$A$4,IF(M3157=People!$B$3,People!$A$3,IF(M3157=People!$B$2,People!$A$2,))))</f>
        <v>Anna Andreadi</v>
      </c>
      <c r="W3157" s="1" t="str">
        <f>_xlfn.XLOOKUP(B3157,Returns!$B$2:$B$801,Returns!$A$2:$A$801,"No")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IF(M3158=People!$B$5,People!$A$5,IF(M3158=People!$B$4,People!$A$4,IF(M3158=People!$B$3,People!$A$3,IF(M3158=People!$B$2,People!$A$2,))))</f>
        <v>Chuck Magee</v>
      </c>
      <c r="W3158" s="1" t="str">
        <f>_xlfn.XLOOKUP(B3158,Returns!$B$2:$B$801,Returns!$A$2:$A$801,"No")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IF(M3159=People!$B$5,People!$A$5,IF(M3159=People!$B$4,People!$A$4,IF(M3159=People!$B$3,People!$A$3,IF(M3159=People!$B$2,People!$A$2,))))</f>
        <v>Chuck Magee</v>
      </c>
      <c r="W3159" s="1" t="str">
        <f>_xlfn.XLOOKUP(B3159,Returns!$B$2:$B$801,Returns!$A$2:$A$801,"No")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IF(M3160=People!$B$5,People!$A$5,IF(M3160=People!$B$4,People!$A$4,IF(M3160=People!$B$3,People!$A$3,IF(M3160=People!$B$2,People!$A$2,))))</f>
        <v>Cassandra Brandow</v>
      </c>
      <c r="W3160" s="1" t="str">
        <f>_xlfn.XLOOKUP(B3160,Returns!$B$2:$B$801,Returns!$A$2:$A$801,"No")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IF(M3161=People!$B$5,People!$A$5,IF(M3161=People!$B$4,People!$A$4,IF(M3161=People!$B$3,People!$A$3,IF(M3161=People!$B$2,People!$A$2,))))</f>
        <v>Cassandra Brandow</v>
      </c>
      <c r="W3161" s="1" t="str">
        <f>_xlfn.XLOOKUP(B3161,Returns!$B$2:$B$801,Returns!$A$2:$A$801,"No")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IF(M3162=People!$B$5,People!$A$5,IF(M3162=People!$B$4,People!$A$4,IF(M3162=People!$B$3,People!$A$3,IF(M3162=People!$B$2,People!$A$2,))))</f>
        <v>Kelly Williams</v>
      </c>
      <c r="W3162" s="1" t="str">
        <f>_xlfn.XLOOKUP(B3162,Returns!$B$2:$B$801,Returns!$A$2:$A$801,"No")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IF(M3163=People!$B$5,People!$A$5,IF(M3163=People!$B$4,People!$A$4,IF(M3163=People!$B$3,People!$A$3,IF(M3163=People!$B$2,People!$A$2,))))</f>
        <v>Anna Andreadi</v>
      </c>
      <c r="W3163" s="1" t="str">
        <f>_xlfn.XLOOKUP(B3163,Returns!$B$2:$B$801,Returns!$A$2:$A$801,"No")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IF(M3164=People!$B$5,People!$A$5,IF(M3164=People!$B$4,People!$A$4,IF(M3164=People!$B$3,People!$A$3,IF(M3164=People!$B$2,People!$A$2,))))</f>
        <v>Anna Andreadi</v>
      </c>
      <c r="W3164" s="1" t="str">
        <f>_xlfn.XLOOKUP(B3164,Returns!$B$2:$B$801,Returns!$A$2:$A$801,"No")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IF(M3165=People!$B$5,People!$A$5,IF(M3165=People!$B$4,People!$A$4,IF(M3165=People!$B$3,People!$A$3,IF(M3165=People!$B$2,People!$A$2,))))</f>
        <v>Anna Andreadi</v>
      </c>
      <c r="W3165" s="1" t="str">
        <f>_xlfn.XLOOKUP(B3165,Returns!$B$2:$B$801,Returns!$A$2:$A$801,"No")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IF(M3166=People!$B$5,People!$A$5,IF(M3166=People!$B$4,People!$A$4,IF(M3166=People!$B$3,People!$A$3,IF(M3166=People!$B$2,People!$A$2,))))</f>
        <v>Anna Andreadi</v>
      </c>
      <c r="W3166" s="1" t="str">
        <f>_xlfn.XLOOKUP(B3166,Returns!$B$2:$B$801,Returns!$A$2:$A$801,"No")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IF(M3167=People!$B$5,People!$A$5,IF(M3167=People!$B$4,People!$A$4,IF(M3167=People!$B$3,People!$A$3,IF(M3167=People!$B$2,People!$A$2,))))</f>
        <v>Anna Andreadi</v>
      </c>
      <c r="W3167" s="1" t="str">
        <f>_xlfn.XLOOKUP(B3167,Returns!$B$2:$B$801,Returns!$A$2:$A$801,"No")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IF(M3168=People!$B$5,People!$A$5,IF(M3168=People!$B$4,People!$A$4,IF(M3168=People!$B$3,People!$A$3,IF(M3168=People!$B$2,People!$A$2,))))</f>
        <v>Anna Andreadi</v>
      </c>
      <c r="W3168" s="1" t="str">
        <f>_xlfn.XLOOKUP(B3168,Returns!$B$2:$B$801,Returns!$A$2:$A$801,"No")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IF(M3169=People!$B$5,People!$A$5,IF(M3169=People!$B$4,People!$A$4,IF(M3169=People!$B$3,People!$A$3,IF(M3169=People!$B$2,People!$A$2,))))</f>
        <v>Kelly Williams</v>
      </c>
      <c r="W3169" s="1" t="str">
        <f>_xlfn.XLOOKUP(B3169,Returns!$B$2:$B$801,Returns!$A$2:$A$801,"No")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IF(M3170=People!$B$5,People!$A$5,IF(M3170=People!$B$4,People!$A$4,IF(M3170=People!$B$3,People!$A$3,IF(M3170=People!$B$2,People!$A$2,))))</f>
        <v>Cassandra Brandow</v>
      </c>
      <c r="W3170" s="1" t="str">
        <f>_xlfn.XLOOKUP(B3170,Returns!$B$2:$B$801,Returns!$A$2:$A$801,"No")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IF(M3171=People!$B$5,People!$A$5,IF(M3171=People!$B$4,People!$A$4,IF(M3171=People!$B$3,People!$A$3,IF(M3171=People!$B$2,People!$A$2,))))</f>
        <v>Cassandra Brandow</v>
      </c>
      <c r="W3171" s="1" t="str">
        <f>_xlfn.XLOOKUP(B3171,Returns!$B$2:$B$801,Returns!$A$2:$A$801,"No")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IF(M3172=People!$B$5,People!$A$5,IF(M3172=People!$B$4,People!$A$4,IF(M3172=People!$B$3,People!$A$3,IF(M3172=People!$B$2,People!$A$2,))))</f>
        <v>Cassandra Brandow</v>
      </c>
      <c r="W3172" s="1" t="str">
        <f>_xlfn.XLOOKUP(B3172,Returns!$B$2:$B$801,Returns!$A$2:$A$801,"No")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IF(M3173=People!$B$5,People!$A$5,IF(M3173=People!$B$4,People!$A$4,IF(M3173=People!$B$3,People!$A$3,IF(M3173=People!$B$2,People!$A$2,))))</f>
        <v>Kelly Williams</v>
      </c>
      <c r="W3173" s="1" t="str">
        <f>_xlfn.XLOOKUP(B3173,Returns!$B$2:$B$801,Returns!$A$2:$A$801,"No")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IF(M3174=People!$B$5,People!$A$5,IF(M3174=People!$B$4,People!$A$4,IF(M3174=People!$B$3,People!$A$3,IF(M3174=People!$B$2,People!$A$2,))))</f>
        <v>Kelly Williams</v>
      </c>
      <c r="W3174" s="1" t="str">
        <f>_xlfn.XLOOKUP(B3174,Returns!$B$2:$B$801,Returns!$A$2:$A$801,"No")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IF(M3175=People!$B$5,People!$A$5,IF(M3175=People!$B$4,People!$A$4,IF(M3175=People!$B$3,People!$A$3,IF(M3175=People!$B$2,People!$A$2,))))</f>
        <v>Kelly Williams</v>
      </c>
      <c r="W3175" s="1" t="str">
        <f>_xlfn.XLOOKUP(B3175,Returns!$B$2:$B$801,Returns!$A$2:$A$801,"No")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IF(M3176=People!$B$5,People!$A$5,IF(M3176=People!$B$4,People!$A$4,IF(M3176=People!$B$3,People!$A$3,IF(M3176=People!$B$2,People!$A$2,))))</f>
        <v>Kelly Williams</v>
      </c>
      <c r="W3176" s="1" t="str">
        <f>_xlfn.XLOOKUP(B3176,Returns!$B$2:$B$801,Returns!$A$2:$A$801,"No")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IF(M3177=People!$B$5,People!$A$5,IF(M3177=People!$B$4,People!$A$4,IF(M3177=People!$B$3,People!$A$3,IF(M3177=People!$B$2,People!$A$2,))))</f>
        <v>Anna Andreadi</v>
      </c>
      <c r="W3177" s="1" t="str">
        <f>_xlfn.XLOOKUP(B3177,Returns!$B$2:$B$801,Returns!$A$2:$A$801,"No")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IF(M3178=People!$B$5,People!$A$5,IF(M3178=People!$B$4,People!$A$4,IF(M3178=People!$B$3,People!$A$3,IF(M3178=People!$B$2,People!$A$2,))))</f>
        <v>Anna Andreadi</v>
      </c>
      <c r="W3178" s="1" t="str">
        <f>_xlfn.XLOOKUP(B3178,Returns!$B$2:$B$801,Returns!$A$2:$A$801,"No")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IF(M3179=People!$B$5,People!$A$5,IF(M3179=People!$B$4,People!$A$4,IF(M3179=People!$B$3,People!$A$3,IF(M3179=People!$B$2,People!$A$2,))))</f>
        <v>Chuck Magee</v>
      </c>
      <c r="W3179" s="1" t="str">
        <f>_xlfn.XLOOKUP(B3179,Returns!$B$2:$B$801,Returns!$A$2:$A$801,"No")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IF(M3180=People!$B$5,People!$A$5,IF(M3180=People!$B$4,People!$A$4,IF(M3180=People!$B$3,People!$A$3,IF(M3180=People!$B$2,People!$A$2,))))</f>
        <v>Chuck Magee</v>
      </c>
      <c r="W3180" s="1" t="str">
        <f>_xlfn.XLOOKUP(B3180,Returns!$B$2:$B$801,Returns!$A$2:$A$801,"No")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IF(M3181=People!$B$5,People!$A$5,IF(M3181=People!$B$4,People!$A$4,IF(M3181=People!$B$3,People!$A$3,IF(M3181=People!$B$2,People!$A$2,))))</f>
        <v>Chuck Magee</v>
      </c>
      <c r="W3181" s="1" t="str">
        <f>_xlfn.XLOOKUP(B3181,Returns!$B$2:$B$801,Returns!$A$2:$A$801,"No")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IF(M3182=People!$B$5,People!$A$5,IF(M3182=People!$B$4,People!$A$4,IF(M3182=People!$B$3,People!$A$3,IF(M3182=People!$B$2,People!$A$2,))))</f>
        <v>Chuck Magee</v>
      </c>
      <c r="W3182" s="1" t="str">
        <f>_xlfn.XLOOKUP(B3182,Returns!$B$2:$B$801,Returns!$A$2:$A$801,"No")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IF(M3183=People!$B$5,People!$A$5,IF(M3183=People!$B$4,People!$A$4,IF(M3183=People!$B$3,People!$A$3,IF(M3183=People!$B$2,People!$A$2,))))</f>
        <v>Chuck Magee</v>
      </c>
      <c r="W3183" s="1" t="str">
        <f>_xlfn.XLOOKUP(B3183,Returns!$B$2:$B$801,Returns!$A$2:$A$801,"No")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IF(M3184=People!$B$5,People!$A$5,IF(M3184=People!$B$4,People!$A$4,IF(M3184=People!$B$3,People!$A$3,IF(M3184=People!$B$2,People!$A$2,))))</f>
        <v>Chuck Magee</v>
      </c>
      <c r="W3184" s="1" t="str">
        <f>_xlfn.XLOOKUP(B3184,Returns!$B$2:$B$801,Returns!$A$2:$A$801,"No")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IF(M3185=People!$B$5,People!$A$5,IF(M3185=People!$B$4,People!$A$4,IF(M3185=People!$B$3,People!$A$3,IF(M3185=People!$B$2,People!$A$2,))))</f>
        <v>Chuck Magee</v>
      </c>
      <c r="W3185" s="1" t="str">
        <f>_xlfn.XLOOKUP(B3185,Returns!$B$2:$B$801,Returns!$A$2:$A$801,"No")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IF(M3186=People!$B$5,People!$A$5,IF(M3186=People!$B$4,People!$A$4,IF(M3186=People!$B$3,People!$A$3,IF(M3186=People!$B$2,People!$A$2,))))</f>
        <v>Chuck Magee</v>
      </c>
      <c r="W3186" s="1" t="str">
        <f>_xlfn.XLOOKUP(B3186,Returns!$B$2:$B$801,Returns!$A$2:$A$801,"No")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IF(M3187=People!$B$5,People!$A$5,IF(M3187=People!$B$4,People!$A$4,IF(M3187=People!$B$3,People!$A$3,IF(M3187=People!$B$2,People!$A$2,))))</f>
        <v>Kelly Williams</v>
      </c>
      <c r="W3187" s="1" t="str">
        <f>_xlfn.XLOOKUP(B3187,Returns!$B$2:$B$801,Returns!$A$2:$A$801,"No")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IF(M3188=People!$B$5,People!$A$5,IF(M3188=People!$B$4,People!$A$4,IF(M3188=People!$B$3,People!$A$3,IF(M3188=People!$B$2,People!$A$2,))))</f>
        <v>Kelly Williams</v>
      </c>
      <c r="W3188" s="1" t="str">
        <f>_xlfn.XLOOKUP(B3188,Returns!$B$2:$B$801,Returns!$A$2:$A$801,"No")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IF(M3189=People!$B$5,People!$A$5,IF(M3189=People!$B$4,People!$A$4,IF(M3189=People!$B$3,People!$A$3,IF(M3189=People!$B$2,People!$A$2,))))</f>
        <v>Chuck Magee</v>
      </c>
      <c r="W3189" s="1" t="str">
        <f>_xlfn.XLOOKUP(B3189,Returns!$B$2:$B$801,Returns!$A$2:$A$801,"No")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IF(M3190=People!$B$5,People!$A$5,IF(M3190=People!$B$4,People!$A$4,IF(M3190=People!$B$3,People!$A$3,IF(M3190=People!$B$2,People!$A$2,))))</f>
        <v>Anna Andreadi</v>
      </c>
      <c r="W3190" s="1" t="str">
        <f>_xlfn.XLOOKUP(B3190,Returns!$B$2:$B$801,Returns!$A$2:$A$801,"No")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IF(M3191=People!$B$5,People!$A$5,IF(M3191=People!$B$4,People!$A$4,IF(M3191=People!$B$3,People!$A$3,IF(M3191=People!$B$2,People!$A$2,))))</f>
        <v>Anna Andreadi</v>
      </c>
      <c r="W3191" s="1" t="str">
        <f>_xlfn.XLOOKUP(B3191,Returns!$B$2:$B$801,Returns!$A$2:$A$801,"No")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IF(M3192=People!$B$5,People!$A$5,IF(M3192=People!$B$4,People!$A$4,IF(M3192=People!$B$3,People!$A$3,IF(M3192=People!$B$2,People!$A$2,))))</f>
        <v>Kelly Williams</v>
      </c>
      <c r="W3192" s="1" t="str">
        <f>_xlfn.XLOOKUP(B3192,Returns!$B$2:$B$801,Returns!$A$2:$A$801,"No")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IF(M3193=People!$B$5,People!$A$5,IF(M3193=People!$B$4,People!$A$4,IF(M3193=People!$B$3,People!$A$3,IF(M3193=People!$B$2,People!$A$2,))))</f>
        <v>Chuck Magee</v>
      </c>
      <c r="W3193" s="1" t="str">
        <f>_xlfn.XLOOKUP(B3193,Returns!$B$2:$B$801,Returns!$A$2:$A$801,"No")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IF(M3194=People!$B$5,People!$A$5,IF(M3194=People!$B$4,People!$A$4,IF(M3194=People!$B$3,People!$A$3,IF(M3194=People!$B$2,People!$A$2,))))</f>
        <v>Kelly Williams</v>
      </c>
      <c r="W3194" s="1" t="str">
        <f>_xlfn.XLOOKUP(B3194,Returns!$B$2:$B$801,Returns!$A$2:$A$801,"No")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IF(M3195=People!$B$5,People!$A$5,IF(M3195=People!$B$4,People!$A$4,IF(M3195=People!$B$3,People!$A$3,IF(M3195=People!$B$2,People!$A$2,))))</f>
        <v>Kelly Williams</v>
      </c>
      <c r="W3195" s="1" t="str">
        <f>_xlfn.XLOOKUP(B3195,Returns!$B$2:$B$801,Returns!$A$2:$A$801,"No")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IF(M3196=People!$B$5,People!$A$5,IF(M3196=People!$B$4,People!$A$4,IF(M3196=People!$B$3,People!$A$3,IF(M3196=People!$B$2,People!$A$2,))))</f>
        <v>Kelly Williams</v>
      </c>
      <c r="W3196" s="1" t="str">
        <f>_xlfn.XLOOKUP(B3196,Returns!$B$2:$B$801,Returns!$A$2:$A$801,"No")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IF(M3197=People!$B$5,People!$A$5,IF(M3197=People!$B$4,People!$A$4,IF(M3197=People!$B$3,People!$A$3,IF(M3197=People!$B$2,People!$A$2,))))</f>
        <v>Cassandra Brandow</v>
      </c>
      <c r="W3197" s="1" t="str">
        <f>_xlfn.XLOOKUP(B3197,Returns!$B$2:$B$801,Returns!$A$2:$A$801,"No")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IF(M3198=People!$B$5,People!$A$5,IF(M3198=People!$B$4,People!$A$4,IF(M3198=People!$B$3,People!$A$3,IF(M3198=People!$B$2,People!$A$2,))))</f>
        <v>Chuck Magee</v>
      </c>
      <c r="W3198" s="1" t="str">
        <f>_xlfn.XLOOKUP(B3198,Returns!$B$2:$B$801,Returns!$A$2:$A$801,"No")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IF(M3199=People!$B$5,People!$A$5,IF(M3199=People!$B$4,People!$A$4,IF(M3199=People!$B$3,People!$A$3,IF(M3199=People!$B$2,People!$A$2,))))</f>
        <v>Anna Andreadi</v>
      </c>
      <c r="W3199" s="1" t="str">
        <f>_xlfn.XLOOKUP(B3199,Returns!$B$2:$B$801,Returns!$A$2:$A$801,"No")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IF(M3200=People!$B$5,People!$A$5,IF(M3200=People!$B$4,People!$A$4,IF(M3200=People!$B$3,People!$A$3,IF(M3200=People!$B$2,People!$A$2,))))</f>
        <v>Cassandra Brandow</v>
      </c>
      <c r="W3200" s="1" t="str">
        <f>_xlfn.XLOOKUP(B3200,Returns!$B$2:$B$801,Returns!$A$2:$A$801,"No")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IF(M3201=People!$B$5,People!$A$5,IF(M3201=People!$B$4,People!$A$4,IF(M3201=People!$B$3,People!$A$3,IF(M3201=People!$B$2,People!$A$2,))))</f>
        <v>Chuck Magee</v>
      </c>
      <c r="W3201" s="1" t="str">
        <f>_xlfn.XLOOKUP(B3201,Returns!$B$2:$B$801,Returns!$A$2:$A$801,"No")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IF(M3202=People!$B$5,People!$A$5,IF(M3202=People!$B$4,People!$A$4,IF(M3202=People!$B$3,People!$A$3,IF(M3202=People!$B$2,People!$A$2,))))</f>
        <v>Chuck Magee</v>
      </c>
      <c r="W3202" s="1" t="str">
        <f>_xlfn.XLOOKUP(B3202,Returns!$B$2:$B$801,Returns!$A$2:$A$801,"No")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IF(M3203=People!$B$5,People!$A$5,IF(M3203=People!$B$4,People!$A$4,IF(M3203=People!$B$3,People!$A$3,IF(M3203=People!$B$2,People!$A$2,))))</f>
        <v>Chuck Magee</v>
      </c>
      <c r="W3203" s="1" t="str">
        <f>_xlfn.XLOOKUP(B3203,Returns!$B$2:$B$801,Returns!$A$2:$A$801,"No")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IF(M3204=People!$B$5,People!$A$5,IF(M3204=People!$B$4,People!$A$4,IF(M3204=People!$B$3,People!$A$3,IF(M3204=People!$B$2,People!$A$2,))))</f>
        <v>Anna Andreadi</v>
      </c>
      <c r="W3204" s="1" t="str">
        <f>_xlfn.XLOOKUP(B3204,Returns!$B$2:$B$801,Returns!$A$2:$A$801,"No")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IF(M3205=People!$B$5,People!$A$5,IF(M3205=People!$B$4,People!$A$4,IF(M3205=People!$B$3,People!$A$3,IF(M3205=People!$B$2,People!$A$2,))))</f>
        <v>Anna Andreadi</v>
      </c>
      <c r="W3205" s="1" t="str">
        <f>_xlfn.XLOOKUP(B3205,Returns!$B$2:$B$801,Returns!$A$2:$A$801,"No")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IF(M3206=People!$B$5,People!$A$5,IF(M3206=People!$B$4,People!$A$4,IF(M3206=People!$B$3,People!$A$3,IF(M3206=People!$B$2,People!$A$2,))))</f>
        <v>Anna Andreadi</v>
      </c>
      <c r="W3206" s="1" t="str">
        <f>_xlfn.XLOOKUP(B3206,Returns!$B$2:$B$801,Returns!$A$2:$A$801,"No")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IF(M3207=People!$B$5,People!$A$5,IF(M3207=People!$B$4,People!$A$4,IF(M3207=People!$B$3,People!$A$3,IF(M3207=People!$B$2,People!$A$2,))))</f>
        <v>Anna Andreadi</v>
      </c>
      <c r="W3207" s="1" t="str">
        <f>_xlfn.XLOOKUP(B3207,Returns!$B$2:$B$801,Returns!$A$2:$A$801,"No")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IF(M3208=People!$B$5,People!$A$5,IF(M3208=People!$B$4,People!$A$4,IF(M3208=People!$B$3,People!$A$3,IF(M3208=People!$B$2,People!$A$2,))))</f>
        <v>Anna Andreadi</v>
      </c>
      <c r="W3208" s="1" t="str">
        <f>_xlfn.XLOOKUP(B3208,Returns!$B$2:$B$801,Returns!$A$2:$A$801,"No")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IF(M3209=People!$B$5,People!$A$5,IF(M3209=People!$B$4,People!$A$4,IF(M3209=People!$B$3,People!$A$3,IF(M3209=People!$B$2,People!$A$2,))))</f>
        <v>Anna Andreadi</v>
      </c>
      <c r="W3209" s="1" t="str">
        <f>_xlfn.XLOOKUP(B3209,Returns!$B$2:$B$801,Returns!$A$2:$A$801,"No")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IF(M3210=People!$B$5,People!$A$5,IF(M3210=People!$B$4,People!$A$4,IF(M3210=People!$B$3,People!$A$3,IF(M3210=People!$B$2,People!$A$2,))))</f>
        <v>Anna Andreadi</v>
      </c>
      <c r="W3210" s="1" t="str">
        <f>_xlfn.XLOOKUP(B3210,Returns!$B$2:$B$801,Returns!$A$2:$A$801,"No")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IF(M3211=People!$B$5,People!$A$5,IF(M3211=People!$B$4,People!$A$4,IF(M3211=People!$B$3,People!$A$3,IF(M3211=People!$B$2,People!$A$2,))))</f>
        <v>Anna Andreadi</v>
      </c>
      <c r="W3211" s="1" t="str">
        <f>_xlfn.XLOOKUP(B3211,Returns!$B$2:$B$801,Returns!$A$2:$A$801,"No")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IF(M3212=People!$B$5,People!$A$5,IF(M3212=People!$B$4,People!$A$4,IF(M3212=People!$B$3,People!$A$3,IF(M3212=People!$B$2,People!$A$2,))))</f>
        <v>Kelly Williams</v>
      </c>
      <c r="W3212" s="1" t="str">
        <f>_xlfn.XLOOKUP(B3212,Returns!$B$2:$B$801,Returns!$A$2:$A$801,"No")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IF(M3213=People!$B$5,People!$A$5,IF(M3213=People!$B$4,People!$A$4,IF(M3213=People!$B$3,People!$A$3,IF(M3213=People!$B$2,People!$A$2,))))</f>
        <v>Kelly Williams</v>
      </c>
      <c r="W3213" s="1" t="str">
        <f>_xlfn.XLOOKUP(B3213,Returns!$B$2:$B$801,Returns!$A$2:$A$801,"No")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IF(M3214=People!$B$5,People!$A$5,IF(M3214=People!$B$4,People!$A$4,IF(M3214=People!$B$3,People!$A$3,IF(M3214=People!$B$2,People!$A$2,))))</f>
        <v>Kelly Williams</v>
      </c>
      <c r="W3214" s="1" t="str">
        <f>_xlfn.XLOOKUP(B3214,Returns!$B$2:$B$801,Returns!$A$2:$A$801,"No")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IF(M3215=People!$B$5,People!$A$5,IF(M3215=People!$B$4,People!$A$4,IF(M3215=People!$B$3,People!$A$3,IF(M3215=People!$B$2,People!$A$2,))))</f>
        <v>Chuck Magee</v>
      </c>
      <c r="W3215" s="1" t="str">
        <f>_xlfn.XLOOKUP(B3215,Returns!$B$2:$B$801,Returns!$A$2:$A$801,"No")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IF(M3216=People!$B$5,People!$A$5,IF(M3216=People!$B$4,People!$A$4,IF(M3216=People!$B$3,People!$A$3,IF(M3216=People!$B$2,People!$A$2,))))</f>
        <v>Chuck Magee</v>
      </c>
      <c r="W3216" s="1" t="str">
        <f>_xlfn.XLOOKUP(B3216,Returns!$B$2:$B$801,Returns!$A$2:$A$801,"No")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IF(M3217=People!$B$5,People!$A$5,IF(M3217=People!$B$4,People!$A$4,IF(M3217=People!$B$3,People!$A$3,IF(M3217=People!$B$2,People!$A$2,))))</f>
        <v>Anna Andreadi</v>
      </c>
      <c r="W3217" s="1" t="str">
        <f>_xlfn.XLOOKUP(B3217,Returns!$B$2:$B$801,Returns!$A$2:$A$801,"No")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IF(M3218=People!$B$5,People!$A$5,IF(M3218=People!$B$4,People!$A$4,IF(M3218=People!$B$3,People!$A$3,IF(M3218=People!$B$2,People!$A$2,))))</f>
        <v>Anna Andreadi</v>
      </c>
      <c r="W3218" s="1" t="str">
        <f>_xlfn.XLOOKUP(B3218,Returns!$B$2:$B$801,Returns!$A$2:$A$801,"No")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IF(M3219=People!$B$5,People!$A$5,IF(M3219=People!$B$4,People!$A$4,IF(M3219=People!$B$3,People!$A$3,IF(M3219=People!$B$2,People!$A$2,))))</f>
        <v>Chuck Magee</v>
      </c>
      <c r="W3219" s="1" t="str">
        <f>_xlfn.XLOOKUP(B3219,Returns!$B$2:$B$801,Returns!$A$2:$A$801,"No")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IF(M3220=People!$B$5,People!$A$5,IF(M3220=People!$B$4,People!$A$4,IF(M3220=People!$B$3,People!$A$3,IF(M3220=People!$B$2,People!$A$2,))))</f>
        <v>Chuck Magee</v>
      </c>
      <c r="W3220" s="1" t="str">
        <f>_xlfn.XLOOKUP(B3220,Returns!$B$2:$B$801,Returns!$A$2:$A$801,"No")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IF(M3221=People!$B$5,People!$A$5,IF(M3221=People!$B$4,People!$A$4,IF(M3221=People!$B$3,People!$A$3,IF(M3221=People!$B$2,People!$A$2,))))</f>
        <v>Chuck Magee</v>
      </c>
      <c r="W3221" s="1" t="str">
        <f>_xlfn.XLOOKUP(B3221,Returns!$B$2:$B$801,Returns!$A$2:$A$801,"No")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IF(M3222=People!$B$5,People!$A$5,IF(M3222=People!$B$4,People!$A$4,IF(M3222=People!$B$3,People!$A$3,IF(M3222=People!$B$2,People!$A$2,))))</f>
        <v>Chuck Magee</v>
      </c>
      <c r="W3222" s="1" t="str">
        <f>_xlfn.XLOOKUP(B3222,Returns!$B$2:$B$801,Returns!$A$2:$A$801,"No")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IF(M3223=People!$B$5,People!$A$5,IF(M3223=People!$B$4,People!$A$4,IF(M3223=People!$B$3,People!$A$3,IF(M3223=People!$B$2,People!$A$2,))))</f>
        <v>Chuck Magee</v>
      </c>
      <c r="W3223" s="1" t="str">
        <f>_xlfn.XLOOKUP(B3223,Returns!$B$2:$B$801,Returns!$A$2:$A$801,"No")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IF(M3224=People!$B$5,People!$A$5,IF(M3224=People!$B$4,People!$A$4,IF(M3224=People!$B$3,People!$A$3,IF(M3224=People!$B$2,People!$A$2,))))</f>
        <v>Anna Andreadi</v>
      </c>
      <c r="W3224" s="1" t="str">
        <f>_xlfn.XLOOKUP(B3224,Returns!$B$2:$B$801,Returns!$A$2:$A$801,"No")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IF(M3225=People!$B$5,People!$A$5,IF(M3225=People!$B$4,People!$A$4,IF(M3225=People!$B$3,People!$A$3,IF(M3225=People!$B$2,People!$A$2,))))</f>
        <v>Anna Andreadi</v>
      </c>
      <c r="W3225" s="1" t="str">
        <f>_xlfn.XLOOKUP(B3225,Returns!$B$2:$B$801,Returns!$A$2:$A$801,"No")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IF(M3226=People!$B$5,People!$A$5,IF(M3226=People!$B$4,People!$A$4,IF(M3226=People!$B$3,People!$A$3,IF(M3226=People!$B$2,People!$A$2,))))</f>
        <v>Anna Andreadi</v>
      </c>
      <c r="W3226" s="1" t="str">
        <f>_xlfn.XLOOKUP(B3226,Returns!$B$2:$B$801,Returns!$A$2:$A$801,"No")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IF(M3227=People!$B$5,People!$A$5,IF(M3227=People!$B$4,People!$A$4,IF(M3227=People!$B$3,People!$A$3,IF(M3227=People!$B$2,People!$A$2,))))</f>
        <v>Anna Andreadi</v>
      </c>
      <c r="W3227" s="1" t="str">
        <f>_xlfn.XLOOKUP(B3227,Returns!$B$2:$B$801,Returns!$A$2:$A$801,"No")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IF(M3228=People!$B$5,People!$A$5,IF(M3228=People!$B$4,People!$A$4,IF(M3228=People!$B$3,People!$A$3,IF(M3228=People!$B$2,People!$A$2,))))</f>
        <v>Anna Andreadi</v>
      </c>
      <c r="W3228" s="1" t="str">
        <f>_xlfn.XLOOKUP(B3228,Returns!$B$2:$B$801,Returns!$A$2:$A$801,"No")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IF(M3229=People!$B$5,People!$A$5,IF(M3229=People!$B$4,People!$A$4,IF(M3229=People!$B$3,People!$A$3,IF(M3229=People!$B$2,People!$A$2,))))</f>
        <v>Anna Andreadi</v>
      </c>
      <c r="W3229" s="1" t="str">
        <f>_xlfn.XLOOKUP(B3229,Returns!$B$2:$B$801,Returns!$A$2:$A$801,"No")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IF(M3230=People!$B$5,People!$A$5,IF(M3230=People!$B$4,People!$A$4,IF(M3230=People!$B$3,People!$A$3,IF(M3230=People!$B$2,People!$A$2,))))</f>
        <v>Anna Andreadi</v>
      </c>
      <c r="W3230" s="1" t="str">
        <f>_xlfn.XLOOKUP(B3230,Returns!$B$2:$B$801,Returns!$A$2:$A$801,"No")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IF(M3231=People!$B$5,People!$A$5,IF(M3231=People!$B$4,People!$A$4,IF(M3231=People!$B$3,People!$A$3,IF(M3231=People!$B$2,People!$A$2,))))</f>
        <v>Chuck Magee</v>
      </c>
      <c r="W3231" s="1" t="str">
        <f>_xlfn.XLOOKUP(B3231,Returns!$B$2:$B$801,Returns!$A$2:$A$801,"No")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IF(M3232=People!$B$5,People!$A$5,IF(M3232=People!$B$4,People!$A$4,IF(M3232=People!$B$3,People!$A$3,IF(M3232=People!$B$2,People!$A$2,))))</f>
        <v>Chuck Magee</v>
      </c>
      <c r="W3232" s="1" t="str">
        <f>_xlfn.XLOOKUP(B3232,Returns!$B$2:$B$801,Returns!$A$2:$A$801,"No")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IF(M3233=People!$B$5,People!$A$5,IF(M3233=People!$B$4,People!$A$4,IF(M3233=People!$B$3,People!$A$3,IF(M3233=People!$B$2,People!$A$2,))))</f>
        <v>Kelly Williams</v>
      </c>
      <c r="W3233" s="1" t="str">
        <f>_xlfn.XLOOKUP(B3233,Returns!$B$2:$B$801,Returns!$A$2:$A$801,"No")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IF(M3234=People!$B$5,People!$A$5,IF(M3234=People!$B$4,People!$A$4,IF(M3234=People!$B$3,People!$A$3,IF(M3234=People!$B$2,People!$A$2,))))</f>
        <v>Kelly Williams</v>
      </c>
      <c r="W3234" s="1" t="str">
        <f>_xlfn.XLOOKUP(B3234,Returns!$B$2:$B$801,Returns!$A$2:$A$801,"No")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IF(M3235=People!$B$5,People!$A$5,IF(M3235=People!$B$4,People!$A$4,IF(M3235=People!$B$3,People!$A$3,IF(M3235=People!$B$2,People!$A$2,))))</f>
        <v>Kelly Williams</v>
      </c>
      <c r="W3235" s="1" t="str">
        <f>_xlfn.XLOOKUP(B3235,Returns!$B$2:$B$801,Returns!$A$2:$A$801,"No")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IF(M3236=People!$B$5,People!$A$5,IF(M3236=People!$B$4,People!$A$4,IF(M3236=People!$B$3,People!$A$3,IF(M3236=People!$B$2,People!$A$2,))))</f>
        <v>Anna Andreadi</v>
      </c>
      <c r="W3236" s="1" t="str">
        <f>_xlfn.XLOOKUP(B3236,Returns!$B$2:$B$801,Returns!$A$2:$A$801,"No")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IF(M3237=People!$B$5,People!$A$5,IF(M3237=People!$B$4,People!$A$4,IF(M3237=People!$B$3,People!$A$3,IF(M3237=People!$B$2,People!$A$2,))))</f>
        <v>Chuck Magee</v>
      </c>
      <c r="W3237" s="1" t="str">
        <f>_xlfn.XLOOKUP(B3237,Returns!$B$2:$B$801,Returns!$A$2:$A$801,"No")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IF(M3238=People!$B$5,People!$A$5,IF(M3238=People!$B$4,People!$A$4,IF(M3238=People!$B$3,People!$A$3,IF(M3238=People!$B$2,People!$A$2,))))</f>
        <v>Chuck Magee</v>
      </c>
      <c r="W3238" s="1" t="str">
        <f>_xlfn.XLOOKUP(B3238,Returns!$B$2:$B$801,Returns!$A$2:$A$801,"No")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IF(M3239=People!$B$5,People!$A$5,IF(M3239=People!$B$4,People!$A$4,IF(M3239=People!$B$3,People!$A$3,IF(M3239=People!$B$2,People!$A$2,))))</f>
        <v>Chuck Magee</v>
      </c>
      <c r="W3239" s="1" t="str">
        <f>_xlfn.XLOOKUP(B3239,Returns!$B$2:$B$801,Returns!$A$2:$A$801,"No")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IF(M3240=People!$B$5,People!$A$5,IF(M3240=People!$B$4,People!$A$4,IF(M3240=People!$B$3,People!$A$3,IF(M3240=People!$B$2,People!$A$2,))))</f>
        <v>Kelly Williams</v>
      </c>
      <c r="W3240" s="1" t="str">
        <f>_xlfn.XLOOKUP(B3240,Returns!$B$2:$B$801,Returns!$A$2:$A$801,"No")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IF(M3241=People!$B$5,People!$A$5,IF(M3241=People!$B$4,People!$A$4,IF(M3241=People!$B$3,People!$A$3,IF(M3241=People!$B$2,People!$A$2,))))</f>
        <v>Kelly Williams</v>
      </c>
      <c r="W3241" s="1" t="str">
        <f>_xlfn.XLOOKUP(B3241,Returns!$B$2:$B$801,Returns!$A$2:$A$801,"No")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IF(M3242=People!$B$5,People!$A$5,IF(M3242=People!$B$4,People!$A$4,IF(M3242=People!$B$3,People!$A$3,IF(M3242=People!$B$2,People!$A$2,))))</f>
        <v>Kelly Williams</v>
      </c>
      <c r="W3242" s="1" t="str">
        <f>_xlfn.XLOOKUP(B3242,Returns!$B$2:$B$801,Returns!$A$2:$A$801,"No")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IF(M3243=People!$B$5,People!$A$5,IF(M3243=People!$B$4,People!$A$4,IF(M3243=People!$B$3,People!$A$3,IF(M3243=People!$B$2,People!$A$2,))))</f>
        <v>Cassandra Brandow</v>
      </c>
      <c r="W3243" s="1" t="str">
        <f>_xlfn.XLOOKUP(B3243,Returns!$B$2:$B$801,Returns!$A$2:$A$801,"No")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IF(M3244=People!$B$5,People!$A$5,IF(M3244=People!$B$4,People!$A$4,IF(M3244=People!$B$3,People!$A$3,IF(M3244=People!$B$2,People!$A$2,))))</f>
        <v>Kelly Williams</v>
      </c>
      <c r="W3244" s="1" t="str">
        <f>_xlfn.XLOOKUP(B3244,Returns!$B$2:$B$801,Returns!$A$2:$A$801,"No")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IF(M3245=People!$B$5,People!$A$5,IF(M3245=People!$B$4,People!$A$4,IF(M3245=People!$B$3,People!$A$3,IF(M3245=People!$B$2,People!$A$2,))))</f>
        <v>Kelly Williams</v>
      </c>
      <c r="W3245" s="1" t="str">
        <f>_xlfn.XLOOKUP(B3245,Returns!$B$2:$B$801,Returns!$A$2:$A$801,"No")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IF(M3246=People!$B$5,People!$A$5,IF(M3246=People!$B$4,People!$A$4,IF(M3246=People!$B$3,People!$A$3,IF(M3246=People!$B$2,People!$A$2,))))</f>
        <v>Kelly Williams</v>
      </c>
      <c r="W3246" s="1" t="str">
        <f>_xlfn.XLOOKUP(B3246,Returns!$B$2:$B$801,Returns!$A$2:$A$801,"No")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IF(M3247=People!$B$5,People!$A$5,IF(M3247=People!$B$4,People!$A$4,IF(M3247=People!$B$3,People!$A$3,IF(M3247=People!$B$2,People!$A$2,))))</f>
        <v>Anna Andreadi</v>
      </c>
      <c r="W3247" s="1" t="str">
        <f>_xlfn.XLOOKUP(B3247,Returns!$B$2:$B$801,Returns!$A$2:$A$801,"No")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IF(M3248=People!$B$5,People!$A$5,IF(M3248=People!$B$4,People!$A$4,IF(M3248=People!$B$3,People!$A$3,IF(M3248=People!$B$2,People!$A$2,))))</f>
        <v>Anna Andreadi</v>
      </c>
      <c r="W3248" s="1" t="str">
        <f>_xlfn.XLOOKUP(B3248,Returns!$B$2:$B$801,Returns!$A$2:$A$801,"No")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IF(M3249=People!$B$5,People!$A$5,IF(M3249=People!$B$4,People!$A$4,IF(M3249=People!$B$3,People!$A$3,IF(M3249=People!$B$2,People!$A$2,))))</f>
        <v>Anna Andreadi</v>
      </c>
      <c r="W3249" s="1" t="str">
        <f>_xlfn.XLOOKUP(B3249,Returns!$B$2:$B$801,Returns!$A$2:$A$801,"No")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IF(M3250=People!$B$5,People!$A$5,IF(M3250=People!$B$4,People!$A$4,IF(M3250=People!$B$3,People!$A$3,IF(M3250=People!$B$2,People!$A$2,))))</f>
        <v>Anna Andreadi</v>
      </c>
      <c r="W3250" s="1" t="str">
        <f>_xlfn.XLOOKUP(B3250,Returns!$B$2:$B$801,Returns!$A$2:$A$801,"No")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IF(M3251=People!$B$5,People!$A$5,IF(M3251=People!$B$4,People!$A$4,IF(M3251=People!$B$3,People!$A$3,IF(M3251=People!$B$2,People!$A$2,))))</f>
        <v>Anna Andreadi</v>
      </c>
      <c r="W3251" s="1" t="str">
        <f>_xlfn.XLOOKUP(B3251,Returns!$B$2:$B$801,Returns!$A$2:$A$801,"No")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IF(M3252=People!$B$5,People!$A$5,IF(M3252=People!$B$4,People!$A$4,IF(M3252=People!$B$3,People!$A$3,IF(M3252=People!$B$2,People!$A$2,))))</f>
        <v>Kelly Williams</v>
      </c>
      <c r="W3252" s="1" t="str">
        <f>_xlfn.XLOOKUP(B3252,Returns!$B$2:$B$801,Returns!$A$2:$A$801,"No")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IF(M3253=People!$B$5,People!$A$5,IF(M3253=People!$B$4,People!$A$4,IF(M3253=People!$B$3,People!$A$3,IF(M3253=People!$B$2,People!$A$2,))))</f>
        <v>Chuck Magee</v>
      </c>
      <c r="W3253" s="1" t="str">
        <f>_xlfn.XLOOKUP(B3253,Returns!$B$2:$B$801,Returns!$A$2:$A$801,"No")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IF(M3254=People!$B$5,People!$A$5,IF(M3254=People!$B$4,People!$A$4,IF(M3254=People!$B$3,People!$A$3,IF(M3254=People!$B$2,People!$A$2,))))</f>
        <v>Kelly Williams</v>
      </c>
      <c r="W3254" s="1" t="str">
        <f>_xlfn.XLOOKUP(B3254,Returns!$B$2:$B$801,Returns!$A$2:$A$801,"No")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IF(M3255=People!$B$5,People!$A$5,IF(M3255=People!$B$4,People!$A$4,IF(M3255=People!$B$3,People!$A$3,IF(M3255=People!$B$2,People!$A$2,))))</f>
        <v>Kelly Williams</v>
      </c>
      <c r="W3255" s="1" t="str">
        <f>_xlfn.XLOOKUP(B3255,Returns!$B$2:$B$801,Returns!$A$2:$A$801,"No")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IF(M3256=People!$B$5,People!$A$5,IF(M3256=People!$B$4,People!$A$4,IF(M3256=People!$B$3,People!$A$3,IF(M3256=People!$B$2,People!$A$2,))))</f>
        <v>Anna Andreadi</v>
      </c>
      <c r="W3256" s="1" t="str">
        <f>_xlfn.XLOOKUP(B3256,Returns!$B$2:$B$801,Returns!$A$2:$A$801,"No")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IF(M3257=People!$B$5,People!$A$5,IF(M3257=People!$B$4,People!$A$4,IF(M3257=People!$B$3,People!$A$3,IF(M3257=People!$B$2,People!$A$2,))))</f>
        <v>Anna Andreadi</v>
      </c>
      <c r="W3257" s="1" t="str">
        <f>_xlfn.XLOOKUP(B3257,Returns!$B$2:$B$801,Returns!$A$2:$A$801,"No")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IF(M3258=People!$B$5,People!$A$5,IF(M3258=People!$B$4,People!$A$4,IF(M3258=People!$B$3,People!$A$3,IF(M3258=People!$B$2,People!$A$2,))))</f>
        <v>Cassandra Brandow</v>
      </c>
      <c r="W3258" s="1" t="str">
        <f>_xlfn.XLOOKUP(B3258,Returns!$B$2:$B$801,Returns!$A$2:$A$801,"No")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IF(M3259=People!$B$5,People!$A$5,IF(M3259=People!$B$4,People!$A$4,IF(M3259=People!$B$3,People!$A$3,IF(M3259=People!$B$2,People!$A$2,))))</f>
        <v>Cassandra Brandow</v>
      </c>
      <c r="W3259" s="1" t="str">
        <f>_xlfn.XLOOKUP(B3259,Returns!$B$2:$B$801,Returns!$A$2:$A$801,"No")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IF(M3260=People!$B$5,People!$A$5,IF(M3260=People!$B$4,People!$A$4,IF(M3260=People!$B$3,People!$A$3,IF(M3260=People!$B$2,People!$A$2,))))</f>
        <v>Cassandra Brandow</v>
      </c>
      <c r="W3260" s="1" t="str">
        <f>_xlfn.XLOOKUP(B3260,Returns!$B$2:$B$801,Returns!$A$2:$A$801,"No")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IF(M3261=People!$B$5,People!$A$5,IF(M3261=People!$B$4,People!$A$4,IF(M3261=People!$B$3,People!$A$3,IF(M3261=People!$B$2,People!$A$2,))))</f>
        <v>Kelly Williams</v>
      </c>
      <c r="W3261" s="1" t="str">
        <f>_xlfn.XLOOKUP(B3261,Returns!$B$2:$B$801,Returns!$A$2:$A$801,"No")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IF(M3262=People!$B$5,People!$A$5,IF(M3262=People!$B$4,People!$A$4,IF(M3262=People!$B$3,People!$A$3,IF(M3262=People!$B$2,People!$A$2,))))</f>
        <v>Kelly Williams</v>
      </c>
      <c r="W3262" s="1" t="str">
        <f>_xlfn.XLOOKUP(B3262,Returns!$B$2:$B$801,Returns!$A$2:$A$801,"No")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IF(M3263=People!$B$5,People!$A$5,IF(M3263=People!$B$4,People!$A$4,IF(M3263=People!$B$3,People!$A$3,IF(M3263=People!$B$2,People!$A$2,))))</f>
        <v>Anna Andreadi</v>
      </c>
      <c r="W3263" s="1" t="str">
        <f>_xlfn.XLOOKUP(B3263,Returns!$B$2:$B$801,Returns!$A$2:$A$801,"No")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IF(M3264=People!$B$5,People!$A$5,IF(M3264=People!$B$4,People!$A$4,IF(M3264=People!$B$3,People!$A$3,IF(M3264=People!$B$2,People!$A$2,))))</f>
        <v>Anna Andreadi</v>
      </c>
      <c r="W3264" s="1" t="str">
        <f>_xlfn.XLOOKUP(B3264,Returns!$B$2:$B$801,Returns!$A$2:$A$801,"No")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IF(M3265=People!$B$5,People!$A$5,IF(M3265=People!$B$4,People!$A$4,IF(M3265=People!$B$3,People!$A$3,IF(M3265=People!$B$2,People!$A$2,))))</f>
        <v>Anna Andreadi</v>
      </c>
      <c r="W3265" s="1" t="str">
        <f>_xlfn.XLOOKUP(B3265,Returns!$B$2:$B$801,Returns!$A$2:$A$801,"No")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IF(M3266=People!$B$5,People!$A$5,IF(M3266=People!$B$4,People!$A$4,IF(M3266=People!$B$3,People!$A$3,IF(M3266=People!$B$2,People!$A$2,))))</f>
        <v>Cassandra Brandow</v>
      </c>
      <c r="W3266" s="1" t="str">
        <f>_xlfn.XLOOKUP(B3266,Returns!$B$2:$B$801,Returns!$A$2:$A$801,"No")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IF(M3267=People!$B$5,People!$A$5,IF(M3267=People!$B$4,People!$A$4,IF(M3267=People!$B$3,People!$A$3,IF(M3267=People!$B$2,People!$A$2,))))</f>
        <v>Chuck Magee</v>
      </c>
      <c r="W3267" s="1" t="str">
        <f>_xlfn.XLOOKUP(B3267,Returns!$B$2:$B$801,Returns!$A$2:$A$801,"No")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IF(M3268=People!$B$5,People!$A$5,IF(M3268=People!$B$4,People!$A$4,IF(M3268=People!$B$3,People!$A$3,IF(M3268=People!$B$2,People!$A$2,))))</f>
        <v>Chuck Magee</v>
      </c>
      <c r="W3268" s="1" t="str">
        <f>_xlfn.XLOOKUP(B3268,Returns!$B$2:$B$801,Returns!$A$2:$A$801,"No")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IF(M3269=People!$B$5,People!$A$5,IF(M3269=People!$B$4,People!$A$4,IF(M3269=People!$B$3,People!$A$3,IF(M3269=People!$B$2,People!$A$2,))))</f>
        <v>Cassandra Brandow</v>
      </c>
      <c r="W3269" s="1" t="str">
        <f>_xlfn.XLOOKUP(B3269,Returns!$B$2:$B$801,Returns!$A$2:$A$801,"No")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IF(M3270=People!$B$5,People!$A$5,IF(M3270=People!$B$4,People!$A$4,IF(M3270=People!$B$3,People!$A$3,IF(M3270=People!$B$2,People!$A$2,))))</f>
        <v>Cassandra Brandow</v>
      </c>
      <c r="W3270" s="1" t="str">
        <f>_xlfn.XLOOKUP(B3270,Returns!$B$2:$B$801,Returns!$A$2:$A$801,"No")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IF(M3271=People!$B$5,People!$A$5,IF(M3271=People!$B$4,People!$A$4,IF(M3271=People!$B$3,People!$A$3,IF(M3271=People!$B$2,People!$A$2,))))</f>
        <v>Kelly Williams</v>
      </c>
      <c r="W3271" s="1" t="str">
        <f>_xlfn.XLOOKUP(B3271,Returns!$B$2:$B$801,Returns!$A$2:$A$801,"No")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IF(M3272=People!$B$5,People!$A$5,IF(M3272=People!$B$4,People!$A$4,IF(M3272=People!$B$3,People!$A$3,IF(M3272=People!$B$2,People!$A$2,))))</f>
        <v>Kelly Williams</v>
      </c>
      <c r="W3272" s="1" t="str">
        <f>_xlfn.XLOOKUP(B3272,Returns!$B$2:$B$801,Returns!$A$2:$A$801,"No")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IF(M3273=People!$B$5,People!$A$5,IF(M3273=People!$B$4,People!$A$4,IF(M3273=People!$B$3,People!$A$3,IF(M3273=People!$B$2,People!$A$2,))))</f>
        <v>Anna Andreadi</v>
      </c>
      <c r="W3273" s="1" t="str">
        <f>_xlfn.XLOOKUP(B3273,Returns!$B$2:$B$801,Returns!$A$2:$A$801,"No")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IF(M3274=People!$B$5,People!$A$5,IF(M3274=People!$B$4,People!$A$4,IF(M3274=People!$B$3,People!$A$3,IF(M3274=People!$B$2,People!$A$2,))))</f>
        <v>Anna Andreadi</v>
      </c>
      <c r="W3274" s="1" t="str">
        <f>_xlfn.XLOOKUP(B3274,Returns!$B$2:$B$801,Returns!$A$2:$A$801,"No")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IF(M3275=People!$B$5,People!$A$5,IF(M3275=People!$B$4,People!$A$4,IF(M3275=People!$B$3,People!$A$3,IF(M3275=People!$B$2,People!$A$2,))))</f>
        <v>Anna Andreadi</v>
      </c>
      <c r="W3275" s="1" t="str">
        <f>_xlfn.XLOOKUP(B3275,Returns!$B$2:$B$801,Returns!$A$2:$A$801,"No")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IF(M3276=People!$B$5,People!$A$5,IF(M3276=People!$B$4,People!$A$4,IF(M3276=People!$B$3,People!$A$3,IF(M3276=People!$B$2,People!$A$2,))))</f>
        <v>Kelly Williams</v>
      </c>
      <c r="W3276" s="1" t="str">
        <f>_xlfn.XLOOKUP(B3276,Returns!$B$2:$B$801,Returns!$A$2:$A$801,"No")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IF(M3277=People!$B$5,People!$A$5,IF(M3277=People!$B$4,People!$A$4,IF(M3277=People!$B$3,People!$A$3,IF(M3277=People!$B$2,People!$A$2,))))</f>
        <v>Kelly Williams</v>
      </c>
      <c r="W3277" s="1" t="str">
        <f>_xlfn.XLOOKUP(B3277,Returns!$B$2:$B$801,Returns!$A$2:$A$801,"No")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IF(M3278=People!$B$5,People!$A$5,IF(M3278=People!$B$4,People!$A$4,IF(M3278=People!$B$3,People!$A$3,IF(M3278=People!$B$2,People!$A$2,))))</f>
        <v>Cassandra Brandow</v>
      </c>
      <c r="W3278" s="1" t="str">
        <f>_xlfn.XLOOKUP(B3278,Returns!$B$2:$B$801,Returns!$A$2:$A$801,"No")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IF(M3279=People!$B$5,People!$A$5,IF(M3279=People!$B$4,People!$A$4,IF(M3279=People!$B$3,People!$A$3,IF(M3279=People!$B$2,People!$A$2,))))</f>
        <v>Cassandra Brandow</v>
      </c>
      <c r="W3279" s="1" t="str">
        <f>_xlfn.XLOOKUP(B3279,Returns!$B$2:$B$801,Returns!$A$2:$A$801,"No")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IF(M3280=People!$B$5,People!$A$5,IF(M3280=People!$B$4,People!$A$4,IF(M3280=People!$B$3,People!$A$3,IF(M3280=People!$B$2,People!$A$2,))))</f>
        <v>Cassandra Brandow</v>
      </c>
      <c r="W3280" s="1" t="str">
        <f>_xlfn.XLOOKUP(B3280,Returns!$B$2:$B$801,Returns!$A$2:$A$801,"No")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IF(M3281=People!$B$5,People!$A$5,IF(M3281=People!$B$4,People!$A$4,IF(M3281=People!$B$3,People!$A$3,IF(M3281=People!$B$2,People!$A$2,))))</f>
        <v>Cassandra Brandow</v>
      </c>
      <c r="W3281" s="1" t="str">
        <f>_xlfn.XLOOKUP(B3281,Returns!$B$2:$B$801,Returns!$A$2:$A$801,"No")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IF(M3282=People!$B$5,People!$A$5,IF(M3282=People!$B$4,People!$A$4,IF(M3282=People!$B$3,People!$A$3,IF(M3282=People!$B$2,People!$A$2,))))</f>
        <v>Cassandra Brandow</v>
      </c>
      <c r="W3282" s="1" t="str">
        <f>_xlfn.XLOOKUP(B3282,Returns!$B$2:$B$801,Returns!$A$2:$A$801,"No")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IF(M3283=People!$B$5,People!$A$5,IF(M3283=People!$B$4,People!$A$4,IF(M3283=People!$B$3,People!$A$3,IF(M3283=People!$B$2,People!$A$2,))))</f>
        <v>Cassandra Brandow</v>
      </c>
      <c r="W3283" s="1" t="str">
        <f>_xlfn.XLOOKUP(B3283,Returns!$B$2:$B$801,Returns!$A$2:$A$801,"No")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IF(M3284=People!$B$5,People!$A$5,IF(M3284=People!$B$4,People!$A$4,IF(M3284=People!$B$3,People!$A$3,IF(M3284=People!$B$2,People!$A$2,))))</f>
        <v>Cassandra Brandow</v>
      </c>
      <c r="W3284" s="1" t="str">
        <f>_xlfn.XLOOKUP(B3284,Returns!$B$2:$B$801,Returns!$A$2:$A$801,"No")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IF(M3285=People!$B$5,People!$A$5,IF(M3285=People!$B$4,People!$A$4,IF(M3285=People!$B$3,People!$A$3,IF(M3285=People!$B$2,People!$A$2,))))</f>
        <v>Chuck Magee</v>
      </c>
      <c r="W3285" s="1" t="str">
        <f>_xlfn.XLOOKUP(B3285,Returns!$B$2:$B$801,Returns!$A$2:$A$801,"No")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IF(M3286=People!$B$5,People!$A$5,IF(M3286=People!$B$4,People!$A$4,IF(M3286=People!$B$3,People!$A$3,IF(M3286=People!$B$2,People!$A$2,))))</f>
        <v>Chuck Magee</v>
      </c>
      <c r="W3286" s="1" t="str">
        <f>_xlfn.XLOOKUP(B3286,Returns!$B$2:$B$801,Returns!$A$2:$A$801,"No")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IF(M3287=People!$B$5,People!$A$5,IF(M3287=People!$B$4,People!$A$4,IF(M3287=People!$B$3,People!$A$3,IF(M3287=People!$B$2,People!$A$2,))))</f>
        <v>Kelly Williams</v>
      </c>
      <c r="W3287" s="1" t="str">
        <f>_xlfn.XLOOKUP(B3287,Returns!$B$2:$B$801,Returns!$A$2:$A$801,"No")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IF(M3288=People!$B$5,People!$A$5,IF(M3288=People!$B$4,People!$A$4,IF(M3288=People!$B$3,People!$A$3,IF(M3288=People!$B$2,People!$A$2,))))</f>
        <v>Kelly Williams</v>
      </c>
      <c r="W3288" s="1" t="str">
        <f>_xlfn.XLOOKUP(B3288,Returns!$B$2:$B$801,Returns!$A$2:$A$801,"No")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IF(M3289=People!$B$5,People!$A$5,IF(M3289=People!$B$4,People!$A$4,IF(M3289=People!$B$3,People!$A$3,IF(M3289=People!$B$2,People!$A$2,))))</f>
        <v>Anna Andreadi</v>
      </c>
      <c r="W3289" s="1" t="str">
        <f>_xlfn.XLOOKUP(B3289,Returns!$B$2:$B$801,Returns!$A$2:$A$801,"No")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IF(M3290=People!$B$5,People!$A$5,IF(M3290=People!$B$4,People!$A$4,IF(M3290=People!$B$3,People!$A$3,IF(M3290=People!$B$2,People!$A$2,))))</f>
        <v>Anna Andreadi</v>
      </c>
      <c r="W3290" s="1" t="str">
        <f>_xlfn.XLOOKUP(B3290,Returns!$B$2:$B$801,Returns!$A$2:$A$801,"No")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IF(M3291=People!$B$5,People!$A$5,IF(M3291=People!$B$4,People!$A$4,IF(M3291=People!$B$3,People!$A$3,IF(M3291=People!$B$2,People!$A$2,))))</f>
        <v>Anna Andreadi</v>
      </c>
      <c r="W3291" s="1" t="str">
        <f>_xlfn.XLOOKUP(B3291,Returns!$B$2:$B$801,Returns!$A$2:$A$801,"No")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IF(M3292=People!$B$5,People!$A$5,IF(M3292=People!$B$4,People!$A$4,IF(M3292=People!$B$3,People!$A$3,IF(M3292=People!$B$2,People!$A$2,))))</f>
        <v>Anna Andreadi</v>
      </c>
      <c r="W3292" s="1" t="str">
        <f>_xlfn.XLOOKUP(B3292,Returns!$B$2:$B$801,Returns!$A$2:$A$801,"No")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IF(M3293=People!$B$5,People!$A$5,IF(M3293=People!$B$4,People!$A$4,IF(M3293=People!$B$3,People!$A$3,IF(M3293=People!$B$2,People!$A$2,))))</f>
        <v>Kelly Williams</v>
      </c>
      <c r="W3293" s="1" t="str">
        <f>_xlfn.XLOOKUP(B3293,Returns!$B$2:$B$801,Returns!$A$2:$A$801,"No")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IF(M3294=People!$B$5,People!$A$5,IF(M3294=People!$B$4,People!$A$4,IF(M3294=People!$B$3,People!$A$3,IF(M3294=People!$B$2,People!$A$2,))))</f>
        <v>Anna Andreadi</v>
      </c>
      <c r="W3294" s="1" t="str">
        <f>_xlfn.XLOOKUP(B3294,Returns!$B$2:$B$801,Returns!$A$2:$A$801,"No")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IF(M3295=People!$B$5,People!$A$5,IF(M3295=People!$B$4,People!$A$4,IF(M3295=People!$B$3,People!$A$3,IF(M3295=People!$B$2,People!$A$2,))))</f>
        <v>Anna Andreadi</v>
      </c>
      <c r="W3295" s="1" t="str">
        <f>_xlfn.XLOOKUP(B3295,Returns!$B$2:$B$801,Returns!$A$2:$A$801,"No")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IF(M3296=People!$B$5,People!$A$5,IF(M3296=People!$B$4,People!$A$4,IF(M3296=People!$B$3,People!$A$3,IF(M3296=People!$B$2,People!$A$2,))))</f>
        <v>Kelly Williams</v>
      </c>
      <c r="W3296" s="1" t="str">
        <f>_xlfn.XLOOKUP(B3296,Returns!$B$2:$B$801,Returns!$A$2:$A$801,"No")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IF(M3297=People!$B$5,People!$A$5,IF(M3297=People!$B$4,People!$A$4,IF(M3297=People!$B$3,People!$A$3,IF(M3297=People!$B$2,People!$A$2,))))</f>
        <v>Chuck Magee</v>
      </c>
      <c r="W3297" s="1" t="str">
        <f>_xlfn.XLOOKUP(B3297,Returns!$B$2:$B$801,Returns!$A$2:$A$801,"No")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IF(M3298=People!$B$5,People!$A$5,IF(M3298=People!$B$4,People!$A$4,IF(M3298=People!$B$3,People!$A$3,IF(M3298=People!$B$2,People!$A$2,))))</f>
        <v>Anna Andreadi</v>
      </c>
      <c r="W3298" s="1" t="str">
        <f>_xlfn.XLOOKUP(B3298,Returns!$B$2:$B$801,Returns!$A$2:$A$801,"No")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IF(M3299=People!$B$5,People!$A$5,IF(M3299=People!$B$4,People!$A$4,IF(M3299=People!$B$3,People!$A$3,IF(M3299=People!$B$2,People!$A$2,))))</f>
        <v>Anna Andreadi</v>
      </c>
      <c r="W3299" s="1" t="str">
        <f>_xlfn.XLOOKUP(B3299,Returns!$B$2:$B$801,Returns!$A$2:$A$801,"No")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IF(M3300=People!$B$5,People!$A$5,IF(M3300=People!$B$4,People!$A$4,IF(M3300=People!$B$3,People!$A$3,IF(M3300=People!$B$2,People!$A$2,))))</f>
        <v>Anna Andreadi</v>
      </c>
      <c r="W3300" s="1" t="str">
        <f>_xlfn.XLOOKUP(B3300,Returns!$B$2:$B$801,Returns!$A$2:$A$801,"No")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IF(M3301=People!$B$5,People!$A$5,IF(M3301=People!$B$4,People!$A$4,IF(M3301=People!$B$3,People!$A$3,IF(M3301=People!$B$2,People!$A$2,))))</f>
        <v>Chuck Magee</v>
      </c>
      <c r="W3301" s="1" t="str">
        <f>_xlfn.XLOOKUP(B3301,Returns!$B$2:$B$801,Returns!$A$2:$A$801,"No")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IF(M3302=People!$B$5,People!$A$5,IF(M3302=People!$B$4,People!$A$4,IF(M3302=People!$B$3,People!$A$3,IF(M3302=People!$B$2,People!$A$2,))))</f>
        <v>Chuck Magee</v>
      </c>
      <c r="W3302" s="1" t="str">
        <f>_xlfn.XLOOKUP(B3302,Returns!$B$2:$B$801,Returns!$A$2:$A$801,"No")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IF(M3303=People!$B$5,People!$A$5,IF(M3303=People!$B$4,People!$A$4,IF(M3303=People!$B$3,People!$A$3,IF(M3303=People!$B$2,People!$A$2,))))</f>
        <v>Chuck Magee</v>
      </c>
      <c r="W3303" s="1" t="str">
        <f>_xlfn.XLOOKUP(B3303,Returns!$B$2:$B$801,Returns!$A$2:$A$801,"No")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IF(M3304=People!$B$5,People!$A$5,IF(M3304=People!$B$4,People!$A$4,IF(M3304=People!$B$3,People!$A$3,IF(M3304=People!$B$2,People!$A$2,))))</f>
        <v>Chuck Magee</v>
      </c>
      <c r="W3304" s="1" t="str">
        <f>_xlfn.XLOOKUP(B3304,Returns!$B$2:$B$801,Returns!$A$2:$A$801,"No")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IF(M3305=People!$B$5,People!$A$5,IF(M3305=People!$B$4,People!$A$4,IF(M3305=People!$B$3,People!$A$3,IF(M3305=People!$B$2,People!$A$2,))))</f>
        <v>Chuck Magee</v>
      </c>
      <c r="W3305" s="1" t="str">
        <f>_xlfn.XLOOKUP(B3305,Returns!$B$2:$B$801,Returns!$A$2:$A$801,"No")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IF(M3306=People!$B$5,People!$A$5,IF(M3306=People!$B$4,People!$A$4,IF(M3306=People!$B$3,People!$A$3,IF(M3306=People!$B$2,People!$A$2,))))</f>
        <v>Kelly Williams</v>
      </c>
      <c r="W3306" s="1" t="str">
        <f>_xlfn.XLOOKUP(B3306,Returns!$B$2:$B$801,Returns!$A$2:$A$801,"No")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IF(M3307=People!$B$5,People!$A$5,IF(M3307=People!$B$4,People!$A$4,IF(M3307=People!$B$3,People!$A$3,IF(M3307=People!$B$2,People!$A$2,))))</f>
        <v>Kelly Williams</v>
      </c>
      <c r="W3307" s="1" t="str">
        <f>_xlfn.XLOOKUP(B3307,Returns!$B$2:$B$801,Returns!$A$2:$A$801,"No")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IF(M3308=People!$B$5,People!$A$5,IF(M3308=People!$B$4,People!$A$4,IF(M3308=People!$B$3,People!$A$3,IF(M3308=People!$B$2,People!$A$2,))))</f>
        <v>Kelly Williams</v>
      </c>
      <c r="W3308" s="1" t="str">
        <f>_xlfn.XLOOKUP(B3308,Returns!$B$2:$B$801,Returns!$A$2:$A$801,"No")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IF(M3309=People!$B$5,People!$A$5,IF(M3309=People!$B$4,People!$A$4,IF(M3309=People!$B$3,People!$A$3,IF(M3309=People!$B$2,People!$A$2,))))</f>
        <v>Kelly Williams</v>
      </c>
      <c r="W3309" s="1" t="str">
        <f>_xlfn.XLOOKUP(B3309,Returns!$B$2:$B$801,Returns!$A$2:$A$801,"No")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IF(M3310=People!$B$5,People!$A$5,IF(M3310=People!$B$4,People!$A$4,IF(M3310=People!$B$3,People!$A$3,IF(M3310=People!$B$2,People!$A$2,))))</f>
        <v>Kelly Williams</v>
      </c>
      <c r="W3310" s="1" t="str">
        <f>_xlfn.XLOOKUP(B3310,Returns!$B$2:$B$801,Returns!$A$2:$A$801,"No")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IF(M3311=People!$B$5,People!$A$5,IF(M3311=People!$B$4,People!$A$4,IF(M3311=People!$B$3,People!$A$3,IF(M3311=People!$B$2,People!$A$2,))))</f>
        <v>Chuck Magee</v>
      </c>
      <c r="W3311" s="1" t="str">
        <f>_xlfn.XLOOKUP(B3311,Returns!$B$2:$B$801,Returns!$A$2:$A$801,"No")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IF(M3312=People!$B$5,People!$A$5,IF(M3312=People!$B$4,People!$A$4,IF(M3312=People!$B$3,People!$A$3,IF(M3312=People!$B$2,People!$A$2,))))</f>
        <v>Chuck Magee</v>
      </c>
      <c r="W3312" s="1" t="str">
        <f>_xlfn.XLOOKUP(B3312,Returns!$B$2:$B$801,Returns!$A$2:$A$801,"No")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IF(M3313=People!$B$5,People!$A$5,IF(M3313=People!$B$4,People!$A$4,IF(M3313=People!$B$3,People!$A$3,IF(M3313=People!$B$2,People!$A$2,))))</f>
        <v>Cassandra Brandow</v>
      </c>
      <c r="W3313" s="1" t="str">
        <f>_xlfn.XLOOKUP(B3313,Returns!$B$2:$B$801,Returns!$A$2:$A$801,"No")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IF(M3314=People!$B$5,People!$A$5,IF(M3314=People!$B$4,People!$A$4,IF(M3314=People!$B$3,People!$A$3,IF(M3314=People!$B$2,People!$A$2,))))</f>
        <v>Anna Andreadi</v>
      </c>
      <c r="W3314" s="1" t="str">
        <f>_xlfn.XLOOKUP(B3314,Returns!$B$2:$B$801,Returns!$A$2:$A$801,"No")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IF(M3315=People!$B$5,People!$A$5,IF(M3315=People!$B$4,People!$A$4,IF(M3315=People!$B$3,People!$A$3,IF(M3315=People!$B$2,People!$A$2,))))</f>
        <v>Anna Andreadi</v>
      </c>
      <c r="W3315" s="1" t="str">
        <f>_xlfn.XLOOKUP(B3315,Returns!$B$2:$B$801,Returns!$A$2:$A$801,"No")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IF(M3316=People!$B$5,People!$A$5,IF(M3316=People!$B$4,People!$A$4,IF(M3316=People!$B$3,People!$A$3,IF(M3316=People!$B$2,People!$A$2,))))</f>
        <v>Chuck Magee</v>
      </c>
      <c r="W3316" s="1" t="str">
        <f>_xlfn.XLOOKUP(B3316,Returns!$B$2:$B$801,Returns!$A$2:$A$801,"No")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IF(M3317=People!$B$5,People!$A$5,IF(M3317=People!$B$4,People!$A$4,IF(M3317=People!$B$3,People!$A$3,IF(M3317=People!$B$2,People!$A$2,))))</f>
        <v>Chuck Magee</v>
      </c>
      <c r="W3317" s="1" t="str">
        <f>_xlfn.XLOOKUP(B3317,Returns!$B$2:$B$801,Returns!$A$2:$A$801,"No")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IF(M3318=People!$B$5,People!$A$5,IF(M3318=People!$B$4,People!$A$4,IF(M3318=People!$B$3,People!$A$3,IF(M3318=People!$B$2,People!$A$2,))))</f>
        <v>Kelly Williams</v>
      </c>
      <c r="W3318" s="1" t="str">
        <f>_xlfn.XLOOKUP(B3318,Returns!$B$2:$B$801,Returns!$A$2:$A$801,"No")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IF(M3319=People!$B$5,People!$A$5,IF(M3319=People!$B$4,People!$A$4,IF(M3319=People!$B$3,People!$A$3,IF(M3319=People!$B$2,People!$A$2,))))</f>
        <v>Anna Andreadi</v>
      </c>
      <c r="W3319" s="1" t="str">
        <f>_xlfn.XLOOKUP(B3319,Returns!$B$2:$B$801,Returns!$A$2:$A$801,"No")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IF(M3320=People!$B$5,People!$A$5,IF(M3320=People!$B$4,People!$A$4,IF(M3320=People!$B$3,People!$A$3,IF(M3320=People!$B$2,People!$A$2,))))</f>
        <v>Anna Andreadi</v>
      </c>
      <c r="W3320" s="1" t="str">
        <f>_xlfn.XLOOKUP(B3320,Returns!$B$2:$B$801,Returns!$A$2:$A$801,"No")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IF(M3321=People!$B$5,People!$A$5,IF(M3321=People!$B$4,People!$A$4,IF(M3321=People!$B$3,People!$A$3,IF(M3321=People!$B$2,People!$A$2,))))</f>
        <v>Cassandra Brandow</v>
      </c>
      <c r="W3321" s="1" t="str">
        <f>_xlfn.XLOOKUP(B3321,Returns!$B$2:$B$801,Returns!$A$2:$A$801,"No")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IF(M3322=People!$B$5,People!$A$5,IF(M3322=People!$B$4,People!$A$4,IF(M3322=People!$B$3,People!$A$3,IF(M3322=People!$B$2,People!$A$2,))))</f>
        <v>Cassandra Brandow</v>
      </c>
      <c r="W3322" s="1" t="str">
        <f>_xlfn.XLOOKUP(B3322,Returns!$B$2:$B$801,Returns!$A$2:$A$801,"No")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IF(M3323=People!$B$5,People!$A$5,IF(M3323=People!$B$4,People!$A$4,IF(M3323=People!$B$3,People!$A$3,IF(M3323=People!$B$2,People!$A$2,))))</f>
        <v>Cassandra Brandow</v>
      </c>
      <c r="W3323" s="1" t="str">
        <f>_xlfn.XLOOKUP(B3323,Returns!$B$2:$B$801,Returns!$A$2:$A$801,"No")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IF(M3324=People!$B$5,People!$A$5,IF(M3324=People!$B$4,People!$A$4,IF(M3324=People!$B$3,People!$A$3,IF(M3324=People!$B$2,People!$A$2,))))</f>
        <v>Chuck Magee</v>
      </c>
      <c r="W3324" s="1" t="str">
        <f>_xlfn.XLOOKUP(B3324,Returns!$B$2:$B$801,Returns!$A$2:$A$801,"No")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IF(M3325=People!$B$5,People!$A$5,IF(M3325=People!$B$4,People!$A$4,IF(M3325=People!$B$3,People!$A$3,IF(M3325=People!$B$2,People!$A$2,))))</f>
        <v>Chuck Magee</v>
      </c>
      <c r="W3325" s="1" t="str">
        <f>_xlfn.XLOOKUP(B3325,Returns!$B$2:$B$801,Returns!$A$2:$A$801,"No")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IF(M3326=People!$B$5,People!$A$5,IF(M3326=People!$B$4,People!$A$4,IF(M3326=People!$B$3,People!$A$3,IF(M3326=People!$B$2,People!$A$2,))))</f>
        <v>Kelly Williams</v>
      </c>
      <c r="W3326" s="1" t="str">
        <f>_xlfn.XLOOKUP(B3326,Returns!$B$2:$B$801,Returns!$A$2:$A$801,"No")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IF(M3327=People!$B$5,People!$A$5,IF(M3327=People!$B$4,People!$A$4,IF(M3327=People!$B$3,People!$A$3,IF(M3327=People!$B$2,People!$A$2,))))</f>
        <v>Kelly Williams</v>
      </c>
      <c r="W3327" s="1" t="str">
        <f>_xlfn.XLOOKUP(B3327,Returns!$B$2:$B$801,Returns!$A$2:$A$801,"No")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IF(M3328=People!$B$5,People!$A$5,IF(M3328=People!$B$4,People!$A$4,IF(M3328=People!$B$3,People!$A$3,IF(M3328=People!$B$2,People!$A$2,))))</f>
        <v>Kelly Williams</v>
      </c>
      <c r="W3328" s="1" t="str">
        <f>_xlfn.XLOOKUP(B3328,Returns!$B$2:$B$801,Returns!$A$2:$A$801,"No")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IF(M3329=People!$B$5,People!$A$5,IF(M3329=People!$B$4,People!$A$4,IF(M3329=People!$B$3,People!$A$3,IF(M3329=People!$B$2,People!$A$2,))))</f>
        <v>Kelly Williams</v>
      </c>
      <c r="W3329" s="1" t="str">
        <f>_xlfn.XLOOKUP(B3329,Returns!$B$2:$B$801,Returns!$A$2:$A$801,"No")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IF(M3330=People!$B$5,People!$A$5,IF(M3330=People!$B$4,People!$A$4,IF(M3330=People!$B$3,People!$A$3,IF(M3330=People!$B$2,People!$A$2,))))</f>
        <v>Kelly Williams</v>
      </c>
      <c r="W3330" s="1" t="str">
        <f>_xlfn.XLOOKUP(B3330,Returns!$B$2:$B$801,Returns!$A$2:$A$801,"No")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IF(M3331=People!$B$5,People!$A$5,IF(M3331=People!$B$4,People!$A$4,IF(M3331=People!$B$3,People!$A$3,IF(M3331=People!$B$2,People!$A$2,))))</f>
        <v>Kelly Williams</v>
      </c>
      <c r="W3331" s="1" t="str">
        <f>_xlfn.XLOOKUP(B3331,Returns!$B$2:$B$801,Returns!$A$2:$A$801,"No")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IF(M3332=People!$B$5,People!$A$5,IF(M3332=People!$B$4,People!$A$4,IF(M3332=People!$B$3,People!$A$3,IF(M3332=People!$B$2,People!$A$2,))))</f>
        <v>Kelly Williams</v>
      </c>
      <c r="W3332" s="1" t="str">
        <f>_xlfn.XLOOKUP(B3332,Returns!$B$2:$B$801,Returns!$A$2:$A$801,"No")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IF(M3333=People!$B$5,People!$A$5,IF(M3333=People!$B$4,People!$A$4,IF(M3333=People!$B$3,People!$A$3,IF(M3333=People!$B$2,People!$A$2,))))</f>
        <v>Kelly Williams</v>
      </c>
      <c r="W3333" s="1" t="str">
        <f>_xlfn.XLOOKUP(B3333,Returns!$B$2:$B$801,Returns!$A$2:$A$801,"No")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IF(M3334=People!$B$5,People!$A$5,IF(M3334=People!$B$4,People!$A$4,IF(M3334=People!$B$3,People!$A$3,IF(M3334=People!$B$2,People!$A$2,))))</f>
        <v>Kelly Williams</v>
      </c>
      <c r="W3334" s="1" t="str">
        <f>_xlfn.XLOOKUP(B3334,Returns!$B$2:$B$801,Returns!$A$2:$A$801,"No")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IF(M3335=People!$B$5,People!$A$5,IF(M3335=People!$B$4,People!$A$4,IF(M3335=People!$B$3,People!$A$3,IF(M3335=People!$B$2,People!$A$2,))))</f>
        <v>Kelly Williams</v>
      </c>
      <c r="W3335" s="1" t="str">
        <f>_xlfn.XLOOKUP(B3335,Returns!$B$2:$B$801,Returns!$A$2:$A$801,"No")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IF(M3336=People!$B$5,People!$A$5,IF(M3336=People!$B$4,People!$A$4,IF(M3336=People!$B$3,People!$A$3,IF(M3336=People!$B$2,People!$A$2,))))</f>
        <v>Anna Andreadi</v>
      </c>
      <c r="W3336" s="1" t="str">
        <f>_xlfn.XLOOKUP(B3336,Returns!$B$2:$B$801,Returns!$A$2:$A$801,"No")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IF(M3337=People!$B$5,People!$A$5,IF(M3337=People!$B$4,People!$A$4,IF(M3337=People!$B$3,People!$A$3,IF(M3337=People!$B$2,People!$A$2,))))</f>
        <v>Anna Andreadi</v>
      </c>
      <c r="W3337" s="1" t="str">
        <f>_xlfn.XLOOKUP(B3337,Returns!$B$2:$B$801,Returns!$A$2:$A$801,"No")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IF(M3338=People!$B$5,People!$A$5,IF(M3338=People!$B$4,People!$A$4,IF(M3338=People!$B$3,People!$A$3,IF(M3338=People!$B$2,People!$A$2,))))</f>
        <v>Anna Andreadi</v>
      </c>
      <c r="W3338" s="1" t="str">
        <f>_xlfn.XLOOKUP(B3338,Returns!$B$2:$B$801,Returns!$A$2:$A$801,"No")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IF(M3339=People!$B$5,People!$A$5,IF(M3339=People!$B$4,People!$A$4,IF(M3339=People!$B$3,People!$A$3,IF(M3339=People!$B$2,People!$A$2,))))</f>
        <v>Anna Andreadi</v>
      </c>
      <c r="W3339" s="1" t="str">
        <f>_xlfn.XLOOKUP(B3339,Returns!$B$2:$B$801,Returns!$A$2:$A$801,"No")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IF(M3340=People!$B$5,People!$A$5,IF(M3340=People!$B$4,People!$A$4,IF(M3340=People!$B$3,People!$A$3,IF(M3340=People!$B$2,People!$A$2,))))</f>
        <v>Anna Andreadi</v>
      </c>
      <c r="W3340" s="1" t="str">
        <f>_xlfn.XLOOKUP(B3340,Returns!$B$2:$B$801,Returns!$A$2:$A$801,"No")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IF(M3341=People!$B$5,People!$A$5,IF(M3341=People!$B$4,People!$A$4,IF(M3341=People!$B$3,People!$A$3,IF(M3341=People!$B$2,People!$A$2,))))</f>
        <v>Anna Andreadi</v>
      </c>
      <c r="W3341" s="1" t="str">
        <f>_xlfn.XLOOKUP(B3341,Returns!$B$2:$B$801,Returns!$A$2:$A$801,"No")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IF(M3342=People!$B$5,People!$A$5,IF(M3342=People!$B$4,People!$A$4,IF(M3342=People!$B$3,People!$A$3,IF(M3342=People!$B$2,People!$A$2,))))</f>
        <v>Anna Andreadi</v>
      </c>
      <c r="W3342" s="1" t="str">
        <f>_xlfn.XLOOKUP(B3342,Returns!$B$2:$B$801,Returns!$A$2:$A$801,"No")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IF(M3343=People!$B$5,People!$A$5,IF(M3343=People!$B$4,People!$A$4,IF(M3343=People!$B$3,People!$A$3,IF(M3343=People!$B$2,People!$A$2,))))</f>
        <v>Chuck Magee</v>
      </c>
      <c r="W3343" s="1" t="str">
        <f>_xlfn.XLOOKUP(B3343,Returns!$B$2:$B$801,Returns!$A$2:$A$801,"No")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IF(M3344=People!$B$5,People!$A$5,IF(M3344=People!$B$4,People!$A$4,IF(M3344=People!$B$3,People!$A$3,IF(M3344=People!$B$2,People!$A$2,))))</f>
        <v>Chuck Magee</v>
      </c>
      <c r="W3344" s="1" t="str">
        <f>_xlfn.XLOOKUP(B3344,Returns!$B$2:$B$801,Returns!$A$2:$A$801,"No")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IF(M3345=People!$B$5,People!$A$5,IF(M3345=People!$B$4,People!$A$4,IF(M3345=People!$B$3,People!$A$3,IF(M3345=People!$B$2,People!$A$2,))))</f>
        <v>Chuck Magee</v>
      </c>
      <c r="W3345" s="1" t="str">
        <f>_xlfn.XLOOKUP(B3345,Returns!$B$2:$B$801,Returns!$A$2:$A$801,"No")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IF(M3346=People!$B$5,People!$A$5,IF(M3346=People!$B$4,People!$A$4,IF(M3346=People!$B$3,People!$A$3,IF(M3346=People!$B$2,People!$A$2,))))</f>
        <v>Chuck Magee</v>
      </c>
      <c r="W3346" s="1" t="str">
        <f>_xlfn.XLOOKUP(B3346,Returns!$B$2:$B$801,Returns!$A$2:$A$801,"No")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IF(M3347=People!$B$5,People!$A$5,IF(M3347=People!$B$4,People!$A$4,IF(M3347=People!$B$3,People!$A$3,IF(M3347=People!$B$2,People!$A$2,))))</f>
        <v>Chuck Magee</v>
      </c>
      <c r="W3347" s="1" t="str">
        <f>_xlfn.XLOOKUP(B3347,Returns!$B$2:$B$801,Returns!$A$2:$A$801,"No")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IF(M3348=People!$B$5,People!$A$5,IF(M3348=People!$B$4,People!$A$4,IF(M3348=People!$B$3,People!$A$3,IF(M3348=People!$B$2,People!$A$2,))))</f>
        <v>Chuck Magee</v>
      </c>
      <c r="W3348" s="1" t="str">
        <f>_xlfn.XLOOKUP(B3348,Returns!$B$2:$B$801,Returns!$A$2:$A$801,"No")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IF(M3349=People!$B$5,People!$A$5,IF(M3349=People!$B$4,People!$A$4,IF(M3349=People!$B$3,People!$A$3,IF(M3349=People!$B$2,People!$A$2,))))</f>
        <v>Anna Andreadi</v>
      </c>
      <c r="W3349" s="1" t="str">
        <f>_xlfn.XLOOKUP(B3349,Returns!$B$2:$B$801,Returns!$A$2:$A$801,"No")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IF(M3350=People!$B$5,People!$A$5,IF(M3350=People!$B$4,People!$A$4,IF(M3350=People!$B$3,People!$A$3,IF(M3350=People!$B$2,People!$A$2,))))</f>
        <v>Kelly Williams</v>
      </c>
      <c r="W3350" s="1" t="str">
        <f>_xlfn.XLOOKUP(B3350,Returns!$B$2:$B$801,Returns!$A$2:$A$801,"No")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IF(M3351=People!$B$5,People!$A$5,IF(M3351=People!$B$4,People!$A$4,IF(M3351=People!$B$3,People!$A$3,IF(M3351=People!$B$2,People!$A$2,))))</f>
        <v>Anna Andreadi</v>
      </c>
      <c r="W3351" s="1" t="str">
        <f>_xlfn.XLOOKUP(B3351,Returns!$B$2:$B$801,Returns!$A$2:$A$801,"No")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IF(M3352=People!$B$5,People!$A$5,IF(M3352=People!$B$4,People!$A$4,IF(M3352=People!$B$3,People!$A$3,IF(M3352=People!$B$2,People!$A$2,))))</f>
        <v>Chuck Magee</v>
      </c>
      <c r="W3352" s="1" t="str">
        <f>_xlfn.XLOOKUP(B3352,Returns!$B$2:$B$801,Returns!$A$2:$A$801,"No")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IF(M3353=People!$B$5,People!$A$5,IF(M3353=People!$B$4,People!$A$4,IF(M3353=People!$B$3,People!$A$3,IF(M3353=People!$B$2,People!$A$2,))))</f>
        <v>Anna Andreadi</v>
      </c>
      <c r="W3353" s="1" t="str">
        <f>_xlfn.XLOOKUP(B3353,Returns!$B$2:$B$801,Returns!$A$2:$A$801,"No")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IF(M3354=People!$B$5,People!$A$5,IF(M3354=People!$B$4,People!$A$4,IF(M3354=People!$B$3,People!$A$3,IF(M3354=People!$B$2,People!$A$2,))))</f>
        <v>Anna Andreadi</v>
      </c>
      <c r="W3354" s="1" t="str">
        <f>_xlfn.XLOOKUP(B3354,Returns!$B$2:$B$801,Returns!$A$2:$A$801,"No")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IF(M3355=People!$B$5,People!$A$5,IF(M3355=People!$B$4,People!$A$4,IF(M3355=People!$B$3,People!$A$3,IF(M3355=People!$B$2,People!$A$2,))))</f>
        <v>Chuck Magee</v>
      </c>
      <c r="W3355" s="1" t="str">
        <f>_xlfn.XLOOKUP(B3355,Returns!$B$2:$B$801,Returns!$A$2:$A$801,"No")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IF(M3356=People!$B$5,People!$A$5,IF(M3356=People!$B$4,People!$A$4,IF(M3356=People!$B$3,People!$A$3,IF(M3356=People!$B$2,People!$A$2,))))</f>
        <v>Chuck Magee</v>
      </c>
      <c r="W3356" s="1" t="str">
        <f>_xlfn.XLOOKUP(B3356,Returns!$B$2:$B$801,Returns!$A$2:$A$801,"No")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IF(M3357=People!$B$5,People!$A$5,IF(M3357=People!$B$4,People!$A$4,IF(M3357=People!$B$3,People!$A$3,IF(M3357=People!$B$2,People!$A$2,))))</f>
        <v>Chuck Magee</v>
      </c>
      <c r="W3357" s="1" t="str">
        <f>_xlfn.XLOOKUP(B3357,Returns!$B$2:$B$801,Returns!$A$2:$A$801,"No")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IF(M3358=People!$B$5,People!$A$5,IF(M3358=People!$B$4,People!$A$4,IF(M3358=People!$B$3,People!$A$3,IF(M3358=People!$B$2,People!$A$2,))))</f>
        <v>Chuck Magee</v>
      </c>
      <c r="W3358" s="1" t="str">
        <f>_xlfn.XLOOKUP(B3358,Returns!$B$2:$B$801,Returns!$A$2:$A$801,"No")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IF(M3359=People!$B$5,People!$A$5,IF(M3359=People!$B$4,People!$A$4,IF(M3359=People!$B$3,People!$A$3,IF(M3359=People!$B$2,People!$A$2,))))</f>
        <v>Kelly Williams</v>
      </c>
      <c r="W3359" s="1" t="str">
        <f>_xlfn.XLOOKUP(B3359,Returns!$B$2:$B$801,Returns!$A$2:$A$801,"No")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IF(M3360=People!$B$5,People!$A$5,IF(M3360=People!$B$4,People!$A$4,IF(M3360=People!$B$3,People!$A$3,IF(M3360=People!$B$2,People!$A$2,))))</f>
        <v>Kelly Williams</v>
      </c>
      <c r="W3360" s="1" t="str">
        <f>_xlfn.XLOOKUP(B3360,Returns!$B$2:$B$801,Returns!$A$2:$A$801,"No")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IF(M3361=People!$B$5,People!$A$5,IF(M3361=People!$B$4,People!$A$4,IF(M3361=People!$B$3,People!$A$3,IF(M3361=People!$B$2,People!$A$2,))))</f>
        <v>Kelly Williams</v>
      </c>
      <c r="W3361" s="1" t="str">
        <f>_xlfn.XLOOKUP(B3361,Returns!$B$2:$B$801,Returns!$A$2:$A$801,"No")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IF(M3362=People!$B$5,People!$A$5,IF(M3362=People!$B$4,People!$A$4,IF(M3362=People!$B$3,People!$A$3,IF(M3362=People!$B$2,People!$A$2,))))</f>
        <v>Chuck Magee</v>
      </c>
      <c r="W3362" s="1" t="str">
        <f>_xlfn.XLOOKUP(B3362,Returns!$B$2:$B$801,Returns!$A$2:$A$801,"No")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IF(M3363=People!$B$5,People!$A$5,IF(M3363=People!$B$4,People!$A$4,IF(M3363=People!$B$3,People!$A$3,IF(M3363=People!$B$2,People!$A$2,))))</f>
        <v>Chuck Magee</v>
      </c>
      <c r="W3363" s="1" t="str">
        <f>_xlfn.XLOOKUP(B3363,Returns!$B$2:$B$801,Returns!$A$2:$A$801,"No")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IF(M3364=People!$B$5,People!$A$5,IF(M3364=People!$B$4,People!$A$4,IF(M3364=People!$B$3,People!$A$3,IF(M3364=People!$B$2,People!$A$2,))))</f>
        <v>Chuck Magee</v>
      </c>
      <c r="W3364" s="1" t="str">
        <f>_xlfn.XLOOKUP(B3364,Returns!$B$2:$B$801,Returns!$A$2:$A$801,"No")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IF(M3365=People!$B$5,People!$A$5,IF(M3365=People!$B$4,People!$A$4,IF(M3365=People!$B$3,People!$A$3,IF(M3365=People!$B$2,People!$A$2,))))</f>
        <v>Chuck Magee</v>
      </c>
      <c r="W3365" s="1" t="str">
        <f>_xlfn.XLOOKUP(B3365,Returns!$B$2:$B$801,Returns!$A$2:$A$801,"No")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IF(M3366=People!$B$5,People!$A$5,IF(M3366=People!$B$4,People!$A$4,IF(M3366=People!$B$3,People!$A$3,IF(M3366=People!$B$2,People!$A$2,))))</f>
        <v>Kelly Williams</v>
      </c>
      <c r="W3366" s="1" t="str">
        <f>_xlfn.XLOOKUP(B3366,Returns!$B$2:$B$801,Returns!$A$2:$A$801,"No")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IF(M3367=People!$B$5,People!$A$5,IF(M3367=People!$B$4,People!$A$4,IF(M3367=People!$B$3,People!$A$3,IF(M3367=People!$B$2,People!$A$2,))))</f>
        <v>Anna Andreadi</v>
      </c>
      <c r="W3367" s="1" t="str">
        <f>_xlfn.XLOOKUP(B3367,Returns!$B$2:$B$801,Returns!$A$2:$A$801,"No")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IF(M3368=People!$B$5,People!$A$5,IF(M3368=People!$B$4,People!$A$4,IF(M3368=People!$B$3,People!$A$3,IF(M3368=People!$B$2,People!$A$2,))))</f>
        <v>Kelly Williams</v>
      </c>
      <c r="W3368" s="1" t="str">
        <f>_xlfn.XLOOKUP(B3368,Returns!$B$2:$B$801,Returns!$A$2:$A$801,"No")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IF(M3369=People!$B$5,People!$A$5,IF(M3369=People!$B$4,People!$A$4,IF(M3369=People!$B$3,People!$A$3,IF(M3369=People!$B$2,People!$A$2,))))</f>
        <v>Kelly Williams</v>
      </c>
      <c r="W3369" s="1" t="str">
        <f>_xlfn.XLOOKUP(B3369,Returns!$B$2:$B$801,Returns!$A$2:$A$801,"No")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IF(M3370=People!$B$5,People!$A$5,IF(M3370=People!$B$4,People!$A$4,IF(M3370=People!$B$3,People!$A$3,IF(M3370=People!$B$2,People!$A$2,))))</f>
        <v>Anna Andreadi</v>
      </c>
      <c r="W3370" s="1" t="str">
        <f>_xlfn.XLOOKUP(B3370,Returns!$B$2:$B$801,Returns!$A$2:$A$801,"No")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IF(M3371=People!$B$5,People!$A$5,IF(M3371=People!$B$4,People!$A$4,IF(M3371=People!$B$3,People!$A$3,IF(M3371=People!$B$2,People!$A$2,))))</f>
        <v>Anna Andreadi</v>
      </c>
      <c r="W3371" s="1" t="str">
        <f>_xlfn.XLOOKUP(B3371,Returns!$B$2:$B$801,Returns!$A$2:$A$801,"No")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IF(M3372=People!$B$5,People!$A$5,IF(M3372=People!$B$4,People!$A$4,IF(M3372=People!$B$3,People!$A$3,IF(M3372=People!$B$2,People!$A$2,))))</f>
        <v>Kelly Williams</v>
      </c>
      <c r="W3372" s="1" t="str">
        <f>_xlfn.XLOOKUP(B3372,Returns!$B$2:$B$801,Returns!$A$2:$A$801,"No")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IF(M3373=People!$B$5,People!$A$5,IF(M3373=People!$B$4,People!$A$4,IF(M3373=People!$B$3,People!$A$3,IF(M3373=People!$B$2,People!$A$2,))))</f>
        <v>Anna Andreadi</v>
      </c>
      <c r="W3373" s="1" t="str">
        <f>_xlfn.XLOOKUP(B3373,Returns!$B$2:$B$801,Returns!$A$2:$A$801,"No")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IF(M3374=People!$B$5,People!$A$5,IF(M3374=People!$B$4,People!$A$4,IF(M3374=People!$B$3,People!$A$3,IF(M3374=People!$B$2,People!$A$2,))))</f>
        <v>Anna Andreadi</v>
      </c>
      <c r="W3374" s="1" t="str">
        <f>_xlfn.XLOOKUP(B3374,Returns!$B$2:$B$801,Returns!$A$2:$A$801,"No")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IF(M3375=People!$B$5,People!$A$5,IF(M3375=People!$B$4,People!$A$4,IF(M3375=People!$B$3,People!$A$3,IF(M3375=People!$B$2,People!$A$2,))))</f>
        <v>Chuck Magee</v>
      </c>
      <c r="W3375" s="1" t="str">
        <f>_xlfn.XLOOKUP(B3375,Returns!$B$2:$B$801,Returns!$A$2:$A$801,"No")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IF(M3376=People!$B$5,People!$A$5,IF(M3376=People!$B$4,People!$A$4,IF(M3376=People!$B$3,People!$A$3,IF(M3376=People!$B$2,People!$A$2,))))</f>
        <v>Chuck Magee</v>
      </c>
      <c r="W3376" s="1" t="str">
        <f>_xlfn.XLOOKUP(B3376,Returns!$B$2:$B$801,Returns!$A$2:$A$801,"No")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IF(M3377=People!$B$5,People!$A$5,IF(M3377=People!$B$4,People!$A$4,IF(M3377=People!$B$3,People!$A$3,IF(M3377=People!$B$2,People!$A$2,))))</f>
        <v>Chuck Magee</v>
      </c>
      <c r="W3377" s="1" t="str">
        <f>_xlfn.XLOOKUP(B3377,Returns!$B$2:$B$801,Returns!$A$2:$A$801,"No")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IF(M3378=People!$B$5,People!$A$5,IF(M3378=People!$B$4,People!$A$4,IF(M3378=People!$B$3,People!$A$3,IF(M3378=People!$B$2,People!$A$2,))))</f>
        <v>Chuck Magee</v>
      </c>
      <c r="W3378" s="1" t="str">
        <f>_xlfn.XLOOKUP(B3378,Returns!$B$2:$B$801,Returns!$A$2:$A$801,"No")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IF(M3379=People!$B$5,People!$A$5,IF(M3379=People!$B$4,People!$A$4,IF(M3379=People!$B$3,People!$A$3,IF(M3379=People!$B$2,People!$A$2,))))</f>
        <v>Kelly Williams</v>
      </c>
      <c r="W3379" s="1" t="str">
        <f>_xlfn.XLOOKUP(B3379,Returns!$B$2:$B$801,Returns!$A$2:$A$801,"No")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IF(M3380=People!$B$5,People!$A$5,IF(M3380=People!$B$4,People!$A$4,IF(M3380=People!$B$3,People!$A$3,IF(M3380=People!$B$2,People!$A$2,))))</f>
        <v>Kelly Williams</v>
      </c>
      <c r="W3380" s="1" t="str">
        <f>_xlfn.XLOOKUP(B3380,Returns!$B$2:$B$801,Returns!$A$2:$A$801,"No")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IF(M3381=People!$B$5,People!$A$5,IF(M3381=People!$B$4,People!$A$4,IF(M3381=People!$B$3,People!$A$3,IF(M3381=People!$B$2,People!$A$2,))))</f>
        <v>Kelly Williams</v>
      </c>
      <c r="W3381" s="1" t="str">
        <f>_xlfn.XLOOKUP(B3381,Returns!$B$2:$B$801,Returns!$A$2:$A$801,"No")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IF(M3382=People!$B$5,People!$A$5,IF(M3382=People!$B$4,People!$A$4,IF(M3382=People!$B$3,People!$A$3,IF(M3382=People!$B$2,People!$A$2,))))</f>
        <v>Chuck Magee</v>
      </c>
      <c r="W3382" s="1" t="str">
        <f>_xlfn.XLOOKUP(B3382,Returns!$B$2:$B$801,Returns!$A$2:$A$801,"No")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IF(M3383=People!$B$5,People!$A$5,IF(M3383=People!$B$4,People!$A$4,IF(M3383=People!$B$3,People!$A$3,IF(M3383=People!$B$2,People!$A$2,))))</f>
        <v>Cassandra Brandow</v>
      </c>
      <c r="W3383" s="1" t="str">
        <f>_xlfn.XLOOKUP(B3383,Returns!$B$2:$B$801,Returns!$A$2:$A$801,"No")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IF(M3384=People!$B$5,People!$A$5,IF(M3384=People!$B$4,People!$A$4,IF(M3384=People!$B$3,People!$A$3,IF(M3384=People!$B$2,People!$A$2,))))</f>
        <v>Chuck Magee</v>
      </c>
      <c r="W3384" s="1" t="str">
        <f>_xlfn.XLOOKUP(B3384,Returns!$B$2:$B$801,Returns!$A$2:$A$801,"No")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IF(M3385=People!$B$5,People!$A$5,IF(M3385=People!$B$4,People!$A$4,IF(M3385=People!$B$3,People!$A$3,IF(M3385=People!$B$2,People!$A$2,))))</f>
        <v>Chuck Magee</v>
      </c>
      <c r="W3385" s="1" t="str">
        <f>_xlfn.XLOOKUP(B3385,Returns!$B$2:$B$801,Returns!$A$2:$A$801,"No")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IF(M3386=People!$B$5,People!$A$5,IF(M3386=People!$B$4,People!$A$4,IF(M3386=People!$B$3,People!$A$3,IF(M3386=People!$B$2,People!$A$2,))))</f>
        <v>Chuck Magee</v>
      </c>
      <c r="W3386" s="1" t="str">
        <f>_xlfn.XLOOKUP(B3386,Returns!$B$2:$B$801,Returns!$A$2:$A$801,"No")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IF(M3387=People!$B$5,People!$A$5,IF(M3387=People!$B$4,People!$A$4,IF(M3387=People!$B$3,People!$A$3,IF(M3387=People!$B$2,People!$A$2,))))</f>
        <v>Cassandra Brandow</v>
      </c>
      <c r="W3387" s="1" t="str">
        <f>_xlfn.XLOOKUP(B3387,Returns!$B$2:$B$801,Returns!$A$2:$A$801,"No")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IF(M3388=People!$B$5,People!$A$5,IF(M3388=People!$B$4,People!$A$4,IF(M3388=People!$B$3,People!$A$3,IF(M3388=People!$B$2,People!$A$2,))))</f>
        <v>Cassandra Brandow</v>
      </c>
      <c r="W3388" s="1" t="str">
        <f>_xlfn.XLOOKUP(B3388,Returns!$B$2:$B$801,Returns!$A$2:$A$801,"No")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IF(M3389=People!$B$5,People!$A$5,IF(M3389=People!$B$4,People!$A$4,IF(M3389=People!$B$3,People!$A$3,IF(M3389=People!$B$2,People!$A$2,))))</f>
        <v>Cassandra Brandow</v>
      </c>
      <c r="W3389" s="1" t="str">
        <f>_xlfn.XLOOKUP(B3389,Returns!$B$2:$B$801,Returns!$A$2:$A$801,"No")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IF(M3390=People!$B$5,People!$A$5,IF(M3390=People!$B$4,People!$A$4,IF(M3390=People!$B$3,People!$A$3,IF(M3390=People!$B$2,People!$A$2,))))</f>
        <v>Cassandra Brandow</v>
      </c>
      <c r="W3390" s="1" t="str">
        <f>_xlfn.XLOOKUP(B3390,Returns!$B$2:$B$801,Returns!$A$2:$A$801,"No")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IF(M3391=People!$B$5,People!$A$5,IF(M3391=People!$B$4,People!$A$4,IF(M3391=People!$B$3,People!$A$3,IF(M3391=People!$B$2,People!$A$2,))))</f>
        <v>Cassandra Brandow</v>
      </c>
      <c r="W3391" s="1" t="str">
        <f>_xlfn.XLOOKUP(B3391,Returns!$B$2:$B$801,Returns!$A$2:$A$801,"No")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IF(M3392=People!$B$5,People!$A$5,IF(M3392=People!$B$4,People!$A$4,IF(M3392=People!$B$3,People!$A$3,IF(M3392=People!$B$2,People!$A$2,))))</f>
        <v>Kelly Williams</v>
      </c>
      <c r="W3392" s="1" t="str">
        <f>_xlfn.XLOOKUP(B3392,Returns!$B$2:$B$801,Returns!$A$2:$A$801,"No")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IF(M3393=People!$B$5,People!$A$5,IF(M3393=People!$B$4,People!$A$4,IF(M3393=People!$B$3,People!$A$3,IF(M3393=People!$B$2,People!$A$2,))))</f>
        <v>Anna Andreadi</v>
      </c>
      <c r="W3393" s="1" t="str">
        <f>_xlfn.XLOOKUP(B3393,Returns!$B$2:$B$801,Returns!$A$2:$A$801,"No")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IF(M3394=People!$B$5,People!$A$5,IF(M3394=People!$B$4,People!$A$4,IF(M3394=People!$B$3,People!$A$3,IF(M3394=People!$B$2,People!$A$2,))))</f>
        <v>Anna Andreadi</v>
      </c>
      <c r="W3394" s="1" t="str">
        <f>_xlfn.XLOOKUP(B3394,Returns!$B$2:$B$801,Returns!$A$2:$A$801,"No")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IF(M3395=People!$B$5,People!$A$5,IF(M3395=People!$B$4,People!$A$4,IF(M3395=People!$B$3,People!$A$3,IF(M3395=People!$B$2,People!$A$2,))))</f>
        <v>Kelly Williams</v>
      </c>
      <c r="W3395" s="1" t="str">
        <f>_xlfn.XLOOKUP(B3395,Returns!$B$2:$B$801,Returns!$A$2:$A$801,"No")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IF(M3396=People!$B$5,People!$A$5,IF(M3396=People!$B$4,People!$A$4,IF(M3396=People!$B$3,People!$A$3,IF(M3396=People!$B$2,People!$A$2,))))</f>
        <v>Chuck Magee</v>
      </c>
      <c r="W3396" s="1" t="str">
        <f>_xlfn.XLOOKUP(B3396,Returns!$B$2:$B$801,Returns!$A$2:$A$801,"No")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IF(M3397=People!$B$5,People!$A$5,IF(M3397=People!$B$4,People!$A$4,IF(M3397=People!$B$3,People!$A$3,IF(M3397=People!$B$2,People!$A$2,))))</f>
        <v>Kelly Williams</v>
      </c>
      <c r="W3397" s="1" t="str">
        <f>_xlfn.XLOOKUP(B3397,Returns!$B$2:$B$801,Returns!$A$2:$A$801,"No")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IF(M3398=People!$B$5,People!$A$5,IF(M3398=People!$B$4,People!$A$4,IF(M3398=People!$B$3,People!$A$3,IF(M3398=People!$B$2,People!$A$2,))))</f>
        <v>Kelly Williams</v>
      </c>
      <c r="W3398" s="1" t="str">
        <f>_xlfn.XLOOKUP(B3398,Returns!$B$2:$B$801,Returns!$A$2:$A$801,"No")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IF(M3399=People!$B$5,People!$A$5,IF(M3399=People!$B$4,People!$A$4,IF(M3399=People!$B$3,People!$A$3,IF(M3399=People!$B$2,People!$A$2,))))</f>
        <v>Kelly Williams</v>
      </c>
      <c r="W3399" s="1" t="str">
        <f>_xlfn.XLOOKUP(B3399,Returns!$B$2:$B$801,Returns!$A$2:$A$801,"No")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IF(M3400=People!$B$5,People!$A$5,IF(M3400=People!$B$4,People!$A$4,IF(M3400=People!$B$3,People!$A$3,IF(M3400=People!$B$2,People!$A$2,))))</f>
        <v>Cassandra Brandow</v>
      </c>
      <c r="W3400" s="1" t="str">
        <f>_xlfn.XLOOKUP(B3400,Returns!$B$2:$B$801,Returns!$A$2:$A$801,"No")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IF(M3401=People!$B$5,People!$A$5,IF(M3401=People!$B$4,People!$A$4,IF(M3401=People!$B$3,People!$A$3,IF(M3401=People!$B$2,People!$A$2,))))</f>
        <v>Cassandra Brandow</v>
      </c>
      <c r="W3401" s="1" t="str">
        <f>_xlfn.XLOOKUP(B3401,Returns!$B$2:$B$801,Returns!$A$2:$A$801,"No")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IF(M3402=People!$B$5,People!$A$5,IF(M3402=People!$B$4,People!$A$4,IF(M3402=People!$B$3,People!$A$3,IF(M3402=People!$B$2,People!$A$2,))))</f>
        <v>Cassandra Brandow</v>
      </c>
      <c r="W3402" s="1" t="str">
        <f>_xlfn.XLOOKUP(B3402,Returns!$B$2:$B$801,Returns!$A$2:$A$801,"No")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IF(M3403=People!$B$5,People!$A$5,IF(M3403=People!$B$4,People!$A$4,IF(M3403=People!$B$3,People!$A$3,IF(M3403=People!$B$2,People!$A$2,))))</f>
        <v>Cassandra Brandow</v>
      </c>
      <c r="W3403" s="1" t="str">
        <f>_xlfn.XLOOKUP(B3403,Returns!$B$2:$B$801,Returns!$A$2:$A$801,"No")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IF(M3404=People!$B$5,People!$A$5,IF(M3404=People!$B$4,People!$A$4,IF(M3404=People!$B$3,People!$A$3,IF(M3404=People!$B$2,People!$A$2,))))</f>
        <v>Kelly Williams</v>
      </c>
      <c r="W3404" s="1" t="str">
        <f>_xlfn.XLOOKUP(B3404,Returns!$B$2:$B$801,Returns!$A$2:$A$801,"No")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IF(M3405=People!$B$5,People!$A$5,IF(M3405=People!$B$4,People!$A$4,IF(M3405=People!$B$3,People!$A$3,IF(M3405=People!$B$2,People!$A$2,))))</f>
        <v>Kelly Williams</v>
      </c>
      <c r="W3405" s="1" t="str">
        <f>_xlfn.XLOOKUP(B3405,Returns!$B$2:$B$801,Returns!$A$2:$A$801,"No")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IF(M3406=People!$B$5,People!$A$5,IF(M3406=People!$B$4,People!$A$4,IF(M3406=People!$B$3,People!$A$3,IF(M3406=People!$B$2,People!$A$2,))))</f>
        <v>Anna Andreadi</v>
      </c>
      <c r="W3406" s="1" t="str">
        <f>_xlfn.XLOOKUP(B3406,Returns!$B$2:$B$801,Returns!$A$2:$A$801,"No")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IF(M3407=People!$B$5,People!$A$5,IF(M3407=People!$B$4,People!$A$4,IF(M3407=People!$B$3,People!$A$3,IF(M3407=People!$B$2,People!$A$2,))))</f>
        <v>Chuck Magee</v>
      </c>
      <c r="W3407" s="1" t="str">
        <f>_xlfn.XLOOKUP(B3407,Returns!$B$2:$B$801,Returns!$A$2:$A$801,"No")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IF(M3408=People!$B$5,People!$A$5,IF(M3408=People!$B$4,People!$A$4,IF(M3408=People!$B$3,People!$A$3,IF(M3408=People!$B$2,People!$A$2,))))</f>
        <v>Chuck Magee</v>
      </c>
      <c r="W3408" s="1" t="str">
        <f>_xlfn.XLOOKUP(B3408,Returns!$B$2:$B$801,Returns!$A$2:$A$801,"No")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IF(M3409=People!$B$5,People!$A$5,IF(M3409=People!$B$4,People!$A$4,IF(M3409=People!$B$3,People!$A$3,IF(M3409=People!$B$2,People!$A$2,))))</f>
        <v>Chuck Magee</v>
      </c>
      <c r="W3409" s="1" t="str">
        <f>_xlfn.XLOOKUP(B3409,Returns!$B$2:$B$801,Returns!$A$2:$A$801,"No")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IF(M3410=People!$B$5,People!$A$5,IF(M3410=People!$B$4,People!$A$4,IF(M3410=People!$B$3,People!$A$3,IF(M3410=People!$B$2,People!$A$2,))))</f>
        <v>Chuck Magee</v>
      </c>
      <c r="W3410" s="1" t="str">
        <f>_xlfn.XLOOKUP(B3410,Returns!$B$2:$B$801,Returns!$A$2:$A$801,"No")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IF(M3411=People!$B$5,People!$A$5,IF(M3411=People!$B$4,People!$A$4,IF(M3411=People!$B$3,People!$A$3,IF(M3411=People!$B$2,People!$A$2,))))</f>
        <v>Chuck Magee</v>
      </c>
      <c r="W3411" s="1" t="str">
        <f>_xlfn.XLOOKUP(B3411,Returns!$B$2:$B$801,Returns!$A$2:$A$801,"No")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IF(M3412=People!$B$5,People!$A$5,IF(M3412=People!$B$4,People!$A$4,IF(M3412=People!$B$3,People!$A$3,IF(M3412=People!$B$2,People!$A$2,))))</f>
        <v>Anna Andreadi</v>
      </c>
      <c r="W3412" s="1" t="str">
        <f>_xlfn.XLOOKUP(B3412,Returns!$B$2:$B$801,Returns!$A$2:$A$801,"No")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IF(M3413=People!$B$5,People!$A$5,IF(M3413=People!$B$4,People!$A$4,IF(M3413=People!$B$3,People!$A$3,IF(M3413=People!$B$2,People!$A$2,))))</f>
        <v>Anna Andreadi</v>
      </c>
      <c r="W3413" s="1" t="str">
        <f>_xlfn.XLOOKUP(B3413,Returns!$B$2:$B$801,Returns!$A$2:$A$801,"No")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IF(M3414=People!$B$5,People!$A$5,IF(M3414=People!$B$4,People!$A$4,IF(M3414=People!$B$3,People!$A$3,IF(M3414=People!$B$2,People!$A$2,))))</f>
        <v>Anna Andreadi</v>
      </c>
      <c r="W3414" s="1" t="str">
        <f>_xlfn.XLOOKUP(B3414,Returns!$B$2:$B$801,Returns!$A$2:$A$801,"No")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IF(M3415=People!$B$5,People!$A$5,IF(M3415=People!$B$4,People!$A$4,IF(M3415=People!$B$3,People!$A$3,IF(M3415=People!$B$2,People!$A$2,))))</f>
        <v>Anna Andreadi</v>
      </c>
      <c r="W3415" s="1" t="str">
        <f>_xlfn.XLOOKUP(B3415,Returns!$B$2:$B$801,Returns!$A$2:$A$801,"No")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IF(M3416=People!$B$5,People!$A$5,IF(M3416=People!$B$4,People!$A$4,IF(M3416=People!$B$3,People!$A$3,IF(M3416=People!$B$2,People!$A$2,))))</f>
        <v>Anna Andreadi</v>
      </c>
      <c r="W3416" s="1" t="str">
        <f>_xlfn.XLOOKUP(B3416,Returns!$B$2:$B$801,Returns!$A$2:$A$801,"No")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IF(M3417=People!$B$5,People!$A$5,IF(M3417=People!$B$4,People!$A$4,IF(M3417=People!$B$3,People!$A$3,IF(M3417=People!$B$2,People!$A$2,))))</f>
        <v>Kelly Williams</v>
      </c>
      <c r="W3417" s="1" t="str">
        <f>_xlfn.XLOOKUP(B3417,Returns!$B$2:$B$801,Returns!$A$2:$A$801,"No")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IF(M3418=People!$B$5,People!$A$5,IF(M3418=People!$B$4,People!$A$4,IF(M3418=People!$B$3,People!$A$3,IF(M3418=People!$B$2,People!$A$2,))))</f>
        <v>Kelly Williams</v>
      </c>
      <c r="W3418" s="1" t="str">
        <f>_xlfn.XLOOKUP(B3418,Returns!$B$2:$B$801,Returns!$A$2:$A$801,"No")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IF(M3419=People!$B$5,People!$A$5,IF(M3419=People!$B$4,People!$A$4,IF(M3419=People!$B$3,People!$A$3,IF(M3419=People!$B$2,People!$A$2,))))</f>
        <v>Anna Andreadi</v>
      </c>
      <c r="W3419" s="1" t="str">
        <f>_xlfn.XLOOKUP(B3419,Returns!$B$2:$B$801,Returns!$A$2:$A$801,"No")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IF(M3420=People!$B$5,People!$A$5,IF(M3420=People!$B$4,People!$A$4,IF(M3420=People!$B$3,People!$A$3,IF(M3420=People!$B$2,People!$A$2,))))</f>
        <v>Anna Andreadi</v>
      </c>
      <c r="W3420" s="1" t="str">
        <f>_xlfn.XLOOKUP(B3420,Returns!$B$2:$B$801,Returns!$A$2:$A$801,"No")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IF(M3421=People!$B$5,People!$A$5,IF(M3421=People!$B$4,People!$A$4,IF(M3421=People!$B$3,People!$A$3,IF(M3421=People!$B$2,People!$A$2,))))</f>
        <v>Chuck Magee</v>
      </c>
      <c r="W3421" s="1" t="str">
        <f>_xlfn.XLOOKUP(B3421,Returns!$B$2:$B$801,Returns!$A$2:$A$801,"No")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IF(M3422=People!$B$5,People!$A$5,IF(M3422=People!$B$4,People!$A$4,IF(M3422=People!$B$3,People!$A$3,IF(M3422=People!$B$2,People!$A$2,))))</f>
        <v>Anna Andreadi</v>
      </c>
      <c r="W3422" s="1" t="str">
        <f>_xlfn.XLOOKUP(B3422,Returns!$B$2:$B$801,Returns!$A$2:$A$801,"No")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IF(M3423=People!$B$5,People!$A$5,IF(M3423=People!$B$4,People!$A$4,IF(M3423=People!$B$3,People!$A$3,IF(M3423=People!$B$2,People!$A$2,))))</f>
        <v>Anna Andreadi</v>
      </c>
      <c r="W3423" s="1" t="str">
        <f>_xlfn.XLOOKUP(B3423,Returns!$B$2:$B$801,Returns!$A$2:$A$801,"No")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IF(M3424=People!$B$5,People!$A$5,IF(M3424=People!$B$4,People!$A$4,IF(M3424=People!$B$3,People!$A$3,IF(M3424=People!$B$2,People!$A$2,))))</f>
        <v>Anna Andreadi</v>
      </c>
      <c r="W3424" s="1" t="str">
        <f>_xlfn.XLOOKUP(B3424,Returns!$B$2:$B$801,Returns!$A$2:$A$801,"No")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IF(M3425=People!$B$5,People!$A$5,IF(M3425=People!$B$4,People!$A$4,IF(M3425=People!$B$3,People!$A$3,IF(M3425=People!$B$2,People!$A$2,))))</f>
        <v>Anna Andreadi</v>
      </c>
      <c r="W3425" s="1" t="str">
        <f>_xlfn.XLOOKUP(B3425,Returns!$B$2:$B$801,Returns!$A$2:$A$801,"No")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IF(M3426=People!$B$5,People!$A$5,IF(M3426=People!$B$4,People!$A$4,IF(M3426=People!$B$3,People!$A$3,IF(M3426=People!$B$2,People!$A$2,))))</f>
        <v>Anna Andreadi</v>
      </c>
      <c r="W3426" s="1" t="str">
        <f>_xlfn.XLOOKUP(B3426,Returns!$B$2:$B$801,Returns!$A$2:$A$801,"No")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IF(M3427=People!$B$5,People!$A$5,IF(M3427=People!$B$4,People!$A$4,IF(M3427=People!$B$3,People!$A$3,IF(M3427=People!$B$2,People!$A$2,))))</f>
        <v>Kelly Williams</v>
      </c>
      <c r="W3427" s="1" t="str">
        <f>_xlfn.XLOOKUP(B3427,Returns!$B$2:$B$801,Returns!$A$2:$A$801,"No")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IF(M3428=People!$B$5,People!$A$5,IF(M3428=People!$B$4,People!$A$4,IF(M3428=People!$B$3,People!$A$3,IF(M3428=People!$B$2,People!$A$2,))))</f>
        <v>Kelly Williams</v>
      </c>
      <c r="W3428" s="1" t="str">
        <f>_xlfn.XLOOKUP(B3428,Returns!$B$2:$B$801,Returns!$A$2:$A$801,"No")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IF(M3429=People!$B$5,People!$A$5,IF(M3429=People!$B$4,People!$A$4,IF(M3429=People!$B$3,People!$A$3,IF(M3429=People!$B$2,People!$A$2,))))</f>
        <v>Chuck Magee</v>
      </c>
      <c r="W3429" s="1" t="str">
        <f>_xlfn.XLOOKUP(B3429,Returns!$B$2:$B$801,Returns!$A$2:$A$801,"No")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IF(M3430=People!$B$5,People!$A$5,IF(M3430=People!$B$4,People!$A$4,IF(M3430=People!$B$3,People!$A$3,IF(M3430=People!$B$2,People!$A$2,))))</f>
        <v>Chuck Magee</v>
      </c>
      <c r="W3430" s="1" t="str">
        <f>_xlfn.XLOOKUP(B3430,Returns!$B$2:$B$801,Returns!$A$2:$A$801,"No")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IF(M3431=People!$B$5,People!$A$5,IF(M3431=People!$B$4,People!$A$4,IF(M3431=People!$B$3,People!$A$3,IF(M3431=People!$B$2,People!$A$2,))))</f>
        <v>Chuck Magee</v>
      </c>
      <c r="W3431" s="1" t="str">
        <f>_xlfn.XLOOKUP(B3431,Returns!$B$2:$B$801,Returns!$A$2:$A$801,"No")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IF(M3432=People!$B$5,People!$A$5,IF(M3432=People!$B$4,People!$A$4,IF(M3432=People!$B$3,People!$A$3,IF(M3432=People!$B$2,People!$A$2,))))</f>
        <v>Anna Andreadi</v>
      </c>
      <c r="W3432" s="1" t="str">
        <f>_xlfn.XLOOKUP(B3432,Returns!$B$2:$B$801,Returns!$A$2:$A$801,"No")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IF(M3433=People!$B$5,People!$A$5,IF(M3433=People!$B$4,People!$A$4,IF(M3433=People!$B$3,People!$A$3,IF(M3433=People!$B$2,People!$A$2,))))</f>
        <v>Anna Andreadi</v>
      </c>
      <c r="W3433" s="1" t="str">
        <f>_xlfn.XLOOKUP(B3433,Returns!$B$2:$B$801,Returns!$A$2:$A$801,"No")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IF(M3434=People!$B$5,People!$A$5,IF(M3434=People!$B$4,People!$A$4,IF(M3434=People!$B$3,People!$A$3,IF(M3434=People!$B$2,People!$A$2,))))</f>
        <v>Anna Andreadi</v>
      </c>
      <c r="W3434" s="1" t="str">
        <f>_xlfn.XLOOKUP(B3434,Returns!$B$2:$B$801,Returns!$A$2:$A$801,"No")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IF(M3435=People!$B$5,People!$A$5,IF(M3435=People!$B$4,People!$A$4,IF(M3435=People!$B$3,People!$A$3,IF(M3435=People!$B$2,People!$A$2,))))</f>
        <v>Anna Andreadi</v>
      </c>
      <c r="W3435" s="1" t="str">
        <f>_xlfn.XLOOKUP(B3435,Returns!$B$2:$B$801,Returns!$A$2:$A$801,"No")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IF(M3436=People!$B$5,People!$A$5,IF(M3436=People!$B$4,People!$A$4,IF(M3436=People!$B$3,People!$A$3,IF(M3436=People!$B$2,People!$A$2,))))</f>
        <v>Anna Andreadi</v>
      </c>
      <c r="W3436" s="1" t="str">
        <f>_xlfn.XLOOKUP(B3436,Returns!$B$2:$B$801,Returns!$A$2:$A$801,"No")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IF(M3437=People!$B$5,People!$A$5,IF(M3437=People!$B$4,People!$A$4,IF(M3437=People!$B$3,People!$A$3,IF(M3437=People!$B$2,People!$A$2,))))</f>
        <v>Kelly Williams</v>
      </c>
      <c r="W3437" s="1" t="str">
        <f>_xlfn.XLOOKUP(B3437,Returns!$B$2:$B$801,Returns!$A$2:$A$801,"No")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IF(M3438=People!$B$5,People!$A$5,IF(M3438=People!$B$4,People!$A$4,IF(M3438=People!$B$3,People!$A$3,IF(M3438=People!$B$2,People!$A$2,))))</f>
        <v>Kelly Williams</v>
      </c>
      <c r="W3438" s="1" t="str">
        <f>_xlfn.XLOOKUP(B3438,Returns!$B$2:$B$801,Returns!$A$2:$A$801,"No")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IF(M3439=People!$B$5,People!$A$5,IF(M3439=People!$B$4,People!$A$4,IF(M3439=People!$B$3,People!$A$3,IF(M3439=People!$B$2,People!$A$2,))))</f>
        <v>Kelly Williams</v>
      </c>
      <c r="W3439" s="1" t="str">
        <f>_xlfn.XLOOKUP(B3439,Returns!$B$2:$B$801,Returns!$A$2:$A$801,"No")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IF(M3440=People!$B$5,People!$A$5,IF(M3440=People!$B$4,People!$A$4,IF(M3440=People!$B$3,People!$A$3,IF(M3440=People!$B$2,People!$A$2,))))</f>
        <v>Kelly Williams</v>
      </c>
      <c r="W3440" s="1" t="str">
        <f>_xlfn.XLOOKUP(B3440,Returns!$B$2:$B$801,Returns!$A$2:$A$801,"No")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IF(M3441=People!$B$5,People!$A$5,IF(M3441=People!$B$4,People!$A$4,IF(M3441=People!$B$3,People!$A$3,IF(M3441=People!$B$2,People!$A$2,))))</f>
        <v>Kelly Williams</v>
      </c>
      <c r="W3441" s="1" t="str">
        <f>_xlfn.XLOOKUP(B3441,Returns!$B$2:$B$801,Returns!$A$2:$A$801,"No")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IF(M3442=People!$B$5,People!$A$5,IF(M3442=People!$B$4,People!$A$4,IF(M3442=People!$B$3,People!$A$3,IF(M3442=People!$B$2,People!$A$2,))))</f>
        <v>Anna Andreadi</v>
      </c>
      <c r="W3442" s="1" t="str">
        <f>_xlfn.XLOOKUP(B3442,Returns!$B$2:$B$801,Returns!$A$2:$A$801,"No")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IF(M3443=People!$B$5,People!$A$5,IF(M3443=People!$B$4,People!$A$4,IF(M3443=People!$B$3,People!$A$3,IF(M3443=People!$B$2,People!$A$2,))))</f>
        <v>Chuck Magee</v>
      </c>
      <c r="W3443" s="1" t="str">
        <f>_xlfn.XLOOKUP(B3443,Returns!$B$2:$B$801,Returns!$A$2:$A$801,"No")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IF(M3444=People!$B$5,People!$A$5,IF(M3444=People!$B$4,People!$A$4,IF(M3444=People!$B$3,People!$A$3,IF(M3444=People!$B$2,People!$A$2,))))</f>
        <v>Chuck Magee</v>
      </c>
      <c r="W3444" s="1" t="str">
        <f>_xlfn.XLOOKUP(B3444,Returns!$B$2:$B$801,Returns!$A$2:$A$801,"No")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IF(M3445=People!$B$5,People!$A$5,IF(M3445=People!$B$4,People!$A$4,IF(M3445=People!$B$3,People!$A$3,IF(M3445=People!$B$2,People!$A$2,))))</f>
        <v>Chuck Magee</v>
      </c>
      <c r="W3445" s="1" t="str">
        <f>_xlfn.XLOOKUP(B3445,Returns!$B$2:$B$801,Returns!$A$2:$A$801,"No")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IF(M3446=People!$B$5,People!$A$5,IF(M3446=People!$B$4,People!$A$4,IF(M3446=People!$B$3,People!$A$3,IF(M3446=People!$B$2,People!$A$2,))))</f>
        <v>Chuck Magee</v>
      </c>
      <c r="W3446" s="1" t="str">
        <f>_xlfn.XLOOKUP(B3446,Returns!$B$2:$B$801,Returns!$A$2:$A$801,"No")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IF(M3447=People!$B$5,People!$A$5,IF(M3447=People!$B$4,People!$A$4,IF(M3447=People!$B$3,People!$A$3,IF(M3447=People!$B$2,People!$A$2,))))</f>
        <v>Chuck Magee</v>
      </c>
      <c r="W3447" s="1" t="str">
        <f>_xlfn.XLOOKUP(B3447,Returns!$B$2:$B$801,Returns!$A$2:$A$801,"No")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IF(M3448=People!$B$5,People!$A$5,IF(M3448=People!$B$4,People!$A$4,IF(M3448=People!$B$3,People!$A$3,IF(M3448=People!$B$2,People!$A$2,))))</f>
        <v>Chuck Magee</v>
      </c>
      <c r="W3448" s="1" t="str">
        <f>_xlfn.XLOOKUP(B3448,Returns!$B$2:$B$801,Returns!$A$2:$A$801,"No")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IF(M3449=People!$B$5,People!$A$5,IF(M3449=People!$B$4,People!$A$4,IF(M3449=People!$B$3,People!$A$3,IF(M3449=People!$B$2,People!$A$2,))))</f>
        <v>Cassandra Brandow</v>
      </c>
      <c r="W3449" s="1" t="str">
        <f>_xlfn.XLOOKUP(B3449,Returns!$B$2:$B$801,Returns!$A$2:$A$801,"No")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IF(M3450=People!$B$5,People!$A$5,IF(M3450=People!$B$4,People!$A$4,IF(M3450=People!$B$3,People!$A$3,IF(M3450=People!$B$2,People!$A$2,))))</f>
        <v>Anna Andreadi</v>
      </c>
      <c r="W3450" s="1" t="str">
        <f>_xlfn.XLOOKUP(B3450,Returns!$B$2:$B$801,Returns!$A$2:$A$801,"No")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IF(M3451=People!$B$5,People!$A$5,IF(M3451=People!$B$4,People!$A$4,IF(M3451=People!$B$3,People!$A$3,IF(M3451=People!$B$2,People!$A$2,))))</f>
        <v>Anna Andreadi</v>
      </c>
      <c r="W3451" s="1" t="str">
        <f>_xlfn.XLOOKUP(B3451,Returns!$B$2:$B$801,Returns!$A$2:$A$801,"No")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IF(M3452=People!$B$5,People!$A$5,IF(M3452=People!$B$4,People!$A$4,IF(M3452=People!$B$3,People!$A$3,IF(M3452=People!$B$2,People!$A$2,))))</f>
        <v>Anna Andreadi</v>
      </c>
      <c r="W3452" s="1" t="str">
        <f>_xlfn.XLOOKUP(B3452,Returns!$B$2:$B$801,Returns!$A$2:$A$801,"No")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IF(M3453=People!$B$5,People!$A$5,IF(M3453=People!$B$4,People!$A$4,IF(M3453=People!$B$3,People!$A$3,IF(M3453=People!$B$2,People!$A$2,))))</f>
        <v>Anna Andreadi</v>
      </c>
      <c r="W3453" s="1" t="str">
        <f>_xlfn.XLOOKUP(B3453,Returns!$B$2:$B$801,Returns!$A$2:$A$801,"No")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IF(M3454=People!$B$5,People!$A$5,IF(M3454=People!$B$4,People!$A$4,IF(M3454=People!$B$3,People!$A$3,IF(M3454=People!$B$2,People!$A$2,))))</f>
        <v>Cassandra Brandow</v>
      </c>
      <c r="W3454" s="1" t="str">
        <f>_xlfn.XLOOKUP(B3454,Returns!$B$2:$B$801,Returns!$A$2:$A$801,"No")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IF(M3455=People!$B$5,People!$A$5,IF(M3455=People!$B$4,People!$A$4,IF(M3455=People!$B$3,People!$A$3,IF(M3455=People!$B$2,People!$A$2,))))</f>
        <v>Cassandra Brandow</v>
      </c>
      <c r="W3455" s="1" t="str">
        <f>_xlfn.XLOOKUP(B3455,Returns!$B$2:$B$801,Returns!$A$2:$A$801,"No")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IF(M3456=People!$B$5,People!$A$5,IF(M3456=People!$B$4,People!$A$4,IF(M3456=People!$B$3,People!$A$3,IF(M3456=People!$B$2,People!$A$2,))))</f>
        <v>Cassandra Brandow</v>
      </c>
      <c r="W3456" s="1" t="str">
        <f>_xlfn.XLOOKUP(B3456,Returns!$B$2:$B$801,Returns!$A$2:$A$801,"No")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IF(M3457=People!$B$5,People!$A$5,IF(M3457=People!$B$4,People!$A$4,IF(M3457=People!$B$3,People!$A$3,IF(M3457=People!$B$2,People!$A$2,))))</f>
        <v>Cassandra Brandow</v>
      </c>
      <c r="W3457" s="1" t="str">
        <f>_xlfn.XLOOKUP(B3457,Returns!$B$2:$B$801,Returns!$A$2:$A$801,"No")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IF(M3458=People!$B$5,People!$A$5,IF(M3458=People!$B$4,People!$A$4,IF(M3458=People!$B$3,People!$A$3,IF(M3458=People!$B$2,People!$A$2,))))</f>
        <v>Chuck Magee</v>
      </c>
      <c r="W3458" s="1" t="str">
        <f>_xlfn.XLOOKUP(B3458,Returns!$B$2:$B$801,Returns!$A$2:$A$801,"No")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IF(M3459=People!$B$5,People!$A$5,IF(M3459=People!$B$4,People!$A$4,IF(M3459=People!$B$3,People!$A$3,IF(M3459=People!$B$2,People!$A$2,))))</f>
        <v>Chuck Magee</v>
      </c>
      <c r="W3459" s="1" t="str">
        <f>_xlfn.XLOOKUP(B3459,Returns!$B$2:$B$801,Returns!$A$2:$A$801,"No")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IF(M3460=People!$B$5,People!$A$5,IF(M3460=People!$B$4,People!$A$4,IF(M3460=People!$B$3,People!$A$3,IF(M3460=People!$B$2,People!$A$2,))))</f>
        <v>Chuck Magee</v>
      </c>
      <c r="W3460" s="1" t="str">
        <f>_xlfn.XLOOKUP(B3460,Returns!$B$2:$B$801,Returns!$A$2:$A$801,"No")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IF(M3461=People!$B$5,People!$A$5,IF(M3461=People!$B$4,People!$A$4,IF(M3461=People!$B$3,People!$A$3,IF(M3461=People!$B$2,People!$A$2,))))</f>
        <v>Chuck Magee</v>
      </c>
      <c r="W3461" s="1" t="str">
        <f>_xlfn.XLOOKUP(B3461,Returns!$B$2:$B$801,Returns!$A$2:$A$801,"No")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IF(M3462=People!$B$5,People!$A$5,IF(M3462=People!$B$4,People!$A$4,IF(M3462=People!$B$3,People!$A$3,IF(M3462=People!$B$2,People!$A$2,))))</f>
        <v>Chuck Magee</v>
      </c>
      <c r="W3462" s="1" t="str">
        <f>_xlfn.XLOOKUP(B3462,Returns!$B$2:$B$801,Returns!$A$2:$A$801,"No")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IF(M3463=People!$B$5,People!$A$5,IF(M3463=People!$B$4,People!$A$4,IF(M3463=People!$B$3,People!$A$3,IF(M3463=People!$B$2,People!$A$2,))))</f>
        <v>Kelly Williams</v>
      </c>
      <c r="W3463" s="1" t="str">
        <f>_xlfn.XLOOKUP(B3463,Returns!$B$2:$B$801,Returns!$A$2:$A$801,"No")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IF(M3464=People!$B$5,People!$A$5,IF(M3464=People!$B$4,People!$A$4,IF(M3464=People!$B$3,People!$A$3,IF(M3464=People!$B$2,People!$A$2,))))</f>
        <v>Chuck Magee</v>
      </c>
      <c r="W3464" s="1" t="str">
        <f>_xlfn.XLOOKUP(B3464,Returns!$B$2:$B$801,Returns!$A$2:$A$801,"No")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IF(M3465=People!$B$5,People!$A$5,IF(M3465=People!$B$4,People!$A$4,IF(M3465=People!$B$3,People!$A$3,IF(M3465=People!$B$2,People!$A$2,))))</f>
        <v>Cassandra Brandow</v>
      </c>
      <c r="W3465" s="1" t="str">
        <f>_xlfn.XLOOKUP(B3465,Returns!$B$2:$B$801,Returns!$A$2:$A$801,"No")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IF(M3466=People!$B$5,People!$A$5,IF(M3466=People!$B$4,People!$A$4,IF(M3466=People!$B$3,People!$A$3,IF(M3466=People!$B$2,People!$A$2,))))</f>
        <v>Cassandra Brandow</v>
      </c>
      <c r="W3466" s="1" t="str">
        <f>_xlfn.XLOOKUP(B3466,Returns!$B$2:$B$801,Returns!$A$2:$A$801,"No")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IF(M3467=People!$B$5,People!$A$5,IF(M3467=People!$B$4,People!$A$4,IF(M3467=People!$B$3,People!$A$3,IF(M3467=People!$B$2,People!$A$2,))))</f>
        <v>Chuck Magee</v>
      </c>
      <c r="W3467" s="1" t="str">
        <f>_xlfn.XLOOKUP(B3467,Returns!$B$2:$B$801,Returns!$A$2:$A$801,"No")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IF(M3468=People!$B$5,People!$A$5,IF(M3468=People!$B$4,People!$A$4,IF(M3468=People!$B$3,People!$A$3,IF(M3468=People!$B$2,People!$A$2,))))</f>
        <v>Chuck Magee</v>
      </c>
      <c r="W3468" s="1" t="str">
        <f>_xlfn.XLOOKUP(B3468,Returns!$B$2:$B$801,Returns!$A$2:$A$801,"No")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IF(M3469=People!$B$5,People!$A$5,IF(M3469=People!$B$4,People!$A$4,IF(M3469=People!$B$3,People!$A$3,IF(M3469=People!$B$2,People!$A$2,))))</f>
        <v>Chuck Magee</v>
      </c>
      <c r="W3469" s="1" t="str">
        <f>_xlfn.XLOOKUP(B3469,Returns!$B$2:$B$801,Returns!$A$2:$A$801,"No")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IF(M3470=People!$B$5,People!$A$5,IF(M3470=People!$B$4,People!$A$4,IF(M3470=People!$B$3,People!$A$3,IF(M3470=People!$B$2,People!$A$2,))))</f>
        <v>Cassandra Brandow</v>
      </c>
      <c r="W3470" s="1" t="str">
        <f>_xlfn.XLOOKUP(B3470,Returns!$B$2:$B$801,Returns!$A$2:$A$801,"No")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IF(M3471=People!$B$5,People!$A$5,IF(M3471=People!$B$4,People!$A$4,IF(M3471=People!$B$3,People!$A$3,IF(M3471=People!$B$2,People!$A$2,))))</f>
        <v>Cassandra Brandow</v>
      </c>
      <c r="W3471" s="1" t="str">
        <f>_xlfn.XLOOKUP(B3471,Returns!$B$2:$B$801,Returns!$A$2:$A$801,"No")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IF(M3472=People!$B$5,People!$A$5,IF(M3472=People!$B$4,People!$A$4,IF(M3472=People!$B$3,People!$A$3,IF(M3472=People!$B$2,People!$A$2,))))</f>
        <v>Anna Andreadi</v>
      </c>
      <c r="W3472" s="1" t="str">
        <f>_xlfn.XLOOKUP(B3472,Returns!$B$2:$B$801,Returns!$A$2:$A$801,"No")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IF(M3473=People!$B$5,People!$A$5,IF(M3473=People!$B$4,People!$A$4,IF(M3473=People!$B$3,People!$A$3,IF(M3473=People!$B$2,People!$A$2,))))</f>
        <v>Chuck Magee</v>
      </c>
      <c r="W3473" s="1" t="str">
        <f>_xlfn.XLOOKUP(B3473,Returns!$B$2:$B$801,Returns!$A$2:$A$801,"No")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IF(M3474=People!$B$5,People!$A$5,IF(M3474=People!$B$4,People!$A$4,IF(M3474=People!$B$3,People!$A$3,IF(M3474=People!$B$2,People!$A$2,))))</f>
        <v>Chuck Magee</v>
      </c>
      <c r="W3474" s="1" t="str">
        <f>_xlfn.XLOOKUP(B3474,Returns!$B$2:$B$801,Returns!$A$2:$A$801,"No")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IF(M3475=People!$B$5,People!$A$5,IF(M3475=People!$B$4,People!$A$4,IF(M3475=People!$B$3,People!$A$3,IF(M3475=People!$B$2,People!$A$2,))))</f>
        <v>Kelly Williams</v>
      </c>
      <c r="W3475" s="1" t="str">
        <f>_xlfn.XLOOKUP(B3475,Returns!$B$2:$B$801,Returns!$A$2:$A$801,"No")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IF(M3476=People!$B$5,People!$A$5,IF(M3476=People!$B$4,People!$A$4,IF(M3476=People!$B$3,People!$A$3,IF(M3476=People!$B$2,People!$A$2,))))</f>
        <v>Kelly Williams</v>
      </c>
      <c r="W3476" s="1" t="str">
        <f>_xlfn.XLOOKUP(B3476,Returns!$B$2:$B$801,Returns!$A$2:$A$801,"No")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IF(M3477=People!$B$5,People!$A$5,IF(M3477=People!$B$4,People!$A$4,IF(M3477=People!$B$3,People!$A$3,IF(M3477=People!$B$2,People!$A$2,))))</f>
        <v>Kelly Williams</v>
      </c>
      <c r="W3477" s="1" t="str">
        <f>_xlfn.XLOOKUP(B3477,Returns!$B$2:$B$801,Returns!$A$2:$A$801,"No")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IF(M3478=People!$B$5,People!$A$5,IF(M3478=People!$B$4,People!$A$4,IF(M3478=People!$B$3,People!$A$3,IF(M3478=People!$B$2,People!$A$2,))))</f>
        <v>Kelly Williams</v>
      </c>
      <c r="W3478" s="1" t="str">
        <f>_xlfn.XLOOKUP(B3478,Returns!$B$2:$B$801,Returns!$A$2:$A$801,"No")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IF(M3479=People!$B$5,People!$A$5,IF(M3479=People!$B$4,People!$A$4,IF(M3479=People!$B$3,People!$A$3,IF(M3479=People!$B$2,People!$A$2,))))</f>
        <v>Anna Andreadi</v>
      </c>
      <c r="W3479" s="1" t="str">
        <f>_xlfn.XLOOKUP(B3479,Returns!$B$2:$B$801,Returns!$A$2:$A$801,"No")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IF(M3480=People!$B$5,People!$A$5,IF(M3480=People!$B$4,People!$A$4,IF(M3480=People!$B$3,People!$A$3,IF(M3480=People!$B$2,People!$A$2,))))</f>
        <v>Anna Andreadi</v>
      </c>
      <c r="W3480" s="1" t="str">
        <f>_xlfn.XLOOKUP(B3480,Returns!$B$2:$B$801,Returns!$A$2:$A$801,"No")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IF(M3481=People!$B$5,People!$A$5,IF(M3481=People!$B$4,People!$A$4,IF(M3481=People!$B$3,People!$A$3,IF(M3481=People!$B$2,People!$A$2,))))</f>
        <v>Anna Andreadi</v>
      </c>
      <c r="W3481" s="1" t="str">
        <f>_xlfn.XLOOKUP(B3481,Returns!$B$2:$B$801,Returns!$A$2:$A$801,"No")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IF(M3482=People!$B$5,People!$A$5,IF(M3482=People!$B$4,People!$A$4,IF(M3482=People!$B$3,People!$A$3,IF(M3482=People!$B$2,People!$A$2,))))</f>
        <v>Anna Andreadi</v>
      </c>
      <c r="W3482" s="1" t="str">
        <f>_xlfn.XLOOKUP(B3482,Returns!$B$2:$B$801,Returns!$A$2:$A$801,"No")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IF(M3483=People!$B$5,People!$A$5,IF(M3483=People!$B$4,People!$A$4,IF(M3483=People!$B$3,People!$A$3,IF(M3483=People!$B$2,People!$A$2,))))</f>
        <v>Cassandra Brandow</v>
      </c>
      <c r="W3483" s="1" t="str">
        <f>_xlfn.XLOOKUP(B3483,Returns!$B$2:$B$801,Returns!$A$2:$A$801,"No")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IF(M3484=People!$B$5,People!$A$5,IF(M3484=People!$B$4,People!$A$4,IF(M3484=People!$B$3,People!$A$3,IF(M3484=People!$B$2,People!$A$2,))))</f>
        <v>Cassandra Brandow</v>
      </c>
      <c r="W3484" s="1" t="str">
        <f>_xlfn.XLOOKUP(B3484,Returns!$B$2:$B$801,Returns!$A$2:$A$801,"No")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IF(M3485=People!$B$5,People!$A$5,IF(M3485=People!$B$4,People!$A$4,IF(M3485=People!$B$3,People!$A$3,IF(M3485=People!$B$2,People!$A$2,))))</f>
        <v>Cassandra Brandow</v>
      </c>
      <c r="W3485" s="1" t="str">
        <f>_xlfn.XLOOKUP(B3485,Returns!$B$2:$B$801,Returns!$A$2:$A$801,"No")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IF(M3486=People!$B$5,People!$A$5,IF(M3486=People!$B$4,People!$A$4,IF(M3486=People!$B$3,People!$A$3,IF(M3486=People!$B$2,People!$A$2,))))</f>
        <v>Cassandra Brandow</v>
      </c>
      <c r="W3486" s="1" t="str">
        <f>_xlfn.XLOOKUP(B3486,Returns!$B$2:$B$801,Returns!$A$2:$A$801,"No")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IF(M3487=People!$B$5,People!$A$5,IF(M3487=People!$B$4,People!$A$4,IF(M3487=People!$B$3,People!$A$3,IF(M3487=People!$B$2,People!$A$2,))))</f>
        <v>Chuck Magee</v>
      </c>
      <c r="W3487" s="1" t="str">
        <f>_xlfn.XLOOKUP(B3487,Returns!$B$2:$B$801,Returns!$A$2:$A$801,"No")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IF(M3488=People!$B$5,People!$A$5,IF(M3488=People!$B$4,People!$A$4,IF(M3488=People!$B$3,People!$A$3,IF(M3488=People!$B$2,People!$A$2,))))</f>
        <v>Cassandra Brandow</v>
      </c>
      <c r="W3488" s="1" t="str">
        <f>_xlfn.XLOOKUP(B3488,Returns!$B$2:$B$801,Returns!$A$2:$A$801,"No")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IF(M3489=People!$B$5,People!$A$5,IF(M3489=People!$B$4,People!$A$4,IF(M3489=People!$B$3,People!$A$3,IF(M3489=People!$B$2,People!$A$2,))))</f>
        <v>Cassandra Brandow</v>
      </c>
      <c r="W3489" s="1" t="str">
        <f>_xlfn.XLOOKUP(B3489,Returns!$B$2:$B$801,Returns!$A$2:$A$801,"No")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IF(M3490=People!$B$5,People!$A$5,IF(M3490=People!$B$4,People!$A$4,IF(M3490=People!$B$3,People!$A$3,IF(M3490=People!$B$2,People!$A$2,))))</f>
        <v>Kelly Williams</v>
      </c>
      <c r="W3490" s="1" t="str">
        <f>_xlfn.XLOOKUP(B3490,Returns!$B$2:$B$801,Returns!$A$2:$A$801,"No")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IF(M3491=People!$B$5,People!$A$5,IF(M3491=People!$B$4,People!$A$4,IF(M3491=People!$B$3,People!$A$3,IF(M3491=People!$B$2,People!$A$2,))))</f>
        <v>Kelly Williams</v>
      </c>
      <c r="W3491" s="1" t="str">
        <f>_xlfn.XLOOKUP(B3491,Returns!$B$2:$B$801,Returns!$A$2:$A$801,"No")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IF(M3492=People!$B$5,People!$A$5,IF(M3492=People!$B$4,People!$A$4,IF(M3492=People!$B$3,People!$A$3,IF(M3492=People!$B$2,People!$A$2,))))</f>
        <v>Kelly Williams</v>
      </c>
      <c r="W3492" s="1" t="str">
        <f>_xlfn.XLOOKUP(B3492,Returns!$B$2:$B$801,Returns!$A$2:$A$801,"No")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IF(M3493=People!$B$5,People!$A$5,IF(M3493=People!$B$4,People!$A$4,IF(M3493=People!$B$3,People!$A$3,IF(M3493=People!$B$2,People!$A$2,))))</f>
        <v>Kelly Williams</v>
      </c>
      <c r="W3493" s="1" t="str">
        <f>_xlfn.XLOOKUP(B3493,Returns!$B$2:$B$801,Returns!$A$2:$A$801,"No")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IF(M3494=People!$B$5,People!$A$5,IF(M3494=People!$B$4,People!$A$4,IF(M3494=People!$B$3,People!$A$3,IF(M3494=People!$B$2,People!$A$2,))))</f>
        <v>Kelly Williams</v>
      </c>
      <c r="W3494" s="1" t="str">
        <f>_xlfn.XLOOKUP(B3494,Returns!$B$2:$B$801,Returns!$A$2:$A$801,"No")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IF(M3495=People!$B$5,People!$A$5,IF(M3495=People!$B$4,People!$A$4,IF(M3495=People!$B$3,People!$A$3,IF(M3495=People!$B$2,People!$A$2,))))</f>
        <v>Kelly Williams</v>
      </c>
      <c r="W3495" s="1" t="str">
        <f>_xlfn.XLOOKUP(B3495,Returns!$B$2:$B$801,Returns!$A$2:$A$801,"No")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IF(M3496=People!$B$5,People!$A$5,IF(M3496=People!$B$4,People!$A$4,IF(M3496=People!$B$3,People!$A$3,IF(M3496=People!$B$2,People!$A$2,))))</f>
        <v>Kelly Williams</v>
      </c>
      <c r="W3496" s="1" t="str">
        <f>_xlfn.XLOOKUP(B3496,Returns!$B$2:$B$801,Returns!$A$2:$A$801,"No")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IF(M3497=People!$B$5,People!$A$5,IF(M3497=People!$B$4,People!$A$4,IF(M3497=People!$B$3,People!$A$3,IF(M3497=People!$B$2,People!$A$2,))))</f>
        <v>Kelly Williams</v>
      </c>
      <c r="W3497" s="1" t="str">
        <f>_xlfn.XLOOKUP(B3497,Returns!$B$2:$B$801,Returns!$A$2:$A$801,"No")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IF(M3498=People!$B$5,People!$A$5,IF(M3498=People!$B$4,People!$A$4,IF(M3498=People!$B$3,People!$A$3,IF(M3498=People!$B$2,People!$A$2,))))</f>
        <v>Anna Andreadi</v>
      </c>
      <c r="W3498" s="1" t="str">
        <f>_xlfn.XLOOKUP(B3498,Returns!$B$2:$B$801,Returns!$A$2:$A$801,"No")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IF(M3499=People!$B$5,People!$A$5,IF(M3499=People!$B$4,People!$A$4,IF(M3499=People!$B$3,People!$A$3,IF(M3499=People!$B$2,People!$A$2,))))</f>
        <v>Anna Andreadi</v>
      </c>
      <c r="W3499" s="1" t="str">
        <f>_xlfn.XLOOKUP(B3499,Returns!$B$2:$B$801,Returns!$A$2:$A$801,"No")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IF(M3500=People!$B$5,People!$A$5,IF(M3500=People!$B$4,People!$A$4,IF(M3500=People!$B$3,People!$A$3,IF(M3500=People!$B$2,People!$A$2,))))</f>
        <v>Anna Andreadi</v>
      </c>
      <c r="W3500" s="1" t="str">
        <f>_xlfn.XLOOKUP(B3500,Returns!$B$2:$B$801,Returns!$A$2:$A$801,"No")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IF(M3501=People!$B$5,People!$A$5,IF(M3501=People!$B$4,People!$A$4,IF(M3501=People!$B$3,People!$A$3,IF(M3501=People!$B$2,People!$A$2,))))</f>
        <v>Cassandra Brandow</v>
      </c>
      <c r="W3501" s="1" t="str">
        <f>_xlfn.XLOOKUP(B3501,Returns!$B$2:$B$801,Returns!$A$2:$A$801,"No")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IF(M3502=People!$B$5,People!$A$5,IF(M3502=People!$B$4,People!$A$4,IF(M3502=People!$B$3,People!$A$3,IF(M3502=People!$B$2,People!$A$2,))))</f>
        <v>Cassandra Brandow</v>
      </c>
      <c r="W3502" s="1" t="str">
        <f>_xlfn.XLOOKUP(B3502,Returns!$B$2:$B$801,Returns!$A$2:$A$801,"No")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IF(M3503=People!$B$5,People!$A$5,IF(M3503=People!$B$4,People!$A$4,IF(M3503=People!$B$3,People!$A$3,IF(M3503=People!$B$2,People!$A$2,))))</f>
        <v>Cassandra Brandow</v>
      </c>
      <c r="W3503" s="1" t="str">
        <f>_xlfn.XLOOKUP(B3503,Returns!$B$2:$B$801,Returns!$A$2:$A$801,"No")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IF(M3504=People!$B$5,People!$A$5,IF(M3504=People!$B$4,People!$A$4,IF(M3504=People!$B$3,People!$A$3,IF(M3504=People!$B$2,People!$A$2,))))</f>
        <v>Kelly Williams</v>
      </c>
      <c r="W3504" s="1" t="str">
        <f>_xlfn.XLOOKUP(B3504,Returns!$B$2:$B$801,Returns!$A$2:$A$801,"No")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IF(M3505=People!$B$5,People!$A$5,IF(M3505=People!$B$4,People!$A$4,IF(M3505=People!$B$3,People!$A$3,IF(M3505=People!$B$2,People!$A$2,))))</f>
        <v>Kelly Williams</v>
      </c>
      <c r="W3505" s="1" t="str">
        <f>_xlfn.XLOOKUP(B3505,Returns!$B$2:$B$801,Returns!$A$2:$A$801,"No")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IF(M3506=People!$B$5,People!$A$5,IF(M3506=People!$B$4,People!$A$4,IF(M3506=People!$B$3,People!$A$3,IF(M3506=People!$B$2,People!$A$2,))))</f>
        <v>Chuck Magee</v>
      </c>
      <c r="W3506" s="1" t="str">
        <f>_xlfn.XLOOKUP(B3506,Returns!$B$2:$B$801,Returns!$A$2:$A$801,"No")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IF(M3507=People!$B$5,People!$A$5,IF(M3507=People!$B$4,People!$A$4,IF(M3507=People!$B$3,People!$A$3,IF(M3507=People!$B$2,People!$A$2,))))</f>
        <v>Kelly Williams</v>
      </c>
      <c r="W3507" s="1" t="str">
        <f>_xlfn.XLOOKUP(B3507,Returns!$B$2:$B$801,Returns!$A$2:$A$801,"No")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IF(M3508=People!$B$5,People!$A$5,IF(M3508=People!$B$4,People!$A$4,IF(M3508=People!$B$3,People!$A$3,IF(M3508=People!$B$2,People!$A$2,))))</f>
        <v>Kelly Williams</v>
      </c>
      <c r="W3508" s="1" t="str">
        <f>_xlfn.XLOOKUP(B3508,Returns!$B$2:$B$801,Returns!$A$2:$A$801,"No")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IF(M3509=People!$B$5,People!$A$5,IF(M3509=People!$B$4,People!$A$4,IF(M3509=People!$B$3,People!$A$3,IF(M3509=People!$B$2,People!$A$2,))))</f>
        <v>Kelly Williams</v>
      </c>
      <c r="W3509" s="1" t="str">
        <f>_xlfn.XLOOKUP(B3509,Returns!$B$2:$B$801,Returns!$A$2:$A$801,"No")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IF(M3510=People!$B$5,People!$A$5,IF(M3510=People!$B$4,People!$A$4,IF(M3510=People!$B$3,People!$A$3,IF(M3510=People!$B$2,People!$A$2,))))</f>
        <v>Kelly Williams</v>
      </c>
      <c r="W3510" s="1" t="str">
        <f>_xlfn.XLOOKUP(B3510,Returns!$B$2:$B$801,Returns!$A$2:$A$801,"No")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IF(M3511=People!$B$5,People!$A$5,IF(M3511=People!$B$4,People!$A$4,IF(M3511=People!$B$3,People!$A$3,IF(M3511=People!$B$2,People!$A$2,))))</f>
        <v>Kelly Williams</v>
      </c>
      <c r="W3511" s="1" t="str">
        <f>_xlfn.XLOOKUP(B3511,Returns!$B$2:$B$801,Returns!$A$2:$A$801,"No")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IF(M3512=People!$B$5,People!$A$5,IF(M3512=People!$B$4,People!$A$4,IF(M3512=People!$B$3,People!$A$3,IF(M3512=People!$B$2,People!$A$2,))))</f>
        <v>Kelly Williams</v>
      </c>
      <c r="W3512" s="1" t="str">
        <f>_xlfn.XLOOKUP(B3512,Returns!$B$2:$B$801,Returns!$A$2:$A$801,"No")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IF(M3513=People!$B$5,People!$A$5,IF(M3513=People!$B$4,People!$A$4,IF(M3513=People!$B$3,People!$A$3,IF(M3513=People!$B$2,People!$A$2,))))</f>
        <v>Kelly Williams</v>
      </c>
      <c r="W3513" s="1" t="str">
        <f>_xlfn.XLOOKUP(B3513,Returns!$B$2:$B$801,Returns!$A$2:$A$801,"No")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IF(M3514=People!$B$5,People!$A$5,IF(M3514=People!$B$4,People!$A$4,IF(M3514=People!$B$3,People!$A$3,IF(M3514=People!$B$2,People!$A$2,))))</f>
        <v>Kelly Williams</v>
      </c>
      <c r="W3514" s="1" t="str">
        <f>_xlfn.XLOOKUP(B3514,Returns!$B$2:$B$801,Returns!$A$2:$A$801,"No")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IF(M3515=People!$B$5,People!$A$5,IF(M3515=People!$B$4,People!$A$4,IF(M3515=People!$B$3,People!$A$3,IF(M3515=People!$B$2,People!$A$2,))))</f>
        <v>Kelly Williams</v>
      </c>
      <c r="W3515" s="1" t="str">
        <f>_xlfn.XLOOKUP(B3515,Returns!$B$2:$B$801,Returns!$A$2:$A$801,"No")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IF(M3516=People!$B$5,People!$A$5,IF(M3516=People!$B$4,People!$A$4,IF(M3516=People!$B$3,People!$A$3,IF(M3516=People!$B$2,People!$A$2,))))</f>
        <v>Kelly Williams</v>
      </c>
      <c r="W3516" s="1" t="str">
        <f>_xlfn.XLOOKUP(B3516,Returns!$B$2:$B$801,Returns!$A$2:$A$801,"No")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IF(M3517=People!$B$5,People!$A$5,IF(M3517=People!$B$4,People!$A$4,IF(M3517=People!$B$3,People!$A$3,IF(M3517=People!$B$2,People!$A$2,))))</f>
        <v>Cassandra Brandow</v>
      </c>
      <c r="W3517" s="1" t="str">
        <f>_xlfn.XLOOKUP(B3517,Returns!$B$2:$B$801,Returns!$A$2:$A$801,"No")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IF(M3518=People!$B$5,People!$A$5,IF(M3518=People!$B$4,People!$A$4,IF(M3518=People!$B$3,People!$A$3,IF(M3518=People!$B$2,People!$A$2,))))</f>
        <v>Cassandra Brandow</v>
      </c>
      <c r="W3518" s="1" t="str">
        <f>_xlfn.XLOOKUP(B3518,Returns!$B$2:$B$801,Returns!$A$2:$A$801,"No")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IF(M3519=People!$B$5,People!$A$5,IF(M3519=People!$B$4,People!$A$4,IF(M3519=People!$B$3,People!$A$3,IF(M3519=People!$B$2,People!$A$2,))))</f>
        <v>Cassandra Brandow</v>
      </c>
      <c r="W3519" s="1" t="str">
        <f>_xlfn.XLOOKUP(B3519,Returns!$B$2:$B$801,Returns!$A$2:$A$801,"No")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IF(M3520=People!$B$5,People!$A$5,IF(M3520=People!$B$4,People!$A$4,IF(M3520=People!$B$3,People!$A$3,IF(M3520=People!$B$2,People!$A$2,))))</f>
        <v>Cassandra Brandow</v>
      </c>
      <c r="W3520" s="1" t="str">
        <f>_xlfn.XLOOKUP(B3520,Returns!$B$2:$B$801,Returns!$A$2:$A$801,"No")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IF(M3521=People!$B$5,People!$A$5,IF(M3521=People!$B$4,People!$A$4,IF(M3521=People!$B$3,People!$A$3,IF(M3521=People!$B$2,People!$A$2,))))</f>
        <v>Kelly Williams</v>
      </c>
      <c r="W3521" s="1" t="str">
        <f>_xlfn.XLOOKUP(B3521,Returns!$B$2:$B$801,Returns!$A$2:$A$801,"No")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IF(M3522=People!$B$5,People!$A$5,IF(M3522=People!$B$4,People!$A$4,IF(M3522=People!$B$3,People!$A$3,IF(M3522=People!$B$2,People!$A$2,))))</f>
        <v>Anna Andreadi</v>
      </c>
      <c r="W3522" s="1" t="str">
        <f>_xlfn.XLOOKUP(B3522,Returns!$B$2:$B$801,Returns!$A$2:$A$801,"No")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IF(M3523=People!$B$5,People!$A$5,IF(M3523=People!$B$4,People!$A$4,IF(M3523=People!$B$3,People!$A$3,IF(M3523=People!$B$2,People!$A$2,))))</f>
        <v>Kelly Williams</v>
      </c>
      <c r="W3523" s="1" t="str">
        <f>_xlfn.XLOOKUP(B3523,Returns!$B$2:$B$801,Returns!$A$2:$A$801,"No")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IF(M3524=People!$B$5,People!$A$5,IF(M3524=People!$B$4,People!$A$4,IF(M3524=People!$B$3,People!$A$3,IF(M3524=People!$B$2,People!$A$2,))))</f>
        <v>Kelly Williams</v>
      </c>
      <c r="W3524" s="1" t="str">
        <f>_xlfn.XLOOKUP(B3524,Returns!$B$2:$B$801,Returns!$A$2:$A$801,"No")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IF(M3525=People!$B$5,People!$A$5,IF(M3525=People!$B$4,People!$A$4,IF(M3525=People!$B$3,People!$A$3,IF(M3525=People!$B$2,People!$A$2,))))</f>
        <v>Anna Andreadi</v>
      </c>
      <c r="W3525" s="1" t="str">
        <f>_xlfn.XLOOKUP(B3525,Returns!$B$2:$B$801,Returns!$A$2:$A$801,"No")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IF(M3526=People!$B$5,People!$A$5,IF(M3526=People!$B$4,People!$A$4,IF(M3526=People!$B$3,People!$A$3,IF(M3526=People!$B$2,People!$A$2,))))</f>
        <v>Kelly Williams</v>
      </c>
      <c r="W3526" s="1" t="str">
        <f>_xlfn.XLOOKUP(B3526,Returns!$B$2:$B$801,Returns!$A$2:$A$801,"No")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IF(M3527=People!$B$5,People!$A$5,IF(M3527=People!$B$4,People!$A$4,IF(M3527=People!$B$3,People!$A$3,IF(M3527=People!$B$2,People!$A$2,))))</f>
        <v>Cassandra Brandow</v>
      </c>
      <c r="W3527" s="1" t="str">
        <f>_xlfn.XLOOKUP(B3527,Returns!$B$2:$B$801,Returns!$A$2:$A$801,"No")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IF(M3528=People!$B$5,People!$A$5,IF(M3528=People!$B$4,People!$A$4,IF(M3528=People!$B$3,People!$A$3,IF(M3528=People!$B$2,People!$A$2,))))</f>
        <v>Cassandra Brandow</v>
      </c>
      <c r="W3528" s="1" t="str">
        <f>_xlfn.XLOOKUP(B3528,Returns!$B$2:$B$801,Returns!$A$2:$A$801,"No")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IF(M3529=People!$B$5,People!$A$5,IF(M3529=People!$B$4,People!$A$4,IF(M3529=People!$B$3,People!$A$3,IF(M3529=People!$B$2,People!$A$2,))))</f>
        <v>Cassandra Brandow</v>
      </c>
      <c r="W3529" s="1" t="str">
        <f>_xlfn.XLOOKUP(B3529,Returns!$B$2:$B$801,Returns!$A$2:$A$801,"No")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IF(M3530=People!$B$5,People!$A$5,IF(M3530=People!$B$4,People!$A$4,IF(M3530=People!$B$3,People!$A$3,IF(M3530=People!$B$2,People!$A$2,))))</f>
        <v>Anna Andreadi</v>
      </c>
      <c r="W3530" s="1" t="str">
        <f>_xlfn.XLOOKUP(B3530,Returns!$B$2:$B$801,Returns!$A$2:$A$801,"No")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IF(M3531=People!$B$5,People!$A$5,IF(M3531=People!$B$4,People!$A$4,IF(M3531=People!$B$3,People!$A$3,IF(M3531=People!$B$2,People!$A$2,))))</f>
        <v>Cassandra Brandow</v>
      </c>
      <c r="W3531" s="1" t="str">
        <f>_xlfn.XLOOKUP(B3531,Returns!$B$2:$B$801,Returns!$A$2:$A$801,"No")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IF(M3532=People!$B$5,People!$A$5,IF(M3532=People!$B$4,People!$A$4,IF(M3532=People!$B$3,People!$A$3,IF(M3532=People!$B$2,People!$A$2,))))</f>
        <v>Kelly Williams</v>
      </c>
      <c r="W3532" s="1" t="str">
        <f>_xlfn.XLOOKUP(B3532,Returns!$B$2:$B$801,Returns!$A$2:$A$801,"No")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IF(M3533=People!$B$5,People!$A$5,IF(M3533=People!$B$4,People!$A$4,IF(M3533=People!$B$3,People!$A$3,IF(M3533=People!$B$2,People!$A$2,))))</f>
        <v>Chuck Magee</v>
      </c>
      <c r="W3533" s="1" t="str">
        <f>_xlfn.XLOOKUP(B3533,Returns!$B$2:$B$801,Returns!$A$2:$A$801,"No")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IF(M3534=People!$B$5,People!$A$5,IF(M3534=People!$B$4,People!$A$4,IF(M3534=People!$B$3,People!$A$3,IF(M3534=People!$B$2,People!$A$2,))))</f>
        <v>Anna Andreadi</v>
      </c>
      <c r="W3534" s="1" t="str">
        <f>_xlfn.XLOOKUP(B3534,Returns!$B$2:$B$801,Returns!$A$2:$A$801,"No")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IF(M3535=People!$B$5,People!$A$5,IF(M3535=People!$B$4,People!$A$4,IF(M3535=People!$B$3,People!$A$3,IF(M3535=People!$B$2,People!$A$2,))))</f>
        <v>Anna Andreadi</v>
      </c>
      <c r="W3535" s="1" t="str">
        <f>_xlfn.XLOOKUP(B3535,Returns!$B$2:$B$801,Returns!$A$2:$A$801,"No")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IF(M3536=People!$B$5,People!$A$5,IF(M3536=People!$B$4,People!$A$4,IF(M3536=People!$B$3,People!$A$3,IF(M3536=People!$B$2,People!$A$2,))))</f>
        <v>Anna Andreadi</v>
      </c>
      <c r="W3536" s="1" t="str">
        <f>_xlfn.XLOOKUP(B3536,Returns!$B$2:$B$801,Returns!$A$2:$A$801,"No")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IF(M3537=People!$B$5,People!$A$5,IF(M3537=People!$B$4,People!$A$4,IF(M3537=People!$B$3,People!$A$3,IF(M3537=People!$B$2,People!$A$2,))))</f>
        <v>Anna Andreadi</v>
      </c>
      <c r="W3537" s="1" t="str">
        <f>_xlfn.XLOOKUP(B3537,Returns!$B$2:$B$801,Returns!$A$2:$A$801,"No")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IF(M3538=People!$B$5,People!$A$5,IF(M3538=People!$B$4,People!$A$4,IF(M3538=People!$B$3,People!$A$3,IF(M3538=People!$B$2,People!$A$2,))))</f>
        <v>Chuck Magee</v>
      </c>
      <c r="W3538" s="1" t="str">
        <f>_xlfn.XLOOKUP(B3538,Returns!$B$2:$B$801,Returns!$A$2:$A$801,"No")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IF(M3539=People!$B$5,People!$A$5,IF(M3539=People!$B$4,People!$A$4,IF(M3539=People!$B$3,People!$A$3,IF(M3539=People!$B$2,People!$A$2,))))</f>
        <v>Cassandra Brandow</v>
      </c>
      <c r="W3539" s="1" t="str">
        <f>_xlfn.XLOOKUP(B3539,Returns!$B$2:$B$801,Returns!$A$2:$A$801,"No")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IF(M3540=People!$B$5,People!$A$5,IF(M3540=People!$B$4,People!$A$4,IF(M3540=People!$B$3,People!$A$3,IF(M3540=People!$B$2,People!$A$2,))))</f>
        <v>Cassandra Brandow</v>
      </c>
      <c r="W3540" s="1" t="str">
        <f>_xlfn.XLOOKUP(B3540,Returns!$B$2:$B$801,Returns!$A$2:$A$801,"No")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IF(M3541=People!$B$5,People!$A$5,IF(M3541=People!$B$4,People!$A$4,IF(M3541=People!$B$3,People!$A$3,IF(M3541=People!$B$2,People!$A$2,))))</f>
        <v>Cassandra Brandow</v>
      </c>
      <c r="W3541" s="1" t="str">
        <f>_xlfn.XLOOKUP(B3541,Returns!$B$2:$B$801,Returns!$A$2:$A$801,"No")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IF(M3542=People!$B$5,People!$A$5,IF(M3542=People!$B$4,People!$A$4,IF(M3542=People!$B$3,People!$A$3,IF(M3542=People!$B$2,People!$A$2,))))</f>
        <v>Cassandra Brandow</v>
      </c>
      <c r="W3542" s="1" t="str">
        <f>_xlfn.XLOOKUP(B3542,Returns!$B$2:$B$801,Returns!$A$2:$A$801,"No")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IF(M3543=People!$B$5,People!$A$5,IF(M3543=People!$B$4,People!$A$4,IF(M3543=People!$B$3,People!$A$3,IF(M3543=People!$B$2,People!$A$2,))))</f>
        <v>Chuck Magee</v>
      </c>
      <c r="W3543" s="1" t="str">
        <f>_xlfn.XLOOKUP(B3543,Returns!$B$2:$B$801,Returns!$A$2:$A$801,"No")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IF(M3544=People!$B$5,People!$A$5,IF(M3544=People!$B$4,People!$A$4,IF(M3544=People!$B$3,People!$A$3,IF(M3544=People!$B$2,People!$A$2,))))</f>
        <v>Chuck Magee</v>
      </c>
      <c r="W3544" s="1" t="str">
        <f>_xlfn.XLOOKUP(B3544,Returns!$B$2:$B$801,Returns!$A$2:$A$801,"No")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IF(M3545=People!$B$5,People!$A$5,IF(M3545=People!$B$4,People!$A$4,IF(M3545=People!$B$3,People!$A$3,IF(M3545=People!$B$2,People!$A$2,))))</f>
        <v>Chuck Magee</v>
      </c>
      <c r="W3545" s="1" t="str">
        <f>_xlfn.XLOOKUP(B3545,Returns!$B$2:$B$801,Returns!$A$2:$A$801,"No")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IF(M3546=People!$B$5,People!$A$5,IF(M3546=People!$B$4,People!$A$4,IF(M3546=People!$B$3,People!$A$3,IF(M3546=People!$B$2,People!$A$2,))))</f>
        <v>Kelly Williams</v>
      </c>
      <c r="W3546" s="1" t="str">
        <f>_xlfn.XLOOKUP(B3546,Returns!$B$2:$B$801,Returns!$A$2:$A$801,"No")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IF(M3547=People!$B$5,People!$A$5,IF(M3547=People!$B$4,People!$A$4,IF(M3547=People!$B$3,People!$A$3,IF(M3547=People!$B$2,People!$A$2,))))</f>
        <v>Kelly Williams</v>
      </c>
      <c r="W3547" s="1" t="str">
        <f>_xlfn.XLOOKUP(B3547,Returns!$B$2:$B$801,Returns!$A$2:$A$801,"No")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IF(M3548=People!$B$5,People!$A$5,IF(M3548=People!$B$4,People!$A$4,IF(M3548=People!$B$3,People!$A$3,IF(M3548=People!$B$2,People!$A$2,))))</f>
        <v>Cassandra Brandow</v>
      </c>
      <c r="W3548" s="1" t="str">
        <f>_xlfn.XLOOKUP(B3548,Returns!$B$2:$B$801,Returns!$A$2:$A$801,"No")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IF(M3549=People!$B$5,People!$A$5,IF(M3549=People!$B$4,People!$A$4,IF(M3549=People!$B$3,People!$A$3,IF(M3549=People!$B$2,People!$A$2,))))</f>
        <v>Cassandra Brandow</v>
      </c>
      <c r="W3549" s="1" t="str">
        <f>_xlfn.XLOOKUP(B3549,Returns!$B$2:$B$801,Returns!$A$2:$A$801,"No")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IF(M3550=People!$B$5,People!$A$5,IF(M3550=People!$B$4,People!$A$4,IF(M3550=People!$B$3,People!$A$3,IF(M3550=People!$B$2,People!$A$2,))))</f>
        <v>Cassandra Brandow</v>
      </c>
      <c r="W3550" s="1" t="str">
        <f>_xlfn.XLOOKUP(B3550,Returns!$B$2:$B$801,Returns!$A$2:$A$801,"No")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IF(M3551=People!$B$5,People!$A$5,IF(M3551=People!$B$4,People!$A$4,IF(M3551=People!$B$3,People!$A$3,IF(M3551=People!$B$2,People!$A$2,))))</f>
        <v>Cassandra Brandow</v>
      </c>
      <c r="W3551" s="1" t="str">
        <f>_xlfn.XLOOKUP(B3551,Returns!$B$2:$B$801,Returns!$A$2:$A$801,"No")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IF(M3552=People!$B$5,People!$A$5,IF(M3552=People!$B$4,People!$A$4,IF(M3552=People!$B$3,People!$A$3,IF(M3552=People!$B$2,People!$A$2,))))</f>
        <v>Kelly Williams</v>
      </c>
      <c r="W3552" s="1" t="str">
        <f>_xlfn.XLOOKUP(B3552,Returns!$B$2:$B$801,Returns!$A$2:$A$801,"No")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IF(M3553=People!$B$5,People!$A$5,IF(M3553=People!$B$4,People!$A$4,IF(M3553=People!$B$3,People!$A$3,IF(M3553=People!$B$2,People!$A$2,))))</f>
        <v>Kelly Williams</v>
      </c>
      <c r="W3553" s="1" t="str">
        <f>_xlfn.XLOOKUP(B3553,Returns!$B$2:$B$801,Returns!$A$2:$A$801,"No")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IF(M3554=People!$B$5,People!$A$5,IF(M3554=People!$B$4,People!$A$4,IF(M3554=People!$B$3,People!$A$3,IF(M3554=People!$B$2,People!$A$2,))))</f>
        <v>Kelly Williams</v>
      </c>
      <c r="W3554" s="1" t="str">
        <f>_xlfn.XLOOKUP(B3554,Returns!$B$2:$B$801,Returns!$A$2:$A$801,"No")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IF(M3555=People!$B$5,People!$A$5,IF(M3555=People!$B$4,People!$A$4,IF(M3555=People!$B$3,People!$A$3,IF(M3555=People!$B$2,People!$A$2,))))</f>
        <v>Chuck Magee</v>
      </c>
      <c r="W3555" s="1" t="str">
        <f>_xlfn.XLOOKUP(B3555,Returns!$B$2:$B$801,Returns!$A$2:$A$801,"No")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IF(M3556=People!$B$5,People!$A$5,IF(M3556=People!$B$4,People!$A$4,IF(M3556=People!$B$3,People!$A$3,IF(M3556=People!$B$2,People!$A$2,))))</f>
        <v>Anna Andreadi</v>
      </c>
      <c r="W3556" s="1" t="str">
        <f>_xlfn.XLOOKUP(B3556,Returns!$B$2:$B$801,Returns!$A$2:$A$801,"No")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IF(M3557=People!$B$5,People!$A$5,IF(M3557=People!$B$4,People!$A$4,IF(M3557=People!$B$3,People!$A$3,IF(M3557=People!$B$2,People!$A$2,))))</f>
        <v>Anna Andreadi</v>
      </c>
      <c r="W3557" s="1" t="str">
        <f>_xlfn.XLOOKUP(B3557,Returns!$B$2:$B$801,Returns!$A$2:$A$801,"No")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IF(M3558=People!$B$5,People!$A$5,IF(M3558=People!$B$4,People!$A$4,IF(M3558=People!$B$3,People!$A$3,IF(M3558=People!$B$2,People!$A$2,))))</f>
        <v>Anna Andreadi</v>
      </c>
      <c r="W3558" s="1" t="str">
        <f>_xlfn.XLOOKUP(B3558,Returns!$B$2:$B$801,Returns!$A$2:$A$801,"No")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IF(M3559=People!$B$5,People!$A$5,IF(M3559=People!$B$4,People!$A$4,IF(M3559=People!$B$3,People!$A$3,IF(M3559=People!$B$2,People!$A$2,))))</f>
        <v>Anna Andreadi</v>
      </c>
      <c r="W3559" s="1" t="str">
        <f>_xlfn.XLOOKUP(B3559,Returns!$B$2:$B$801,Returns!$A$2:$A$801,"No")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IF(M3560=People!$B$5,People!$A$5,IF(M3560=People!$B$4,People!$A$4,IF(M3560=People!$B$3,People!$A$3,IF(M3560=People!$B$2,People!$A$2,))))</f>
        <v>Anna Andreadi</v>
      </c>
      <c r="W3560" s="1" t="str">
        <f>_xlfn.XLOOKUP(B3560,Returns!$B$2:$B$801,Returns!$A$2:$A$801,"No")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IF(M3561=People!$B$5,People!$A$5,IF(M3561=People!$B$4,People!$A$4,IF(M3561=People!$B$3,People!$A$3,IF(M3561=People!$B$2,People!$A$2,))))</f>
        <v>Anna Andreadi</v>
      </c>
      <c r="W3561" s="1" t="str">
        <f>_xlfn.XLOOKUP(B3561,Returns!$B$2:$B$801,Returns!$A$2:$A$801,"No")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IF(M3562=People!$B$5,People!$A$5,IF(M3562=People!$B$4,People!$A$4,IF(M3562=People!$B$3,People!$A$3,IF(M3562=People!$B$2,People!$A$2,))))</f>
        <v>Chuck Magee</v>
      </c>
      <c r="W3562" s="1" t="str">
        <f>_xlfn.XLOOKUP(B3562,Returns!$B$2:$B$801,Returns!$A$2:$A$801,"No")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IF(M3563=People!$B$5,People!$A$5,IF(M3563=People!$B$4,People!$A$4,IF(M3563=People!$B$3,People!$A$3,IF(M3563=People!$B$2,People!$A$2,))))</f>
        <v>Chuck Magee</v>
      </c>
      <c r="W3563" s="1" t="str">
        <f>_xlfn.XLOOKUP(B3563,Returns!$B$2:$B$801,Returns!$A$2:$A$801,"No")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IF(M3564=People!$B$5,People!$A$5,IF(M3564=People!$B$4,People!$A$4,IF(M3564=People!$B$3,People!$A$3,IF(M3564=People!$B$2,People!$A$2,))))</f>
        <v>Chuck Magee</v>
      </c>
      <c r="W3564" s="1" t="str">
        <f>_xlfn.XLOOKUP(B3564,Returns!$B$2:$B$801,Returns!$A$2:$A$801,"No")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IF(M3565=People!$B$5,People!$A$5,IF(M3565=People!$B$4,People!$A$4,IF(M3565=People!$B$3,People!$A$3,IF(M3565=People!$B$2,People!$A$2,))))</f>
        <v>Chuck Magee</v>
      </c>
      <c r="W3565" s="1" t="str">
        <f>_xlfn.XLOOKUP(B3565,Returns!$B$2:$B$801,Returns!$A$2:$A$801,"No")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IF(M3566=People!$B$5,People!$A$5,IF(M3566=People!$B$4,People!$A$4,IF(M3566=People!$B$3,People!$A$3,IF(M3566=People!$B$2,People!$A$2,))))</f>
        <v>Anna Andreadi</v>
      </c>
      <c r="W3566" s="1" t="str">
        <f>_xlfn.XLOOKUP(B3566,Returns!$B$2:$B$801,Returns!$A$2:$A$801,"No")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IF(M3567=People!$B$5,People!$A$5,IF(M3567=People!$B$4,People!$A$4,IF(M3567=People!$B$3,People!$A$3,IF(M3567=People!$B$2,People!$A$2,))))</f>
        <v>Anna Andreadi</v>
      </c>
      <c r="W3567" s="1" t="str">
        <f>_xlfn.XLOOKUP(B3567,Returns!$B$2:$B$801,Returns!$A$2:$A$801,"No")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IF(M3568=People!$B$5,People!$A$5,IF(M3568=People!$B$4,People!$A$4,IF(M3568=People!$B$3,People!$A$3,IF(M3568=People!$B$2,People!$A$2,))))</f>
        <v>Kelly Williams</v>
      </c>
      <c r="W3568" s="1" t="str">
        <f>_xlfn.XLOOKUP(B3568,Returns!$B$2:$B$801,Returns!$A$2:$A$801,"No")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IF(M3569=People!$B$5,People!$A$5,IF(M3569=People!$B$4,People!$A$4,IF(M3569=People!$B$3,People!$A$3,IF(M3569=People!$B$2,People!$A$2,))))</f>
        <v>Kelly Williams</v>
      </c>
      <c r="W3569" s="1" t="str">
        <f>_xlfn.XLOOKUP(B3569,Returns!$B$2:$B$801,Returns!$A$2:$A$801,"No")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IF(M3570=People!$B$5,People!$A$5,IF(M3570=People!$B$4,People!$A$4,IF(M3570=People!$B$3,People!$A$3,IF(M3570=People!$B$2,People!$A$2,))))</f>
        <v>Anna Andreadi</v>
      </c>
      <c r="W3570" s="1" t="str">
        <f>_xlfn.XLOOKUP(B3570,Returns!$B$2:$B$801,Returns!$A$2:$A$801,"No")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IF(M3571=People!$B$5,People!$A$5,IF(M3571=People!$B$4,People!$A$4,IF(M3571=People!$B$3,People!$A$3,IF(M3571=People!$B$2,People!$A$2,))))</f>
        <v>Anna Andreadi</v>
      </c>
      <c r="W3571" s="1" t="str">
        <f>_xlfn.XLOOKUP(B3571,Returns!$B$2:$B$801,Returns!$A$2:$A$801,"No")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IF(M3572=People!$B$5,People!$A$5,IF(M3572=People!$B$4,People!$A$4,IF(M3572=People!$B$3,People!$A$3,IF(M3572=People!$B$2,People!$A$2,))))</f>
        <v>Anna Andreadi</v>
      </c>
      <c r="W3572" s="1" t="str">
        <f>_xlfn.XLOOKUP(B3572,Returns!$B$2:$B$801,Returns!$A$2:$A$801,"No")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IF(M3573=People!$B$5,People!$A$5,IF(M3573=People!$B$4,People!$A$4,IF(M3573=People!$B$3,People!$A$3,IF(M3573=People!$B$2,People!$A$2,))))</f>
        <v>Anna Andreadi</v>
      </c>
      <c r="W3573" s="1" t="str">
        <f>_xlfn.XLOOKUP(B3573,Returns!$B$2:$B$801,Returns!$A$2:$A$801,"No")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IF(M3574=People!$B$5,People!$A$5,IF(M3574=People!$B$4,People!$A$4,IF(M3574=People!$B$3,People!$A$3,IF(M3574=People!$B$2,People!$A$2,))))</f>
        <v>Kelly Williams</v>
      </c>
      <c r="W3574" s="1" t="str">
        <f>_xlfn.XLOOKUP(B3574,Returns!$B$2:$B$801,Returns!$A$2:$A$801,"No")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IF(M3575=People!$B$5,People!$A$5,IF(M3575=People!$B$4,People!$A$4,IF(M3575=People!$B$3,People!$A$3,IF(M3575=People!$B$2,People!$A$2,))))</f>
        <v>Chuck Magee</v>
      </c>
      <c r="W3575" s="1" t="str">
        <f>_xlfn.XLOOKUP(B3575,Returns!$B$2:$B$801,Returns!$A$2:$A$801,"No")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IF(M3576=People!$B$5,People!$A$5,IF(M3576=People!$B$4,People!$A$4,IF(M3576=People!$B$3,People!$A$3,IF(M3576=People!$B$2,People!$A$2,))))</f>
        <v>Chuck Magee</v>
      </c>
      <c r="W3576" s="1" t="str">
        <f>_xlfn.XLOOKUP(B3576,Returns!$B$2:$B$801,Returns!$A$2:$A$801,"No")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IF(M3577=People!$B$5,People!$A$5,IF(M3577=People!$B$4,People!$A$4,IF(M3577=People!$B$3,People!$A$3,IF(M3577=People!$B$2,People!$A$2,))))</f>
        <v>Cassandra Brandow</v>
      </c>
      <c r="W3577" s="1" t="str">
        <f>_xlfn.XLOOKUP(B3577,Returns!$B$2:$B$801,Returns!$A$2:$A$801,"No")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IF(M3578=People!$B$5,People!$A$5,IF(M3578=People!$B$4,People!$A$4,IF(M3578=People!$B$3,People!$A$3,IF(M3578=People!$B$2,People!$A$2,))))</f>
        <v>Anna Andreadi</v>
      </c>
      <c r="W3578" s="1" t="str">
        <f>_xlfn.XLOOKUP(B3578,Returns!$B$2:$B$801,Returns!$A$2:$A$801,"No")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IF(M3579=People!$B$5,People!$A$5,IF(M3579=People!$B$4,People!$A$4,IF(M3579=People!$B$3,People!$A$3,IF(M3579=People!$B$2,People!$A$2,))))</f>
        <v>Anna Andreadi</v>
      </c>
      <c r="W3579" s="1" t="str">
        <f>_xlfn.XLOOKUP(B3579,Returns!$B$2:$B$801,Returns!$A$2:$A$801,"No")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IF(M3580=People!$B$5,People!$A$5,IF(M3580=People!$B$4,People!$A$4,IF(M3580=People!$B$3,People!$A$3,IF(M3580=People!$B$2,People!$A$2,))))</f>
        <v>Cassandra Brandow</v>
      </c>
      <c r="W3580" s="1" t="str">
        <f>_xlfn.XLOOKUP(B3580,Returns!$B$2:$B$801,Returns!$A$2:$A$801,"No")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IF(M3581=People!$B$5,People!$A$5,IF(M3581=People!$B$4,People!$A$4,IF(M3581=People!$B$3,People!$A$3,IF(M3581=People!$B$2,People!$A$2,))))</f>
        <v>Cassandra Brandow</v>
      </c>
      <c r="W3581" s="1" t="str">
        <f>_xlfn.XLOOKUP(B3581,Returns!$B$2:$B$801,Returns!$A$2:$A$801,"No")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IF(M3582=People!$B$5,People!$A$5,IF(M3582=People!$B$4,People!$A$4,IF(M3582=People!$B$3,People!$A$3,IF(M3582=People!$B$2,People!$A$2,))))</f>
        <v>Cassandra Brandow</v>
      </c>
      <c r="W3582" s="1" t="str">
        <f>_xlfn.XLOOKUP(B3582,Returns!$B$2:$B$801,Returns!$A$2:$A$801,"No")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IF(M3583=People!$B$5,People!$A$5,IF(M3583=People!$B$4,People!$A$4,IF(M3583=People!$B$3,People!$A$3,IF(M3583=People!$B$2,People!$A$2,))))</f>
        <v>Kelly Williams</v>
      </c>
      <c r="W3583" s="1" t="str">
        <f>_xlfn.XLOOKUP(B3583,Returns!$B$2:$B$801,Returns!$A$2:$A$801,"No")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IF(M3584=People!$B$5,People!$A$5,IF(M3584=People!$B$4,People!$A$4,IF(M3584=People!$B$3,People!$A$3,IF(M3584=People!$B$2,People!$A$2,))))</f>
        <v>Kelly Williams</v>
      </c>
      <c r="W3584" s="1" t="str">
        <f>_xlfn.XLOOKUP(B3584,Returns!$B$2:$B$801,Returns!$A$2:$A$801,"No")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IF(M3585=People!$B$5,People!$A$5,IF(M3585=People!$B$4,People!$A$4,IF(M3585=People!$B$3,People!$A$3,IF(M3585=People!$B$2,People!$A$2,))))</f>
        <v>Kelly Williams</v>
      </c>
      <c r="W3585" s="1" t="str">
        <f>_xlfn.XLOOKUP(B3585,Returns!$B$2:$B$801,Returns!$A$2:$A$801,"No")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IF(M3586=People!$B$5,People!$A$5,IF(M3586=People!$B$4,People!$A$4,IF(M3586=People!$B$3,People!$A$3,IF(M3586=People!$B$2,People!$A$2,))))</f>
        <v>Kelly Williams</v>
      </c>
      <c r="W3586" s="1" t="str">
        <f>_xlfn.XLOOKUP(B3586,Returns!$B$2:$B$801,Returns!$A$2:$A$801,"No")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IF(M3587=People!$B$5,People!$A$5,IF(M3587=People!$B$4,People!$A$4,IF(M3587=People!$B$3,People!$A$3,IF(M3587=People!$B$2,People!$A$2,))))</f>
        <v>Kelly Williams</v>
      </c>
      <c r="W3587" s="1" t="str">
        <f>_xlfn.XLOOKUP(B3587,Returns!$B$2:$B$801,Returns!$A$2:$A$801,"No")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IF(M3588=People!$B$5,People!$A$5,IF(M3588=People!$B$4,People!$A$4,IF(M3588=People!$B$3,People!$A$3,IF(M3588=People!$B$2,People!$A$2,))))</f>
        <v>Anna Andreadi</v>
      </c>
      <c r="W3588" s="1" t="str">
        <f>_xlfn.XLOOKUP(B3588,Returns!$B$2:$B$801,Returns!$A$2:$A$801,"No")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IF(M3589=People!$B$5,People!$A$5,IF(M3589=People!$B$4,People!$A$4,IF(M3589=People!$B$3,People!$A$3,IF(M3589=People!$B$2,People!$A$2,))))</f>
        <v>Chuck Magee</v>
      </c>
      <c r="W3589" s="1" t="str">
        <f>_xlfn.XLOOKUP(B3589,Returns!$B$2:$B$801,Returns!$A$2:$A$801,"No")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IF(M3590=People!$B$5,People!$A$5,IF(M3590=People!$B$4,People!$A$4,IF(M3590=People!$B$3,People!$A$3,IF(M3590=People!$B$2,People!$A$2,))))</f>
        <v>Cassandra Brandow</v>
      </c>
      <c r="W3590" s="1" t="str">
        <f>_xlfn.XLOOKUP(B3590,Returns!$B$2:$B$801,Returns!$A$2:$A$801,"No")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IF(M3591=People!$B$5,People!$A$5,IF(M3591=People!$B$4,People!$A$4,IF(M3591=People!$B$3,People!$A$3,IF(M3591=People!$B$2,People!$A$2,))))</f>
        <v>Cassandra Brandow</v>
      </c>
      <c r="W3591" s="1" t="str">
        <f>_xlfn.XLOOKUP(B3591,Returns!$B$2:$B$801,Returns!$A$2:$A$801,"No")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IF(M3592=People!$B$5,People!$A$5,IF(M3592=People!$B$4,People!$A$4,IF(M3592=People!$B$3,People!$A$3,IF(M3592=People!$B$2,People!$A$2,))))</f>
        <v>Cassandra Brandow</v>
      </c>
      <c r="W3592" s="1" t="str">
        <f>_xlfn.XLOOKUP(B3592,Returns!$B$2:$B$801,Returns!$A$2:$A$801,"No")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IF(M3593=People!$B$5,People!$A$5,IF(M3593=People!$B$4,People!$A$4,IF(M3593=People!$B$3,People!$A$3,IF(M3593=People!$B$2,People!$A$2,))))</f>
        <v>Kelly Williams</v>
      </c>
      <c r="W3593" s="1" t="str">
        <f>_xlfn.XLOOKUP(B3593,Returns!$B$2:$B$801,Returns!$A$2:$A$801,"No")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IF(M3594=People!$B$5,People!$A$5,IF(M3594=People!$B$4,People!$A$4,IF(M3594=People!$B$3,People!$A$3,IF(M3594=People!$B$2,People!$A$2,))))</f>
        <v>Chuck Magee</v>
      </c>
      <c r="W3594" s="1" t="str">
        <f>_xlfn.XLOOKUP(B3594,Returns!$B$2:$B$801,Returns!$A$2:$A$801,"No")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IF(M3595=People!$B$5,People!$A$5,IF(M3595=People!$B$4,People!$A$4,IF(M3595=People!$B$3,People!$A$3,IF(M3595=People!$B$2,People!$A$2,))))</f>
        <v>Chuck Magee</v>
      </c>
      <c r="W3595" s="1" t="str">
        <f>_xlfn.XLOOKUP(B3595,Returns!$B$2:$B$801,Returns!$A$2:$A$801,"No")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IF(M3596=People!$B$5,People!$A$5,IF(M3596=People!$B$4,People!$A$4,IF(M3596=People!$B$3,People!$A$3,IF(M3596=People!$B$2,People!$A$2,))))</f>
        <v>Chuck Magee</v>
      </c>
      <c r="W3596" s="1" t="str">
        <f>_xlfn.XLOOKUP(B3596,Returns!$B$2:$B$801,Returns!$A$2:$A$801,"No")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IF(M3597=People!$B$5,People!$A$5,IF(M3597=People!$B$4,People!$A$4,IF(M3597=People!$B$3,People!$A$3,IF(M3597=People!$B$2,People!$A$2,))))</f>
        <v>Chuck Magee</v>
      </c>
      <c r="W3597" s="1" t="str">
        <f>_xlfn.XLOOKUP(B3597,Returns!$B$2:$B$801,Returns!$A$2:$A$801,"No")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IF(M3598=People!$B$5,People!$A$5,IF(M3598=People!$B$4,People!$A$4,IF(M3598=People!$B$3,People!$A$3,IF(M3598=People!$B$2,People!$A$2,))))</f>
        <v>Chuck Magee</v>
      </c>
      <c r="W3598" s="1" t="str">
        <f>_xlfn.XLOOKUP(B3598,Returns!$B$2:$B$801,Returns!$A$2:$A$801,"No")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IF(M3599=People!$B$5,People!$A$5,IF(M3599=People!$B$4,People!$A$4,IF(M3599=People!$B$3,People!$A$3,IF(M3599=People!$B$2,People!$A$2,))))</f>
        <v>Chuck Magee</v>
      </c>
      <c r="W3599" s="1" t="str">
        <f>_xlfn.XLOOKUP(B3599,Returns!$B$2:$B$801,Returns!$A$2:$A$801,"No")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IF(M3600=People!$B$5,People!$A$5,IF(M3600=People!$B$4,People!$A$4,IF(M3600=People!$B$3,People!$A$3,IF(M3600=People!$B$2,People!$A$2,))))</f>
        <v>Chuck Magee</v>
      </c>
      <c r="W3600" s="1" t="str">
        <f>_xlfn.XLOOKUP(B3600,Returns!$B$2:$B$801,Returns!$A$2:$A$801,"No")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IF(M3601=People!$B$5,People!$A$5,IF(M3601=People!$B$4,People!$A$4,IF(M3601=People!$B$3,People!$A$3,IF(M3601=People!$B$2,People!$A$2,))))</f>
        <v>Chuck Magee</v>
      </c>
      <c r="W3601" s="1" t="str">
        <f>_xlfn.XLOOKUP(B3601,Returns!$B$2:$B$801,Returns!$A$2:$A$801,"No")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IF(M3602=People!$B$5,People!$A$5,IF(M3602=People!$B$4,People!$A$4,IF(M3602=People!$B$3,People!$A$3,IF(M3602=People!$B$2,People!$A$2,))))</f>
        <v>Anna Andreadi</v>
      </c>
      <c r="W3602" s="1" t="str">
        <f>_xlfn.XLOOKUP(B3602,Returns!$B$2:$B$801,Returns!$A$2:$A$801,"No")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IF(M3603=People!$B$5,People!$A$5,IF(M3603=People!$B$4,People!$A$4,IF(M3603=People!$B$3,People!$A$3,IF(M3603=People!$B$2,People!$A$2,))))</f>
        <v>Chuck Magee</v>
      </c>
      <c r="W3603" s="1" t="str">
        <f>_xlfn.XLOOKUP(B3603,Returns!$B$2:$B$801,Returns!$A$2:$A$801,"No")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IF(M3604=People!$B$5,People!$A$5,IF(M3604=People!$B$4,People!$A$4,IF(M3604=People!$B$3,People!$A$3,IF(M3604=People!$B$2,People!$A$2,))))</f>
        <v>Chuck Magee</v>
      </c>
      <c r="W3604" s="1" t="str">
        <f>_xlfn.XLOOKUP(B3604,Returns!$B$2:$B$801,Returns!$A$2:$A$801,"No")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IF(M3605=People!$B$5,People!$A$5,IF(M3605=People!$B$4,People!$A$4,IF(M3605=People!$B$3,People!$A$3,IF(M3605=People!$B$2,People!$A$2,))))</f>
        <v>Chuck Magee</v>
      </c>
      <c r="W3605" s="1" t="str">
        <f>_xlfn.XLOOKUP(B3605,Returns!$B$2:$B$801,Returns!$A$2:$A$801,"No")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IF(M3606=People!$B$5,People!$A$5,IF(M3606=People!$B$4,People!$A$4,IF(M3606=People!$B$3,People!$A$3,IF(M3606=People!$B$2,People!$A$2,))))</f>
        <v>Chuck Magee</v>
      </c>
      <c r="W3606" s="1" t="str">
        <f>_xlfn.XLOOKUP(B3606,Returns!$B$2:$B$801,Returns!$A$2:$A$801,"No")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IF(M3607=People!$B$5,People!$A$5,IF(M3607=People!$B$4,People!$A$4,IF(M3607=People!$B$3,People!$A$3,IF(M3607=People!$B$2,People!$A$2,))))</f>
        <v>Chuck Magee</v>
      </c>
      <c r="W3607" s="1" t="str">
        <f>_xlfn.XLOOKUP(B3607,Returns!$B$2:$B$801,Returns!$A$2:$A$801,"No")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IF(M3608=People!$B$5,People!$A$5,IF(M3608=People!$B$4,People!$A$4,IF(M3608=People!$B$3,People!$A$3,IF(M3608=People!$B$2,People!$A$2,))))</f>
        <v>Chuck Magee</v>
      </c>
      <c r="W3608" s="1" t="str">
        <f>_xlfn.XLOOKUP(B3608,Returns!$B$2:$B$801,Returns!$A$2:$A$801,"No")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IF(M3609=People!$B$5,People!$A$5,IF(M3609=People!$B$4,People!$A$4,IF(M3609=People!$B$3,People!$A$3,IF(M3609=People!$B$2,People!$A$2,))))</f>
        <v>Chuck Magee</v>
      </c>
      <c r="W3609" s="1" t="str">
        <f>_xlfn.XLOOKUP(B3609,Returns!$B$2:$B$801,Returns!$A$2:$A$801,"No")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IF(M3610=People!$B$5,People!$A$5,IF(M3610=People!$B$4,People!$A$4,IF(M3610=People!$B$3,People!$A$3,IF(M3610=People!$B$2,People!$A$2,))))</f>
        <v>Chuck Magee</v>
      </c>
      <c r="W3610" s="1" t="str">
        <f>_xlfn.XLOOKUP(B3610,Returns!$B$2:$B$801,Returns!$A$2:$A$801,"No")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IF(M3611=People!$B$5,People!$A$5,IF(M3611=People!$B$4,People!$A$4,IF(M3611=People!$B$3,People!$A$3,IF(M3611=People!$B$2,People!$A$2,))))</f>
        <v>Chuck Magee</v>
      </c>
      <c r="W3611" s="1" t="str">
        <f>_xlfn.XLOOKUP(B3611,Returns!$B$2:$B$801,Returns!$A$2:$A$801,"No")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IF(M3612=People!$B$5,People!$A$5,IF(M3612=People!$B$4,People!$A$4,IF(M3612=People!$B$3,People!$A$3,IF(M3612=People!$B$2,People!$A$2,))))</f>
        <v>Chuck Magee</v>
      </c>
      <c r="W3612" s="1" t="str">
        <f>_xlfn.XLOOKUP(B3612,Returns!$B$2:$B$801,Returns!$A$2:$A$801,"No")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IF(M3613=People!$B$5,People!$A$5,IF(M3613=People!$B$4,People!$A$4,IF(M3613=People!$B$3,People!$A$3,IF(M3613=People!$B$2,People!$A$2,))))</f>
        <v>Kelly Williams</v>
      </c>
      <c r="W3613" s="1" t="str">
        <f>_xlfn.XLOOKUP(B3613,Returns!$B$2:$B$801,Returns!$A$2:$A$801,"No")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IF(M3614=People!$B$5,People!$A$5,IF(M3614=People!$B$4,People!$A$4,IF(M3614=People!$B$3,People!$A$3,IF(M3614=People!$B$2,People!$A$2,))))</f>
        <v>Chuck Magee</v>
      </c>
      <c r="W3614" s="1" t="str">
        <f>_xlfn.XLOOKUP(B3614,Returns!$B$2:$B$801,Returns!$A$2:$A$801,"No")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IF(M3615=People!$B$5,People!$A$5,IF(M3615=People!$B$4,People!$A$4,IF(M3615=People!$B$3,People!$A$3,IF(M3615=People!$B$2,People!$A$2,))))</f>
        <v>Chuck Magee</v>
      </c>
      <c r="W3615" s="1" t="str">
        <f>_xlfn.XLOOKUP(B3615,Returns!$B$2:$B$801,Returns!$A$2:$A$801,"No")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IF(M3616=People!$B$5,People!$A$5,IF(M3616=People!$B$4,People!$A$4,IF(M3616=People!$B$3,People!$A$3,IF(M3616=People!$B$2,People!$A$2,))))</f>
        <v>Kelly Williams</v>
      </c>
      <c r="W3616" s="1" t="str">
        <f>_xlfn.XLOOKUP(B3616,Returns!$B$2:$B$801,Returns!$A$2:$A$801,"No")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IF(M3617=People!$B$5,People!$A$5,IF(M3617=People!$B$4,People!$A$4,IF(M3617=People!$B$3,People!$A$3,IF(M3617=People!$B$2,People!$A$2,))))</f>
        <v>Kelly Williams</v>
      </c>
      <c r="W3617" s="1" t="str">
        <f>_xlfn.XLOOKUP(B3617,Returns!$B$2:$B$801,Returns!$A$2:$A$801,"No")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IF(M3618=People!$B$5,People!$A$5,IF(M3618=People!$B$4,People!$A$4,IF(M3618=People!$B$3,People!$A$3,IF(M3618=People!$B$2,People!$A$2,))))</f>
        <v>Chuck Magee</v>
      </c>
      <c r="W3618" s="1" t="str">
        <f>_xlfn.XLOOKUP(B3618,Returns!$B$2:$B$801,Returns!$A$2:$A$801,"No")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IF(M3619=People!$B$5,People!$A$5,IF(M3619=People!$B$4,People!$A$4,IF(M3619=People!$B$3,People!$A$3,IF(M3619=People!$B$2,People!$A$2,))))</f>
        <v>Anna Andreadi</v>
      </c>
      <c r="W3619" s="1" t="str">
        <f>_xlfn.XLOOKUP(B3619,Returns!$B$2:$B$801,Returns!$A$2:$A$801,"No")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IF(M3620=People!$B$5,People!$A$5,IF(M3620=People!$B$4,People!$A$4,IF(M3620=People!$B$3,People!$A$3,IF(M3620=People!$B$2,People!$A$2,))))</f>
        <v>Anna Andreadi</v>
      </c>
      <c r="W3620" s="1" t="str">
        <f>_xlfn.XLOOKUP(B3620,Returns!$B$2:$B$801,Returns!$A$2:$A$801,"No")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IF(M3621=People!$B$5,People!$A$5,IF(M3621=People!$B$4,People!$A$4,IF(M3621=People!$B$3,People!$A$3,IF(M3621=People!$B$2,People!$A$2,))))</f>
        <v>Anna Andreadi</v>
      </c>
      <c r="W3621" s="1" t="str">
        <f>_xlfn.XLOOKUP(B3621,Returns!$B$2:$B$801,Returns!$A$2:$A$801,"No")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IF(M3622=People!$B$5,People!$A$5,IF(M3622=People!$B$4,People!$A$4,IF(M3622=People!$B$3,People!$A$3,IF(M3622=People!$B$2,People!$A$2,))))</f>
        <v>Cassandra Brandow</v>
      </c>
      <c r="W3622" s="1" t="str">
        <f>_xlfn.XLOOKUP(B3622,Returns!$B$2:$B$801,Returns!$A$2:$A$801,"No")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IF(M3623=People!$B$5,People!$A$5,IF(M3623=People!$B$4,People!$A$4,IF(M3623=People!$B$3,People!$A$3,IF(M3623=People!$B$2,People!$A$2,))))</f>
        <v>Cassandra Brandow</v>
      </c>
      <c r="W3623" s="1" t="str">
        <f>_xlfn.XLOOKUP(B3623,Returns!$B$2:$B$801,Returns!$A$2:$A$801,"No")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IF(M3624=People!$B$5,People!$A$5,IF(M3624=People!$B$4,People!$A$4,IF(M3624=People!$B$3,People!$A$3,IF(M3624=People!$B$2,People!$A$2,))))</f>
        <v>Cassandra Brandow</v>
      </c>
      <c r="W3624" s="1" t="str">
        <f>_xlfn.XLOOKUP(B3624,Returns!$B$2:$B$801,Returns!$A$2:$A$801,"No")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IF(M3625=People!$B$5,People!$A$5,IF(M3625=People!$B$4,People!$A$4,IF(M3625=People!$B$3,People!$A$3,IF(M3625=People!$B$2,People!$A$2,))))</f>
        <v>Cassandra Brandow</v>
      </c>
      <c r="W3625" s="1" t="str">
        <f>_xlfn.XLOOKUP(B3625,Returns!$B$2:$B$801,Returns!$A$2:$A$801,"No")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IF(M3626=People!$B$5,People!$A$5,IF(M3626=People!$B$4,People!$A$4,IF(M3626=People!$B$3,People!$A$3,IF(M3626=People!$B$2,People!$A$2,))))</f>
        <v>Anna Andreadi</v>
      </c>
      <c r="W3626" s="1" t="str">
        <f>_xlfn.XLOOKUP(B3626,Returns!$B$2:$B$801,Returns!$A$2:$A$801,"No")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IF(M3627=People!$B$5,People!$A$5,IF(M3627=People!$B$4,People!$A$4,IF(M3627=People!$B$3,People!$A$3,IF(M3627=People!$B$2,People!$A$2,))))</f>
        <v>Anna Andreadi</v>
      </c>
      <c r="W3627" s="1" t="str">
        <f>_xlfn.XLOOKUP(B3627,Returns!$B$2:$B$801,Returns!$A$2:$A$801,"No")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IF(M3628=People!$B$5,People!$A$5,IF(M3628=People!$B$4,People!$A$4,IF(M3628=People!$B$3,People!$A$3,IF(M3628=People!$B$2,People!$A$2,))))</f>
        <v>Anna Andreadi</v>
      </c>
      <c r="W3628" s="1" t="str">
        <f>_xlfn.XLOOKUP(B3628,Returns!$B$2:$B$801,Returns!$A$2:$A$801,"No")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IF(M3629=People!$B$5,People!$A$5,IF(M3629=People!$B$4,People!$A$4,IF(M3629=People!$B$3,People!$A$3,IF(M3629=People!$B$2,People!$A$2,))))</f>
        <v>Anna Andreadi</v>
      </c>
      <c r="W3629" s="1" t="str">
        <f>_xlfn.XLOOKUP(B3629,Returns!$B$2:$B$801,Returns!$A$2:$A$801,"No")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IF(M3630=People!$B$5,People!$A$5,IF(M3630=People!$B$4,People!$A$4,IF(M3630=People!$B$3,People!$A$3,IF(M3630=People!$B$2,People!$A$2,))))</f>
        <v>Anna Andreadi</v>
      </c>
      <c r="W3630" s="1" t="str">
        <f>_xlfn.XLOOKUP(B3630,Returns!$B$2:$B$801,Returns!$A$2:$A$801,"No")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IF(M3631=People!$B$5,People!$A$5,IF(M3631=People!$B$4,People!$A$4,IF(M3631=People!$B$3,People!$A$3,IF(M3631=People!$B$2,People!$A$2,))))</f>
        <v>Chuck Magee</v>
      </c>
      <c r="W3631" s="1" t="str">
        <f>_xlfn.XLOOKUP(B3631,Returns!$B$2:$B$801,Returns!$A$2:$A$801,"No")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IF(M3632=People!$B$5,People!$A$5,IF(M3632=People!$B$4,People!$A$4,IF(M3632=People!$B$3,People!$A$3,IF(M3632=People!$B$2,People!$A$2,))))</f>
        <v>Chuck Magee</v>
      </c>
      <c r="W3632" s="1" t="str">
        <f>_xlfn.XLOOKUP(B3632,Returns!$B$2:$B$801,Returns!$A$2:$A$801,"No")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IF(M3633=People!$B$5,People!$A$5,IF(M3633=People!$B$4,People!$A$4,IF(M3633=People!$B$3,People!$A$3,IF(M3633=People!$B$2,People!$A$2,))))</f>
        <v>Anna Andreadi</v>
      </c>
      <c r="W3633" s="1" t="str">
        <f>_xlfn.XLOOKUP(B3633,Returns!$B$2:$B$801,Returns!$A$2:$A$801,"No")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IF(M3634=People!$B$5,People!$A$5,IF(M3634=People!$B$4,People!$A$4,IF(M3634=People!$B$3,People!$A$3,IF(M3634=People!$B$2,People!$A$2,))))</f>
        <v>Anna Andreadi</v>
      </c>
      <c r="W3634" s="1" t="str">
        <f>_xlfn.XLOOKUP(B3634,Returns!$B$2:$B$801,Returns!$A$2:$A$801,"No")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IF(M3635=People!$B$5,People!$A$5,IF(M3635=People!$B$4,People!$A$4,IF(M3635=People!$B$3,People!$A$3,IF(M3635=People!$B$2,People!$A$2,))))</f>
        <v>Chuck Magee</v>
      </c>
      <c r="W3635" s="1" t="str">
        <f>_xlfn.XLOOKUP(B3635,Returns!$B$2:$B$801,Returns!$A$2:$A$801,"No")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IF(M3636=People!$B$5,People!$A$5,IF(M3636=People!$B$4,People!$A$4,IF(M3636=People!$B$3,People!$A$3,IF(M3636=People!$B$2,People!$A$2,))))</f>
        <v>Chuck Magee</v>
      </c>
      <c r="W3636" s="1" t="str">
        <f>_xlfn.XLOOKUP(B3636,Returns!$B$2:$B$801,Returns!$A$2:$A$801,"No")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IF(M3637=People!$B$5,People!$A$5,IF(M3637=People!$B$4,People!$A$4,IF(M3637=People!$B$3,People!$A$3,IF(M3637=People!$B$2,People!$A$2,))))</f>
        <v>Chuck Magee</v>
      </c>
      <c r="W3637" s="1" t="str">
        <f>_xlfn.XLOOKUP(B3637,Returns!$B$2:$B$801,Returns!$A$2:$A$801,"No")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IF(M3638=People!$B$5,People!$A$5,IF(M3638=People!$B$4,People!$A$4,IF(M3638=People!$B$3,People!$A$3,IF(M3638=People!$B$2,People!$A$2,))))</f>
        <v>Chuck Magee</v>
      </c>
      <c r="W3638" s="1" t="str">
        <f>_xlfn.XLOOKUP(B3638,Returns!$B$2:$B$801,Returns!$A$2:$A$801,"No")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IF(M3639=People!$B$5,People!$A$5,IF(M3639=People!$B$4,People!$A$4,IF(M3639=People!$B$3,People!$A$3,IF(M3639=People!$B$2,People!$A$2,))))</f>
        <v>Chuck Magee</v>
      </c>
      <c r="W3639" s="1" t="str">
        <f>_xlfn.XLOOKUP(B3639,Returns!$B$2:$B$801,Returns!$A$2:$A$801,"No")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IF(M3640=People!$B$5,People!$A$5,IF(M3640=People!$B$4,People!$A$4,IF(M3640=People!$B$3,People!$A$3,IF(M3640=People!$B$2,People!$A$2,))))</f>
        <v>Chuck Magee</v>
      </c>
      <c r="W3640" s="1" t="str">
        <f>_xlfn.XLOOKUP(B3640,Returns!$B$2:$B$801,Returns!$A$2:$A$801,"No")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IF(M3641=People!$B$5,People!$A$5,IF(M3641=People!$B$4,People!$A$4,IF(M3641=People!$B$3,People!$A$3,IF(M3641=People!$B$2,People!$A$2,))))</f>
        <v>Chuck Magee</v>
      </c>
      <c r="W3641" s="1" t="str">
        <f>_xlfn.XLOOKUP(B3641,Returns!$B$2:$B$801,Returns!$A$2:$A$801,"No")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IF(M3642=People!$B$5,People!$A$5,IF(M3642=People!$B$4,People!$A$4,IF(M3642=People!$B$3,People!$A$3,IF(M3642=People!$B$2,People!$A$2,))))</f>
        <v>Chuck Magee</v>
      </c>
      <c r="W3642" s="1" t="str">
        <f>_xlfn.XLOOKUP(B3642,Returns!$B$2:$B$801,Returns!$A$2:$A$801,"No")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IF(M3643=People!$B$5,People!$A$5,IF(M3643=People!$B$4,People!$A$4,IF(M3643=People!$B$3,People!$A$3,IF(M3643=People!$B$2,People!$A$2,))))</f>
        <v>Chuck Magee</v>
      </c>
      <c r="W3643" s="1" t="str">
        <f>_xlfn.XLOOKUP(B3643,Returns!$B$2:$B$801,Returns!$A$2:$A$801,"No")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IF(M3644=People!$B$5,People!$A$5,IF(M3644=People!$B$4,People!$A$4,IF(M3644=People!$B$3,People!$A$3,IF(M3644=People!$B$2,People!$A$2,))))</f>
        <v>Anna Andreadi</v>
      </c>
      <c r="W3644" s="1" t="str">
        <f>_xlfn.XLOOKUP(B3644,Returns!$B$2:$B$801,Returns!$A$2:$A$801,"No")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IF(M3645=People!$B$5,People!$A$5,IF(M3645=People!$B$4,People!$A$4,IF(M3645=People!$B$3,People!$A$3,IF(M3645=People!$B$2,People!$A$2,))))</f>
        <v>Anna Andreadi</v>
      </c>
      <c r="W3645" s="1" t="str">
        <f>_xlfn.XLOOKUP(B3645,Returns!$B$2:$B$801,Returns!$A$2:$A$801,"No")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IF(M3646=People!$B$5,People!$A$5,IF(M3646=People!$B$4,People!$A$4,IF(M3646=People!$B$3,People!$A$3,IF(M3646=People!$B$2,People!$A$2,))))</f>
        <v>Anna Andreadi</v>
      </c>
      <c r="W3646" s="1" t="str">
        <f>_xlfn.XLOOKUP(B3646,Returns!$B$2:$B$801,Returns!$A$2:$A$801,"No")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IF(M3647=People!$B$5,People!$A$5,IF(M3647=People!$B$4,People!$A$4,IF(M3647=People!$B$3,People!$A$3,IF(M3647=People!$B$2,People!$A$2,))))</f>
        <v>Anna Andreadi</v>
      </c>
      <c r="W3647" s="1" t="str">
        <f>_xlfn.XLOOKUP(B3647,Returns!$B$2:$B$801,Returns!$A$2:$A$801,"No")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IF(M3648=People!$B$5,People!$A$5,IF(M3648=People!$B$4,People!$A$4,IF(M3648=People!$B$3,People!$A$3,IF(M3648=People!$B$2,People!$A$2,))))</f>
        <v>Anna Andreadi</v>
      </c>
      <c r="W3648" s="1" t="str">
        <f>_xlfn.XLOOKUP(B3648,Returns!$B$2:$B$801,Returns!$A$2:$A$801,"No")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IF(M3649=People!$B$5,People!$A$5,IF(M3649=People!$B$4,People!$A$4,IF(M3649=People!$B$3,People!$A$3,IF(M3649=People!$B$2,People!$A$2,))))</f>
        <v>Anna Andreadi</v>
      </c>
      <c r="W3649" s="1" t="str">
        <f>_xlfn.XLOOKUP(B3649,Returns!$B$2:$B$801,Returns!$A$2:$A$801,"No")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IF(M3650=People!$B$5,People!$A$5,IF(M3650=People!$B$4,People!$A$4,IF(M3650=People!$B$3,People!$A$3,IF(M3650=People!$B$2,People!$A$2,))))</f>
        <v>Cassandra Brandow</v>
      </c>
      <c r="W3650" s="1" t="str">
        <f>_xlfn.XLOOKUP(B3650,Returns!$B$2:$B$801,Returns!$A$2:$A$801,"No")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IF(M3651=People!$B$5,People!$A$5,IF(M3651=People!$B$4,People!$A$4,IF(M3651=People!$B$3,People!$A$3,IF(M3651=People!$B$2,People!$A$2,))))</f>
        <v>Cassandra Brandow</v>
      </c>
      <c r="W3651" s="1" t="str">
        <f>_xlfn.XLOOKUP(B3651,Returns!$B$2:$B$801,Returns!$A$2:$A$801,"No")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IF(M3652=People!$B$5,People!$A$5,IF(M3652=People!$B$4,People!$A$4,IF(M3652=People!$B$3,People!$A$3,IF(M3652=People!$B$2,People!$A$2,))))</f>
        <v>Kelly Williams</v>
      </c>
      <c r="W3652" s="1" t="str">
        <f>_xlfn.XLOOKUP(B3652,Returns!$B$2:$B$801,Returns!$A$2:$A$801,"No")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IF(M3653=People!$B$5,People!$A$5,IF(M3653=People!$B$4,People!$A$4,IF(M3653=People!$B$3,People!$A$3,IF(M3653=People!$B$2,People!$A$2,))))</f>
        <v>Kelly Williams</v>
      </c>
      <c r="W3653" s="1" t="str">
        <f>_xlfn.XLOOKUP(B3653,Returns!$B$2:$B$801,Returns!$A$2:$A$801,"No")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IF(M3654=People!$B$5,People!$A$5,IF(M3654=People!$B$4,People!$A$4,IF(M3654=People!$B$3,People!$A$3,IF(M3654=People!$B$2,People!$A$2,))))</f>
        <v>Kelly Williams</v>
      </c>
      <c r="W3654" s="1" t="str">
        <f>_xlfn.XLOOKUP(B3654,Returns!$B$2:$B$801,Returns!$A$2:$A$801,"No")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IF(M3655=People!$B$5,People!$A$5,IF(M3655=People!$B$4,People!$A$4,IF(M3655=People!$B$3,People!$A$3,IF(M3655=People!$B$2,People!$A$2,))))</f>
        <v>Kelly Williams</v>
      </c>
      <c r="W3655" s="1" t="str">
        <f>_xlfn.XLOOKUP(B3655,Returns!$B$2:$B$801,Returns!$A$2:$A$801,"No")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IF(M3656=People!$B$5,People!$A$5,IF(M3656=People!$B$4,People!$A$4,IF(M3656=People!$B$3,People!$A$3,IF(M3656=People!$B$2,People!$A$2,))))</f>
        <v>Kelly Williams</v>
      </c>
      <c r="W3656" s="1" t="str">
        <f>_xlfn.XLOOKUP(B3656,Returns!$B$2:$B$801,Returns!$A$2:$A$801,"No")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IF(M3657=People!$B$5,People!$A$5,IF(M3657=People!$B$4,People!$A$4,IF(M3657=People!$B$3,People!$A$3,IF(M3657=People!$B$2,People!$A$2,))))</f>
        <v>Cassandra Brandow</v>
      </c>
      <c r="W3657" s="1" t="str">
        <f>_xlfn.XLOOKUP(B3657,Returns!$B$2:$B$801,Returns!$A$2:$A$801,"No")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IF(M3658=People!$B$5,People!$A$5,IF(M3658=People!$B$4,People!$A$4,IF(M3658=People!$B$3,People!$A$3,IF(M3658=People!$B$2,People!$A$2,))))</f>
        <v>Chuck Magee</v>
      </c>
      <c r="W3658" s="1" t="str">
        <f>_xlfn.XLOOKUP(B3658,Returns!$B$2:$B$801,Returns!$A$2:$A$801,"No")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IF(M3659=People!$B$5,People!$A$5,IF(M3659=People!$B$4,People!$A$4,IF(M3659=People!$B$3,People!$A$3,IF(M3659=People!$B$2,People!$A$2,))))</f>
        <v>Cassandra Brandow</v>
      </c>
      <c r="W3659" s="1" t="str">
        <f>_xlfn.XLOOKUP(B3659,Returns!$B$2:$B$801,Returns!$A$2:$A$801,"No")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IF(M3660=People!$B$5,People!$A$5,IF(M3660=People!$B$4,People!$A$4,IF(M3660=People!$B$3,People!$A$3,IF(M3660=People!$B$2,People!$A$2,))))</f>
        <v>Cassandra Brandow</v>
      </c>
      <c r="W3660" s="1" t="str">
        <f>_xlfn.XLOOKUP(B3660,Returns!$B$2:$B$801,Returns!$A$2:$A$801,"No")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IF(M3661=People!$B$5,People!$A$5,IF(M3661=People!$B$4,People!$A$4,IF(M3661=People!$B$3,People!$A$3,IF(M3661=People!$B$2,People!$A$2,))))</f>
        <v>Cassandra Brandow</v>
      </c>
      <c r="W3661" s="1" t="str">
        <f>_xlfn.XLOOKUP(B3661,Returns!$B$2:$B$801,Returns!$A$2:$A$801,"No")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IF(M3662=People!$B$5,People!$A$5,IF(M3662=People!$B$4,People!$A$4,IF(M3662=People!$B$3,People!$A$3,IF(M3662=People!$B$2,People!$A$2,))))</f>
        <v>Anna Andreadi</v>
      </c>
      <c r="W3662" s="1" t="str">
        <f>_xlfn.XLOOKUP(B3662,Returns!$B$2:$B$801,Returns!$A$2:$A$801,"No")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IF(M3663=People!$B$5,People!$A$5,IF(M3663=People!$B$4,People!$A$4,IF(M3663=People!$B$3,People!$A$3,IF(M3663=People!$B$2,People!$A$2,))))</f>
        <v>Kelly Williams</v>
      </c>
      <c r="W3663" s="1" t="str">
        <f>_xlfn.XLOOKUP(B3663,Returns!$B$2:$B$801,Returns!$A$2:$A$801,"No")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IF(M3664=People!$B$5,People!$A$5,IF(M3664=People!$B$4,People!$A$4,IF(M3664=People!$B$3,People!$A$3,IF(M3664=People!$B$2,People!$A$2,))))</f>
        <v>Chuck Magee</v>
      </c>
      <c r="W3664" s="1" t="str">
        <f>_xlfn.XLOOKUP(B3664,Returns!$B$2:$B$801,Returns!$A$2:$A$801,"No")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IF(M3665=People!$B$5,People!$A$5,IF(M3665=People!$B$4,People!$A$4,IF(M3665=People!$B$3,People!$A$3,IF(M3665=People!$B$2,People!$A$2,))))</f>
        <v>Chuck Magee</v>
      </c>
      <c r="W3665" s="1" t="str">
        <f>_xlfn.XLOOKUP(B3665,Returns!$B$2:$B$801,Returns!$A$2:$A$801,"No")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IF(M3666=People!$B$5,People!$A$5,IF(M3666=People!$B$4,People!$A$4,IF(M3666=People!$B$3,People!$A$3,IF(M3666=People!$B$2,People!$A$2,))))</f>
        <v>Anna Andreadi</v>
      </c>
      <c r="W3666" s="1" t="str">
        <f>_xlfn.XLOOKUP(B3666,Returns!$B$2:$B$801,Returns!$A$2:$A$801,"No")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IF(M3667=People!$B$5,People!$A$5,IF(M3667=People!$B$4,People!$A$4,IF(M3667=People!$B$3,People!$A$3,IF(M3667=People!$B$2,People!$A$2,))))</f>
        <v>Anna Andreadi</v>
      </c>
      <c r="W3667" s="1" t="str">
        <f>_xlfn.XLOOKUP(B3667,Returns!$B$2:$B$801,Returns!$A$2:$A$801,"No")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IF(M3668=People!$B$5,People!$A$5,IF(M3668=People!$B$4,People!$A$4,IF(M3668=People!$B$3,People!$A$3,IF(M3668=People!$B$2,People!$A$2,))))</f>
        <v>Anna Andreadi</v>
      </c>
      <c r="W3668" s="1" t="str">
        <f>_xlfn.XLOOKUP(B3668,Returns!$B$2:$B$801,Returns!$A$2:$A$801,"No")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IF(M3669=People!$B$5,People!$A$5,IF(M3669=People!$B$4,People!$A$4,IF(M3669=People!$B$3,People!$A$3,IF(M3669=People!$B$2,People!$A$2,))))</f>
        <v>Anna Andreadi</v>
      </c>
      <c r="W3669" s="1" t="str">
        <f>_xlfn.XLOOKUP(B3669,Returns!$B$2:$B$801,Returns!$A$2:$A$801,"No")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IF(M3670=People!$B$5,People!$A$5,IF(M3670=People!$B$4,People!$A$4,IF(M3670=People!$B$3,People!$A$3,IF(M3670=People!$B$2,People!$A$2,))))</f>
        <v>Anna Andreadi</v>
      </c>
      <c r="W3670" s="1" t="str">
        <f>_xlfn.XLOOKUP(B3670,Returns!$B$2:$B$801,Returns!$A$2:$A$801,"No")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IF(M3671=People!$B$5,People!$A$5,IF(M3671=People!$B$4,People!$A$4,IF(M3671=People!$B$3,People!$A$3,IF(M3671=People!$B$2,People!$A$2,))))</f>
        <v>Anna Andreadi</v>
      </c>
      <c r="W3671" s="1" t="str">
        <f>_xlfn.XLOOKUP(B3671,Returns!$B$2:$B$801,Returns!$A$2:$A$801,"No")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IF(M3672=People!$B$5,People!$A$5,IF(M3672=People!$B$4,People!$A$4,IF(M3672=People!$B$3,People!$A$3,IF(M3672=People!$B$2,People!$A$2,))))</f>
        <v>Anna Andreadi</v>
      </c>
      <c r="W3672" s="1" t="str">
        <f>_xlfn.XLOOKUP(B3672,Returns!$B$2:$B$801,Returns!$A$2:$A$801,"No")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IF(M3673=People!$B$5,People!$A$5,IF(M3673=People!$B$4,People!$A$4,IF(M3673=People!$B$3,People!$A$3,IF(M3673=People!$B$2,People!$A$2,))))</f>
        <v>Anna Andreadi</v>
      </c>
      <c r="W3673" s="1" t="str">
        <f>_xlfn.XLOOKUP(B3673,Returns!$B$2:$B$801,Returns!$A$2:$A$801,"No")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IF(M3674=People!$B$5,People!$A$5,IF(M3674=People!$B$4,People!$A$4,IF(M3674=People!$B$3,People!$A$3,IF(M3674=People!$B$2,People!$A$2,))))</f>
        <v>Chuck Magee</v>
      </c>
      <c r="W3674" s="1" t="str">
        <f>_xlfn.XLOOKUP(B3674,Returns!$B$2:$B$801,Returns!$A$2:$A$801,"No")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IF(M3675=People!$B$5,People!$A$5,IF(M3675=People!$B$4,People!$A$4,IF(M3675=People!$B$3,People!$A$3,IF(M3675=People!$B$2,People!$A$2,))))</f>
        <v>Chuck Magee</v>
      </c>
      <c r="W3675" s="1" t="str">
        <f>_xlfn.XLOOKUP(B3675,Returns!$B$2:$B$801,Returns!$A$2:$A$801,"No")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IF(M3676=People!$B$5,People!$A$5,IF(M3676=People!$B$4,People!$A$4,IF(M3676=People!$B$3,People!$A$3,IF(M3676=People!$B$2,People!$A$2,))))</f>
        <v>Chuck Magee</v>
      </c>
      <c r="W3676" s="1" t="str">
        <f>_xlfn.XLOOKUP(B3676,Returns!$B$2:$B$801,Returns!$A$2:$A$801,"No")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IF(M3677=People!$B$5,People!$A$5,IF(M3677=People!$B$4,People!$A$4,IF(M3677=People!$B$3,People!$A$3,IF(M3677=People!$B$2,People!$A$2,))))</f>
        <v>Chuck Magee</v>
      </c>
      <c r="W3677" s="1" t="str">
        <f>_xlfn.XLOOKUP(B3677,Returns!$B$2:$B$801,Returns!$A$2:$A$801,"No")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IF(M3678=People!$B$5,People!$A$5,IF(M3678=People!$B$4,People!$A$4,IF(M3678=People!$B$3,People!$A$3,IF(M3678=People!$B$2,People!$A$2,))))</f>
        <v>Anna Andreadi</v>
      </c>
      <c r="W3678" s="1" t="str">
        <f>_xlfn.XLOOKUP(B3678,Returns!$B$2:$B$801,Returns!$A$2:$A$801,"No")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IF(M3679=People!$B$5,People!$A$5,IF(M3679=People!$B$4,People!$A$4,IF(M3679=People!$B$3,People!$A$3,IF(M3679=People!$B$2,People!$A$2,))))</f>
        <v>Chuck Magee</v>
      </c>
      <c r="W3679" s="1" t="str">
        <f>_xlfn.XLOOKUP(B3679,Returns!$B$2:$B$801,Returns!$A$2:$A$801,"No")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IF(M3680=People!$B$5,People!$A$5,IF(M3680=People!$B$4,People!$A$4,IF(M3680=People!$B$3,People!$A$3,IF(M3680=People!$B$2,People!$A$2,))))</f>
        <v>Chuck Magee</v>
      </c>
      <c r="W3680" s="1" t="str">
        <f>_xlfn.XLOOKUP(B3680,Returns!$B$2:$B$801,Returns!$A$2:$A$801,"No")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IF(M3681=People!$B$5,People!$A$5,IF(M3681=People!$B$4,People!$A$4,IF(M3681=People!$B$3,People!$A$3,IF(M3681=People!$B$2,People!$A$2,))))</f>
        <v>Chuck Magee</v>
      </c>
      <c r="W3681" s="1" t="str">
        <f>_xlfn.XLOOKUP(B3681,Returns!$B$2:$B$801,Returns!$A$2:$A$801,"No")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IF(M3682=People!$B$5,People!$A$5,IF(M3682=People!$B$4,People!$A$4,IF(M3682=People!$B$3,People!$A$3,IF(M3682=People!$B$2,People!$A$2,))))</f>
        <v>Chuck Magee</v>
      </c>
      <c r="W3682" s="1" t="str">
        <f>_xlfn.XLOOKUP(B3682,Returns!$B$2:$B$801,Returns!$A$2:$A$801,"No")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IF(M3683=People!$B$5,People!$A$5,IF(M3683=People!$B$4,People!$A$4,IF(M3683=People!$B$3,People!$A$3,IF(M3683=People!$B$2,People!$A$2,))))</f>
        <v>Chuck Magee</v>
      </c>
      <c r="W3683" s="1" t="str">
        <f>_xlfn.XLOOKUP(B3683,Returns!$B$2:$B$801,Returns!$A$2:$A$801,"No")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IF(M3684=People!$B$5,People!$A$5,IF(M3684=People!$B$4,People!$A$4,IF(M3684=People!$B$3,People!$A$3,IF(M3684=People!$B$2,People!$A$2,))))</f>
        <v>Chuck Magee</v>
      </c>
      <c r="W3684" s="1" t="str">
        <f>_xlfn.XLOOKUP(B3684,Returns!$B$2:$B$801,Returns!$A$2:$A$801,"No")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IF(M3685=People!$B$5,People!$A$5,IF(M3685=People!$B$4,People!$A$4,IF(M3685=People!$B$3,People!$A$3,IF(M3685=People!$B$2,People!$A$2,))))</f>
        <v>Chuck Magee</v>
      </c>
      <c r="W3685" s="1" t="str">
        <f>_xlfn.XLOOKUP(B3685,Returns!$B$2:$B$801,Returns!$A$2:$A$801,"No")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IF(M3686=People!$B$5,People!$A$5,IF(M3686=People!$B$4,People!$A$4,IF(M3686=People!$B$3,People!$A$3,IF(M3686=People!$B$2,People!$A$2,))))</f>
        <v>Chuck Magee</v>
      </c>
      <c r="W3686" s="1" t="str">
        <f>_xlfn.XLOOKUP(B3686,Returns!$B$2:$B$801,Returns!$A$2:$A$801,"No")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IF(M3687=People!$B$5,People!$A$5,IF(M3687=People!$B$4,People!$A$4,IF(M3687=People!$B$3,People!$A$3,IF(M3687=People!$B$2,People!$A$2,))))</f>
        <v>Chuck Magee</v>
      </c>
      <c r="W3687" s="1" t="str">
        <f>_xlfn.XLOOKUP(B3687,Returns!$B$2:$B$801,Returns!$A$2:$A$801,"No")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IF(M3688=People!$B$5,People!$A$5,IF(M3688=People!$B$4,People!$A$4,IF(M3688=People!$B$3,People!$A$3,IF(M3688=People!$B$2,People!$A$2,))))</f>
        <v>Anna Andreadi</v>
      </c>
      <c r="W3688" s="1" t="str">
        <f>_xlfn.XLOOKUP(B3688,Returns!$B$2:$B$801,Returns!$A$2:$A$801,"No")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IF(M3689=People!$B$5,People!$A$5,IF(M3689=People!$B$4,People!$A$4,IF(M3689=People!$B$3,People!$A$3,IF(M3689=People!$B$2,People!$A$2,))))</f>
        <v>Cassandra Brandow</v>
      </c>
      <c r="W3689" s="1" t="str">
        <f>_xlfn.XLOOKUP(B3689,Returns!$B$2:$B$801,Returns!$A$2:$A$801,"No")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IF(M3690=People!$B$5,People!$A$5,IF(M3690=People!$B$4,People!$A$4,IF(M3690=People!$B$3,People!$A$3,IF(M3690=People!$B$2,People!$A$2,))))</f>
        <v>Anna Andreadi</v>
      </c>
      <c r="W3690" s="1" t="str">
        <f>_xlfn.XLOOKUP(B3690,Returns!$B$2:$B$801,Returns!$A$2:$A$801,"No")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IF(M3691=People!$B$5,People!$A$5,IF(M3691=People!$B$4,People!$A$4,IF(M3691=People!$B$3,People!$A$3,IF(M3691=People!$B$2,People!$A$2,))))</f>
        <v>Anna Andreadi</v>
      </c>
      <c r="W3691" s="1" t="str">
        <f>_xlfn.XLOOKUP(B3691,Returns!$B$2:$B$801,Returns!$A$2:$A$801,"No")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IF(M3692=People!$B$5,People!$A$5,IF(M3692=People!$B$4,People!$A$4,IF(M3692=People!$B$3,People!$A$3,IF(M3692=People!$B$2,People!$A$2,))))</f>
        <v>Anna Andreadi</v>
      </c>
      <c r="W3692" s="1" t="str">
        <f>_xlfn.XLOOKUP(B3692,Returns!$B$2:$B$801,Returns!$A$2:$A$801,"No")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IF(M3693=People!$B$5,People!$A$5,IF(M3693=People!$B$4,People!$A$4,IF(M3693=People!$B$3,People!$A$3,IF(M3693=People!$B$2,People!$A$2,))))</f>
        <v>Anna Andreadi</v>
      </c>
      <c r="W3693" s="1" t="str">
        <f>_xlfn.XLOOKUP(B3693,Returns!$B$2:$B$801,Returns!$A$2:$A$801,"No")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IF(M3694=People!$B$5,People!$A$5,IF(M3694=People!$B$4,People!$A$4,IF(M3694=People!$B$3,People!$A$3,IF(M3694=People!$B$2,People!$A$2,))))</f>
        <v>Anna Andreadi</v>
      </c>
      <c r="W3694" s="1" t="str">
        <f>_xlfn.XLOOKUP(B3694,Returns!$B$2:$B$801,Returns!$A$2:$A$801,"No")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IF(M3695=People!$B$5,People!$A$5,IF(M3695=People!$B$4,People!$A$4,IF(M3695=People!$B$3,People!$A$3,IF(M3695=People!$B$2,People!$A$2,))))</f>
        <v>Anna Andreadi</v>
      </c>
      <c r="W3695" s="1" t="str">
        <f>_xlfn.XLOOKUP(B3695,Returns!$B$2:$B$801,Returns!$A$2:$A$801,"No")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IF(M3696=People!$B$5,People!$A$5,IF(M3696=People!$B$4,People!$A$4,IF(M3696=People!$B$3,People!$A$3,IF(M3696=People!$B$2,People!$A$2,))))</f>
        <v>Cassandra Brandow</v>
      </c>
      <c r="W3696" s="1" t="str">
        <f>_xlfn.XLOOKUP(B3696,Returns!$B$2:$B$801,Returns!$A$2:$A$801,"No")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IF(M3697=People!$B$5,People!$A$5,IF(M3697=People!$B$4,People!$A$4,IF(M3697=People!$B$3,People!$A$3,IF(M3697=People!$B$2,People!$A$2,))))</f>
        <v>Cassandra Brandow</v>
      </c>
      <c r="W3697" s="1" t="str">
        <f>_xlfn.XLOOKUP(B3697,Returns!$B$2:$B$801,Returns!$A$2:$A$801,"No")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IF(M3698=People!$B$5,People!$A$5,IF(M3698=People!$B$4,People!$A$4,IF(M3698=People!$B$3,People!$A$3,IF(M3698=People!$B$2,People!$A$2,))))</f>
        <v>Cassandra Brandow</v>
      </c>
      <c r="W3698" s="1" t="str">
        <f>_xlfn.XLOOKUP(B3698,Returns!$B$2:$B$801,Returns!$A$2:$A$801,"No")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IF(M3699=People!$B$5,People!$A$5,IF(M3699=People!$B$4,People!$A$4,IF(M3699=People!$B$3,People!$A$3,IF(M3699=People!$B$2,People!$A$2,))))</f>
        <v>Anna Andreadi</v>
      </c>
      <c r="W3699" s="1" t="str">
        <f>_xlfn.XLOOKUP(B3699,Returns!$B$2:$B$801,Returns!$A$2:$A$801,"No")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IF(M3700=People!$B$5,People!$A$5,IF(M3700=People!$B$4,People!$A$4,IF(M3700=People!$B$3,People!$A$3,IF(M3700=People!$B$2,People!$A$2,))))</f>
        <v>Anna Andreadi</v>
      </c>
      <c r="W3700" s="1" t="str">
        <f>_xlfn.XLOOKUP(B3700,Returns!$B$2:$B$801,Returns!$A$2:$A$801,"No")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IF(M3701=People!$B$5,People!$A$5,IF(M3701=People!$B$4,People!$A$4,IF(M3701=People!$B$3,People!$A$3,IF(M3701=People!$B$2,People!$A$2,))))</f>
        <v>Chuck Magee</v>
      </c>
      <c r="W3701" s="1" t="str">
        <f>_xlfn.XLOOKUP(B3701,Returns!$B$2:$B$801,Returns!$A$2:$A$801,"No")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IF(M3702=People!$B$5,People!$A$5,IF(M3702=People!$B$4,People!$A$4,IF(M3702=People!$B$3,People!$A$3,IF(M3702=People!$B$2,People!$A$2,))))</f>
        <v>Chuck Magee</v>
      </c>
      <c r="W3702" s="1" t="str">
        <f>_xlfn.XLOOKUP(B3702,Returns!$B$2:$B$801,Returns!$A$2:$A$801,"No")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IF(M3703=People!$B$5,People!$A$5,IF(M3703=People!$B$4,People!$A$4,IF(M3703=People!$B$3,People!$A$3,IF(M3703=People!$B$2,People!$A$2,))))</f>
        <v>Chuck Magee</v>
      </c>
      <c r="W3703" s="1" t="str">
        <f>_xlfn.XLOOKUP(B3703,Returns!$B$2:$B$801,Returns!$A$2:$A$801,"No")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IF(M3704=People!$B$5,People!$A$5,IF(M3704=People!$B$4,People!$A$4,IF(M3704=People!$B$3,People!$A$3,IF(M3704=People!$B$2,People!$A$2,))))</f>
        <v>Cassandra Brandow</v>
      </c>
      <c r="W3704" s="1" t="str">
        <f>_xlfn.XLOOKUP(B3704,Returns!$B$2:$B$801,Returns!$A$2:$A$801,"No")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IF(M3705=People!$B$5,People!$A$5,IF(M3705=People!$B$4,People!$A$4,IF(M3705=People!$B$3,People!$A$3,IF(M3705=People!$B$2,People!$A$2,))))</f>
        <v>Cassandra Brandow</v>
      </c>
      <c r="W3705" s="1" t="str">
        <f>_xlfn.XLOOKUP(B3705,Returns!$B$2:$B$801,Returns!$A$2:$A$801,"No")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IF(M3706=People!$B$5,People!$A$5,IF(M3706=People!$B$4,People!$A$4,IF(M3706=People!$B$3,People!$A$3,IF(M3706=People!$B$2,People!$A$2,))))</f>
        <v>Cassandra Brandow</v>
      </c>
      <c r="W3706" s="1" t="str">
        <f>_xlfn.XLOOKUP(B3706,Returns!$B$2:$B$801,Returns!$A$2:$A$801,"No")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IF(M3707=People!$B$5,People!$A$5,IF(M3707=People!$B$4,People!$A$4,IF(M3707=People!$B$3,People!$A$3,IF(M3707=People!$B$2,People!$A$2,))))</f>
        <v>Cassandra Brandow</v>
      </c>
      <c r="W3707" s="1" t="str">
        <f>_xlfn.XLOOKUP(B3707,Returns!$B$2:$B$801,Returns!$A$2:$A$801,"No")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IF(M3708=People!$B$5,People!$A$5,IF(M3708=People!$B$4,People!$A$4,IF(M3708=People!$B$3,People!$A$3,IF(M3708=People!$B$2,People!$A$2,))))</f>
        <v>Kelly Williams</v>
      </c>
      <c r="W3708" s="1" t="str">
        <f>_xlfn.XLOOKUP(B3708,Returns!$B$2:$B$801,Returns!$A$2:$A$801,"No")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IF(M3709=People!$B$5,People!$A$5,IF(M3709=People!$B$4,People!$A$4,IF(M3709=People!$B$3,People!$A$3,IF(M3709=People!$B$2,People!$A$2,))))</f>
        <v>Kelly Williams</v>
      </c>
      <c r="W3709" s="1" t="str">
        <f>_xlfn.XLOOKUP(B3709,Returns!$B$2:$B$801,Returns!$A$2:$A$801,"No")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IF(M3710=People!$B$5,People!$A$5,IF(M3710=People!$B$4,People!$A$4,IF(M3710=People!$B$3,People!$A$3,IF(M3710=People!$B$2,People!$A$2,))))</f>
        <v>Kelly Williams</v>
      </c>
      <c r="W3710" s="1" t="str">
        <f>_xlfn.XLOOKUP(B3710,Returns!$B$2:$B$801,Returns!$A$2:$A$801,"No")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IF(M3711=People!$B$5,People!$A$5,IF(M3711=People!$B$4,People!$A$4,IF(M3711=People!$B$3,People!$A$3,IF(M3711=People!$B$2,People!$A$2,))))</f>
        <v>Kelly Williams</v>
      </c>
      <c r="W3711" s="1" t="str">
        <f>_xlfn.XLOOKUP(B3711,Returns!$B$2:$B$801,Returns!$A$2:$A$801,"No")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IF(M3712=People!$B$5,People!$A$5,IF(M3712=People!$B$4,People!$A$4,IF(M3712=People!$B$3,People!$A$3,IF(M3712=People!$B$2,People!$A$2,))))</f>
        <v>Anna Andreadi</v>
      </c>
      <c r="W3712" s="1" t="str">
        <f>_xlfn.XLOOKUP(B3712,Returns!$B$2:$B$801,Returns!$A$2:$A$801,"No")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IF(M3713=People!$B$5,People!$A$5,IF(M3713=People!$B$4,People!$A$4,IF(M3713=People!$B$3,People!$A$3,IF(M3713=People!$B$2,People!$A$2,))))</f>
        <v>Anna Andreadi</v>
      </c>
      <c r="W3713" s="1" t="str">
        <f>_xlfn.XLOOKUP(B3713,Returns!$B$2:$B$801,Returns!$A$2:$A$801,"No")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IF(M3714=People!$B$5,People!$A$5,IF(M3714=People!$B$4,People!$A$4,IF(M3714=People!$B$3,People!$A$3,IF(M3714=People!$B$2,People!$A$2,))))</f>
        <v>Anna Andreadi</v>
      </c>
      <c r="W3714" s="1" t="str">
        <f>_xlfn.XLOOKUP(B3714,Returns!$B$2:$B$801,Returns!$A$2:$A$801,"No")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IF(M3715=People!$B$5,People!$A$5,IF(M3715=People!$B$4,People!$A$4,IF(M3715=People!$B$3,People!$A$3,IF(M3715=People!$B$2,People!$A$2,))))</f>
        <v>Anna Andreadi</v>
      </c>
      <c r="W3715" s="1" t="str">
        <f>_xlfn.XLOOKUP(B3715,Returns!$B$2:$B$801,Returns!$A$2:$A$801,"No")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IF(M3716=People!$B$5,People!$A$5,IF(M3716=People!$B$4,People!$A$4,IF(M3716=People!$B$3,People!$A$3,IF(M3716=People!$B$2,People!$A$2,))))</f>
        <v>Anna Andreadi</v>
      </c>
      <c r="W3716" s="1" t="str">
        <f>_xlfn.XLOOKUP(B3716,Returns!$B$2:$B$801,Returns!$A$2:$A$801,"No")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IF(M3717=People!$B$5,People!$A$5,IF(M3717=People!$B$4,People!$A$4,IF(M3717=People!$B$3,People!$A$3,IF(M3717=People!$B$2,People!$A$2,))))</f>
        <v>Anna Andreadi</v>
      </c>
      <c r="W3717" s="1" t="str">
        <f>_xlfn.XLOOKUP(B3717,Returns!$B$2:$B$801,Returns!$A$2:$A$801,"No")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IF(M3718=People!$B$5,People!$A$5,IF(M3718=People!$B$4,People!$A$4,IF(M3718=People!$B$3,People!$A$3,IF(M3718=People!$B$2,People!$A$2,))))</f>
        <v>Kelly Williams</v>
      </c>
      <c r="W3718" s="1" t="str">
        <f>_xlfn.XLOOKUP(B3718,Returns!$B$2:$B$801,Returns!$A$2:$A$801,"No")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IF(M3719=People!$B$5,People!$A$5,IF(M3719=People!$B$4,People!$A$4,IF(M3719=People!$B$3,People!$A$3,IF(M3719=People!$B$2,People!$A$2,))))</f>
        <v>Cassandra Brandow</v>
      </c>
      <c r="W3719" s="1" t="str">
        <f>_xlfn.XLOOKUP(B3719,Returns!$B$2:$B$801,Returns!$A$2:$A$801,"No")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IF(M3720=People!$B$5,People!$A$5,IF(M3720=People!$B$4,People!$A$4,IF(M3720=People!$B$3,People!$A$3,IF(M3720=People!$B$2,People!$A$2,))))</f>
        <v>Cassandra Brandow</v>
      </c>
      <c r="W3720" s="1" t="str">
        <f>_xlfn.XLOOKUP(B3720,Returns!$B$2:$B$801,Returns!$A$2:$A$801,"No")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IF(M3721=People!$B$5,People!$A$5,IF(M3721=People!$B$4,People!$A$4,IF(M3721=People!$B$3,People!$A$3,IF(M3721=People!$B$2,People!$A$2,))))</f>
        <v>Kelly Williams</v>
      </c>
      <c r="W3721" s="1" t="str">
        <f>_xlfn.XLOOKUP(B3721,Returns!$B$2:$B$801,Returns!$A$2:$A$801,"No")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IF(M3722=People!$B$5,People!$A$5,IF(M3722=People!$B$4,People!$A$4,IF(M3722=People!$B$3,People!$A$3,IF(M3722=People!$B$2,People!$A$2,))))</f>
        <v>Cassandra Brandow</v>
      </c>
      <c r="W3722" s="1" t="str">
        <f>_xlfn.XLOOKUP(B3722,Returns!$B$2:$B$801,Returns!$A$2:$A$801,"No")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IF(M3723=People!$B$5,People!$A$5,IF(M3723=People!$B$4,People!$A$4,IF(M3723=People!$B$3,People!$A$3,IF(M3723=People!$B$2,People!$A$2,))))</f>
        <v>Cassandra Brandow</v>
      </c>
      <c r="W3723" s="1" t="str">
        <f>_xlfn.XLOOKUP(B3723,Returns!$B$2:$B$801,Returns!$A$2:$A$801,"No")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IF(M3724=People!$B$5,People!$A$5,IF(M3724=People!$B$4,People!$A$4,IF(M3724=People!$B$3,People!$A$3,IF(M3724=People!$B$2,People!$A$2,))))</f>
        <v>Kelly Williams</v>
      </c>
      <c r="W3724" s="1" t="str">
        <f>_xlfn.XLOOKUP(B3724,Returns!$B$2:$B$801,Returns!$A$2:$A$801,"No")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IF(M3725=People!$B$5,People!$A$5,IF(M3725=People!$B$4,People!$A$4,IF(M3725=People!$B$3,People!$A$3,IF(M3725=People!$B$2,People!$A$2,))))</f>
        <v>Anna Andreadi</v>
      </c>
      <c r="W3725" s="1" t="str">
        <f>_xlfn.XLOOKUP(B3725,Returns!$B$2:$B$801,Returns!$A$2:$A$801,"No")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IF(M3726=People!$B$5,People!$A$5,IF(M3726=People!$B$4,People!$A$4,IF(M3726=People!$B$3,People!$A$3,IF(M3726=People!$B$2,People!$A$2,))))</f>
        <v>Kelly Williams</v>
      </c>
      <c r="W3726" s="1" t="str">
        <f>_xlfn.XLOOKUP(B3726,Returns!$B$2:$B$801,Returns!$A$2:$A$801,"No")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IF(M3727=People!$B$5,People!$A$5,IF(M3727=People!$B$4,People!$A$4,IF(M3727=People!$B$3,People!$A$3,IF(M3727=People!$B$2,People!$A$2,))))</f>
        <v>Anna Andreadi</v>
      </c>
      <c r="W3727" s="1" t="str">
        <f>_xlfn.XLOOKUP(B3727,Returns!$B$2:$B$801,Returns!$A$2:$A$801,"No")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IF(M3728=People!$B$5,People!$A$5,IF(M3728=People!$B$4,People!$A$4,IF(M3728=People!$B$3,People!$A$3,IF(M3728=People!$B$2,People!$A$2,))))</f>
        <v>Chuck Magee</v>
      </c>
      <c r="W3728" s="1" t="str">
        <f>_xlfn.XLOOKUP(B3728,Returns!$B$2:$B$801,Returns!$A$2:$A$801,"No")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IF(M3729=People!$B$5,People!$A$5,IF(M3729=People!$B$4,People!$A$4,IF(M3729=People!$B$3,People!$A$3,IF(M3729=People!$B$2,People!$A$2,))))</f>
        <v>Chuck Magee</v>
      </c>
      <c r="W3729" s="1" t="str">
        <f>_xlfn.XLOOKUP(B3729,Returns!$B$2:$B$801,Returns!$A$2:$A$801,"No")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IF(M3730=People!$B$5,People!$A$5,IF(M3730=People!$B$4,People!$A$4,IF(M3730=People!$B$3,People!$A$3,IF(M3730=People!$B$2,People!$A$2,))))</f>
        <v>Chuck Magee</v>
      </c>
      <c r="W3730" s="1" t="str">
        <f>_xlfn.XLOOKUP(B3730,Returns!$B$2:$B$801,Returns!$A$2:$A$801,"No")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IF(M3731=People!$B$5,People!$A$5,IF(M3731=People!$B$4,People!$A$4,IF(M3731=People!$B$3,People!$A$3,IF(M3731=People!$B$2,People!$A$2,))))</f>
        <v>Chuck Magee</v>
      </c>
      <c r="W3731" s="1" t="str">
        <f>_xlfn.XLOOKUP(B3731,Returns!$B$2:$B$801,Returns!$A$2:$A$801,"No")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IF(M3732=People!$B$5,People!$A$5,IF(M3732=People!$B$4,People!$A$4,IF(M3732=People!$B$3,People!$A$3,IF(M3732=People!$B$2,People!$A$2,))))</f>
        <v>Chuck Magee</v>
      </c>
      <c r="W3732" s="1" t="str">
        <f>_xlfn.XLOOKUP(B3732,Returns!$B$2:$B$801,Returns!$A$2:$A$801,"No")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IF(M3733=People!$B$5,People!$A$5,IF(M3733=People!$B$4,People!$A$4,IF(M3733=People!$B$3,People!$A$3,IF(M3733=People!$B$2,People!$A$2,))))</f>
        <v>Chuck Magee</v>
      </c>
      <c r="W3733" s="1" t="str">
        <f>_xlfn.XLOOKUP(B3733,Returns!$B$2:$B$801,Returns!$A$2:$A$801,"No")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IF(M3734=People!$B$5,People!$A$5,IF(M3734=People!$B$4,People!$A$4,IF(M3734=People!$B$3,People!$A$3,IF(M3734=People!$B$2,People!$A$2,))))</f>
        <v>Chuck Magee</v>
      </c>
      <c r="W3734" s="1" t="str">
        <f>_xlfn.XLOOKUP(B3734,Returns!$B$2:$B$801,Returns!$A$2:$A$801,"No")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IF(M3735=People!$B$5,People!$A$5,IF(M3735=People!$B$4,People!$A$4,IF(M3735=People!$B$3,People!$A$3,IF(M3735=People!$B$2,People!$A$2,))))</f>
        <v>Chuck Magee</v>
      </c>
      <c r="W3735" s="1" t="str">
        <f>_xlfn.XLOOKUP(B3735,Returns!$B$2:$B$801,Returns!$A$2:$A$801,"No")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IF(M3736=People!$B$5,People!$A$5,IF(M3736=People!$B$4,People!$A$4,IF(M3736=People!$B$3,People!$A$3,IF(M3736=People!$B$2,People!$A$2,))))</f>
        <v>Chuck Magee</v>
      </c>
      <c r="W3736" s="1" t="str">
        <f>_xlfn.XLOOKUP(B3736,Returns!$B$2:$B$801,Returns!$A$2:$A$801,"No")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IF(M3737=People!$B$5,People!$A$5,IF(M3737=People!$B$4,People!$A$4,IF(M3737=People!$B$3,People!$A$3,IF(M3737=People!$B$2,People!$A$2,))))</f>
        <v>Chuck Magee</v>
      </c>
      <c r="W3737" s="1" t="str">
        <f>_xlfn.XLOOKUP(B3737,Returns!$B$2:$B$801,Returns!$A$2:$A$801,"No")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IF(M3738=People!$B$5,People!$A$5,IF(M3738=People!$B$4,People!$A$4,IF(M3738=People!$B$3,People!$A$3,IF(M3738=People!$B$2,People!$A$2,))))</f>
        <v>Chuck Magee</v>
      </c>
      <c r="W3738" s="1" t="str">
        <f>_xlfn.XLOOKUP(B3738,Returns!$B$2:$B$801,Returns!$A$2:$A$801,"No")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IF(M3739=People!$B$5,People!$A$5,IF(M3739=People!$B$4,People!$A$4,IF(M3739=People!$B$3,People!$A$3,IF(M3739=People!$B$2,People!$A$2,))))</f>
        <v>Chuck Magee</v>
      </c>
      <c r="W3739" s="1" t="str">
        <f>_xlfn.XLOOKUP(B3739,Returns!$B$2:$B$801,Returns!$A$2:$A$801,"No")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IF(M3740=People!$B$5,People!$A$5,IF(M3740=People!$B$4,People!$A$4,IF(M3740=People!$B$3,People!$A$3,IF(M3740=People!$B$2,People!$A$2,))))</f>
        <v>Kelly Williams</v>
      </c>
      <c r="W3740" s="1" t="str">
        <f>_xlfn.XLOOKUP(B3740,Returns!$B$2:$B$801,Returns!$A$2:$A$801,"No")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IF(M3741=People!$B$5,People!$A$5,IF(M3741=People!$B$4,People!$A$4,IF(M3741=People!$B$3,People!$A$3,IF(M3741=People!$B$2,People!$A$2,))))</f>
        <v>Kelly Williams</v>
      </c>
      <c r="W3741" s="1" t="str">
        <f>_xlfn.XLOOKUP(B3741,Returns!$B$2:$B$801,Returns!$A$2:$A$801,"No")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IF(M3742=People!$B$5,People!$A$5,IF(M3742=People!$B$4,People!$A$4,IF(M3742=People!$B$3,People!$A$3,IF(M3742=People!$B$2,People!$A$2,))))</f>
        <v>Kelly Williams</v>
      </c>
      <c r="W3742" s="1" t="str">
        <f>_xlfn.XLOOKUP(B3742,Returns!$B$2:$B$801,Returns!$A$2:$A$801,"No")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IF(M3743=People!$B$5,People!$A$5,IF(M3743=People!$B$4,People!$A$4,IF(M3743=People!$B$3,People!$A$3,IF(M3743=People!$B$2,People!$A$2,))))</f>
        <v>Chuck Magee</v>
      </c>
      <c r="W3743" s="1" t="str">
        <f>_xlfn.XLOOKUP(B3743,Returns!$B$2:$B$801,Returns!$A$2:$A$801,"No")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IF(M3744=People!$B$5,People!$A$5,IF(M3744=People!$B$4,People!$A$4,IF(M3744=People!$B$3,People!$A$3,IF(M3744=People!$B$2,People!$A$2,))))</f>
        <v>Chuck Magee</v>
      </c>
      <c r="W3744" s="1" t="str">
        <f>_xlfn.XLOOKUP(B3744,Returns!$B$2:$B$801,Returns!$A$2:$A$801,"No")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IF(M3745=People!$B$5,People!$A$5,IF(M3745=People!$B$4,People!$A$4,IF(M3745=People!$B$3,People!$A$3,IF(M3745=People!$B$2,People!$A$2,))))</f>
        <v>Chuck Magee</v>
      </c>
      <c r="W3745" s="1" t="str">
        <f>_xlfn.XLOOKUP(B3745,Returns!$B$2:$B$801,Returns!$A$2:$A$801,"No")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IF(M3746=People!$B$5,People!$A$5,IF(M3746=People!$B$4,People!$A$4,IF(M3746=People!$B$3,People!$A$3,IF(M3746=People!$B$2,People!$A$2,))))</f>
        <v>Cassandra Brandow</v>
      </c>
      <c r="W3746" s="1" t="str">
        <f>_xlfn.XLOOKUP(B3746,Returns!$B$2:$B$801,Returns!$A$2:$A$801,"No")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IF(M3747=People!$B$5,People!$A$5,IF(M3747=People!$B$4,People!$A$4,IF(M3747=People!$B$3,People!$A$3,IF(M3747=People!$B$2,People!$A$2,))))</f>
        <v>Cassandra Brandow</v>
      </c>
      <c r="W3747" s="1" t="str">
        <f>_xlfn.XLOOKUP(B3747,Returns!$B$2:$B$801,Returns!$A$2:$A$801,"No")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IF(M3748=People!$B$5,People!$A$5,IF(M3748=People!$B$4,People!$A$4,IF(M3748=People!$B$3,People!$A$3,IF(M3748=People!$B$2,People!$A$2,))))</f>
        <v>Cassandra Brandow</v>
      </c>
      <c r="W3748" s="1" t="str">
        <f>_xlfn.XLOOKUP(B3748,Returns!$B$2:$B$801,Returns!$A$2:$A$801,"No")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IF(M3749=People!$B$5,People!$A$5,IF(M3749=People!$B$4,People!$A$4,IF(M3749=People!$B$3,People!$A$3,IF(M3749=People!$B$2,People!$A$2,))))</f>
        <v>Anna Andreadi</v>
      </c>
      <c r="W3749" s="1" t="str">
        <f>_xlfn.XLOOKUP(B3749,Returns!$B$2:$B$801,Returns!$A$2:$A$801,"No")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IF(M3750=People!$B$5,People!$A$5,IF(M3750=People!$B$4,People!$A$4,IF(M3750=People!$B$3,People!$A$3,IF(M3750=People!$B$2,People!$A$2,))))</f>
        <v>Anna Andreadi</v>
      </c>
      <c r="W3750" s="1" t="str">
        <f>_xlfn.XLOOKUP(B3750,Returns!$B$2:$B$801,Returns!$A$2:$A$801,"No")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IF(M3751=People!$B$5,People!$A$5,IF(M3751=People!$B$4,People!$A$4,IF(M3751=People!$B$3,People!$A$3,IF(M3751=People!$B$2,People!$A$2,))))</f>
        <v>Anna Andreadi</v>
      </c>
      <c r="W3751" s="1" t="str">
        <f>_xlfn.XLOOKUP(B3751,Returns!$B$2:$B$801,Returns!$A$2:$A$801,"No")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IF(M3752=People!$B$5,People!$A$5,IF(M3752=People!$B$4,People!$A$4,IF(M3752=People!$B$3,People!$A$3,IF(M3752=People!$B$2,People!$A$2,))))</f>
        <v>Anna Andreadi</v>
      </c>
      <c r="W3752" s="1" t="str">
        <f>_xlfn.XLOOKUP(B3752,Returns!$B$2:$B$801,Returns!$A$2:$A$801,"No")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IF(M3753=People!$B$5,People!$A$5,IF(M3753=People!$B$4,People!$A$4,IF(M3753=People!$B$3,People!$A$3,IF(M3753=People!$B$2,People!$A$2,))))</f>
        <v>Anna Andreadi</v>
      </c>
      <c r="W3753" s="1" t="str">
        <f>_xlfn.XLOOKUP(B3753,Returns!$B$2:$B$801,Returns!$A$2:$A$801,"No")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IF(M3754=People!$B$5,People!$A$5,IF(M3754=People!$B$4,People!$A$4,IF(M3754=People!$B$3,People!$A$3,IF(M3754=People!$B$2,People!$A$2,))))</f>
        <v>Anna Andreadi</v>
      </c>
      <c r="W3754" s="1" t="str">
        <f>_xlfn.XLOOKUP(B3754,Returns!$B$2:$B$801,Returns!$A$2:$A$801,"No")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IF(M3755=People!$B$5,People!$A$5,IF(M3755=People!$B$4,People!$A$4,IF(M3755=People!$B$3,People!$A$3,IF(M3755=People!$B$2,People!$A$2,))))</f>
        <v>Anna Andreadi</v>
      </c>
      <c r="W3755" s="1" t="str">
        <f>_xlfn.XLOOKUP(B3755,Returns!$B$2:$B$801,Returns!$A$2:$A$801,"No")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IF(M3756=People!$B$5,People!$A$5,IF(M3756=People!$B$4,People!$A$4,IF(M3756=People!$B$3,People!$A$3,IF(M3756=People!$B$2,People!$A$2,))))</f>
        <v>Anna Andreadi</v>
      </c>
      <c r="W3756" s="1" t="str">
        <f>_xlfn.XLOOKUP(B3756,Returns!$B$2:$B$801,Returns!$A$2:$A$801,"No")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IF(M3757=People!$B$5,People!$A$5,IF(M3757=People!$B$4,People!$A$4,IF(M3757=People!$B$3,People!$A$3,IF(M3757=People!$B$2,People!$A$2,))))</f>
        <v>Kelly Williams</v>
      </c>
      <c r="W3757" s="1" t="str">
        <f>_xlfn.XLOOKUP(B3757,Returns!$B$2:$B$801,Returns!$A$2:$A$801,"No")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IF(M3758=People!$B$5,People!$A$5,IF(M3758=People!$B$4,People!$A$4,IF(M3758=People!$B$3,People!$A$3,IF(M3758=People!$B$2,People!$A$2,))))</f>
        <v>Kelly Williams</v>
      </c>
      <c r="W3758" s="1" t="str">
        <f>_xlfn.XLOOKUP(B3758,Returns!$B$2:$B$801,Returns!$A$2:$A$801,"No")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IF(M3759=People!$B$5,People!$A$5,IF(M3759=People!$B$4,People!$A$4,IF(M3759=People!$B$3,People!$A$3,IF(M3759=People!$B$2,People!$A$2,))))</f>
        <v>Chuck Magee</v>
      </c>
      <c r="W3759" s="1" t="str">
        <f>_xlfn.XLOOKUP(B3759,Returns!$B$2:$B$801,Returns!$A$2:$A$801,"No")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IF(M3760=People!$B$5,People!$A$5,IF(M3760=People!$B$4,People!$A$4,IF(M3760=People!$B$3,People!$A$3,IF(M3760=People!$B$2,People!$A$2,))))</f>
        <v>Anna Andreadi</v>
      </c>
      <c r="W3760" s="1" t="str">
        <f>_xlfn.XLOOKUP(B3760,Returns!$B$2:$B$801,Returns!$A$2:$A$801,"No")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IF(M3761=People!$B$5,People!$A$5,IF(M3761=People!$B$4,People!$A$4,IF(M3761=People!$B$3,People!$A$3,IF(M3761=People!$B$2,People!$A$2,))))</f>
        <v>Anna Andreadi</v>
      </c>
      <c r="W3761" s="1" t="str">
        <f>_xlfn.XLOOKUP(B3761,Returns!$B$2:$B$801,Returns!$A$2:$A$801,"No")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IF(M3762=People!$B$5,People!$A$5,IF(M3762=People!$B$4,People!$A$4,IF(M3762=People!$B$3,People!$A$3,IF(M3762=People!$B$2,People!$A$2,))))</f>
        <v>Anna Andreadi</v>
      </c>
      <c r="W3762" s="1" t="str">
        <f>_xlfn.XLOOKUP(B3762,Returns!$B$2:$B$801,Returns!$A$2:$A$801,"No")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IF(M3763=People!$B$5,People!$A$5,IF(M3763=People!$B$4,People!$A$4,IF(M3763=People!$B$3,People!$A$3,IF(M3763=People!$B$2,People!$A$2,))))</f>
        <v>Chuck Magee</v>
      </c>
      <c r="W3763" s="1" t="str">
        <f>_xlfn.XLOOKUP(B3763,Returns!$B$2:$B$801,Returns!$A$2:$A$801,"No")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IF(M3764=People!$B$5,People!$A$5,IF(M3764=People!$B$4,People!$A$4,IF(M3764=People!$B$3,People!$A$3,IF(M3764=People!$B$2,People!$A$2,))))</f>
        <v>Kelly Williams</v>
      </c>
      <c r="W3764" s="1" t="str">
        <f>_xlfn.XLOOKUP(B3764,Returns!$B$2:$B$801,Returns!$A$2:$A$801,"No")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IF(M3765=People!$B$5,People!$A$5,IF(M3765=People!$B$4,People!$A$4,IF(M3765=People!$B$3,People!$A$3,IF(M3765=People!$B$2,People!$A$2,))))</f>
        <v>Kelly Williams</v>
      </c>
      <c r="W3765" s="1" t="str">
        <f>_xlfn.XLOOKUP(B3765,Returns!$B$2:$B$801,Returns!$A$2:$A$801,"No")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IF(M3766=People!$B$5,People!$A$5,IF(M3766=People!$B$4,People!$A$4,IF(M3766=People!$B$3,People!$A$3,IF(M3766=People!$B$2,People!$A$2,))))</f>
        <v>Kelly Williams</v>
      </c>
      <c r="W3766" s="1" t="str">
        <f>_xlfn.XLOOKUP(B3766,Returns!$B$2:$B$801,Returns!$A$2:$A$801,"No")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IF(M3767=People!$B$5,People!$A$5,IF(M3767=People!$B$4,People!$A$4,IF(M3767=People!$B$3,People!$A$3,IF(M3767=People!$B$2,People!$A$2,))))</f>
        <v>Kelly Williams</v>
      </c>
      <c r="W3767" s="1" t="str">
        <f>_xlfn.XLOOKUP(B3767,Returns!$B$2:$B$801,Returns!$A$2:$A$801,"No")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IF(M3768=People!$B$5,People!$A$5,IF(M3768=People!$B$4,People!$A$4,IF(M3768=People!$B$3,People!$A$3,IF(M3768=People!$B$2,People!$A$2,))))</f>
        <v>Kelly Williams</v>
      </c>
      <c r="W3768" s="1" t="str">
        <f>_xlfn.XLOOKUP(B3768,Returns!$B$2:$B$801,Returns!$A$2:$A$801,"No")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IF(M3769=People!$B$5,People!$A$5,IF(M3769=People!$B$4,People!$A$4,IF(M3769=People!$B$3,People!$A$3,IF(M3769=People!$B$2,People!$A$2,))))</f>
        <v>Kelly Williams</v>
      </c>
      <c r="W3769" s="1" t="str">
        <f>_xlfn.XLOOKUP(B3769,Returns!$B$2:$B$801,Returns!$A$2:$A$801,"No")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IF(M3770=People!$B$5,People!$A$5,IF(M3770=People!$B$4,People!$A$4,IF(M3770=People!$B$3,People!$A$3,IF(M3770=People!$B$2,People!$A$2,))))</f>
        <v>Cassandra Brandow</v>
      </c>
      <c r="W3770" s="1" t="str">
        <f>_xlfn.XLOOKUP(B3770,Returns!$B$2:$B$801,Returns!$A$2:$A$801,"No")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IF(M3771=People!$B$5,People!$A$5,IF(M3771=People!$B$4,People!$A$4,IF(M3771=People!$B$3,People!$A$3,IF(M3771=People!$B$2,People!$A$2,))))</f>
        <v>Cassandra Brandow</v>
      </c>
      <c r="W3771" s="1" t="str">
        <f>_xlfn.XLOOKUP(B3771,Returns!$B$2:$B$801,Returns!$A$2:$A$801,"No")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IF(M3772=People!$B$5,People!$A$5,IF(M3772=People!$B$4,People!$A$4,IF(M3772=People!$B$3,People!$A$3,IF(M3772=People!$B$2,People!$A$2,))))</f>
        <v>Anna Andreadi</v>
      </c>
      <c r="W3772" s="1" t="str">
        <f>_xlfn.XLOOKUP(B3772,Returns!$B$2:$B$801,Returns!$A$2:$A$801,"No")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IF(M3773=People!$B$5,People!$A$5,IF(M3773=People!$B$4,People!$A$4,IF(M3773=People!$B$3,People!$A$3,IF(M3773=People!$B$2,People!$A$2,))))</f>
        <v>Chuck Magee</v>
      </c>
      <c r="W3773" s="1" t="str">
        <f>_xlfn.XLOOKUP(B3773,Returns!$B$2:$B$801,Returns!$A$2:$A$801,"No")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IF(M3774=People!$B$5,People!$A$5,IF(M3774=People!$B$4,People!$A$4,IF(M3774=People!$B$3,People!$A$3,IF(M3774=People!$B$2,People!$A$2,))))</f>
        <v>Cassandra Brandow</v>
      </c>
      <c r="W3774" s="1" t="str">
        <f>_xlfn.XLOOKUP(B3774,Returns!$B$2:$B$801,Returns!$A$2:$A$801,"No")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IF(M3775=People!$B$5,People!$A$5,IF(M3775=People!$B$4,People!$A$4,IF(M3775=People!$B$3,People!$A$3,IF(M3775=People!$B$2,People!$A$2,))))</f>
        <v>Cassandra Brandow</v>
      </c>
      <c r="W3775" s="1" t="str">
        <f>_xlfn.XLOOKUP(B3775,Returns!$B$2:$B$801,Returns!$A$2:$A$801,"No")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IF(M3776=People!$B$5,People!$A$5,IF(M3776=People!$B$4,People!$A$4,IF(M3776=People!$B$3,People!$A$3,IF(M3776=People!$B$2,People!$A$2,))))</f>
        <v>Cassandra Brandow</v>
      </c>
      <c r="W3776" s="1" t="str">
        <f>_xlfn.XLOOKUP(B3776,Returns!$B$2:$B$801,Returns!$A$2:$A$801,"No")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IF(M3777=People!$B$5,People!$A$5,IF(M3777=People!$B$4,People!$A$4,IF(M3777=People!$B$3,People!$A$3,IF(M3777=People!$B$2,People!$A$2,))))</f>
        <v>Cassandra Brandow</v>
      </c>
      <c r="W3777" s="1" t="str">
        <f>_xlfn.XLOOKUP(B3777,Returns!$B$2:$B$801,Returns!$A$2:$A$801,"No")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IF(M3778=People!$B$5,People!$A$5,IF(M3778=People!$B$4,People!$A$4,IF(M3778=People!$B$3,People!$A$3,IF(M3778=People!$B$2,People!$A$2,))))</f>
        <v>Cassandra Brandow</v>
      </c>
      <c r="W3778" s="1" t="str">
        <f>_xlfn.XLOOKUP(B3778,Returns!$B$2:$B$801,Returns!$A$2:$A$801,"No")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IF(M3779=People!$B$5,People!$A$5,IF(M3779=People!$B$4,People!$A$4,IF(M3779=People!$B$3,People!$A$3,IF(M3779=People!$B$2,People!$A$2,))))</f>
        <v>Anna Andreadi</v>
      </c>
      <c r="W3779" s="1" t="str">
        <f>_xlfn.XLOOKUP(B3779,Returns!$B$2:$B$801,Returns!$A$2:$A$801,"No")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IF(M3780=People!$B$5,People!$A$5,IF(M3780=People!$B$4,People!$A$4,IF(M3780=People!$B$3,People!$A$3,IF(M3780=People!$B$2,People!$A$2,))))</f>
        <v>Cassandra Brandow</v>
      </c>
      <c r="W3780" s="1" t="str">
        <f>_xlfn.XLOOKUP(B3780,Returns!$B$2:$B$801,Returns!$A$2:$A$801,"No")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IF(M3781=People!$B$5,People!$A$5,IF(M3781=People!$B$4,People!$A$4,IF(M3781=People!$B$3,People!$A$3,IF(M3781=People!$B$2,People!$A$2,))))</f>
        <v>Chuck Magee</v>
      </c>
      <c r="W3781" s="1" t="str">
        <f>_xlfn.XLOOKUP(B3781,Returns!$B$2:$B$801,Returns!$A$2:$A$801,"No")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IF(M3782=People!$B$5,People!$A$5,IF(M3782=People!$B$4,People!$A$4,IF(M3782=People!$B$3,People!$A$3,IF(M3782=People!$B$2,People!$A$2,))))</f>
        <v>Kelly Williams</v>
      </c>
      <c r="W3782" s="1" t="str">
        <f>_xlfn.XLOOKUP(B3782,Returns!$B$2:$B$801,Returns!$A$2:$A$801,"No")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IF(M3783=People!$B$5,People!$A$5,IF(M3783=People!$B$4,People!$A$4,IF(M3783=People!$B$3,People!$A$3,IF(M3783=People!$B$2,People!$A$2,))))</f>
        <v>Chuck Magee</v>
      </c>
      <c r="W3783" s="1" t="str">
        <f>_xlfn.XLOOKUP(B3783,Returns!$B$2:$B$801,Returns!$A$2:$A$801,"No")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IF(M3784=People!$B$5,People!$A$5,IF(M3784=People!$B$4,People!$A$4,IF(M3784=People!$B$3,People!$A$3,IF(M3784=People!$B$2,People!$A$2,))))</f>
        <v>Cassandra Brandow</v>
      </c>
      <c r="W3784" s="1" t="str">
        <f>_xlfn.XLOOKUP(B3784,Returns!$B$2:$B$801,Returns!$A$2:$A$801,"No")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IF(M3785=People!$B$5,People!$A$5,IF(M3785=People!$B$4,People!$A$4,IF(M3785=People!$B$3,People!$A$3,IF(M3785=People!$B$2,People!$A$2,))))</f>
        <v>Cassandra Brandow</v>
      </c>
      <c r="W3785" s="1" t="str">
        <f>_xlfn.XLOOKUP(B3785,Returns!$B$2:$B$801,Returns!$A$2:$A$801,"No")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IF(M3786=People!$B$5,People!$A$5,IF(M3786=People!$B$4,People!$A$4,IF(M3786=People!$B$3,People!$A$3,IF(M3786=People!$B$2,People!$A$2,))))</f>
        <v>Cassandra Brandow</v>
      </c>
      <c r="W3786" s="1" t="str">
        <f>_xlfn.XLOOKUP(B3786,Returns!$B$2:$B$801,Returns!$A$2:$A$801,"No")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IF(M3787=People!$B$5,People!$A$5,IF(M3787=People!$B$4,People!$A$4,IF(M3787=People!$B$3,People!$A$3,IF(M3787=People!$B$2,People!$A$2,))))</f>
        <v>Chuck Magee</v>
      </c>
      <c r="W3787" s="1" t="str">
        <f>_xlfn.XLOOKUP(B3787,Returns!$B$2:$B$801,Returns!$A$2:$A$801,"No")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IF(M3788=People!$B$5,People!$A$5,IF(M3788=People!$B$4,People!$A$4,IF(M3788=People!$B$3,People!$A$3,IF(M3788=People!$B$2,People!$A$2,))))</f>
        <v>Anna Andreadi</v>
      </c>
      <c r="W3788" s="1" t="str">
        <f>_xlfn.XLOOKUP(B3788,Returns!$B$2:$B$801,Returns!$A$2:$A$801,"No")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IF(M3789=People!$B$5,People!$A$5,IF(M3789=People!$B$4,People!$A$4,IF(M3789=People!$B$3,People!$A$3,IF(M3789=People!$B$2,People!$A$2,))))</f>
        <v>Kelly Williams</v>
      </c>
      <c r="W3789" s="1" t="str">
        <f>_xlfn.XLOOKUP(B3789,Returns!$B$2:$B$801,Returns!$A$2:$A$801,"No")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IF(M3790=People!$B$5,People!$A$5,IF(M3790=People!$B$4,People!$A$4,IF(M3790=People!$B$3,People!$A$3,IF(M3790=People!$B$2,People!$A$2,))))</f>
        <v>Kelly Williams</v>
      </c>
      <c r="W3790" s="1" t="str">
        <f>_xlfn.XLOOKUP(B3790,Returns!$B$2:$B$801,Returns!$A$2:$A$801,"No")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IF(M3791=People!$B$5,People!$A$5,IF(M3791=People!$B$4,People!$A$4,IF(M3791=People!$B$3,People!$A$3,IF(M3791=People!$B$2,People!$A$2,))))</f>
        <v>Kelly Williams</v>
      </c>
      <c r="W3791" s="1" t="str">
        <f>_xlfn.XLOOKUP(B3791,Returns!$B$2:$B$801,Returns!$A$2:$A$801,"No")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IF(M3792=People!$B$5,People!$A$5,IF(M3792=People!$B$4,People!$A$4,IF(M3792=People!$B$3,People!$A$3,IF(M3792=People!$B$2,People!$A$2,))))</f>
        <v>Anna Andreadi</v>
      </c>
      <c r="W3792" s="1" t="str">
        <f>_xlfn.XLOOKUP(B3792,Returns!$B$2:$B$801,Returns!$A$2:$A$801,"No")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IF(M3793=People!$B$5,People!$A$5,IF(M3793=People!$B$4,People!$A$4,IF(M3793=People!$B$3,People!$A$3,IF(M3793=People!$B$2,People!$A$2,))))</f>
        <v>Chuck Magee</v>
      </c>
      <c r="W3793" s="1" t="str">
        <f>_xlfn.XLOOKUP(B3793,Returns!$B$2:$B$801,Returns!$A$2:$A$801,"No")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IF(M3794=People!$B$5,People!$A$5,IF(M3794=People!$B$4,People!$A$4,IF(M3794=People!$B$3,People!$A$3,IF(M3794=People!$B$2,People!$A$2,))))</f>
        <v>Chuck Magee</v>
      </c>
      <c r="W3794" s="1" t="str">
        <f>_xlfn.XLOOKUP(B3794,Returns!$B$2:$B$801,Returns!$A$2:$A$801,"No")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IF(M3795=People!$B$5,People!$A$5,IF(M3795=People!$B$4,People!$A$4,IF(M3795=People!$B$3,People!$A$3,IF(M3795=People!$B$2,People!$A$2,))))</f>
        <v>Chuck Magee</v>
      </c>
      <c r="W3795" s="1" t="str">
        <f>_xlfn.XLOOKUP(B3795,Returns!$B$2:$B$801,Returns!$A$2:$A$801,"No")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IF(M3796=People!$B$5,People!$A$5,IF(M3796=People!$B$4,People!$A$4,IF(M3796=People!$B$3,People!$A$3,IF(M3796=People!$B$2,People!$A$2,))))</f>
        <v>Anna Andreadi</v>
      </c>
      <c r="W3796" s="1" t="str">
        <f>_xlfn.XLOOKUP(B3796,Returns!$B$2:$B$801,Returns!$A$2:$A$801,"No")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IF(M3797=People!$B$5,People!$A$5,IF(M3797=People!$B$4,People!$A$4,IF(M3797=People!$B$3,People!$A$3,IF(M3797=People!$B$2,People!$A$2,))))</f>
        <v>Anna Andreadi</v>
      </c>
      <c r="W3797" s="1" t="str">
        <f>_xlfn.XLOOKUP(B3797,Returns!$B$2:$B$801,Returns!$A$2:$A$801,"No")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IF(M3798=People!$B$5,People!$A$5,IF(M3798=People!$B$4,People!$A$4,IF(M3798=People!$B$3,People!$A$3,IF(M3798=People!$B$2,People!$A$2,))))</f>
        <v>Anna Andreadi</v>
      </c>
      <c r="W3798" s="1" t="str">
        <f>_xlfn.XLOOKUP(B3798,Returns!$B$2:$B$801,Returns!$A$2:$A$801,"No")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IF(M3799=People!$B$5,People!$A$5,IF(M3799=People!$B$4,People!$A$4,IF(M3799=People!$B$3,People!$A$3,IF(M3799=People!$B$2,People!$A$2,))))</f>
        <v>Cassandra Brandow</v>
      </c>
      <c r="W3799" s="1" t="str">
        <f>_xlfn.XLOOKUP(B3799,Returns!$B$2:$B$801,Returns!$A$2:$A$801,"No")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IF(M3800=People!$B$5,People!$A$5,IF(M3800=People!$B$4,People!$A$4,IF(M3800=People!$B$3,People!$A$3,IF(M3800=People!$B$2,People!$A$2,))))</f>
        <v>Cassandra Brandow</v>
      </c>
      <c r="W3800" s="1" t="str">
        <f>_xlfn.XLOOKUP(B3800,Returns!$B$2:$B$801,Returns!$A$2:$A$801,"No")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IF(M3801=People!$B$5,People!$A$5,IF(M3801=People!$B$4,People!$A$4,IF(M3801=People!$B$3,People!$A$3,IF(M3801=People!$B$2,People!$A$2,))))</f>
        <v>Cassandra Brandow</v>
      </c>
      <c r="W3801" s="1" t="str">
        <f>_xlfn.XLOOKUP(B3801,Returns!$B$2:$B$801,Returns!$A$2:$A$801,"No")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IF(M3802=People!$B$5,People!$A$5,IF(M3802=People!$B$4,People!$A$4,IF(M3802=People!$B$3,People!$A$3,IF(M3802=People!$B$2,People!$A$2,))))</f>
        <v>Cassandra Brandow</v>
      </c>
      <c r="W3802" s="1" t="str">
        <f>_xlfn.XLOOKUP(B3802,Returns!$B$2:$B$801,Returns!$A$2:$A$801,"No")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IF(M3803=People!$B$5,People!$A$5,IF(M3803=People!$B$4,People!$A$4,IF(M3803=People!$B$3,People!$A$3,IF(M3803=People!$B$2,People!$A$2,))))</f>
        <v>Cassandra Brandow</v>
      </c>
      <c r="W3803" s="1" t="str">
        <f>_xlfn.XLOOKUP(B3803,Returns!$B$2:$B$801,Returns!$A$2:$A$801,"No")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IF(M3804=People!$B$5,People!$A$5,IF(M3804=People!$B$4,People!$A$4,IF(M3804=People!$B$3,People!$A$3,IF(M3804=People!$B$2,People!$A$2,))))</f>
        <v>Cassandra Brandow</v>
      </c>
      <c r="W3804" s="1" t="str">
        <f>_xlfn.XLOOKUP(B3804,Returns!$B$2:$B$801,Returns!$A$2:$A$801,"No")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IF(M3805=People!$B$5,People!$A$5,IF(M3805=People!$B$4,People!$A$4,IF(M3805=People!$B$3,People!$A$3,IF(M3805=People!$B$2,People!$A$2,))))</f>
        <v>Cassandra Brandow</v>
      </c>
      <c r="W3805" s="1" t="str">
        <f>_xlfn.XLOOKUP(B3805,Returns!$B$2:$B$801,Returns!$A$2:$A$801,"No")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IF(M3806=People!$B$5,People!$A$5,IF(M3806=People!$B$4,People!$A$4,IF(M3806=People!$B$3,People!$A$3,IF(M3806=People!$B$2,People!$A$2,))))</f>
        <v>Cassandra Brandow</v>
      </c>
      <c r="W3806" s="1" t="str">
        <f>_xlfn.XLOOKUP(B3806,Returns!$B$2:$B$801,Returns!$A$2:$A$801,"No")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IF(M3807=People!$B$5,People!$A$5,IF(M3807=People!$B$4,People!$A$4,IF(M3807=People!$B$3,People!$A$3,IF(M3807=People!$B$2,People!$A$2,))))</f>
        <v>Cassandra Brandow</v>
      </c>
      <c r="W3807" s="1" t="str">
        <f>_xlfn.XLOOKUP(B3807,Returns!$B$2:$B$801,Returns!$A$2:$A$801,"No")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IF(M3808=People!$B$5,People!$A$5,IF(M3808=People!$B$4,People!$A$4,IF(M3808=People!$B$3,People!$A$3,IF(M3808=People!$B$2,People!$A$2,))))</f>
        <v>Cassandra Brandow</v>
      </c>
      <c r="W3808" s="1" t="str">
        <f>_xlfn.XLOOKUP(B3808,Returns!$B$2:$B$801,Returns!$A$2:$A$801,"No")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IF(M3809=People!$B$5,People!$A$5,IF(M3809=People!$B$4,People!$A$4,IF(M3809=People!$B$3,People!$A$3,IF(M3809=People!$B$2,People!$A$2,))))</f>
        <v>Cassandra Brandow</v>
      </c>
      <c r="W3809" s="1" t="str">
        <f>_xlfn.XLOOKUP(B3809,Returns!$B$2:$B$801,Returns!$A$2:$A$801,"No")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IF(M3810=People!$B$5,People!$A$5,IF(M3810=People!$B$4,People!$A$4,IF(M3810=People!$B$3,People!$A$3,IF(M3810=People!$B$2,People!$A$2,))))</f>
        <v>Cassandra Brandow</v>
      </c>
      <c r="W3810" s="1" t="str">
        <f>_xlfn.XLOOKUP(B3810,Returns!$B$2:$B$801,Returns!$A$2:$A$801,"No")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IF(M3811=People!$B$5,People!$A$5,IF(M3811=People!$B$4,People!$A$4,IF(M3811=People!$B$3,People!$A$3,IF(M3811=People!$B$2,People!$A$2,))))</f>
        <v>Cassandra Brandow</v>
      </c>
      <c r="W3811" s="1" t="str">
        <f>_xlfn.XLOOKUP(B3811,Returns!$B$2:$B$801,Returns!$A$2:$A$801,"No")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IF(M3812=People!$B$5,People!$A$5,IF(M3812=People!$B$4,People!$A$4,IF(M3812=People!$B$3,People!$A$3,IF(M3812=People!$B$2,People!$A$2,))))</f>
        <v>Cassandra Brandow</v>
      </c>
      <c r="W3812" s="1" t="str">
        <f>_xlfn.XLOOKUP(B3812,Returns!$B$2:$B$801,Returns!$A$2:$A$801,"No")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IF(M3813=People!$B$5,People!$A$5,IF(M3813=People!$B$4,People!$A$4,IF(M3813=People!$B$3,People!$A$3,IF(M3813=People!$B$2,People!$A$2,))))</f>
        <v>Cassandra Brandow</v>
      </c>
      <c r="W3813" s="1" t="str">
        <f>_xlfn.XLOOKUP(B3813,Returns!$B$2:$B$801,Returns!$A$2:$A$801,"No")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IF(M3814=People!$B$5,People!$A$5,IF(M3814=People!$B$4,People!$A$4,IF(M3814=People!$B$3,People!$A$3,IF(M3814=People!$B$2,People!$A$2,))))</f>
        <v>Kelly Williams</v>
      </c>
      <c r="W3814" s="1" t="str">
        <f>_xlfn.XLOOKUP(B3814,Returns!$B$2:$B$801,Returns!$A$2:$A$801,"No")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IF(M3815=People!$B$5,People!$A$5,IF(M3815=People!$B$4,People!$A$4,IF(M3815=People!$B$3,People!$A$3,IF(M3815=People!$B$2,People!$A$2,))))</f>
        <v>Kelly Williams</v>
      </c>
      <c r="W3815" s="1" t="str">
        <f>_xlfn.XLOOKUP(B3815,Returns!$B$2:$B$801,Returns!$A$2:$A$801,"No")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IF(M3816=People!$B$5,People!$A$5,IF(M3816=People!$B$4,People!$A$4,IF(M3816=People!$B$3,People!$A$3,IF(M3816=People!$B$2,People!$A$2,))))</f>
        <v>Cassandra Brandow</v>
      </c>
      <c r="W3816" s="1" t="str">
        <f>_xlfn.XLOOKUP(B3816,Returns!$B$2:$B$801,Returns!$A$2:$A$801,"No")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IF(M3817=People!$B$5,People!$A$5,IF(M3817=People!$B$4,People!$A$4,IF(M3817=People!$B$3,People!$A$3,IF(M3817=People!$B$2,People!$A$2,))))</f>
        <v>Cassandra Brandow</v>
      </c>
      <c r="W3817" s="1" t="str">
        <f>_xlfn.XLOOKUP(B3817,Returns!$B$2:$B$801,Returns!$A$2:$A$801,"No")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IF(M3818=People!$B$5,People!$A$5,IF(M3818=People!$B$4,People!$A$4,IF(M3818=People!$B$3,People!$A$3,IF(M3818=People!$B$2,People!$A$2,))))</f>
        <v>Cassandra Brandow</v>
      </c>
      <c r="W3818" s="1" t="str">
        <f>_xlfn.XLOOKUP(B3818,Returns!$B$2:$B$801,Returns!$A$2:$A$801,"No")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IF(M3819=People!$B$5,People!$A$5,IF(M3819=People!$B$4,People!$A$4,IF(M3819=People!$B$3,People!$A$3,IF(M3819=People!$B$2,People!$A$2,))))</f>
        <v>Cassandra Brandow</v>
      </c>
      <c r="W3819" s="1" t="str">
        <f>_xlfn.XLOOKUP(B3819,Returns!$B$2:$B$801,Returns!$A$2:$A$801,"No")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IF(M3820=People!$B$5,People!$A$5,IF(M3820=People!$B$4,People!$A$4,IF(M3820=People!$B$3,People!$A$3,IF(M3820=People!$B$2,People!$A$2,))))</f>
        <v>Cassandra Brandow</v>
      </c>
      <c r="W3820" s="1" t="str">
        <f>_xlfn.XLOOKUP(B3820,Returns!$B$2:$B$801,Returns!$A$2:$A$801,"No")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IF(M3821=People!$B$5,People!$A$5,IF(M3821=People!$B$4,People!$A$4,IF(M3821=People!$B$3,People!$A$3,IF(M3821=People!$B$2,People!$A$2,))))</f>
        <v>Chuck Magee</v>
      </c>
      <c r="W3821" s="1" t="str">
        <f>_xlfn.XLOOKUP(B3821,Returns!$B$2:$B$801,Returns!$A$2:$A$801,"No")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IF(M3822=People!$B$5,People!$A$5,IF(M3822=People!$B$4,People!$A$4,IF(M3822=People!$B$3,People!$A$3,IF(M3822=People!$B$2,People!$A$2,))))</f>
        <v>Chuck Magee</v>
      </c>
      <c r="W3822" s="1" t="str">
        <f>_xlfn.XLOOKUP(B3822,Returns!$B$2:$B$801,Returns!$A$2:$A$801,"No")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IF(M3823=People!$B$5,People!$A$5,IF(M3823=People!$B$4,People!$A$4,IF(M3823=People!$B$3,People!$A$3,IF(M3823=People!$B$2,People!$A$2,))))</f>
        <v>Chuck Magee</v>
      </c>
      <c r="W3823" s="1" t="str">
        <f>_xlfn.XLOOKUP(B3823,Returns!$B$2:$B$801,Returns!$A$2:$A$801,"No")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IF(M3824=People!$B$5,People!$A$5,IF(M3824=People!$B$4,People!$A$4,IF(M3824=People!$B$3,People!$A$3,IF(M3824=People!$B$2,People!$A$2,))))</f>
        <v>Chuck Magee</v>
      </c>
      <c r="W3824" s="1" t="str">
        <f>_xlfn.XLOOKUP(B3824,Returns!$B$2:$B$801,Returns!$A$2:$A$801,"No")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IF(M3825=People!$B$5,People!$A$5,IF(M3825=People!$B$4,People!$A$4,IF(M3825=People!$B$3,People!$A$3,IF(M3825=People!$B$2,People!$A$2,))))</f>
        <v>Chuck Magee</v>
      </c>
      <c r="W3825" s="1" t="str">
        <f>_xlfn.XLOOKUP(B3825,Returns!$B$2:$B$801,Returns!$A$2:$A$801,"No")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IF(M3826=People!$B$5,People!$A$5,IF(M3826=People!$B$4,People!$A$4,IF(M3826=People!$B$3,People!$A$3,IF(M3826=People!$B$2,People!$A$2,))))</f>
        <v>Chuck Magee</v>
      </c>
      <c r="W3826" s="1" t="str">
        <f>_xlfn.XLOOKUP(B3826,Returns!$B$2:$B$801,Returns!$A$2:$A$801,"No")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IF(M3827=People!$B$5,People!$A$5,IF(M3827=People!$B$4,People!$A$4,IF(M3827=People!$B$3,People!$A$3,IF(M3827=People!$B$2,People!$A$2,))))</f>
        <v>Chuck Magee</v>
      </c>
      <c r="W3827" s="1" t="str">
        <f>_xlfn.XLOOKUP(B3827,Returns!$B$2:$B$801,Returns!$A$2:$A$801,"No")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IF(M3828=People!$B$5,People!$A$5,IF(M3828=People!$B$4,People!$A$4,IF(M3828=People!$B$3,People!$A$3,IF(M3828=People!$B$2,People!$A$2,))))</f>
        <v>Kelly Williams</v>
      </c>
      <c r="W3828" s="1" t="str">
        <f>_xlfn.XLOOKUP(B3828,Returns!$B$2:$B$801,Returns!$A$2:$A$801,"No")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IF(M3829=People!$B$5,People!$A$5,IF(M3829=People!$B$4,People!$A$4,IF(M3829=People!$B$3,People!$A$3,IF(M3829=People!$B$2,People!$A$2,))))</f>
        <v>Kelly Williams</v>
      </c>
      <c r="W3829" s="1" t="str">
        <f>_xlfn.XLOOKUP(B3829,Returns!$B$2:$B$801,Returns!$A$2:$A$801,"No")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IF(M3830=People!$B$5,People!$A$5,IF(M3830=People!$B$4,People!$A$4,IF(M3830=People!$B$3,People!$A$3,IF(M3830=People!$B$2,People!$A$2,))))</f>
        <v>Kelly Williams</v>
      </c>
      <c r="W3830" s="1" t="str">
        <f>_xlfn.XLOOKUP(B3830,Returns!$B$2:$B$801,Returns!$A$2:$A$801,"No")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IF(M3831=People!$B$5,People!$A$5,IF(M3831=People!$B$4,People!$A$4,IF(M3831=People!$B$3,People!$A$3,IF(M3831=People!$B$2,People!$A$2,))))</f>
        <v>Kelly Williams</v>
      </c>
      <c r="W3831" s="1" t="str">
        <f>_xlfn.XLOOKUP(B3831,Returns!$B$2:$B$801,Returns!$A$2:$A$801,"No")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IF(M3832=People!$B$5,People!$A$5,IF(M3832=People!$B$4,People!$A$4,IF(M3832=People!$B$3,People!$A$3,IF(M3832=People!$B$2,People!$A$2,))))</f>
        <v>Kelly Williams</v>
      </c>
      <c r="W3832" s="1" t="str">
        <f>_xlfn.XLOOKUP(B3832,Returns!$B$2:$B$801,Returns!$A$2:$A$801,"No")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IF(M3833=People!$B$5,People!$A$5,IF(M3833=People!$B$4,People!$A$4,IF(M3833=People!$B$3,People!$A$3,IF(M3833=People!$B$2,People!$A$2,))))</f>
        <v>Chuck Magee</v>
      </c>
      <c r="W3833" s="1" t="str">
        <f>_xlfn.XLOOKUP(B3833,Returns!$B$2:$B$801,Returns!$A$2:$A$801,"No")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IF(M3834=People!$B$5,People!$A$5,IF(M3834=People!$B$4,People!$A$4,IF(M3834=People!$B$3,People!$A$3,IF(M3834=People!$B$2,People!$A$2,))))</f>
        <v>Chuck Magee</v>
      </c>
      <c r="W3834" s="1" t="str">
        <f>_xlfn.XLOOKUP(B3834,Returns!$B$2:$B$801,Returns!$A$2:$A$801,"No")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IF(M3835=People!$B$5,People!$A$5,IF(M3835=People!$B$4,People!$A$4,IF(M3835=People!$B$3,People!$A$3,IF(M3835=People!$B$2,People!$A$2,))))</f>
        <v>Chuck Magee</v>
      </c>
      <c r="W3835" s="1" t="str">
        <f>_xlfn.XLOOKUP(B3835,Returns!$B$2:$B$801,Returns!$A$2:$A$801,"No")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IF(M3836=People!$B$5,People!$A$5,IF(M3836=People!$B$4,People!$A$4,IF(M3836=People!$B$3,People!$A$3,IF(M3836=People!$B$2,People!$A$2,))))</f>
        <v>Chuck Magee</v>
      </c>
      <c r="W3836" s="1" t="str">
        <f>_xlfn.XLOOKUP(B3836,Returns!$B$2:$B$801,Returns!$A$2:$A$801,"No")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IF(M3837=People!$B$5,People!$A$5,IF(M3837=People!$B$4,People!$A$4,IF(M3837=People!$B$3,People!$A$3,IF(M3837=People!$B$2,People!$A$2,))))</f>
        <v>Anna Andreadi</v>
      </c>
      <c r="W3837" s="1" t="str">
        <f>_xlfn.XLOOKUP(B3837,Returns!$B$2:$B$801,Returns!$A$2:$A$801,"No")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IF(M3838=People!$B$5,People!$A$5,IF(M3838=People!$B$4,People!$A$4,IF(M3838=People!$B$3,People!$A$3,IF(M3838=People!$B$2,People!$A$2,))))</f>
        <v>Anna Andreadi</v>
      </c>
      <c r="W3838" s="1" t="str">
        <f>_xlfn.XLOOKUP(B3838,Returns!$B$2:$B$801,Returns!$A$2:$A$801,"No")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IF(M3839=People!$B$5,People!$A$5,IF(M3839=People!$B$4,People!$A$4,IF(M3839=People!$B$3,People!$A$3,IF(M3839=People!$B$2,People!$A$2,))))</f>
        <v>Anna Andreadi</v>
      </c>
      <c r="W3839" s="1" t="str">
        <f>_xlfn.XLOOKUP(B3839,Returns!$B$2:$B$801,Returns!$A$2:$A$801,"No")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IF(M3840=People!$B$5,People!$A$5,IF(M3840=People!$B$4,People!$A$4,IF(M3840=People!$B$3,People!$A$3,IF(M3840=People!$B$2,People!$A$2,))))</f>
        <v>Anna Andreadi</v>
      </c>
      <c r="W3840" s="1" t="str">
        <f>_xlfn.XLOOKUP(B3840,Returns!$B$2:$B$801,Returns!$A$2:$A$801,"No")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IF(M3841=People!$B$5,People!$A$5,IF(M3841=People!$B$4,People!$A$4,IF(M3841=People!$B$3,People!$A$3,IF(M3841=People!$B$2,People!$A$2,))))</f>
        <v>Anna Andreadi</v>
      </c>
      <c r="W3841" s="1" t="str">
        <f>_xlfn.XLOOKUP(B3841,Returns!$B$2:$B$801,Returns!$A$2:$A$801,"No")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IF(M3842=People!$B$5,People!$A$5,IF(M3842=People!$B$4,People!$A$4,IF(M3842=People!$B$3,People!$A$3,IF(M3842=People!$B$2,People!$A$2,))))</f>
        <v>Anna Andreadi</v>
      </c>
      <c r="W3842" s="1" t="str">
        <f>_xlfn.XLOOKUP(B3842,Returns!$B$2:$B$801,Returns!$A$2:$A$801,"No")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IF(M3843=People!$B$5,People!$A$5,IF(M3843=People!$B$4,People!$A$4,IF(M3843=People!$B$3,People!$A$3,IF(M3843=People!$B$2,People!$A$2,))))</f>
        <v>Cassandra Brandow</v>
      </c>
      <c r="W3843" s="1" t="str">
        <f>_xlfn.XLOOKUP(B3843,Returns!$B$2:$B$801,Returns!$A$2:$A$801,"No")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IF(M3844=People!$B$5,People!$A$5,IF(M3844=People!$B$4,People!$A$4,IF(M3844=People!$B$3,People!$A$3,IF(M3844=People!$B$2,People!$A$2,))))</f>
        <v>Anna Andreadi</v>
      </c>
      <c r="W3844" s="1" t="str">
        <f>_xlfn.XLOOKUP(B3844,Returns!$B$2:$B$801,Returns!$A$2:$A$801,"No")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IF(M3845=People!$B$5,People!$A$5,IF(M3845=People!$B$4,People!$A$4,IF(M3845=People!$B$3,People!$A$3,IF(M3845=People!$B$2,People!$A$2,))))</f>
        <v>Anna Andreadi</v>
      </c>
      <c r="W3845" s="1" t="str">
        <f>_xlfn.XLOOKUP(B3845,Returns!$B$2:$B$801,Returns!$A$2:$A$801,"No")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IF(M3846=People!$B$5,People!$A$5,IF(M3846=People!$B$4,People!$A$4,IF(M3846=People!$B$3,People!$A$3,IF(M3846=People!$B$2,People!$A$2,))))</f>
        <v>Anna Andreadi</v>
      </c>
      <c r="W3846" s="1" t="str">
        <f>_xlfn.XLOOKUP(B3846,Returns!$B$2:$B$801,Returns!$A$2:$A$801,"No")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IF(M3847=People!$B$5,People!$A$5,IF(M3847=People!$B$4,People!$A$4,IF(M3847=People!$B$3,People!$A$3,IF(M3847=People!$B$2,People!$A$2,))))</f>
        <v>Anna Andreadi</v>
      </c>
      <c r="W3847" s="1" t="str">
        <f>_xlfn.XLOOKUP(B3847,Returns!$B$2:$B$801,Returns!$A$2:$A$801,"No")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IF(M3848=People!$B$5,People!$A$5,IF(M3848=People!$B$4,People!$A$4,IF(M3848=People!$B$3,People!$A$3,IF(M3848=People!$B$2,People!$A$2,))))</f>
        <v>Anna Andreadi</v>
      </c>
      <c r="W3848" s="1" t="str">
        <f>_xlfn.XLOOKUP(B3848,Returns!$B$2:$B$801,Returns!$A$2:$A$801,"No")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IF(M3849=People!$B$5,People!$A$5,IF(M3849=People!$B$4,People!$A$4,IF(M3849=People!$B$3,People!$A$3,IF(M3849=People!$B$2,People!$A$2,))))</f>
        <v>Kelly Williams</v>
      </c>
      <c r="W3849" s="1" t="str">
        <f>_xlfn.XLOOKUP(B3849,Returns!$B$2:$B$801,Returns!$A$2:$A$801,"No")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IF(M3850=People!$B$5,People!$A$5,IF(M3850=People!$B$4,People!$A$4,IF(M3850=People!$B$3,People!$A$3,IF(M3850=People!$B$2,People!$A$2,))))</f>
        <v>Cassandra Brandow</v>
      </c>
      <c r="W3850" s="1" t="str">
        <f>_xlfn.XLOOKUP(B3850,Returns!$B$2:$B$801,Returns!$A$2:$A$801,"No")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IF(M3851=People!$B$5,People!$A$5,IF(M3851=People!$B$4,People!$A$4,IF(M3851=People!$B$3,People!$A$3,IF(M3851=People!$B$2,People!$A$2,))))</f>
        <v>Cassandra Brandow</v>
      </c>
      <c r="W3851" s="1" t="str">
        <f>_xlfn.XLOOKUP(B3851,Returns!$B$2:$B$801,Returns!$A$2:$A$801,"No")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IF(M3852=People!$B$5,People!$A$5,IF(M3852=People!$B$4,People!$A$4,IF(M3852=People!$B$3,People!$A$3,IF(M3852=People!$B$2,People!$A$2,))))</f>
        <v>Kelly Williams</v>
      </c>
      <c r="W3852" s="1" t="str">
        <f>_xlfn.XLOOKUP(B3852,Returns!$B$2:$B$801,Returns!$A$2:$A$801,"No")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IF(M3853=People!$B$5,People!$A$5,IF(M3853=People!$B$4,People!$A$4,IF(M3853=People!$B$3,People!$A$3,IF(M3853=People!$B$2,People!$A$2,))))</f>
        <v>Chuck Magee</v>
      </c>
      <c r="W3853" s="1" t="str">
        <f>_xlfn.XLOOKUP(B3853,Returns!$B$2:$B$801,Returns!$A$2:$A$801,"No")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IF(M3854=People!$B$5,People!$A$5,IF(M3854=People!$B$4,People!$A$4,IF(M3854=People!$B$3,People!$A$3,IF(M3854=People!$B$2,People!$A$2,))))</f>
        <v>Kelly Williams</v>
      </c>
      <c r="W3854" s="1" t="str">
        <f>_xlfn.XLOOKUP(B3854,Returns!$B$2:$B$801,Returns!$A$2:$A$801,"No")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IF(M3855=People!$B$5,People!$A$5,IF(M3855=People!$B$4,People!$A$4,IF(M3855=People!$B$3,People!$A$3,IF(M3855=People!$B$2,People!$A$2,))))</f>
        <v>Anna Andreadi</v>
      </c>
      <c r="W3855" s="1" t="str">
        <f>_xlfn.XLOOKUP(B3855,Returns!$B$2:$B$801,Returns!$A$2:$A$801,"No")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IF(M3856=People!$B$5,People!$A$5,IF(M3856=People!$B$4,People!$A$4,IF(M3856=People!$B$3,People!$A$3,IF(M3856=People!$B$2,People!$A$2,))))</f>
        <v>Anna Andreadi</v>
      </c>
      <c r="W3856" s="1" t="str">
        <f>_xlfn.XLOOKUP(B3856,Returns!$B$2:$B$801,Returns!$A$2:$A$801,"No")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IF(M3857=People!$B$5,People!$A$5,IF(M3857=People!$B$4,People!$A$4,IF(M3857=People!$B$3,People!$A$3,IF(M3857=People!$B$2,People!$A$2,))))</f>
        <v>Kelly Williams</v>
      </c>
      <c r="W3857" s="1" t="str">
        <f>_xlfn.XLOOKUP(B3857,Returns!$B$2:$B$801,Returns!$A$2:$A$801,"No")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IF(M3858=People!$B$5,People!$A$5,IF(M3858=People!$B$4,People!$A$4,IF(M3858=People!$B$3,People!$A$3,IF(M3858=People!$B$2,People!$A$2,))))</f>
        <v>Kelly Williams</v>
      </c>
      <c r="W3858" s="1" t="str">
        <f>_xlfn.XLOOKUP(B3858,Returns!$B$2:$B$801,Returns!$A$2:$A$801,"No")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IF(M3859=People!$B$5,People!$A$5,IF(M3859=People!$B$4,People!$A$4,IF(M3859=People!$B$3,People!$A$3,IF(M3859=People!$B$2,People!$A$2,))))</f>
        <v>Kelly Williams</v>
      </c>
      <c r="W3859" s="1" t="str">
        <f>_xlfn.XLOOKUP(B3859,Returns!$B$2:$B$801,Returns!$A$2:$A$801,"No")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IF(M3860=People!$B$5,People!$A$5,IF(M3860=People!$B$4,People!$A$4,IF(M3860=People!$B$3,People!$A$3,IF(M3860=People!$B$2,People!$A$2,))))</f>
        <v>Anna Andreadi</v>
      </c>
      <c r="W3860" s="1" t="str">
        <f>_xlfn.XLOOKUP(B3860,Returns!$B$2:$B$801,Returns!$A$2:$A$801,"No")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IF(M3861=People!$B$5,People!$A$5,IF(M3861=People!$B$4,People!$A$4,IF(M3861=People!$B$3,People!$A$3,IF(M3861=People!$B$2,People!$A$2,))))</f>
        <v>Kelly Williams</v>
      </c>
      <c r="W3861" s="1" t="str">
        <f>_xlfn.XLOOKUP(B3861,Returns!$B$2:$B$801,Returns!$A$2:$A$801,"No")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IF(M3862=People!$B$5,People!$A$5,IF(M3862=People!$B$4,People!$A$4,IF(M3862=People!$B$3,People!$A$3,IF(M3862=People!$B$2,People!$A$2,))))</f>
        <v>Kelly Williams</v>
      </c>
      <c r="W3862" s="1" t="str">
        <f>_xlfn.XLOOKUP(B3862,Returns!$B$2:$B$801,Returns!$A$2:$A$801,"No")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IF(M3863=People!$B$5,People!$A$5,IF(M3863=People!$B$4,People!$A$4,IF(M3863=People!$B$3,People!$A$3,IF(M3863=People!$B$2,People!$A$2,))))</f>
        <v>Chuck Magee</v>
      </c>
      <c r="W3863" s="1" t="str">
        <f>_xlfn.XLOOKUP(B3863,Returns!$B$2:$B$801,Returns!$A$2:$A$801,"No")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IF(M3864=People!$B$5,People!$A$5,IF(M3864=People!$B$4,People!$A$4,IF(M3864=People!$B$3,People!$A$3,IF(M3864=People!$B$2,People!$A$2,))))</f>
        <v>Chuck Magee</v>
      </c>
      <c r="W3864" s="1" t="str">
        <f>_xlfn.XLOOKUP(B3864,Returns!$B$2:$B$801,Returns!$A$2:$A$801,"No")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IF(M3865=People!$B$5,People!$A$5,IF(M3865=People!$B$4,People!$A$4,IF(M3865=People!$B$3,People!$A$3,IF(M3865=People!$B$2,People!$A$2,))))</f>
        <v>Anna Andreadi</v>
      </c>
      <c r="W3865" s="1" t="str">
        <f>_xlfn.XLOOKUP(B3865,Returns!$B$2:$B$801,Returns!$A$2:$A$801,"No")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IF(M3866=People!$B$5,People!$A$5,IF(M3866=People!$B$4,People!$A$4,IF(M3866=People!$B$3,People!$A$3,IF(M3866=People!$B$2,People!$A$2,))))</f>
        <v>Kelly Williams</v>
      </c>
      <c r="W3866" s="1" t="str">
        <f>_xlfn.XLOOKUP(B3866,Returns!$B$2:$B$801,Returns!$A$2:$A$801,"No")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IF(M3867=People!$B$5,People!$A$5,IF(M3867=People!$B$4,People!$A$4,IF(M3867=People!$B$3,People!$A$3,IF(M3867=People!$B$2,People!$A$2,))))</f>
        <v>Anna Andreadi</v>
      </c>
      <c r="W3867" s="1" t="str">
        <f>_xlfn.XLOOKUP(B3867,Returns!$B$2:$B$801,Returns!$A$2:$A$801,"No")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IF(M3868=People!$B$5,People!$A$5,IF(M3868=People!$B$4,People!$A$4,IF(M3868=People!$B$3,People!$A$3,IF(M3868=People!$B$2,People!$A$2,))))</f>
        <v>Kelly Williams</v>
      </c>
      <c r="W3868" s="1" t="str">
        <f>_xlfn.XLOOKUP(B3868,Returns!$B$2:$B$801,Returns!$A$2:$A$801,"No")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IF(M3869=People!$B$5,People!$A$5,IF(M3869=People!$B$4,People!$A$4,IF(M3869=People!$B$3,People!$A$3,IF(M3869=People!$B$2,People!$A$2,))))</f>
        <v>Anna Andreadi</v>
      </c>
      <c r="W3869" s="1" t="str">
        <f>_xlfn.XLOOKUP(B3869,Returns!$B$2:$B$801,Returns!$A$2:$A$801,"No")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IF(M3870=People!$B$5,People!$A$5,IF(M3870=People!$B$4,People!$A$4,IF(M3870=People!$B$3,People!$A$3,IF(M3870=People!$B$2,People!$A$2,))))</f>
        <v>Anna Andreadi</v>
      </c>
      <c r="W3870" s="1" t="str">
        <f>_xlfn.XLOOKUP(B3870,Returns!$B$2:$B$801,Returns!$A$2:$A$801,"No")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IF(M3871=People!$B$5,People!$A$5,IF(M3871=People!$B$4,People!$A$4,IF(M3871=People!$B$3,People!$A$3,IF(M3871=People!$B$2,People!$A$2,))))</f>
        <v>Anna Andreadi</v>
      </c>
      <c r="W3871" s="1" t="str">
        <f>_xlfn.XLOOKUP(B3871,Returns!$B$2:$B$801,Returns!$A$2:$A$801,"No")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IF(M3872=People!$B$5,People!$A$5,IF(M3872=People!$B$4,People!$A$4,IF(M3872=People!$B$3,People!$A$3,IF(M3872=People!$B$2,People!$A$2,))))</f>
        <v>Anna Andreadi</v>
      </c>
      <c r="W3872" s="1" t="str">
        <f>_xlfn.XLOOKUP(B3872,Returns!$B$2:$B$801,Returns!$A$2:$A$801,"No")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IF(M3873=People!$B$5,People!$A$5,IF(M3873=People!$B$4,People!$A$4,IF(M3873=People!$B$3,People!$A$3,IF(M3873=People!$B$2,People!$A$2,))))</f>
        <v>Anna Andreadi</v>
      </c>
      <c r="W3873" s="1" t="str">
        <f>_xlfn.XLOOKUP(B3873,Returns!$B$2:$B$801,Returns!$A$2:$A$801,"No")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IF(M3874=People!$B$5,People!$A$5,IF(M3874=People!$B$4,People!$A$4,IF(M3874=People!$B$3,People!$A$3,IF(M3874=People!$B$2,People!$A$2,))))</f>
        <v>Anna Andreadi</v>
      </c>
      <c r="W3874" s="1" t="str">
        <f>_xlfn.XLOOKUP(B3874,Returns!$B$2:$B$801,Returns!$A$2:$A$801,"No")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IF(M3875=People!$B$5,People!$A$5,IF(M3875=People!$B$4,People!$A$4,IF(M3875=People!$B$3,People!$A$3,IF(M3875=People!$B$2,People!$A$2,))))</f>
        <v>Cassandra Brandow</v>
      </c>
      <c r="W3875" s="1" t="str">
        <f>_xlfn.XLOOKUP(B3875,Returns!$B$2:$B$801,Returns!$A$2:$A$801,"No")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IF(M3876=People!$B$5,People!$A$5,IF(M3876=People!$B$4,People!$A$4,IF(M3876=People!$B$3,People!$A$3,IF(M3876=People!$B$2,People!$A$2,))))</f>
        <v>Cassandra Brandow</v>
      </c>
      <c r="W3876" s="1" t="str">
        <f>_xlfn.XLOOKUP(B3876,Returns!$B$2:$B$801,Returns!$A$2:$A$801,"No")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IF(M3877=People!$B$5,People!$A$5,IF(M3877=People!$B$4,People!$A$4,IF(M3877=People!$B$3,People!$A$3,IF(M3877=People!$B$2,People!$A$2,))))</f>
        <v>Cassandra Brandow</v>
      </c>
      <c r="W3877" s="1" t="str">
        <f>_xlfn.XLOOKUP(B3877,Returns!$B$2:$B$801,Returns!$A$2:$A$801,"No")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IF(M3878=People!$B$5,People!$A$5,IF(M3878=People!$B$4,People!$A$4,IF(M3878=People!$B$3,People!$A$3,IF(M3878=People!$B$2,People!$A$2,))))</f>
        <v>Cassandra Brandow</v>
      </c>
      <c r="W3878" s="1" t="str">
        <f>_xlfn.XLOOKUP(B3878,Returns!$B$2:$B$801,Returns!$A$2:$A$801,"No")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IF(M3879=People!$B$5,People!$A$5,IF(M3879=People!$B$4,People!$A$4,IF(M3879=People!$B$3,People!$A$3,IF(M3879=People!$B$2,People!$A$2,))))</f>
        <v>Cassandra Brandow</v>
      </c>
      <c r="W3879" s="1" t="str">
        <f>_xlfn.XLOOKUP(B3879,Returns!$B$2:$B$801,Returns!$A$2:$A$801,"No")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IF(M3880=People!$B$5,People!$A$5,IF(M3880=People!$B$4,People!$A$4,IF(M3880=People!$B$3,People!$A$3,IF(M3880=People!$B$2,People!$A$2,))))</f>
        <v>Kelly Williams</v>
      </c>
      <c r="W3880" s="1" t="str">
        <f>_xlfn.XLOOKUP(B3880,Returns!$B$2:$B$801,Returns!$A$2:$A$801,"No")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IF(M3881=People!$B$5,People!$A$5,IF(M3881=People!$B$4,People!$A$4,IF(M3881=People!$B$3,People!$A$3,IF(M3881=People!$B$2,People!$A$2,))))</f>
        <v>Kelly Williams</v>
      </c>
      <c r="W3881" s="1" t="str">
        <f>_xlfn.XLOOKUP(B3881,Returns!$B$2:$B$801,Returns!$A$2:$A$801,"No")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IF(M3882=People!$B$5,People!$A$5,IF(M3882=People!$B$4,People!$A$4,IF(M3882=People!$B$3,People!$A$3,IF(M3882=People!$B$2,People!$A$2,))))</f>
        <v>Anna Andreadi</v>
      </c>
      <c r="W3882" s="1" t="str">
        <f>_xlfn.XLOOKUP(B3882,Returns!$B$2:$B$801,Returns!$A$2:$A$801,"No")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IF(M3883=People!$B$5,People!$A$5,IF(M3883=People!$B$4,People!$A$4,IF(M3883=People!$B$3,People!$A$3,IF(M3883=People!$B$2,People!$A$2,))))</f>
        <v>Anna Andreadi</v>
      </c>
      <c r="W3883" s="1" t="str">
        <f>_xlfn.XLOOKUP(B3883,Returns!$B$2:$B$801,Returns!$A$2:$A$801,"No")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IF(M3884=People!$B$5,People!$A$5,IF(M3884=People!$B$4,People!$A$4,IF(M3884=People!$B$3,People!$A$3,IF(M3884=People!$B$2,People!$A$2,))))</f>
        <v>Anna Andreadi</v>
      </c>
      <c r="W3884" s="1" t="str">
        <f>_xlfn.XLOOKUP(B3884,Returns!$B$2:$B$801,Returns!$A$2:$A$801,"No")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IF(M3885=People!$B$5,People!$A$5,IF(M3885=People!$B$4,People!$A$4,IF(M3885=People!$B$3,People!$A$3,IF(M3885=People!$B$2,People!$A$2,))))</f>
        <v>Anna Andreadi</v>
      </c>
      <c r="W3885" s="1" t="str">
        <f>_xlfn.XLOOKUP(B3885,Returns!$B$2:$B$801,Returns!$A$2:$A$801,"No")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IF(M3886=People!$B$5,People!$A$5,IF(M3886=People!$B$4,People!$A$4,IF(M3886=People!$B$3,People!$A$3,IF(M3886=People!$B$2,People!$A$2,))))</f>
        <v>Cassandra Brandow</v>
      </c>
      <c r="W3886" s="1" t="str">
        <f>_xlfn.XLOOKUP(B3886,Returns!$B$2:$B$801,Returns!$A$2:$A$801,"No")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IF(M3887=People!$B$5,People!$A$5,IF(M3887=People!$B$4,People!$A$4,IF(M3887=People!$B$3,People!$A$3,IF(M3887=People!$B$2,People!$A$2,))))</f>
        <v>Kelly Williams</v>
      </c>
      <c r="W3887" s="1" t="str">
        <f>_xlfn.XLOOKUP(B3887,Returns!$B$2:$B$801,Returns!$A$2:$A$801,"No")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IF(M3888=People!$B$5,People!$A$5,IF(M3888=People!$B$4,People!$A$4,IF(M3888=People!$B$3,People!$A$3,IF(M3888=People!$B$2,People!$A$2,))))</f>
        <v>Kelly Williams</v>
      </c>
      <c r="W3888" s="1" t="str">
        <f>_xlfn.XLOOKUP(B3888,Returns!$B$2:$B$801,Returns!$A$2:$A$801,"No")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IF(M3889=People!$B$5,People!$A$5,IF(M3889=People!$B$4,People!$A$4,IF(M3889=People!$B$3,People!$A$3,IF(M3889=People!$B$2,People!$A$2,))))</f>
        <v>Cassandra Brandow</v>
      </c>
      <c r="W3889" s="1" t="str">
        <f>_xlfn.XLOOKUP(B3889,Returns!$B$2:$B$801,Returns!$A$2:$A$801,"No")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IF(M3890=People!$B$5,People!$A$5,IF(M3890=People!$B$4,People!$A$4,IF(M3890=People!$B$3,People!$A$3,IF(M3890=People!$B$2,People!$A$2,))))</f>
        <v>Cassandra Brandow</v>
      </c>
      <c r="W3890" s="1" t="str">
        <f>_xlfn.XLOOKUP(B3890,Returns!$B$2:$B$801,Returns!$A$2:$A$801,"No")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IF(M3891=People!$B$5,People!$A$5,IF(M3891=People!$B$4,People!$A$4,IF(M3891=People!$B$3,People!$A$3,IF(M3891=People!$B$2,People!$A$2,))))</f>
        <v>Cassandra Brandow</v>
      </c>
      <c r="W3891" s="1" t="str">
        <f>_xlfn.XLOOKUP(B3891,Returns!$B$2:$B$801,Returns!$A$2:$A$801,"No")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IF(M3892=People!$B$5,People!$A$5,IF(M3892=People!$B$4,People!$A$4,IF(M3892=People!$B$3,People!$A$3,IF(M3892=People!$B$2,People!$A$2,))))</f>
        <v>Anna Andreadi</v>
      </c>
      <c r="W3892" s="1" t="str">
        <f>_xlfn.XLOOKUP(B3892,Returns!$B$2:$B$801,Returns!$A$2:$A$801,"No")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IF(M3893=People!$B$5,People!$A$5,IF(M3893=People!$B$4,People!$A$4,IF(M3893=People!$B$3,People!$A$3,IF(M3893=People!$B$2,People!$A$2,))))</f>
        <v>Anna Andreadi</v>
      </c>
      <c r="W3893" s="1" t="str">
        <f>_xlfn.XLOOKUP(B3893,Returns!$B$2:$B$801,Returns!$A$2:$A$801,"No")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IF(M3894=People!$B$5,People!$A$5,IF(M3894=People!$B$4,People!$A$4,IF(M3894=People!$B$3,People!$A$3,IF(M3894=People!$B$2,People!$A$2,))))</f>
        <v>Anna Andreadi</v>
      </c>
      <c r="W3894" s="1" t="str">
        <f>_xlfn.XLOOKUP(B3894,Returns!$B$2:$B$801,Returns!$A$2:$A$801,"No")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IF(M3895=People!$B$5,People!$A$5,IF(M3895=People!$B$4,People!$A$4,IF(M3895=People!$B$3,People!$A$3,IF(M3895=People!$B$2,People!$A$2,))))</f>
        <v>Kelly Williams</v>
      </c>
      <c r="W3895" s="1" t="str">
        <f>_xlfn.XLOOKUP(B3895,Returns!$B$2:$B$801,Returns!$A$2:$A$801,"No")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IF(M3896=People!$B$5,People!$A$5,IF(M3896=People!$B$4,People!$A$4,IF(M3896=People!$B$3,People!$A$3,IF(M3896=People!$B$2,People!$A$2,))))</f>
        <v>Kelly Williams</v>
      </c>
      <c r="W3896" s="1" t="str">
        <f>_xlfn.XLOOKUP(B3896,Returns!$B$2:$B$801,Returns!$A$2:$A$801,"No")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IF(M3897=People!$B$5,People!$A$5,IF(M3897=People!$B$4,People!$A$4,IF(M3897=People!$B$3,People!$A$3,IF(M3897=People!$B$2,People!$A$2,))))</f>
        <v>Cassandra Brandow</v>
      </c>
      <c r="W3897" s="1" t="str">
        <f>_xlfn.XLOOKUP(B3897,Returns!$B$2:$B$801,Returns!$A$2:$A$801,"No")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IF(M3898=People!$B$5,People!$A$5,IF(M3898=People!$B$4,People!$A$4,IF(M3898=People!$B$3,People!$A$3,IF(M3898=People!$B$2,People!$A$2,))))</f>
        <v>Kelly Williams</v>
      </c>
      <c r="W3898" s="1" t="str">
        <f>_xlfn.XLOOKUP(B3898,Returns!$B$2:$B$801,Returns!$A$2:$A$801,"No")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IF(M3899=People!$B$5,People!$A$5,IF(M3899=People!$B$4,People!$A$4,IF(M3899=People!$B$3,People!$A$3,IF(M3899=People!$B$2,People!$A$2,))))</f>
        <v>Kelly Williams</v>
      </c>
      <c r="W3899" s="1" t="str">
        <f>_xlfn.XLOOKUP(B3899,Returns!$B$2:$B$801,Returns!$A$2:$A$801,"No")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IF(M3900=People!$B$5,People!$A$5,IF(M3900=People!$B$4,People!$A$4,IF(M3900=People!$B$3,People!$A$3,IF(M3900=People!$B$2,People!$A$2,))))</f>
        <v>Kelly Williams</v>
      </c>
      <c r="W3900" s="1" t="str">
        <f>_xlfn.XLOOKUP(B3900,Returns!$B$2:$B$801,Returns!$A$2:$A$801,"No")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IF(M3901=People!$B$5,People!$A$5,IF(M3901=People!$B$4,People!$A$4,IF(M3901=People!$B$3,People!$A$3,IF(M3901=People!$B$2,People!$A$2,))))</f>
        <v>Chuck Magee</v>
      </c>
      <c r="W3901" s="1" t="str">
        <f>_xlfn.XLOOKUP(B3901,Returns!$B$2:$B$801,Returns!$A$2:$A$801,"No")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IF(M3902=People!$B$5,People!$A$5,IF(M3902=People!$B$4,People!$A$4,IF(M3902=People!$B$3,People!$A$3,IF(M3902=People!$B$2,People!$A$2,))))</f>
        <v>Kelly Williams</v>
      </c>
      <c r="W3902" s="1" t="str">
        <f>_xlfn.XLOOKUP(B3902,Returns!$B$2:$B$801,Returns!$A$2:$A$801,"No")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IF(M3903=People!$B$5,People!$A$5,IF(M3903=People!$B$4,People!$A$4,IF(M3903=People!$B$3,People!$A$3,IF(M3903=People!$B$2,People!$A$2,))))</f>
        <v>Chuck Magee</v>
      </c>
      <c r="W3903" s="1" t="str">
        <f>_xlfn.XLOOKUP(B3903,Returns!$B$2:$B$801,Returns!$A$2:$A$801,"No")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IF(M3904=People!$B$5,People!$A$5,IF(M3904=People!$B$4,People!$A$4,IF(M3904=People!$B$3,People!$A$3,IF(M3904=People!$B$2,People!$A$2,))))</f>
        <v>Anna Andreadi</v>
      </c>
      <c r="W3904" s="1" t="str">
        <f>_xlfn.XLOOKUP(B3904,Returns!$B$2:$B$801,Returns!$A$2:$A$801,"No")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IF(M3905=People!$B$5,People!$A$5,IF(M3905=People!$B$4,People!$A$4,IF(M3905=People!$B$3,People!$A$3,IF(M3905=People!$B$2,People!$A$2,))))</f>
        <v>Chuck Magee</v>
      </c>
      <c r="W3905" s="1" t="str">
        <f>_xlfn.XLOOKUP(B3905,Returns!$B$2:$B$801,Returns!$A$2:$A$801,"No")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IF(M3906=People!$B$5,People!$A$5,IF(M3906=People!$B$4,People!$A$4,IF(M3906=People!$B$3,People!$A$3,IF(M3906=People!$B$2,People!$A$2,))))</f>
        <v>Chuck Magee</v>
      </c>
      <c r="W3906" s="1" t="str">
        <f>_xlfn.XLOOKUP(B3906,Returns!$B$2:$B$801,Returns!$A$2:$A$801,"No")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IF(M3907=People!$B$5,People!$A$5,IF(M3907=People!$B$4,People!$A$4,IF(M3907=People!$B$3,People!$A$3,IF(M3907=People!$B$2,People!$A$2,))))</f>
        <v>Chuck Magee</v>
      </c>
      <c r="W3907" s="1" t="str">
        <f>_xlfn.XLOOKUP(B3907,Returns!$B$2:$B$801,Returns!$A$2:$A$801,"No")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IF(M3908=People!$B$5,People!$A$5,IF(M3908=People!$B$4,People!$A$4,IF(M3908=People!$B$3,People!$A$3,IF(M3908=People!$B$2,People!$A$2,))))</f>
        <v>Chuck Magee</v>
      </c>
      <c r="W3908" s="1" t="str">
        <f>_xlfn.XLOOKUP(B3908,Returns!$B$2:$B$801,Returns!$A$2:$A$801,"No")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IF(M3909=People!$B$5,People!$A$5,IF(M3909=People!$B$4,People!$A$4,IF(M3909=People!$B$3,People!$A$3,IF(M3909=People!$B$2,People!$A$2,))))</f>
        <v>Chuck Magee</v>
      </c>
      <c r="W3909" s="1" t="str">
        <f>_xlfn.XLOOKUP(B3909,Returns!$B$2:$B$801,Returns!$A$2:$A$801,"No")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IF(M3910=People!$B$5,People!$A$5,IF(M3910=People!$B$4,People!$A$4,IF(M3910=People!$B$3,People!$A$3,IF(M3910=People!$B$2,People!$A$2,))))</f>
        <v>Chuck Magee</v>
      </c>
      <c r="W3910" s="1" t="str">
        <f>_xlfn.XLOOKUP(B3910,Returns!$B$2:$B$801,Returns!$A$2:$A$801,"No")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IF(M3911=People!$B$5,People!$A$5,IF(M3911=People!$B$4,People!$A$4,IF(M3911=People!$B$3,People!$A$3,IF(M3911=People!$B$2,People!$A$2,))))</f>
        <v>Chuck Magee</v>
      </c>
      <c r="W3911" s="1" t="str">
        <f>_xlfn.XLOOKUP(B3911,Returns!$B$2:$B$801,Returns!$A$2:$A$801,"No")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IF(M3912=People!$B$5,People!$A$5,IF(M3912=People!$B$4,People!$A$4,IF(M3912=People!$B$3,People!$A$3,IF(M3912=People!$B$2,People!$A$2,))))</f>
        <v>Chuck Magee</v>
      </c>
      <c r="W3912" s="1" t="str">
        <f>_xlfn.XLOOKUP(B3912,Returns!$B$2:$B$801,Returns!$A$2:$A$801,"No")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IF(M3913=People!$B$5,People!$A$5,IF(M3913=People!$B$4,People!$A$4,IF(M3913=People!$B$3,People!$A$3,IF(M3913=People!$B$2,People!$A$2,))))</f>
        <v>Kelly Williams</v>
      </c>
      <c r="W3913" s="1" t="str">
        <f>_xlfn.XLOOKUP(B3913,Returns!$B$2:$B$801,Returns!$A$2:$A$801,"No")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IF(M3914=People!$B$5,People!$A$5,IF(M3914=People!$B$4,People!$A$4,IF(M3914=People!$B$3,People!$A$3,IF(M3914=People!$B$2,People!$A$2,))))</f>
        <v>Chuck Magee</v>
      </c>
      <c r="W3914" s="1" t="str">
        <f>_xlfn.XLOOKUP(B3914,Returns!$B$2:$B$801,Returns!$A$2:$A$801,"No")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IF(M3915=People!$B$5,People!$A$5,IF(M3915=People!$B$4,People!$A$4,IF(M3915=People!$B$3,People!$A$3,IF(M3915=People!$B$2,People!$A$2,))))</f>
        <v>Chuck Magee</v>
      </c>
      <c r="W3915" s="1" t="str">
        <f>_xlfn.XLOOKUP(B3915,Returns!$B$2:$B$801,Returns!$A$2:$A$801,"No")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IF(M3916=People!$B$5,People!$A$5,IF(M3916=People!$B$4,People!$A$4,IF(M3916=People!$B$3,People!$A$3,IF(M3916=People!$B$2,People!$A$2,))))</f>
        <v>Anna Andreadi</v>
      </c>
      <c r="W3916" s="1" t="str">
        <f>_xlfn.XLOOKUP(B3916,Returns!$B$2:$B$801,Returns!$A$2:$A$801,"No")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IF(M3917=People!$B$5,People!$A$5,IF(M3917=People!$B$4,People!$A$4,IF(M3917=People!$B$3,People!$A$3,IF(M3917=People!$B$2,People!$A$2,))))</f>
        <v>Anna Andreadi</v>
      </c>
      <c r="W3917" s="1" t="str">
        <f>_xlfn.XLOOKUP(B3917,Returns!$B$2:$B$801,Returns!$A$2:$A$801,"No")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IF(M3918=People!$B$5,People!$A$5,IF(M3918=People!$B$4,People!$A$4,IF(M3918=People!$B$3,People!$A$3,IF(M3918=People!$B$2,People!$A$2,))))</f>
        <v>Anna Andreadi</v>
      </c>
      <c r="W3918" s="1" t="str">
        <f>_xlfn.XLOOKUP(B3918,Returns!$B$2:$B$801,Returns!$A$2:$A$801,"No")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IF(M3919=People!$B$5,People!$A$5,IF(M3919=People!$B$4,People!$A$4,IF(M3919=People!$B$3,People!$A$3,IF(M3919=People!$B$2,People!$A$2,))))</f>
        <v>Anna Andreadi</v>
      </c>
      <c r="W3919" s="1" t="str">
        <f>_xlfn.XLOOKUP(B3919,Returns!$B$2:$B$801,Returns!$A$2:$A$801,"No")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IF(M3920=People!$B$5,People!$A$5,IF(M3920=People!$B$4,People!$A$4,IF(M3920=People!$B$3,People!$A$3,IF(M3920=People!$B$2,People!$A$2,))))</f>
        <v>Anna Andreadi</v>
      </c>
      <c r="W3920" s="1" t="str">
        <f>_xlfn.XLOOKUP(B3920,Returns!$B$2:$B$801,Returns!$A$2:$A$801,"No")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IF(M3921=People!$B$5,People!$A$5,IF(M3921=People!$B$4,People!$A$4,IF(M3921=People!$B$3,People!$A$3,IF(M3921=People!$B$2,People!$A$2,))))</f>
        <v>Cassandra Brandow</v>
      </c>
      <c r="W3921" s="1" t="str">
        <f>_xlfn.XLOOKUP(B3921,Returns!$B$2:$B$801,Returns!$A$2:$A$801,"No")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IF(M3922=People!$B$5,People!$A$5,IF(M3922=People!$B$4,People!$A$4,IF(M3922=People!$B$3,People!$A$3,IF(M3922=People!$B$2,People!$A$2,))))</f>
        <v>Cassandra Brandow</v>
      </c>
      <c r="W3922" s="1" t="str">
        <f>_xlfn.XLOOKUP(B3922,Returns!$B$2:$B$801,Returns!$A$2:$A$801,"No")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IF(M3923=People!$B$5,People!$A$5,IF(M3923=People!$B$4,People!$A$4,IF(M3923=People!$B$3,People!$A$3,IF(M3923=People!$B$2,People!$A$2,))))</f>
        <v>Kelly Williams</v>
      </c>
      <c r="W3923" s="1" t="str">
        <f>_xlfn.XLOOKUP(B3923,Returns!$B$2:$B$801,Returns!$A$2:$A$801,"No")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IF(M3924=People!$B$5,People!$A$5,IF(M3924=People!$B$4,People!$A$4,IF(M3924=People!$B$3,People!$A$3,IF(M3924=People!$B$2,People!$A$2,))))</f>
        <v>Kelly Williams</v>
      </c>
      <c r="W3924" s="1" t="str">
        <f>_xlfn.XLOOKUP(B3924,Returns!$B$2:$B$801,Returns!$A$2:$A$801,"No")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IF(M3925=People!$B$5,People!$A$5,IF(M3925=People!$B$4,People!$A$4,IF(M3925=People!$B$3,People!$A$3,IF(M3925=People!$B$2,People!$A$2,))))</f>
        <v>Kelly Williams</v>
      </c>
      <c r="W3925" s="1" t="str">
        <f>_xlfn.XLOOKUP(B3925,Returns!$B$2:$B$801,Returns!$A$2:$A$801,"No")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IF(M3926=People!$B$5,People!$A$5,IF(M3926=People!$B$4,People!$A$4,IF(M3926=People!$B$3,People!$A$3,IF(M3926=People!$B$2,People!$A$2,))))</f>
        <v>Anna Andreadi</v>
      </c>
      <c r="W3926" s="1" t="str">
        <f>_xlfn.XLOOKUP(B3926,Returns!$B$2:$B$801,Returns!$A$2:$A$801,"No")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IF(M3927=People!$B$5,People!$A$5,IF(M3927=People!$B$4,People!$A$4,IF(M3927=People!$B$3,People!$A$3,IF(M3927=People!$B$2,People!$A$2,))))</f>
        <v>Anna Andreadi</v>
      </c>
      <c r="W3927" s="1" t="str">
        <f>_xlfn.XLOOKUP(B3927,Returns!$B$2:$B$801,Returns!$A$2:$A$801,"No")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IF(M3928=People!$B$5,People!$A$5,IF(M3928=People!$B$4,People!$A$4,IF(M3928=People!$B$3,People!$A$3,IF(M3928=People!$B$2,People!$A$2,))))</f>
        <v>Anna Andreadi</v>
      </c>
      <c r="W3928" s="1" t="str">
        <f>_xlfn.XLOOKUP(B3928,Returns!$B$2:$B$801,Returns!$A$2:$A$801,"No")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IF(M3929=People!$B$5,People!$A$5,IF(M3929=People!$B$4,People!$A$4,IF(M3929=People!$B$3,People!$A$3,IF(M3929=People!$B$2,People!$A$2,))))</f>
        <v>Anna Andreadi</v>
      </c>
      <c r="W3929" s="1" t="str">
        <f>_xlfn.XLOOKUP(B3929,Returns!$B$2:$B$801,Returns!$A$2:$A$801,"No")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IF(M3930=People!$B$5,People!$A$5,IF(M3930=People!$B$4,People!$A$4,IF(M3930=People!$B$3,People!$A$3,IF(M3930=People!$B$2,People!$A$2,))))</f>
        <v>Kelly Williams</v>
      </c>
      <c r="W3930" s="1" t="str">
        <f>_xlfn.XLOOKUP(B3930,Returns!$B$2:$B$801,Returns!$A$2:$A$801,"No")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IF(M3931=People!$B$5,People!$A$5,IF(M3931=People!$B$4,People!$A$4,IF(M3931=People!$B$3,People!$A$3,IF(M3931=People!$B$2,People!$A$2,))))</f>
        <v>Kelly Williams</v>
      </c>
      <c r="W3931" s="1" t="str">
        <f>_xlfn.XLOOKUP(B3931,Returns!$B$2:$B$801,Returns!$A$2:$A$801,"No")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IF(M3932=People!$B$5,People!$A$5,IF(M3932=People!$B$4,People!$A$4,IF(M3932=People!$B$3,People!$A$3,IF(M3932=People!$B$2,People!$A$2,))))</f>
        <v>Kelly Williams</v>
      </c>
      <c r="W3932" s="1" t="str">
        <f>_xlfn.XLOOKUP(B3932,Returns!$B$2:$B$801,Returns!$A$2:$A$801,"No")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IF(M3933=People!$B$5,People!$A$5,IF(M3933=People!$B$4,People!$A$4,IF(M3933=People!$B$3,People!$A$3,IF(M3933=People!$B$2,People!$A$2,))))</f>
        <v>Chuck Magee</v>
      </c>
      <c r="W3933" s="1" t="str">
        <f>_xlfn.XLOOKUP(B3933,Returns!$B$2:$B$801,Returns!$A$2:$A$801,"No")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IF(M3934=People!$B$5,People!$A$5,IF(M3934=People!$B$4,People!$A$4,IF(M3934=People!$B$3,People!$A$3,IF(M3934=People!$B$2,People!$A$2,))))</f>
        <v>Chuck Magee</v>
      </c>
      <c r="W3934" s="1" t="str">
        <f>_xlfn.XLOOKUP(B3934,Returns!$B$2:$B$801,Returns!$A$2:$A$801,"No")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IF(M3935=People!$B$5,People!$A$5,IF(M3935=People!$B$4,People!$A$4,IF(M3935=People!$B$3,People!$A$3,IF(M3935=People!$B$2,People!$A$2,))))</f>
        <v>Anna Andreadi</v>
      </c>
      <c r="W3935" s="1" t="str">
        <f>_xlfn.XLOOKUP(B3935,Returns!$B$2:$B$801,Returns!$A$2:$A$801,"No")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IF(M3936=People!$B$5,People!$A$5,IF(M3936=People!$B$4,People!$A$4,IF(M3936=People!$B$3,People!$A$3,IF(M3936=People!$B$2,People!$A$2,))))</f>
        <v>Anna Andreadi</v>
      </c>
      <c r="W3936" s="1" t="str">
        <f>_xlfn.XLOOKUP(B3936,Returns!$B$2:$B$801,Returns!$A$2:$A$801,"No")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IF(M3937=People!$B$5,People!$A$5,IF(M3937=People!$B$4,People!$A$4,IF(M3937=People!$B$3,People!$A$3,IF(M3937=People!$B$2,People!$A$2,))))</f>
        <v>Anna Andreadi</v>
      </c>
      <c r="W3937" s="1" t="str">
        <f>_xlfn.XLOOKUP(B3937,Returns!$B$2:$B$801,Returns!$A$2:$A$801,"No")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IF(M3938=People!$B$5,People!$A$5,IF(M3938=People!$B$4,People!$A$4,IF(M3938=People!$B$3,People!$A$3,IF(M3938=People!$B$2,People!$A$2,))))</f>
        <v>Kelly Williams</v>
      </c>
      <c r="W3938" s="1" t="str">
        <f>_xlfn.XLOOKUP(B3938,Returns!$B$2:$B$801,Returns!$A$2:$A$801,"No")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IF(M3939=People!$B$5,People!$A$5,IF(M3939=People!$B$4,People!$A$4,IF(M3939=People!$B$3,People!$A$3,IF(M3939=People!$B$2,People!$A$2,))))</f>
        <v>Kelly Williams</v>
      </c>
      <c r="W3939" s="1" t="str">
        <f>_xlfn.XLOOKUP(B3939,Returns!$B$2:$B$801,Returns!$A$2:$A$801,"No")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IF(M3940=People!$B$5,People!$A$5,IF(M3940=People!$B$4,People!$A$4,IF(M3940=People!$B$3,People!$A$3,IF(M3940=People!$B$2,People!$A$2,))))</f>
        <v>Kelly Williams</v>
      </c>
      <c r="W3940" s="1" t="str">
        <f>_xlfn.XLOOKUP(B3940,Returns!$B$2:$B$801,Returns!$A$2:$A$801,"No")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IF(M3941=People!$B$5,People!$A$5,IF(M3941=People!$B$4,People!$A$4,IF(M3941=People!$B$3,People!$A$3,IF(M3941=People!$B$2,People!$A$2,))))</f>
        <v>Kelly Williams</v>
      </c>
      <c r="W3941" s="1" t="str">
        <f>_xlfn.XLOOKUP(B3941,Returns!$B$2:$B$801,Returns!$A$2:$A$801,"No")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IF(M3942=People!$B$5,People!$A$5,IF(M3942=People!$B$4,People!$A$4,IF(M3942=People!$B$3,People!$A$3,IF(M3942=People!$B$2,People!$A$2,))))</f>
        <v>Chuck Magee</v>
      </c>
      <c r="W3942" s="1" t="str">
        <f>_xlfn.XLOOKUP(B3942,Returns!$B$2:$B$801,Returns!$A$2:$A$801,"No")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IF(M3943=People!$B$5,People!$A$5,IF(M3943=People!$B$4,People!$A$4,IF(M3943=People!$B$3,People!$A$3,IF(M3943=People!$B$2,People!$A$2,))))</f>
        <v>Chuck Magee</v>
      </c>
      <c r="W3943" s="1" t="str">
        <f>_xlfn.XLOOKUP(B3943,Returns!$B$2:$B$801,Returns!$A$2:$A$801,"No")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IF(M3944=People!$B$5,People!$A$5,IF(M3944=People!$B$4,People!$A$4,IF(M3944=People!$B$3,People!$A$3,IF(M3944=People!$B$2,People!$A$2,))))</f>
        <v>Cassandra Brandow</v>
      </c>
      <c r="W3944" s="1" t="str">
        <f>_xlfn.XLOOKUP(B3944,Returns!$B$2:$B$801,Returns!$A$2:$A$801,"No")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IF(M3945=People!$B$5,People!$A$5,IF(M3945=People!$B$4,People!$A$4,IF(M3945=People!$B$3,People!$A$3,IF(M3945=People!$B$2,People!$A$2,))))</f>
        <v>Chuck Magee</v>
      </c>
      <c r="W3945" s="1" t="str">
        <f>_xlfn.XLOOKUP(B3945,Returns!$B$2:$B$801,Returns!$A$2:$A$801,"No")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IF(M3946=People!$B$5,People!$A$5,IF(M3946=People!$B$4,People!$A$4,IF(M3946=People!$B$3,People!$A$3,IF(M3946=People!$B$2,People!$A$2,))))</f>
        <v>Anna Andreadi</v>
      </c>
      <c r="W3946" s="1" t="str">
        <f>_xlfn.XLOOKUP(B3946,Returns!$B$2:$B$801,Returns!$A$2:$A$801,"No")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IF(M3947=People!$B$5,People!$A$5,IF(M3947=People!$B$4,People!$A$4,IF(M3947=People!$B$3,People!$A$3,IF(M3947=People!$B$2,People!$A$2,))))</f>
        <v>Cassandra Brandow</v>
      </c>
      <c r="W3947" s="1" t="str">
        <f>_xlfn.XLOOKUP(B3947,Returns!$B$2:$B$801,Returns!$A$2:$A$801,"No")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IF(M3948=People!$B$5,People!$A$5,IF(M3948=People!$B$4,People!$A$4,IF(M3948=People!$B$3,People!$A$3,IF(M3948=People!$B$2,People!$A$2,))))</f>
        <v>Cassandra Brandow</v>
      </c>
      <c r="W3948" s="1" t="str">
        <f>_xlfn.XLOOKUP(B3948,Returns!$B$2:$B$801,Returns!$A$2:$A$801,"No")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IF(M3949=People!$B$5,People!$A$5,IF(M3949=People!$B$4,People!$A$4,IF(M3949=People!$B$3,People!$A$3,IF(M3949=People!$B$2,People!$A$2,))))</f>
        <v>Kelly Williams</v>
      </c>
      <c r="W3949" s="1" t="str">
        <f>_xlfn.XLOOKUP(B3949,Returns!$B$2:$B$801,Returns!$A$2:$A$801,"No")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IF(M3950=People!$B$5,People!$A$5,IF(M3950=People!$B$4,People!$A$4,IF(M3950=People!$B$3,People!$A$3,IF(M3950=People!$B$2,People!$A$2,))))</f>
        <v>Kelly Williams</v>
      </c>
      <c r="W3950" s="1" t="str">
        <f>_xlfn.XLOOKUP(B3950,Returns!$B$2:$B$801,Returns!$A$2:$A$801,"No")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IF(M3951=People!$B$5,People!$A$5,IF(M3951=People!$B$4,People!$A$4,IF(M3951=People!$B$3,People!$A$3,IF(M3951=People!$B$2,People!$A$2,))))</f>
        <v>Kelly Williams</v>
      </c>
      <c r="W3951" s="1" t="str">
        <f>_xlfn.XLOOKUP(B3951,Returns!$B$2:$B$801,Returns!$A$2:$A$801,"No")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IF(M3952=People!$B$5,People!$A$5,IF(M3952=People!$B$4,People!$A$4,IF(M3952=People!$B$3,People!$A$3,IF(M3952=People!$B$2,People!$A$2,))))</f>
        <v>Kelly Williams</v>
      </c>
      <c r="W3952" s="1" t="str">
        <f>_xlfn.XLOOKUP(B3952,Returns!$B$2:$B$801,Returns!$A$2:$A$801,"No")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IF(M3953=People!$B$5,People!$A$5,IF(M3953=People!$B$4,People!$A$4,IF(M3953=People!$B$3,People!$A$3,IF(M3953=People!$B$2,People!$A$2,))))</f>
        <v>Chuck Magee</v>
      </c>
      <c r="W3953" s="1" t="str">
        <f>_xlfn.XLOOKUP(B3953,Returns!$B$2:$B$801,Returns!$A$2:$A$801,"No")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IF(M3954=People!$B$5,People!$A$5,IF(M3954=People!$B$4,People!$A$4,IF(M3954=People!$B$3,People!$A$3,IF(M3954=People!$B$2,People!$A$2,))))</f>
        <v>Anna Andreadi</v>
      </c>
      <c r="W3954" s="1" t="str">
        <f>_xlfn.XLOOKUP(B3954,Returns!$B$2:$B$801,Returns!$A$2:$A$801,"No")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IF(M3955=People!$B$5,People!$A$5,IF(M3955=People!$B$4,People!$A$4,IF(M3955=People!$B$3,People!$A$3,IF(M3955=People!$B$2,People!$A$2,))))</f>
        <v>Chuck Magee</v>
      </c>
      <c r="W3955" s="1" t="str">
        <f>_xlfn.XLOOKUP(B3955,Returns!$B$2:$B$801,Returns!$A$2:$A$801,"No")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IF(M3956=People!$B$5,People!$A$5,IF(M3956=People!$B$4,People!$A$4,IF(M3956=People!$B$3,People!$A$3,IF(M3956=People!$B$2,People!$A$2,))))</f>
        <v>Kelly Williams</v>
      </c>
      <c r="W3956" s="1" t="str">
        <f>_xlfn.XLOOKUP(B3956,Returns!$B$2:$B$801,Returns!$A$2:$A$801,"No")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IF(M3957=People!$B$5,People!$A$5,IF(M3957=People!$B$4,People!$A$4,IF(M3957=People!$B$3,People!$A$3,IF(M3957=People!$B$2,People!$A$2,))))</f>
        <v>Kelly Williams</v>
      </c>
      <c r="W3957" s="1" t="str">
        <f>_xlfn.XLOOKUP(B3957,Returns!$B$2:$B$801,Returns!$A$2:$A$801,"No")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IF(M3958=People!$B$5,People!$A$5,IF(M3958=People!$B$4,People!$A$4,IF(M3958=People!$B$3,People!$A$3,IF(M3958=People!$B$2,People!$A$2,))))</f>
        <v>Anna Andreadi</v>
      </c>
      <c r="W3958" s="1" t="str">
        <f>_xlfn.XLOOKUP(B3958,Returns!$B$2:$B$801,Returns!$A$2:$A$801,"No")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IF(M3959=People!$B$5,People!$A$5,IF(M3959=People!$B$4,People!$A$4,IF(M3959=People!$B$3,People!$A$3,IF(M3959=People!$B$2,People!$A$2,))))</f>
        <v>Cassandra Brandow</v>
      </c>
      <c r="W3959" s="1" t="str">
        <f>_xlfn.XLOOKUP(B3959,Returns!$B$2:$B$801,Returns!$A$2:$A$801,"No")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IF(M3960=People!$B$5,People!$A$5,IF(M3960=People!$B$4,People!$A$4,IF(M3960=People!$B$3,People!$A$3,IF(M3960=People!$B$2,People!$A$2,))))</f>
        <v>Cassandra Brandow</v>
      </c>
      <c r="W3960" s="1" t="str">
        <f>_xlfn.XLOOKUP(B3960,Returns!$B$2:$B$801,Returns!$A$2:$A$801,"No")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IF(M3961=People!$B$5,People!$A$5,IF(M3961=People!$B$4,People!$A$4,IF(M3961=People!$B$3,People!$A$3,IF(M3961=People!$B$2,People!$A$2,))))</f>
        <v>Cassandra Brandow</v>
      </c>
      <c r="W3961" s="1" t="str">
        <f>_xlfn.XLOOKUP(B3961,Returns!$B$2:$B$801,Returns!$A$2:$A$801,"No")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IF(M3962=People!$B$5,People!$A$5,IF(M3962=People!$B$4,People!$A$4,IF(M3962=People!$B$3,People!$A$3,IF(M3962=People!$B$2,People!$A$2,))))</f>
        <v>Kelly Williams</v>
      </c>
      <c r="W3962" s="1" t="str">
        <f>_xlfn.XLOOKUP(B3962,Returns!$B$2:$B$801,Returns!$A$2:$A$801,"No")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IF(M3963=People!$B$5,People!$A$5,IF(M3963=People!$B$4,People!$A$4,IF(M3963=People!$B$3,People!$A$3,IF(M3963=People!$B$2,People!$A$2,))))</f>
        <v>Kelly Williams</v>
      </c>
      <c r="W3963" s="1" t="str">
        <f>_xlfn.XLOOKUP(B3963,Returns!$B$2:$B$801,Returns!$A$2:$A$801,"No")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IF(M3964=People!$B$5,People!$A$5,IF(M3964=People!$B$4,People!$A$4,IF(M3964=People!$B$3,People!$A$3,IF(M3964=People!$B$2,People!$A$2,))))</f>
        <v>Anna Andreadi</v>
      </c>
      <c r="W3964" s="1" t="str">
        <f>_xlfn.XLOOKUP(B3964,Returns!$B$2:$B$801,Returns!$A$2:$A$801,"No")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IF(M3965=People!$B$5,People!$A$5,IF(M3965=People!$B$4,People!$A$4,IF(M3965=People!$B$3,People!$A$3,IF(M3965=People!$B$2,People!$A$2,))))</f>
        <v>Anna Andreadi</v>
      </c>
      <c r="W3965" s="1" t="str">
        <f>_xlfn.XLOOKUP(B3965,Returns!$B$2:$B$801,Returns!$A$2:$A$801,"No")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IF(M3966=People!$B$5,People!$A$5,IF(M3966=People!$B$4,People!$A$4,IF(M3966=People!$B$3,People!$A$3,IF(M3966=People!$B$2,People!$A$2,))))</f>
        <v>Chuck Magee</v>
      </c>
      <c r="W3966" s="1" t="str">
        <f>_xlfn.XLOOKUP(B3966,Returns!$B$2:$B$801,Returns!$A$2:$A$801,"No")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IF(M3967=People!$B$5,People!$A$5,IF(M3967=People!$B$4,People!$A$4,IF(M3967=People!$B$3,People!$A$3,IF(M3967=People!$B$2,People!$A$2,))))</f>
        <v>Cassandra Brandow</v>
      </c>
      <c r="W3967" s="1" t="str">
        <f>_xlfn.XLOOKUP(B3967,Returns!$B$2:$B$801,Returns!$A$2:$A$801,"No")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IF(M3968=People!$B$5,People!$A$5,IF(M3968=People!$B$4,People!$A$4,IF(M3968=People!$B$3,People!$A$3,IF(M3968=People!$B$2,People!$A$2,))))</f>
        <v>Chuck Magee</v>
      </c>
      <c r="W3968" s="1" t="str">
        <f>_xlfn.XLOOKUP(B3968,Returns!$B$2:$B$801,Returns!$A$2:$A$801,"No")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IF(M3969=People!$B$5,People!$A$5,IF(M3969=People!$B$4,People!$A$4,IF(M3969=People!$B$3,People!$A$3,IF(M3969=People!$B$2,People!$A$2,))))</f>
        <v>Anna Andreadi</v>
      </c>
      <c r="W3969" s="1" t="str">
        <f>_xlfn.XLOOKUP(B3969,Returns!$B$2:$B$801,Returns!$A$2:$A$801,"No")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IF(M3970=People!$B$5,People!$A$5,IF(M3970=People!$B$4,People!$A$4,IF(M3970=People!$B$3,People!$A$3,IF(M3970=People!$B$2,People!$A$2,))))</f>
        <v>Kelly Williams</v>
      </c>
      <c r="W3970" s="1" t="str">
        <f>_xlfn.XLOOKUP(B3970,Returns!$B$2:$B$801,Returns!$A$2:$A$801,"No")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IF(M3971=People!$B$5,People!$A$5,IF(M3971=People!$B$4,People!$A$4,IF(M3971=People!$B$3,People!$A$3,IF(M3971=People!$B$2,People!$A$2,))))</f>
        <v>Kelly Williams</v>
      </c>
      <c r="W3971" s="1" t="str">
        <f>_xlfn.XLOOKUP(B3971,Returns!$B$2:$B$801,Returns!$A$2:$A$801,"No")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IF(M3972=People!$B$5,People!$A$5,IF(M3972=People!$B$4,People!$A$4,IF(M3972=People!$B$3,People!$A$3,IF(M3972=People!$B$2,People!$A$2,))))</f>
        <v>Anna Andreadi</v>
      </c>
      <c r="W3972" s="1" t="str">
        <f>_xlfn.XLOOKUP(B3972,Returns!$B$2:$B$801,Returns!$A$2:$A$801,"No")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IF(M3973=People!$B$5,People!$A$5,IF(M3973=People!$B$4,People!$A$4,IF(M3973=People!$B$3,People!$A$3,IF(M3973=People!$B$2,People!$A$2,))))</f>
        <v>Kelly Williams</v>
      </c>
      <c r="W3973" s="1" t="str">
        <f>_xlfn.XLOOKUP(B3973,Returns!$B$2:$B$801,Returns!$A$2:$A$801,"No")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IF(M3974=People!$B$5,People!$A$5,IF(M3974=People!$B$4,People!$A$4,IF(M3974=People!$B$3,People!$A$3,IF(M3974=People!$B$2,People!$A$2,))))</f>
        <v>Chuck Magee</v>
      </c>
      <c r="W3974" s="1" t="str">
        <f>_xlfn.XLOOKUP(B3974,Returns!$B$2:$B$801,Returns!$A$2:$A$801,"No")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IF(M3975=People!$B$5,People!$A$5,IF(M3975=People!$B$4,People!$A$4,IF(M3975=People!$B$3,People!$A$3,IF(M3975=People!$B$2,People!$A$2,))))</f>
        <v>Chuck Magee</v>
      </c>
      <c r="W3975" s="1" t="str">
        <f>_xlfn.XLOOKUP(B3975,Returns!$B$2:$B$801,Returns!$A$2:$A$801,"No")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IF(M3976=People!$B$5,People!$A$5,IF(M3976=People!$B$4,People!$A$4,IF(M3976=People!$B$3,People!$A$3,IF(M3976=People!$B$2,People!$A$2,))))</f>
        <v>Chuck Magee</v>
      </c>
      <c r="W3976" s="1" t="str">
        <f>_xlfn.XLOOKUP(B3976,Returns!$B$2:$B$801,Returns!$A$2:$A$801,"No")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IF(M3977=People!$B$5,People!$A$5,IF(M3977=People!$B$4,People!$A$4,IF(M3977=People!$B$3,People!$A$3,IF(M3977=People!$B$2,People!$A$2,))))</f>
        <v>Chuck Magee</v>
      </c>
      <c r="W3977" s="1" t="str">
        <f>_xlfn.XLOOKUP(B3977,Returns!$B$2:$B$801,Returns!$A$2:$A$801,"No")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IF(M3978=People!$B$5,People!$A$5,IF(M3978=People!$B$4,People!$A$4,IF(M3978=People!$B$3,People!$A$3,IF(M3978=People!$B$2,People!$A$2,))))</f>
        <v>Cassandra Brandow</v>
      </c>
      <c r="W3978" s="1" t="str">
        <f>_xlfn.XLOOKUP(B3978,Returns!$B$2:$B$801,Returns!$A$2:$A$801,"No")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IF(M3979=People!$B$5,People!$A$5,IF(M3979=People!$B$4,People!$A$4,IF(M3979=People!$B$3,People!$A$3,IF(M3979=People!$B$2,People!$A$2,))))</f>
        <v>Anna Andreadi</v>
      </c>
      <c r="W3979" s="1" t="str">
        <f>_xlfn.XLOOKUP(B3979,Returns!$B$2:$B$801,Returns!$A$2:$A$801,"No")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IF(M3980=People!$B$5,People!$A$5,IF(M3980=People!$B$4,People!$A$4,IF(M3980=People!$B$3,People!$A$3,IF(M3980=People!$B$2,People!$A$2,))))</f>
        <v>Anna Andreadi</v>
      </c>
      <c r="W3980" s="1" t="str">
        <f>_xlfn.XLOOKUP(B3980,Returns!$B$2:$B$801,Returns!$A$2:$A$801,"No")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IF(M3981=People!$B$5,People!$A$5,IF(M3981=People!$B$4,People!$A$4,IF(M3981=People!$B$3,People!$A$3,IF(M3981=People!$B$2,People!$A$2,))))</f>
        <v>Chuck Magee</v>
      </c>
      <c r="W3981" s="1" t="str">
        <f>_xlfn.XLOOKUP(B3981,Returns!$B$2:$B$801,Returns!$A$2:$A$801,"No")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IF(M3982=People!$B$5,People!$A$5,IF(M3982=People!$B$4,People!$A$4,IF(M3982=People!$B$3,People!$A$3,IF(M3982=People!$B$2,People!$A$2,))))</f>
        <v>Chuck Magee</v>
      </c>
      <c r="W3982" s="1" t="str">
        <f>_xlfn.XLOOKUP(B3982,Returns!$B$2:$B$801,Returns!$A$2:$A$801,"No")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IF(M3983=People!$B$5,People!$A$5,IF(M3983=People!$B$4,People!$A$4,IF(M3983=People!$B$3,People!$A$3,IF(M3983=People!$B$2,People!$A$2,))))</f>
        <v>Anna Andreadi</v>
      </c>
      <c r="W3983" s="1" t="str">
        <f>_xlfn.XLOOKUP(B3983,Returns!$B$2:$B$801,Returns!$A$2:$A$801,"No")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IF(M3984=People!$B$5,People!$A$5,IF(M3984=People!$B$4,People!$A$4,IF(M3984=People!$B$3,People!$A$3,IF(M3984=People!$B$2,People!$A$2,))))</f>
        <v>Anna Andreadi</v>
      </c>
      <c r="W3984" s="1" t="str">
        <f>_xlfn.XLOOKUP(B3984,Returns!$B$2:$B$801,Returns!$A$2:$A$801,"No")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IF(M3985=People!$B$5,People!$A$5,IF(M3985=People!$B$4,People!$A$4,IF(M3985=People!$B$3,People!$A$3,IF(M3985=People!$B$2,People!$A$2,))))</f>
        <v>Anna Andreadi</v>
      </c>
      <c r="W3985" s="1" t="str">
        <f>_xlfn.XLOOKUP(B3985,Returns!$B$2:$B$801,Returns!$A$2:$A$801,"No")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IF(M3986=People!$B$5,People!$A$5,IF(M3986=People!$B$4,People!$A$4,IF(M3986=People!$B$3,People!$A$3,IF(M3986=People!$B$2,People!$A$2,))))</f>
        <v>Anna Andreadi</v>
      </c>
      <c r="W3986" s="1" t="str">
        <f>_xlfn.XLOOKUP(B3986,Returns!$B$2:$B$801,Returns!$A$2:$A$801,"No")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IF(M3987=People!$B$5,People!$A$5,IF(M3987=People!$B$4,People!$A$4,IF(M3987=People!$B$3,People!$A$3,IF(M3987=People!$B$2,People!$A$2,))))</f>
        <v>Anna Andreadi</v>
      </c>
      <c r="W3987" s="1" t="str">
        <f>_xlfn.XLOOKUP(B3987,Returns!$B$2:$B$801,Returns!$A$2:$A$801,"No")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IF(M3988=People!$B$5,People!$A$5,IF(M3988=People!$B$4,People!$A$4,IF(M3988=People!$B$3,People!$A$3,IF(M3988=People!$B$2,People!$A$2,))))</f>
        <v>Chuck Magee</v>
      </c>
      <c r="W3988" s="1" t="str">
        <f>_xlfn.XLOOKUP(B3988,Returns!$B$2:$B$801,Returns!$A$2:$A$801,"No")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IF(M3989=People!$B$5,People!$A$5,IF(M3989=People!$B$4,People!$A$4,IF(M3989=People!$B$3,People!$A$3,IF(M3989=People!$B$2,People!$A$2,))))</f>
        <v>Chuck Magee</v>
      </c>
      <c r="W3989" s="1" t="str">
        <f>_xlfn.XLOOKUP(B3989,Returns!$B$2:$B$801,Returns!$A$2:$A$801,"No")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IF(M3990=People!$B$5,People!$A$5,IF(M3990=People!$B$4,People!$A$4,IF(M3990=People!$B$3,People!$A$3,IF(M3990=People!$B$2,People!$A$2,))))</f>
        <v>Cassandra Brandow</v>
      </c>
      <c r="W3990" s="1" t="str">
        <f>_xlfn.XLOOKUP(B3990,Returns!$B$2:$B$801,Returns!$A$2:$A$801,"No")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IF(M3991=People!$B$5,People!$A$5,IF(M3991=People!$B$4,People!$A$4,IF(M3991=People!$B$3,People!$A$3,IF(M3991=People!$B$2,People!$A$2,))))</f>
        <v>Chuck Magee</v>
      </c>
      <c r="W3991" s="1" t="str">
        <f>_xlfn.XLOOKUP(B3991,Returns!$B$2:$B$801,Returns!$A$2:$A$801,"No")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IF(M3992=People!$B$5,People!$A$5,IF(M3992=People!$B$4,People!$A$4,IF(M3992=People!$B$3,People!$A$3,IF(M3992=People!$B$2,People!$A$2,))))</f>
        <v>Chuck Magee</v>
      </c>
      <c r="W3992" s="1" t="str">
        <f>_xlfn.XLOOKUP(B3992,Returns!$B$2:$B$801,Returns!$A$2:$A$801,"No")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IF(M3993=People!$B$5,People!$A$5,IF(M3993=People!$B$4,People!$A$4,IF(M3993=People!$B$3,People!$A$3,IF(M3993=People!$B$2,People!$A$2,))))</f>
        <v>Cassandra Brandow</v>
      </c>
      <c r="W3993" s="1" t="str">
        <f>_xlfn.XLOOKUP(B3993,Returns!$B$2:$B$801,Returns!$A$2:$A$801,"No")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IF(M3994=People!$B$5,People!$A$5,IF(M3994=People!$B$4,People!$A$4,IF(M3994=People!$B$3,People!$A$3,IF(M3994=People!$B$2,People!$A$2,))))</f>
        <v>Cassandra Brandow</v>
      </c>
      <c r="W3994" s="1" t="str">
        <f>_xlfn.XLOOKUP(B3994,Returns!$B$2:$B$801,Returns!$A$2:$A$801,"No")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IF(M3995=People!$B$5,People!$A$5,IF(M3995=People!$B$4,People!$A$4,IF(M3995=People!$B$3,People!$A$3,IF(M3995=People!$B$2,People!$A$2,))))</f>
        <v>Cassandra Brandow</v>
      </c>
      <c r="W3995" s="1" t="str">
        <f>_xlfn.XLOOKUP(B3995,Returns!$B$2:$B$801,Returns!$A$2:$A$801,"No")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IF(M3996=People!$B$5,People!$A$5,IF(M3996=People!$B$4,People!$A$4,IF(M3996=People!$B$3,People!$A$3,IF(M3996=People!$B$2,People!$A$2,))))</f>
        <v>Kelly Williams</v>
      </c>
      <c r="W3996" s="1" t="str">
        <f>_xlfn.XLOOKUP(B3996,Returns!$B$2:$B$801,Returns!$A$2:$A$801,"No")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IF(M3997=People!$B$5,People!$A$5,IF(M3997=People!$B$4,People!$A$4,IF(M3997=People!$B$3,People!$A$3,IF(M3997=People!$B$2,People!$A$2,))))</f>
        <v>Kelly Williams</v>
      </c>
      <c r="W3997" s="1" t="str">
        <f>_xlfn.XLOOKUP(B3997,Returns!$B$2:$B$801,Returns!$A$2:$A$801,"No")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IF(M3998=People!$B$5,People!$A$5,IF(M3998=People!$B$4,People!$A$4,IF(M3998=People!$B$3,People!$A$3,IF(M3998=People!$B$2,People!$A$2,))))</f>
        <v>Kelly Williams</v>
      </c>
      <c r="W3998" s="1" t="str">
        <f>_xlfn.XLOOKUP(B3998,Returns!$B$2:$B$801,Returns!$A$2:$A$801,"No")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IF(M3999=People!$B$5,People!$A$5,IF(M3999=People!$B$4,People!$A$4,IF(M3999=People!$B$3,People!$A$3,IF(M3999=People!$B$2,People!$A$2,))))</f>
        <v>Kelly Williams</v>
      </c>
      <c r="W3999" s="1" t="str">
        <f>_xlfn.XLOOKUP(B3999,Returns!$B$2:$B$801,Returns!$A$2:$A$801,"No")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IF(M4000=People!$B$5,People!$A$5,IF(M4000=People!$B$4,People!$A$4,IF(M4000=People!$B$3,People!$A$3,IF(M4000=People!$B$2,People!$A$2,))))</f>
        <v>Kelly Williams</v>
      </c>
      <c r="W4000" s="1" t="str">
        <f>_xlfn.XLOOKUP(B4000,Returns!$B$2:$B$801,Returns!$A$2:$A$801,"No")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IF(M4001=People!$B$5,People!$A$5,IF(M4001=People!$B$4,People!$A$4,IF(M4001=People!$B$3,People!$A$3,IF(M4001=People!$B$2,People!$A$2,))))</f>
        <v>Cassandra Brandow</v>
      </c>
      <c r="W4001" s="1" t="str">
        <f>_xlfn.XLOOKUP(B4001,Returns!$B$2:$B$801,Returns!$A$2:$A$801,"No")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IF(M4002=People!$B$5,People!$A$5,IF(M4002=People!$B$4,People!$A$4,IF(M4002=People!$B$3,People!$A$3,IF(M4002=People!$B$2,People!$A$2,))))</f>
        <v>Anna Andreadi</v>
      </c>
      <c r="W4002" s="1" t="str">
        <f>_xlfn.XLOOKUP(B4002,Returns!$B$2:$B$801,Returns!$A$2:$A$801,"No")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IF(M4003=People!$B$5,People!$A$5,IF(M4003=People!$B$4,People!$A$4,IF(M4003=People!$B$3,People!$A$3,IF(M4003=People!$B$2,People!$A$2,))))</f>
        <v>Anna Andreadi</v>
      </c>
      <c r="W4003" s="1" t="str">
        <f>_xlfn.XLOOKUP(B4003,Returns!$B$2:$B$801,Returns!$A$2:$A$801,"No")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IF(M4004=People!$B$5,People!$A$5,IF(M4004=People!$B$4,People!$A$4,IF(M4004=People!$B$3,People!$A$3,IF(M4004=People!$B$2,People!$A$2,))))</f>
        <v>Kelly Williams</v>
      </c>
      <c r="W4004" s="1" t="str">
        <f>_xlfn.XLOOKUP(B4004,Returns!$B$2:$B$801,Returns!$A$2:$A$801,"No")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IF(M4005=People!$B$5,People!$A$5,IF(M4005=People!$B$4,People!$A$4,IF(M4005=People!$B$3,People!$A$3,IF(M4005=People!$B$2,People!$A$2,))))</f>
        <v>Kelly Williams</v>
      </c>
      <c r="W4005" s="1" t="str">
        <f>_xlfn.XLOOKUP(B4005,Returns!$B$2:$B$801,Returns!$A$2:$A$801,"No")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IF(M4006=People!$B$5,People!$A$5,IF(M4006=People!$B$4,People!$A$4,IF(M4006=People!$B$3,People!$A$3,IF(M4006=People!$B$2,People!$A$2,))))</f>
        <v>Kelly Williams</v>
      </c>
      <c r="W4006" s="1" t="str">
        <f>_xlfn.XLOOKUP(B4006,Returns!$B$2:$B$801,Returns!$A$2:$A$801,"No")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IF(M4007=People!$B$5,People!$A$5,IF(M4007=People!$B$4,People!$A$4,IF(M4007=People!$B$3,People!$A$3,IF(M4007=People!$B$2,People!$A$2,))))</f>
        <v>Cassandra Brandow</v>
      </c>
      <c r="W4007" s="1" t="str">
        <f>_xlfn.XLOOKUP(B4007,Returns!$B$2:$B$801,Returns!$A$2:$A$801,"No")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IF(M4008=People!$B$5,People!$A$5,IF(M4008=People!$B$4,People!$A$4,IF(M4008=People!$B$3,People!$A$3,IF(M4008=People!$B$2,People!$A$2,))))</f>
        <v>Cassandra Brandow</v>
      </c>
      <c r="W4008" s="1" t="str">
        <f>_xlfn.XLOOKUP(B4008,Returns!$B$2:$B$801,Returns!$A$2:$A$801,"No")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IF(M4009=People!$B$5,People!$A$5,IF(M4009=People!$B$4,People!$A$4,IF(M4009=People!$B$3,People!$A$3,IF(M4009=People!$B$2,People!$A$2,))))</f>
        <v>Cassandra Brandow</v>
      </c>
      <c r="W4009" s="1" t="str">
        <f>_xlfn.XLOOKUP(B4009,Returns!$B$2:$B$801,Returns!$A$2:$A$801,"No")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IF(M4010=People!$B$5,People!$A$5,IF(M4010=People!$B$4,People!$A$4,IF(M4010=People!$B$3,People!$A$3,IF(M4010=People!$B$2,People!$A$2,))))</f>
        <v>Anna Andreadi</v>
      </c>
      <c r="W4010" s="1" t="str">
        <f>_xlfn.XLOOKUP(B4010,Returns!$B$2:$B$801,Returns!$A$2:$A$801,"No")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IF(M4011=People!$B$5,People!$A$5,IF(M4011=People!$B$4,People!$A$4,IF(M4011=People!$B$3,People!$A$3,IF(M4011=People!$B$2,People!$A$2,))))</f>
        <v>Anna Andreadi</v>
      </c>
      <c r="W4011" s="1" t="str">
        <f>_xlfn.XLOOKUP(B4011,Returns!$B$2:$B$801,Returns!$A$2:$A$801,"No")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IF(M4012=People!$B$5,People!$A$5,IF(M4012=People!$B$4,People!$A$4,IF(M4012=People!$B$3,People!$A$3,IF(M4012=People!$B$2,People!$A$2,))))</f>
        <v>Chuck Magee</v>
      </c>
      <c r="W4012" s="1" t="str">
        <f>_xlfn.XLOOKUP(B4012,Returns!$B$2:$B$801,Returns!$A$2:$A$801,"No")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IF(M4013=People!$B$5,People!$A$5,IF(M4013=People!$B$4,People!$A$4,IF(M4013=People!$B$3,People!$A$3,IF(M4013=People!$B$2,People!$A$2,))))</f>
        <v>Chuck Magee</v>
      </c>
      <c r="W4013" s="1" t="str">
        <f>_xlfn.XLOOKUP(B4013,Returns!$B$2:$B$801,Returns!$A$2:$A$801,"No")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IF(M4014=People!$B$5,People!$A$5,IF(M4014=People!$B$4,People!$A$4,IF(M4014=People!$B$3,People!$A$3,IF(M4014=People!$B$2,People!$A$2,))))</f>
        <v>Kelly Williams</v>
      </c>
      <c r="W4014" s="1" t="str">
        <f>_xlfn.XLOOKUP(B4014,Returns!$B$2:$B$801,Returns!$A$2:$A$801,"No")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IF(M4015=People!$B$5,People!$A$5,IF(M4015=People!$B$4,People!$A$4,IF(M4015=People!$B$3,People!$A$3,IF(M4015=People!$B$2,People!$A$2,))))</f>
        <v>Cassandra Brandow</v>
      </c>
      <c r="W4015" s="1" t="str">
        <f>_xlfn.XLOOKUP(B4015,Returns!$B$2:$B$801,Returns!$A$2:$A$801,"No")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IF(M4016=People!$B$5,People!$A$5,IF(M4016=People!$B$4,People!$A$4,IF(M4016=People!$B$3,People!$A$3,IF(M4016=People!$B$2,People!$A$2,))))</f>
        <v>Cassandra Brandow</v>
      </c>
      <c r="W4016" s="1" t="str">
        <f>_xlfn.XLOOKUP(B4016,Returns!$B$2:$B$801,Returns!$A$2:$A$801,"No")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IF(M4017=People!$B$5,People!$A$5,IF(M4017=People!$B$4,People!$A$4,IF(M4017=People!$B$3,People!$A$3,IF(M4017=People!$B$2,People!$A$2,))))</f>
        <v>Cassandra Brandow</v>
      </c>
      <c r="W4017" s="1" t="str">
        <f>_xlfn.XLOOKUP(B4017,Returns!$B$2:$B$801,Returns!$A$2:$A$801,"No")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IF(M4018=People!$B$5,People!$A$5,IF(M4018=People!$B$4,People!$A$4,IF(M4018=People!$B$3,People!$A$3,IF(M4018=People!$B$2,People!$A$2,))))</f>
        <v>Cassandra Brandow</v>
      </c>
      <c r="W4018" s="1" t="str">
        <f>_xlfn.XLOOKUP(B4018,Returns!$B$2:$B$801,Returns!$A$2:$A$801,"No")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IF(M4019=People!$B$5,People!$A$5,IF(M4019=People!$B$4,People!$A$4,IF(M4019=People!$B$3,People!$A$3,IF(M4019=People!$B$2,People!$A$2,))))</f>
        <v>Cassandra Brandow</v>
      </c>
      <c r="W4019" s="1" t="str">
        <f>_xlfn.XLOOKUP(B4019,Returns!$B$2:$B$801,Returns!$A$2:$A$801,"No")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IF(M4020=People!$B$5,People!$A$5,IF(M4020=People!$B$4,People!$A$4,IF(M4020=People!$B$3,People!$A$3,IF(M4020=People!$B$2,People!$A$2,))))</f>
        <v>Cassandra Brandow</v>
      </c>
      <c r="W4020" s="1" t="str">
        <f>_xlfn.XLOOKUP(B4020,Returns!$B$2:$B$801,Returns!$A$2:$A$801,"No")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IF(M4021=People!$B$5,People!$A$5,IF(M4021=People!$B$4,People!$A$4,IF(M4021=People!$B$3,People!$A$3,IF(M4021=People!$B$2,People!$A$2,))))</f>
        <v>Cassandra Brandow</v>
      </c>
      <c r="W4021" s="1" t="str">
        <f>_xlfn.XLOOKUP(B4021,Returns!$B$2:$B$801,Returns!$A$2:$A$801,"No")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IF(M4022=People!$B$5,People!$A$5,IF(M4022=People!$B$4,People!$A$4,IF(M4022=People!$B$3,People!$A$3,IF(M4022=People!$B$2,People!$A$2,))))</f>
        <v>Chuck Magee</v>
      </c>
      <c r="W4022" s="1" t="str">
        <f>_xlfn.XLOOKUP(B4022,Returns!$B$2:$B$801,Returns!$A$2:$A$801,"No")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IF(M4023=People!$B$5,People!$A$5,IF(M4023=People!$B$4,People!$A$4,IF(M4023=People!$B$3,People!$A$3,IF(M4023=People!$B$2,People!$A$2,))))</f>
        <v>Chuck Magee</v>
      </c>
      <c r="W4023" s="1" t="str">
        <f>_xlfn.XLOOKUP(B4023,Returns!$B$2:$B$801,Returns!$A$2:$A$801,"No")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IF(M4024=People!$B$5,People!$A$5,IF(M4024=People!$B$4,People!$A$4,IF(M4024=People!$B$3,People!$A$3,IF(M4024=People!$B$2,People!$A$2,))))</f>
        <v>Chuck Magee</v>
      </c>
      <c r="W4024" s="1" t="str">
        <f>_xlfn.XLOOKUP(B4024,Returns!$B$2:$B$801,Returns!$A$2:$A$801,"No")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IF(M4025=People!$B$5,People!$A$5,IF(M4025=People!$B$4,People!$A$4,IF(M4025=People!$B$3,People!$A$3,IF(M4025=People!$B$2,People!$A$2,))))</f>
        <v>Anna Andreadi</v>
      </c>
      <c r="W4025" s="1" t="str">
        <f>_xlfn.XLOOKUP(B4025,Returns!$B$2:$B$801,Returns!$A$2:$A$801,"No")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IF(M4026=People!$B$5,People!$A$5,IF(M4026=People!$B$4,People!$A$4,IF(M4026=People!$B$3,People!$A$3,IF(M4026=People!$B$2,People!$A$2,))))</f>
        <v>Anna Andreadi</v>
      </c>
      <c r="W4026" s="1" t="str">
        <f>_xlfn.XLOOKUP(B4026,Returns!$B$2:$B$801,Returns!$A$2:$A$801,"No")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IF(M4027=People!$B$5,People!$A$5,IF(M4027=People!$B$4,People!$A$4,IF(M4027=People!$B$3,People!$A$3,IF(M4027=People!$B$2,People!$A$2,))))</f>
        <v>Kelly Williams</v>
      </c>
      <c r="W4027" s="1" t="str">
        <f>_xlfn.XLOOKUP(B4027,Returns!$B$2:$B$801,Returns!$A$2:$A$801,"No")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IF(M4028=People!$B$5,People!$A$5,IF(M4028=People!$B$4,People!$A$4,IF(M4028=People!$B$3,People!$A$3,IF(M4028=People!$B$2,People!$A$2,))))</f>
        <v>Kelly Williams</v>
      </c>
      <c r="W4028" s="1" t="str">
        <f>_xlfn.XLOOKUP(B4028,Returns!$B$2:$B$801,Returns!$A$2:$A$801,"No")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IF(M4029=People!$B$5,People!$A$5,IF(M4029=People!$B$4,People!$A$4,IF(M4029=People!$B$3,People!$A$3,IF(M4029=People!$B$2,People!$A$2,))))</f>
        <v>Kelly Williams</v>
      </c>
      <c r="W4029" s="1" t="str">
        <f>_xlfn.XLOOKUP(B4029,Returns!$B$2:$B$801,Returns!$A$2:$A$801,"No")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IF(M4030=People!$B$5,People!$A$5,IF(M4030=People!$B$4,People!$A$4,IF(M4030=People!$B$3,People!$A$3,IF(M4030=People!$B$2,People!$A$2,))))</f>
        <v>Kelly Williams</v>
      </c>
      <c r="W4030" s="1" t="str">
        <f>_xlfn.XLOOKUP(B4030,Returns!$B$2:$B$801,Returns!$A$2:$A$801,"No")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IF(M4031=People!$B$5,People!$A$5,IF(M4031=People!$B$4,People!$A$4,IF(M4031=People!$B$3,People!$A$3,IF(M4031=People!$B$2,People!$A$2,))))</f>
        <v>Cassandra Brandow</v>
      </c>
      <c r="W4031" s="1" t="str">
        <f>_xlfn.XLOOKUP(B4031,Returns!$B$2:$B$801,Returns!$A$2:$A$801,"No")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IF(M4032=People!$B$5,People!$A$5,IF(M4032=People!$B$4,People!$A$4,IF(M4032=People!$B$3,People!$A$3,IF(M4032=People!$B$2,People!$A$2,))))</f>
        <v>Cassandra Brandow</v>
      </c>
      <c r="W4032" s="1" t="str">
        <f>_xlfn.XLOOKUP(B4032,Returns!$B$2:$B$801,Returns!$A$2:$A$801,"No")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IF(M4033=People!$B$5,People!$A$5,IF(M4033=People!$B$4,People!$A$4,IF(M4033=People!$B$3,People!$A$3,IF(M4033=People!$B$2,People!$A$2,))))</f>
        <v>Anna Andreadi</v>
      </c>
      <c r="W4033" s="1" t="str">
        <f>_xlfn.XLOOKUP(B4033,Returns!$B$2:$B$801,Returns!$A$2:$A$801,"No")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IF(M4034=People!$B$5,People!$A$5,IF(M4034=People!$B$4,People!$A$4,IF(M4034=People!$B$3,People!$A$3,IF(M4034=People!$B$2,People!$A$2,))))</f>
        <v>Anna Andreadi</v>
      </c>
      <c r="W4034" s="1" t="str">
        <f>_xlfn.XLOOKUP(B4034,Returns!$B$2:$B$801,Returns!$A$2:$A$801,"No")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IF(M4035=People!$B$5,People!$A$5,IF(M4035=People!$B$4,People!$A$4,IF(M4035=People!$B$3,People!$A$3,IF(M4035=People!$B$2,People!$A$2,))))</f>
        <v>Anna Andreadi</v>
      </c>
      <c r="W4035" s="1" t="str">
        <f>_xlfn.XLOOKUP(B4035,Returns!$B$2:$B$801,Returns!$A$2:$A$801,"No")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IF(M4036=People!$B$5,People!$A$5,IF(M4036=People!$B$4,People!$A$4,IF(M4036=People!$B$3,People!$A$3,IF(M4036=People!$B$2,People!$A$2,))))</f>
        <v>Chuck Magee</v>
      </c>
      <c r="W4036" s="1" t="str">
        <f>_xlfn.XLOOKUP(B4036,Returns!$B$2:$B$801,Returns!$A$2:$A$801,"No")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IF(M4037=People!$B$5,People!$A$5,IF(M4037=People!$B$4,People!$A$4,IF(M4037=People!$B$3,People!$A$3,IF(M4037=People!$B$2,People!$A$2,))))</f>
        <v>Chuck Magee</v>
      </c>
      <c r="W4037" s="1" t="str">
        <f>_xlfn.XLOOKUP(B4037,Returns!$B$2:$B$801,Returns!$A$2:$A$801,"No")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IF(M4038=People!$B$5,People!$A$5,IF(M4038=People!$B$4,People!$A$4,IF(M4038=People!$B$3,People!$A$3,IF(M4038=People!$B$2,People!$A$2,))))</f>
        <v>Kelly Williams</v>
      </c>
      <c r="W4038" s="1" t="str">
        <f>_xlfn.XLOOKUP(B4038,Returns!$B$2:$B$801,Returns!$A$2:$A$801,"No")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IF(M4039=People!$B$5,People!$A$5,IF(M4039=People!$B$4,People!$A$4,IF(M4039=People!$B$3,People!$A$3,IF(M4039=People!$B$2,People!$A$2,))))</f>
        <v>Anna Andreadi</v>
      </c>
      <c r="W4039" s="1" t="str">
        <f>_xlfn.XLOOKUP(B4039,Returns!$B$2:$B$801,Returns!$A$2:$A$801,"No")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IF(M4040=People!$B$5,People!$A$5,IF(M4040=People!$B$4,People!$A$4,IF(M4040=People!$B$3,People!$A$3,IF(M4040=People!$B$2,People!$A$2,))))</f>
        <v>Anna Andreadi</v>
      </c>
      <c r="W4040" s="1" t="str">
        <f>_xlfn.XLOOKUP(B4040,Returns!$B$2:$B$801,Returns!$A$2:$A$801,"No")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IF(M4041=People!$B$5,People!$A$5,IF(M4041=People!$B$4,People!$A$4,IF(M4041=People!$B$3,People!$A$3,IF(M4041=People!$B$2,People!$A$2,))))</f>
        <v>Anna Andreadi</v>
      </c>
      <c r="W4041" s="1" t="str">
        <f>_xlfn.XLOOKUP(B4041,Returns!$B$2:$B$801,Returns!$A$2:$A$801,"No")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IF(M4042=People!$B$5,People!$A$5,IF(M4042=People!$B$4,People!$A$4,IF(M4042=People!$B$3,People!$A$3,IF(M4042=People!$B$2,People!$A$2,))))</f>
        <v>Anna Andreadi</v>
      </c>
      <c r="W4042" s="1" t="str">
        <f>_xlfn.XLOOKUP(B4042,Returns!$B$2:$B$801,Returns!$A$2:$A$801,"No")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IF(M4043=People!$B$5,People!$A$5,IF(M4043=People!$B$4,People!$A$4,IF(M4043=People!$B$3,People!$A$3,IF(M4043=People!$B$2,People!$A$2,))))</f>
        <v>Anna Andreadi</v>
      </c>
      <c r="W4043" s="1" t="str">
        <f>_xlfn.XLOOKUP(B4043,Returns!$B$2:$B$801,Returns!$A$2:$A$801,"No")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IF(M4044=People!$B$5,People!$A$5,IF(M4044=People!$B$4,People!$A$4,IF(M4044=People!$B$3,People!$A$3,IF(M4044=People!$B$2,People!$A$2,))))</f>
        <v>Anna Andreadi</v>
      </c>
      <c r="W4044" s="1" t="str">
        <f>_xlfn.XLOOKUP(B4044,Returns!$B$2:$B$801,Returns!$A$2:$A$801,"No")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IF(M4045=People!$B$5,People!$A$5,IF(M4045=People!$B$4,People!$A$4,IF(M4045=People!$B$3,People!$A$3,IF(M4045=People!$B$2,People!$A$2,))))</f>
        <v>Anna Andreadi</v>
      </c>
      <c r="W4045" s="1" t="str">
        <f>_xlfn.XLOOKUP(B4045,Returns!$B$2:$B$801,Returns!$A$2:$A$801,"No")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IF(M4046=People!$B$5,People!$A$5,IF(M4046=People!$B$4,People!$A$4,IF(M4046=People!$B$3,People!$A$3,IF(M4046=People!$B$2,People!$A$2,))))</f>
        <v>Anna Andreadi</v>
      </c>
      <c r="W4046" s="1" t="str">
        <f>_xlfn.XLOOKUP(B4046,Returns!$B$2:$B$801,Returns!$A$2:$A$801,"No")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IF(M4047=People!$B$5,People!$A$5,IF(M4047=People!$B$4,People!$A$4,IF(M4047=People!$B$3,People!$A$3,IF(M4047=People!$B$2,People!$A$2,))))</f>
        <v>Kelly Williams</v>
      </c>
      <c r="W4047" s="1" t="str">
        <f>_xlfn.XLOOKUP(B4047,Returns!$B$2:$B$801,Returns!$A$2:$A$801,"No")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IF(M4048=People!$B$5,People!$A$5,IF(M4048=People!$B$4,People!$A$4,IF(M4048=People!$B$3,People!$A$3,IF(M4048=People!$B$2,People!$A$2,))))</f>
        <v>Kelly Williams</v>
      </c>
      <c r="W4048" s="1" t="str">
        <f>_xlfn.XLOOKUP(B4048,Returns!$B$2:$B$801,Returns!$A$2:$A$801,"No")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IF(M4049=People!$B$5,People!$A$5,IF(M4049=People!$B$4,People!$A$4,IF(M4049=People!$B$3,People!$A$3,IF(M4049=People!$B$2,People!$A$2,))))</f>
        <v>Chuck Magee</v>
      </c>
      <c r="W4049" s="1" t="str">
        <f>_xlfn.XLOOKUP(B4049,Returns!$B$2:$B$801,Returns!$A$2:$A$801,"No")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IF(M4050=People!$B$5,People!$A$5,IF(M4050=People!$B$4,People!$A$4,IF(M4050=People!$B$3,People!$A$3,IF(M4050=People!$B$2,People!$A$2,))))</f>
        <v>Chuck Magee</v>
      </c>
      <c r="W4050" s="1" t="str">
        <f>_xlfn.XLOOKUP(B4050,Returns!$B$2:$B$801,Returns!$A$2:$A$801,"No")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IF(M4051=People!$B$5,People!$A$5,IF(M4051=People!$B$4,People!$A$4,IF(M4051=People!$B$3,People!$A$3,IF(M4051=People!$B$2,People!$A$2,))))</f>
        <v>Chuck Magee</v>
      </c>
      <c r="W4051" s="1" t="str">
        <f>_xlfn.XLOOKUP(B4051,Returns!$B$2:$B$801,Returns!$A$2:$A$801,"No")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IF(M4052=People!$B$5,People!$A$5,IF(M4052=People!$B$4,People!$A$4,IF(M4052=People!$B$3,People!$A$3,IF(M4052=People!$B$2,People!$A$2,))))</f>
        <v>Chuck Magee</v>
      </c>
      <c r="W4052" s="1" t="str">
        <f>_xlfn.XLOOKUP(B4052,Returns!$B$2:$B$801,Returns!$A$2:$A$801,"No")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IF(M4053=People!$B$5,People!$A$5,IF(M4053=People!$B$4,People!$A$4,IF(M4053=People!$B$3,People!$A$3,IF(M4053=People!$B$2,People!$A$2,))))</f>
        <v>Chuck Magee</v>
      </c>
      <c r="W4053" s="1" t="str">
        <f>_xlfn.XLOOKUP(B4053,Returns!$B$2:$B$801,Returns!$A$2:$A$801,"No")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IF(M4054=People!$B$5,People!$A$5,IF(M4054=People!$B$4,People!$A$4,IF(M4054=People!$B$3,People!$A$3,IF(M4054=People!$B$2,People!$A$2,))))</f>
        <v>Chuck Magee</v>
      </c>
      <c r="W4054" s="1" t="str">
        <f>_xlfn.XLOOKUP(B4054,Returns!$B$2:$B$801,Returns!$A$2:$A$801,"No")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IF(M4055=People!$B$5,People!$A$5,IF(M4055=People!$B$4,People!$A$4,IF(M4055=People!$B$3,People!$A$3,IF(M4055=People!$B$2,People!$A$2,))))</f>
        <v>Chuck Magee</v>
      </c>
      <c r="W4055" s="1" t="str">
        <f>_xlfn.XLOOKUP(B4055,Returns!$B$2:$B$801,Returns!$A$2:$A$801,"No")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IF(M4056=People!$B$5,People!$A$5,IF(M4056=People!$B$4,People!$A$4,IF(M4056=People!$B$3,People!$A$3,IF(M4056=People!$B$2,People!$A$2,))))</f>
        <v>Chuck Magee</v>
      </c>
      <c r="W4056" s="1" t="str">
        <f>_xlfn.XLOOKUP(B4056,Returns!$B$2:$B$801,Returns!$A$2:$A$801,"No")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IF(M4057=People!$B$5,People!$A$5,IF(M4057=People!$B$4,People!$A$4,IF(M4057=People!$B$3,People!$A$3,IF(M4057=People!$B$2,People!$A$2,))))</f>
        <v>Chuck Magee</v>
      </c>
      <c r="W4057" s="1" t="str">
        <f>_xlfn.XLOOKUP(B4057,Returns!$B$2:$B$801,Returns!$A$2:$A$801,"No")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IF(M4058=People!$B$5,People!$A$5,IF(M4058=People!$B$4,People!$A$4,IF(M4058=People!$B$3,People!$A$3,IF(M4058=People!$B$2,People!$A$2,))))</f>
        <v>Chuck Magee</v>
      </c>
      <c r="W4058" s="1" t="str">
        <f>_xlfn.XLOOKUP(B4058,Returns!$B$2:$B$801,Returns!$A$2:$A$801,"No")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IF(M4059=People!$B$5,People!$A$5,IF(M4059=People!$B$4,People!$A$4,IF(M4059=People!$B$3,People!$A$3,IF(M4059=People!$B$2,People!$A$2,))))</f>
        <v>Kelly Williams</v>
      </c>
      <c r="W4059" s="1" t="str">
        <f>_xlfn.XLOOKUP(B4059,Returns!$B$2:$B$801,Returns!$A$2:$A$801,"No")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IF(M4060=People!$B$5,People!$A$5,IF(M4060=People!$B$4,People!$A$4,IF(M4060=People!$B$3,People!$A$3,IF(M4060=People!$B$2,People!$A$2,))))</f>
        <v>Anna Andreadi</v>
      </c>
      <c r="W4060" s="1" t="str">
        <f>_xlfn.XLOOKUP(B4060,Returns!$B$2:$B$801,Returns!$A$2:$A$801,"No")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IF(M4061=People!$B$5,People!$A$5,IF(M4061=People!$B$4,People!$A$4,IF(M4061=People!$B$3,People!$A$3,IF(M4061=People!$B$2,People!$A$2,))))</f>
        <v>Anna Andreadi</v>
      </c>
      <c r="W4061" s="1" t="str">
        <f>_xlfn.XLOOKUP(B4061,Returns!$B$2:$B$801,Returns!$A$2:$A$801,"No")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IF(M4062=People!$B$5,People!$A$5,IF(M4062=People!$B$4,People!$A$4,IF(M4062=People!$B$3,People!$A$3,IF(M4062=People!$B$2,People!$A$2,))))</f>
        <v>Kelly Williams</v>
      </c>
      <c r="W4062" s="1" t="str">
        <f>_xlfn.XLOOKUP(B4062,Returns!$B$2:$B$801,Returns!$A$2:$A$801,"No")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IF(M4063=People!$B$5,People!$A$5,IF(M4063=People!$B$4,People!$A$4,IF(M4063=People!$B$3,People!$A$3,IF(M4063=People!$B$2,People!$A$2,))))</f>
        <v>Anna Andreadi</v>
      </c>
      <c r="W4063" s="1" t="str">
        <f>_xlfn.XLOOKUP(B4063,Returns!$B$2:$B$801,Returns!$A$2:$A$801,"No")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IF(M4064=People!$B$5,People!$A$5,IF(M4064=People!$B$4,People!$A$4,IF(M4064=People!$B$3,People!$A$3,IF(M4064=People!$B$2,People!$A$2,))))</f>
        <v>Chuck Magee</v>
      </c>
      <c r="W4064" s="1" t="str">
        <f>_xlfn.XLOOKUP(B4064,Returns!$B$2:$B$801,Returns!$A$2:$A$801,"No")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IF(M4065=People!$B$5,People!$A$5,IF(M4065=People!$B$4,People!$A$4,IF(M4065=People!$B$3,People!$A$3,IF(M4065=People!$B$2,People!$A$2,))))</f>
        <v>Cassandra Brandow</v>
      </c>
      <c r="W4065" s="1" t="str">
        <f>_xlfn.XLOOKUP(B4065,Returns!$B$2:$B$801,Returns!$A$2:$A$801,"No")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IF(M4066=People!$B$5,People!$A$5,IF(M4066=People!$B$4,People!$A$4,IF(M4066=People!$B$3,People!$A$3,IF(M4066=People!$B$2,People!$A$2,))))</f>
        <v>Cassandra Brandow</v>
      </c>
      <c r="W4066" s="1" t="str">
        <f>_xlfn.XLOOKUP(B4066,Returns!$B$2:$B$801,Returns!$A$2:$A$801,"No")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IF(M4067=People!$B$5,People!$A$5,IF(M4067=People!$B$4,People!$A$4,IF(M4067=People!$B$3,People!$A$3,IF(M4067=People!$B$2,People!$A$2,))))</f>
        <v>Cassandra Brandow</v>
      </c>
      <c r="W4067" s="1" t="str">
        <f>_xlfn.XLOOKUP(B4067,Returns!$B$2:$B$801,Returns!$A$2:$A$801,"No")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IF(M4068=People!$B$5,People!$A$5,IF(M4068=People!$B$4,People!$A$4,IF(M4068=People!$B$3,People!$A$3,IF(M4068=People!$B$2,People!$A$2,))))</f>
        <v>Cassandra Brandow</v>
      </c>
      <c r="W4068" s="1" t="str">
        <f>_xlfn.XLOOKUP(B4068,Returns!$B$2:$B$801,Returns!$A$2:$A$801,"No")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IF(M4069=People!$B$5,People!$A$5,IF(M4069=People!$B$4,People!$A$4,IF(M4069=People!$B$3,People!$A$3,IF(M4069=People!$B$2,People!$A$2,))))</f>
        <v>Cassandra Brandow</v>
      </c>
      <c r="W4069" s="1" t="str">
        <f>_xlfn.XLOOKUP(B4069,Returns!$B$2:$B$801,Returns!$A$2:$A$801,"No")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IF(M4070=People!$B$5,People!$A$5,IF(M4070=People!$B$4,People!$A$4,IF(M4070=People!$B$3,People!$A$3,IF(M4070=People!$B$2,People!$A$2,))))</f>
        <v>Cassandra Brandow</v>
      </c>
      <c r="W4070" s="1" t="str">
        <f>_xlfn.XLOOKUP(B4070,Returns!$B$2:$B$801,Returns!$A$2:$A$801,"No")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IF(M4071=People!$B$5,People!$A$5,IF(M4071=People!$B$4,People!$A$4,IF(M4071=People!$B$3,People!$A$3,IF(M4071=People!$B$2,People!$A$2,))))</f>
        <v>Kelly Williams</v>
      </c>
      <c r="W4071" s="1" t="str">
        <f>_xlfn.XLOOKUP(B4071,Returns!$B$2:$B$801,Returns!$A$2:$A$801,"No")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IF(M4072=People!$B$5,People!$A$5,IF(M4072=People!$B$4,People!$A$4,IF(M4072=People!$B$3,People!$A$3,IF(M4072=People!$B$2,People!$A$2,))))</f>
        <v>Kelly Williams</v>
      </c>
      <c r="W4072" s="1" t="str">
        <f>_xlfn.XLOOKUP(B4072,Returns!$B$2:$B$801,Returns!$A$2:$A$801,"No")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IF(M4073=People!$B$5,People!$A$5,IF(M4073=People!$B$4,People!$A$4,IF(M4073=People!$B$3,People!$A$3,IF(M4073=People!$B$2,People!$A$2,))))</f>
        <v>Kelly Williams</v>
      </c>
      <c r="W4073" s="1" t="str">
        <f>_xlfn.XLOOKUP(B4073,Returns!$B$2:$B$801,Returns!$A$2:$A$801,"No")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IF(M4074=People!$B$5,People!$A$5,IF(M4074=People!$B$4,People!$A$4,IF(M4074=People!$B$3,People!$A$3,IF(M4074=People!$B$2,People!$A$2,))))</f>
        <v>Kelly Williams</v>
      </c>
      <c r="W4074" s="1" t="str">
        <f>_xlfn.XLOOKUP(B4074,Returns!$B$2:$B$801,Returns!$A$2:$A$801,"No")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IF(M4075=People!$B$5,People!$A$5,IF(M4075=People!$B$4,People!$A$4,IF(M4075=People!$B$3,People!$A$3,IF(M4075=People!$B$2,People!$A$2,))))</f>
        <v>Kelly Williams</v>
      </c>
      <c r="W4075" s="1" t="str">
        <f>_xlfn.XLOOKUP(B4075,Returns!$B$2:$B$801,Returns!$A$2:$A$801,"No")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IF(M4076=People!$B$5,People!$A$5,IF(M4076=People!$B$4,People!$A$4,IF(M4076=People!$B$3,People!$A$3,IF(M4076=People!$B$2,People!$A$2,))))</f>
        <v>Cassandra Brandow</v>
      </c>
      <c r="W4076" s="1" t="str">
        <f>_xlfn.XLOOKUP(B4076,Returns!$B$2:$B$801,Returns!$A$2:$A$801,"No")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IF(M4077=People!$B$5,People!$A$5,IF(M4077=People!$B$4,People!$A$4,IF(M4077=People!$B$3,People!$A$3,IF(M4077=People!$B$2,People!$A$2,))))</f>
        <v>Cassandra Brandow</v>
      </c>
      <c r="W4077" s="1" t="str">
        <f>_xlfn.XLOOKUP(B4077,Returns!$B$2:$B$801,Returns!$A$2:$A$801,"No")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IF(M4078=People!$B$5,People!$A$5,IF(M4078=People!$B$4,People!$A$4,IF(M4078=People!$B$3,People!$A$3,IF(M4078=People!$B$2,People!$A$2,))))</f>
        <v>Kelly Williams</v>
      </c>
      <c r="W4078" s="1" t="str">
        <f>_xlfn.XLOOKUP(B4078,Returns!$B$2:$B$801,Returns!$A$2:$A$801,"No")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IF(M4079=People!$B$5,People!$A$5,IF(M4079=People!$B$4,People!$A$4,IF(M4079=People!$B$3,People!$A$3,IF(M4079=People!$B$2,People!$A$2,))))</f>
        <v>Kelly Williams</v>
      </c>
      <c r="W4079" s="1" t="str">
        <f>_xlfn.XLOOKUP(B4079,Returns!$B$2:$B$801,Returns!$A$2:$A$801,"No")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IF(M4080=People!$B$5,People!$A$5,IF(M4080=People!$B$4,People!$A$4,IF(M4080=People!$B$3,People!$A$3,IF(M4080=People!$B$2,People!$A$2,))))</f>
        <v>Kelly Williams</v>
      </c>
      <c r="W4080" s="1" t="str">
        <f>_xlfn.XLOOKUP(B4080,Returns!$B$2:$B$801,Returns!$A$2:$A$801,"No")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IF(M4081=People!$B$5,People!$A$5,IF(M4081=People!$B$4,People!$A$4,IF(M4081=People!$B$3,People!$A$3,IF(M4081=People!$B$2,People!$A$2,))))</f>
        <v>Cassandra Brandow</v>
      </c>
      <c r="W4081" s="1" t="str">
        <f>_xlfn.XLOOKUP(B4081,Returns!$B$2:$B$801,Returns!$A$2:$A$801,"No")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IF(M4082=People!$B$5,People!$A$5,IF(M4082=People!$B$4,People!$A$4,IF(M4082=People!$B$3,People!$A$3,IF(M4082=People!$B$2,People!$A$2,))))</f>
        <v>Anna Andreadi</v>
      </c>
      <c r="W4082" s="1" t="str">
        <f>_xlfn.XLOOKUP(B4082,Returns!$B$2:$B$801,Returns!$A$2:$A$801,"No")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IF(M4083=People!$B$5,People!$A$5,IF(M4083=People!$B$4,People!$A$4,IF(M4083=People!$B$3,People!$A$3,IF(M4083=People!$B$2,People!$A$2,))))</f>
        <v>Anna Andreadi</v>
      </c>
      <c r="W4083" s="1" t="str">
        <f>_xlfn.XLOOKUP(B4083,Returns!$B$2:$B$801,Returns!$A$2:$A$801,"No")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IF(M4084=People!$B$5,People!$A$5,IF(M4084=People!$B$4,People!$A$4,IF(M4084=People!$B$3,People!$A$3,IF(M4084=People!$B$2,People!$A$2,))))</f>
        <v>Kelly Williams</v>
      </c>
      <c r="W4084" s="1" t="str">
        <f>_xlfn.XLOOKUP(B4084,Returns!$B$2:$B$801,Returns!$A$2:$A$801,"No")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IF(M4085=People!$B$5,People!$A$5,IF(M4085=People!$B$4,People!$A$4,IF(M4085=People!$B$3,People!$A$3,IF(M4085=People!$B$2,People!$A$2,))))</f>
        <v>Kelly Williams</v>
      </c>
      <c r="W4085" s="1" t="str">
        <f>_xlfn.XLOOKUP(B4085,Returns!$B$2:$B$801,Returns!$A$2:$A$801,"No")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IF(M4086=People!$B$5,People!$A$5,IF(M4086=People!$B$4,People!$A$4,IF(M4086=People!$B$3,People!$A$3,IF(M4086=People!$B$2,People!$A$2,))))</f>
        <v>Anna Andreadi</v>
      </c>
      <c r="W4086" s="1" t="str">
        <f>_xlfn.XLOOKUP(B4086,Returns!$B$2:$B$801,Returns!$A$2:$A$801,"No")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IF(M4087=People!$B$5,People!$A$5,IF(M4087=People!$B$4,People!$A$4,IF(M4087=People!$B$3,People!$A$3,IF(M4087=People!$B$2,People!$A$2,))))</f>
        <v>Anna Andreadi</v>
      </c>
      <c r="W4087" s="1" t="str">
        <f>_xlfn.XLOOKUP(B4087,Returns!$B$2:$B$801,Returns!$A$2:$A$801,"No")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IF(M4088=People!$B$5,People!$A$5,IF(M4088=People!$B$4,People!$A$4,IF(M4088=People!$B$3,People!$A$3,IF(M4088=People!$B$2,People!$A$2,))))</f>
        <v>Anna Andreadi</v>
      </c>
      <c r="W4088" s="1" t="str">
        <f>_xlfn.XLOOKUP(B4088,Returns!$B$2:$B$801,Returns!$A$2:$A$801,"No")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IF(M4089=People!$B$5,People!$A$5,IF(M4089=People!$B$4,People!$A$4,IF(M4089=People!$B$3,People!$A$3,IF(M4089=People!$B$2,People!$A$2,))))</f>
        <v>Anna Andreadi</v>
      </c>
      <c r="W4089" s="1" t="str">
        <f>_xlfn.XLOOKUP(B4089,Returns!$B$2:$B$801,Returns!$A$2:$A$801,"No")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IF(M4090=People!$B$5,People!$A$5,IF(M4090=People!$B$4,People!$A$4,IF(M4090=People!$B$3,People!$A$3,IF(M4090=People!$B$2,People!$A$2,))))</f>
        <v>Cassandra Brandow</v>
      </c>
      <c r="W4090" s="1" t="str">
        <f>_xlfn.XLOOKUP(B4090,Returns!$B$2:$B$801,Returns!$A$2:$A$801,"No")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IF(M4091=People!$B$5,People!$A$5,IF(M4091=People!$B$4,People!$A$4,IF(M4091=People!$B$3,People!$A$3,IF(M4091=People!$B$2,People!$A$2,))))</f>
        <v>Chuck Magee</v>
      </c>
      <c r="W4091" s="1" t="str">
        <f>_xlfn.XLOOKUP(B4091,Returns!$B$2:$B$801,Returns!$A$2:$A$801,"No")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IF(M4092=People!$B$5,People!$A$5,IF(M4092=People!$B$4,People!$A$4,IF(M4092=People!$B$3,People!$A$3,IF(M4092=People!$B$2,People!$A$2,))))</f>
        <v>Chuck Magee</v>
      </c>
      <c r="W4092" s="1" t="str">
        <f>_xlfn.XLOOKUP(B4092,Returns!$B$2:$B$801,Returns!$A$2:$A$801,"No")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IF(M4093=People!$B$5,People!$A$5,IF(M4093=People!$B$4,People!$A$4,IF(M4093=People!$B$3,People!$A$3,IF(M4093=People!$B$2,People!$A$2,))))</f>
        <v>Chuck Magee</v>
      </c>
      <c r="W4093" s="1" t="str">
        <f>_xlfn.XLOOKUP(B4093,Returns!$B$2:$B$801,Returns!$A$2:$A$801,"No")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IF(M4094=People!$B$5,People!$A$5,IF(M4094=People!$B$4,People!$A$4,IF(M4094=People!$B$3,People!$A$3,IF(M4094=People!$B$2,People!$A$2,))))</f>
        <v>Chuck Magee</v>
      </c>
      <c r="W4094" s="1" t="str">
        <f>_xlfn.XLOOKUP(B4094,Returns!$B$2:$B$801,Returns!$A$2:$A$801,"No")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IF(M4095=People!$B$5,People!$A$5,IF(M4095=People!$B$4,People!$A$4,IF(M4095=People!$B$3,People!$A$3,IF(M4095=People!$B$2,People!$A$2,))))</f>
        <v>Cassandra Brandow</v>
      </c>
      <c r="W4095" s="1" t="str">
        <f>_xlfn.XLOOKUP(B4095,Returns!$B$2:$B$801,Returns!$A$2:$A$801,"No")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IF(M4096=People!$B$5,People!$A$5,IF(M4096=People!$B$4,People!$A$4,IF(M4096=People!$B$3,People!$A$3,IF(M4096=People!$B$2,People!$A$2,))))</f>
        <v>Cassandra Brandow</v>
      </c>
      <c r="W4096" s="1" t="str">
        <f>_xlfn.XLOOKUP(B4096,Returns!$B$2:$B$801,Returns!$A$2:$A$801,"No")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IF(M4097=People!$B$5,People!$A$5,IF(M4097=People!$B$4,People!$A$4,IF(M4097=People!$B$3,People!$A$3,IF(M4097=People!$B$2,People!$A$2,))))</f>
        <v>Cassandra Brandow</v>
      </c>
      <c r="W4097" s="1" t="str">
        <f>_xlfn.XLOOKUP(B4097,Returns!$B$2:$B$801,Returns!$A$2:$A$801,"No")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IF(M4098=People!$B$5,People!$A$5,IF(M4098=People!$B$4,People!$A$4,IF(M4098=People!$B$3,People!$A$3,IF(M4098=People!$B$2,People!$A$2,))))</f>
        <v>Kelly Williams</v>
      </c>
      <c r="W4098" s="1" t="str">
        <f>_xlfn.XLOOKUP(B4098,Returns!$B$2:$B$801,Returns!$A$2:$A$801,"No")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IF(M4099=People!$B$5,People!$A$5,IF(M4099=People!$B$4,People!$A$4,IF(M4099=People!$B$3,People!$A$3,IF(M4099=People!$B$2,People!$A$2,))))</f>
        <v>Kelly Williams</v>
      </c>
      <c r="W4099" s="1" t="str">
        <f>_xlfn.XLOOKUP(B4099,Returns!$B$2:$B$801,Returns!$A$2:$A$801,"No")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IF(M4100=People!$B$5,People!$A$5,IF(M4100=People!$B$4,People!$A$4,IF(M4100=People!$B$3,People!$A$3,IF(M4100=People!$B$2,People!$A$2,))))</f>
        <v>Kelly Williams</v>
      </c>
      <c r="W4100" s="1" t="str">
        <f>_xlfn.XLOOKUP(B4100,Returns!$B$2:$B$801,Returns!$A$2:$A$801,"No")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IF(M4101=People!$B$5,People!$A$5,IF(M4101=People!$B$4,People!$A$4,IF(M4101=People!$B$3,People!$A$3,IF(M4101=People!$B$2,People!$A$2,))))</f>
        <v>Kelly Williams</v>
      </c>
      <c r="W4101" s="1" t="str">
        <f>_xlfn.XLOOKUP(B4101,Returns!$B$2:$B$801,Returns!$A$2:$A$801,"No")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IF(M4102=People!$B$5,People!$A$5,IF(M4102=People!$B$4,People!$A$4,IF(M4102=People!$B$3,People!$A$3,IF(M4102=People!$B$2,People!$A$2,))))</f>
        <v>Kelly Williams</v>
      </c>
      <c r="W4102" s="1" t="str">
        <f>_xlfn.XLOOKUP(B4102,Returns!$B$2:$B$801,Returns!$A$2:$A$801,"No")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IF(M4103=People!$B$5,People!$A$5,IF(M4103=People!$B$4,People!$A$4,IF(M4103=People!$B$3,People!$A$3,IF(M4103=People!$B$2,People!$A$2,))))</f>
        <v>Kelly Williams</v>
      </c>
      <c r="W4103" s="1" t="str">
        <f>_xlfn.XLOOKUP(B4103,Returns!$B$2:$B$801,Returns!$A$2:$A$801,"No")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IF(M4104=People!$B$5,People!$A$5,IF(M4104=People!$B$4,People!$A$4,IF(M4104=People!$B$3,People!$A$3,IF(M4104=People!$B$2,People!$A$2,))))</f>
        <v>Kelly Williams</v>
      </c>
      <c r="W4104" s="1" t="str">
        <f>_xlfn.XLOOKUP(B4104,Returns!$B$2:$B$801,Returns!$A$2:$A$801,"No")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IF(M4105=People!$B$5,People!$A$5,IF(M4105=People!$B$4,People!$A$4,IF(M4105=People!$B$3,People!$A$3,IF(M4105=People!$B$2,People!$A$2,))))</f>
        <v>Kelly Williams</v>
      </c>
      <c r="W4105" s="1" t="str">
        <f>_xlfn.XLOOKUP(B4105,Returns!$B$2:$B$801,Returns!$A$2:$A$801,"No")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IF(M4106=People!$B$5,People!$A$5,IF(M4106=People!$B$4,People!$A$4,IF(M4106=People!$B$3,People!$A$3,IF(M4106=People!$B$2,People!$A$2,))))</f>
        <v>Anna Andreadi</v>
      </c>
      <c r="W4106" s="1" t="str">
        <f>_xlfn.XLOOKUP(B4106,Returns!$B$2:$B$801,Returns!$A$2:$A$801,"No")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IF(M4107=People!$B$5,People!$A$5,IF(M4107=People!$B$4,People!$A$4,IF(M4107=People!$B$3,People!$A$3,IF(M4107=People!$B$2,People!$A$2,))))</f>
        <v>Anna Andreadi</v>
      </c>
      <c r="W4107" s="1" t="str">
        <f>_xlfn.XLOOKUP(B4107,Returns!$B$2:$B$801,Returns!$A$2:$A$801,"No")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IF(M4108=People!$B$5,People!$A$5,IF(M4108=People!$B$4,People!$A$4,IF(M4108=People!$B$3,People!$A$3,IF(M4108=People!$B$2,People!$A$2,))))</f>
        <v>Kelly Williams</v>
      </c>
      <c r="W4108" s="1" t="str">
        <f>_xlfn.XLOOKUP(B4108,Returns!$B$2:$B$801,Returns!$A$2:$A$801,"No")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IF(M4109=People!$B$5,People!$A$5,IF(M4109=People!$B$4,People!$A$4,IF(M4109=People!$B$3,People!$A$3,IF(M4109=People!$B$2,People!$A$2,))))</f>
        <v>Chuck Magee</v>
      </c>
      <c r="W4109" s="1" t="str">
        <f>_xlfn.XLOOKUP(B4109,Returns!$B$2:$B$801,Returns!$A$2:$A$801,"No")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IF(M4110=People!$B$5,People!$A$5,IF(M4110=People!$B$4,People!$A$4,IF(M4110=People!$B$3,People!$A$3,IF(M4110=People!$B$2,People!$A$2,))))</f>
        <v>Chuck Magee</v>
      </c>
      <c r="W4110" s="1" t="str">
        <f>_xlfn.XLOOKUP(B4110,Returns!$B$2:$B$801,Returns!$A$2:$A$801,"No")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IF(M4111=People!$B$5,People!$A$5,IF(M4111=People!$B$4,People!$A$4,IF(M4111=People!$B$3,People!$A$3,IF(M4111=People!$B$2,People!$A$2,))))</f>
        <v>Kelly Williams</v>
      </c>
      <c r="W4111" s="1" t="str">
        <f>_xlfn.XLOOKUP(B4111,Returns!$B$2:$B$801,Returns!$A$2:$A$801,"No")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IF(M4112=People!$B$5,People!$A$5,IF(M4112=People!$B$4,People!$A$4,IF(M4112=People!$B$3,People!$A$3,IF(M4112=People!$B$2,People!$A$2,))))</f>
        <v>Kelly Williams</v>
      </c>
      <c r="W4112" s="1" t="str">
        <f>_xlfn.XLOOKUP(B4112,Returns!$B$2:$B$801,Returns!$A$2:$A$801,"No")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IF(M4113=People!$B$5,People!$A$5,IF(M4113=People!$B$4,People!$A$4,IF(M4113=People!$B$3,People!$A$3,IF(M4113=People!$B$2,People!$A$2,))))</f>
        <v>Kelly Williams</v>
      </c>
      <c r="W4113" s="1" t="str">
        <f>_xlfn.XLOOKUP(B4113,Returns!$B$2:$B$801,Returns!$A$2:$A$801,"No")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IF(M4114=People!$B$5,People!$A$5,IF(M4114=People!$B$4,People!$A$4,IF(M4114=People!$B$3,People!$A$3,IF(M4114=People!$B$2,People!$A$2,))))</f>
        <v>Kelly Williams</v>
      </c>
      <c r="W4114" s="1" t="str">
        <f>_xlfn.XLOOKUP(B4114,Returns!$B$2:$B$801,Returns!$A$2:$A$801,"No")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IF(M4115=People!$B$5,People!$A$5,IF(M4115=People!$B$4,People!$A$4,IF(M4115=People!$B$3,People!$A$3,IF(M4115=People!$B$2,People!$A$2,))))</f>
        <v>Kelly Williams</v>
      </c>
      <c r="W4115" s="1" t="str">
        <f>_xlfn.XLOOKUP(B4115,Returns!$B$2:$B$801,Returns!$A$2:$A$801,"No")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IF(M4116=People!$B$5,People!$A$5,IF(M4116=People!$B$4,People!$A$4,IF(M4116=People!$B$3,People!$A$3,IF(M4116=People!$B$2,People!$A$2,))))</f>
        <v>Kelly Williams</v>
      </c>
      <c r="W4116" s="1" t="str">
        <f>_xlfn.XLOOKUP(B4116,Returns!$B$2:$B$801,Returns!$A$2:$A$801,"No")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IF(M4117=People!$B$5,People!$A$5,IF(M4117=People!$B$4,People!$A$4,IF(M4117=People!$B$3,People!$A$3,IF(M4117=People!$B$2,People!$A$2,))))</f>
        <v>Anna Andreadi</v>
      </c>
      <c r="W4117" s="1" t="str">
        <f>_xlfn.XLOOKUP(B4117,Returns!$B$2:$B$801,Returns!$A$2:$A$801,"No")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IF(M4118=People!$B$5,People!$A$5,IF(M4118=People!$B$4,People!$A$4,IF(M4118=People!$B$3,People!$A$3,IF(M4118=People!$B$2,People!$A$2,))))</f>
        <v>Anna Andreadi</v>
      </c>
      <c r="W4118" s="1" t="str">
        <f>_xlfn.XLOOKUP(B4118,Returns!$B$2:$B$801,Returns!$A$2:$A$801,"No")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IF(M4119=People!$B$5,People!$A$5,IF(M4119=People!$B$4,People!$A$4,IF(M4119=People!$B$3,People!$A$3,IF(M4119=People!$B$2,People!$A$2,))))</f>
        <v>Anna Andreadi</v>
      </c>
      <c r="W4119" s="1" t="str">
        <f>_xlfn.XLOOKUP(B4119,Returns!$B$2:$B$801,Returns!$A$2:$A$801,"No")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IF(M4120=People!$B$5,People!$A$5,IF(M4120=People!$B$4,People!$A$4,IF(M4120=People!$B$3,People!$A$3,IF(M4120=People!$B$2,People!$A$2,))))</f>
        <v>Anna Andreadi</v>
      </c>
      <c r="W4120" s="1" t="str">
        <f>_xlfn.XLOOKUP(B4120,Returns!$B$2:$B$801,Returns!$A$2:$A$801,"No")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IF(M4121=People!$B$5,People!$A$5,IF(M4121=People!$B$4,People!$A$4,IF(M4121=People!$B$3,People!$A$3,IF(M4121=People!$B$2,People!$A$2,))))</f>
        <v>Anna Andreadi</v>
      </c>
      <c r="W4121" s="1" t="str">
        <f>_xlfn.XLOOKUP(B4121,Returns!$B$2:$B$801,Returns!$A$2:$A$801,"No")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IF(M4122=People!$B$5,People!$A$5,IF(M4122=People!$B$4,People!$A$4,IF(M4122=People!$B$3,People!$A$3,IF(M4122=People!$B$2,People!$A$2,))))</f>
        <v>Chuck Magee</v>
      </c>
      <c r="W4122" s="1" t="str">
        <f>_xlfn.XLOOKUP(B4122,Returns!$B$2:$B$801,Returns!$A$2:$A$801,"No")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IF(M4123=People!$B$5,People!$A$5,IF(M4123=People!$B$4,People!$A$4,IF(M4123=People!$B$3,People!$A$3,IF(M4123=People!$B$2,People!$A$2,))))</f>
        <v>Anna Andreadi</v>
      </c>
      <c r="W4123" s="1" t="str">
        <f>_xlfn.XLOOKUP(B4123,Returns!$B$2:$B$801,Returns!$A$2:$A$801,"No")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IF(M4124=People!$B$5,People!$A$5,IF(M4124=People!$B$4,People!$A$4,IF(M4124=People!$B$3,People!$A$3,IF(M4124=People!$B$2,People!$A$2,))))</f>
        <v>Anna Andreadi</v>
      </c>
      <c r="W4124" s="1" t="str">
        <f>_xlfn.XLOOKUP(B4124,Returns!$B$2:$B$801,Returns!$A$2:$A$801,"No")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IF(M4125=People!$B$5,People!$A$5,IF(M4125=People!$B$4,People!$A$4,IF(M4125=People!$B$3,People!$A$3,IF(M4125=People!$B$2,People!$A$2,))))</f>
        <v>Anna Andreadi</v>
      </c>
      <c r="W4125" s="1" t="str">
        <f>_xlfn.XLOOKUP(B4125,Returns!$B$2:$B$801,Returns!$A$2:$A$801,"No")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IF(M4126=People!$B$5,People!$A$5,IF(M4126=People!$B$4,People!$A$4,IF(M4126=People!$B$3,People!$A$3,IF(M4126=People!$B$2,People!$A$2,))))</f>
        <v>Chuck Magee</v>
      </c>
      <c r="W4126" s="1" t="str">
        <f>_xlfn.XLOOKUP(B4126,Returns!$B$2:$B$801,Returns!$A$2:$A$801,"No")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IF(M4127=People!$B$5,People!$A$5,IF(M4127=People!$B$4,People!$A$4,IF(M4127=People!$B$3,People!$A$3,IF(M4127=People!$B$2,People!$A$2,))))</f>
        <v>Cassandra Brandow</v>
      </c>
      <c r="W4127" s="1" t="str">
        <f>_xlfn.XLOOKUP(B4127,Returns!$B$2:$B$801,Returns!$A$2:$A$801,"No")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IF(M4128=People!$B$5,People!$A$5,IF(M4128=People!$B$4,People!$A$4,IF(M4128=People!$B$3,People!$A$3,IF(M4128=People!$B$2,People!$A$2,))))</f>
        <v>Cassandra Brandow</v>
      </c>
      <c r="W4128" s="1" t="str">
        <f>_xlfn.XLOOKUP(B4128,Returns!$B$2:$B$801,Returns!$A$2:$A$801,"No")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IF(M4129=People!$B$5,People!$A$5,IF(M4129=People!$B$4,People!$A$4,IF(M4129=People!$B$3,People!$A$3,IF(M4129=People!$B$2,People!$A$2,))))</f>
        <v>Cassandra Brandow</v>
      </c>
      <c r="W4129" s="1" t="str">
        <f>_xlfn.XLOOKUP(B4129,Returns!$B$2:$B$801,Returns!$A$2:$A$801,"No")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IF(M4130=People!$B$5,People!$A$5,IF(M4130=People!$B$4,People!$A$4,IF(M4130=People!$B$3,People!$A$3,IF(M4130=People!$B$2,People!$A$2,))))</f>
        <v>Cassandra Brandow</v>
      </c>
      <c r="W4130" s="1" t="str">
        <f>_xlfn.XLOOKUP(B4130,Returns!$B$2:$B$801,Returns!$A$2:$A$801,"No")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IF(M4131=People!$B$5,People!$A$5,IF(M4131=People!$B$4,People!$A$4,IF(M4131=People!$B$3,People!$A$3,IF(M4131=People!$B$2,People!$A$2,))))</f>
        <v>Anna Andreadi</v>
      </c>
      <c r="W4131" s="1" t="str">
        <f>_xlfn.XLOOKUP(B4131,Returns!$B$2:$B$801,Returns!$A$2:$A$801,"No")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IF(M4132=People!$B$5,People!$A$5,IF(M4132=People!$B$4,People!$A$4,IF(M4132=People!$B$3,People!$A$3,IF(M4132=People!$B$2,People!$A$2,))))</f>
        <v>Kelly Williams</v>
      </c>
      <c r="W4132" s="1" t="str">
        <f>_xlfn.XLOOKUP(B4132,Returns!$B$2:$B$801,Returns!$A$2:$A$801,"No")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IF(M4133=People!$B$5,People!$A$5,IF(M4133=People!$B$4,People!$A$4,IF(M4133=People!$B$3,People!$A$3,IF(M4133=People!$B$2,People!$A$2,))))</f>
        <v>Cassandra Brandow</v>
      </c>
      <c r="W4133" s="1" t="str">
        <f>_xlfn.XLOOKUP(B4133,Returns!$B$2:$B$801,Returns!$A$2:$A$801,"No")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IF(M4134=People!$B$5,People!$A$5,IF(M4134=People!$B$4,People!$A$4,IF(M4134=People!$B$3,People!$A$3,IF(M4134=People!$B$2,People!$A$2,))))</f>
        <v>Cassandra Brandow</v>
      </c>
      <c r="W4134" s="1" t="str">
        <f>_xlfn.XLOOKUP(B4134,Returns!$B$2:$B$801,Returns!$A$2:$A$801,"No")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IF(M4135=People!$B$5,People!$A$5,IF(M4135=People!$B$4,People!$A$4,IF(M4135=People!$B$3,People!$A$3,IF(M4135=People!$B$2,People!$A$2,))))</f>
        <v>Cassandra Brandow</v>
      </c>
      <c r="W4135" s="1" t="str">
        <f>_xlfn.XLOOKUP(B4135,Returns!$B$2:$B$801,Returns!$A$2:$A$801,"No")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IF(M4136=People!$B$5,People!$A$5,IF(M4136=People!$B$4,People!$A$4,IF(M4136=People!$B$3,People!$A$3,IF(M4136=People!$B$2,People!$A$2,))))</f>
        <v>Cassandra Brandow</v>
      </c>
      <c r="W4136" s="1" t="str">
        <f>_xlfn.XLOOKUP(B4136,Returns!$B$2:$B$801,Returns!$A$2:$A$801,"No")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IF(M4137=People!$B$5,People!$A$5,IF(M4137=People!$B$4,People!$A$4,IF(M4137=People!$B$3,People!$A$3,IF(M4137=People!$B$2,People!$A$2,))))</f>
        <v>Anna Andreadi</v>
      </c>
      <c r="W4137" s="1" t="str">
        <f>_xlfn.XLOOKUP(B4137,Returns!$B$2:$B$801,Returns!$A$2:$A$801,"No")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IF(M4138=People!$B$5,People!$A$5,IF(M4138=People!$B$4,People!$A$4,IF(M4138=People!$B$3,People!$A$3,IF(M4138=People!$B$2,People!$A$2,))))</f>
        <v>Anna Andreadi</v>
      </c>
      <c r="W4138" s="1" t="str">
        <f>_xlfn.XLOOKUP(B4138,Returns!$B$2:$B$801,Returns!$A$2:$A$801,"No")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IF(M4139=People!$B$5,People!$A$5,IF(M4139=People!$B$4,People!$A$4,IF(M4139=People!$B$3,People!$A$3,IF(M4139=People!$B$2,People!$A$2,))))</f>
        <v>Cassandra Brandow</v>
      </c>
      <c r="W4139" s="1" t="str">
        <f>_xlfn.XLOOKUP(B4139,Returns!$B$2:$B$801,Returns!$A$2:$A$801,"No")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IF(M4140=People!$B$5,People!$A$5,IF(M4140=People!$B$4,People!$A$4,IF(M4140=People!$B$3,People!$A$3,IF(M4140=People!$B$2,People!$A$2,))))</f>
        <v>Kelly Williams</v>
      </c>
      <c r="W4140" s="1" t="str">
        <f>_xlfn.XLOOKUP(B4140,Returns!$B$2:$B$801,Returns!$A$2:$A$801,"No")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IF(M4141=People!$B$5,People!$A$5,IF(M4141=People!$B$4,People!$A$4,IF(M4141=People!$B$3,People!$A$3,IF(M4141=People!$B$2,People!$A$2,))))</f>
        <v>Chuck Magee</v>
      </c>
      <c r="W4141" s="1" t="str">
        <f>_xlfn.XLOOKUP(B4141,Returns!$B$2:$B$801,Returns!$A$2:$A$801,"No")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IF(M4142=People!$B$5,People!$A$5,IF(M4142=People!$B$4,People!$A$4,IF(M4142=People!$B$3,People!$A$3,IF(M4142=People!$B$2,People!$A$2,))))</f>
        <v>Chuck Magee</v>
      </c>
      <c r="W4142" s="1" t="str">
        <f>_xlfn.XLOOKUP(B4142,Returns!$B$2:$B$801,Returns!$A$2:$A$801,"No")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IF(M4143=People!$B$5,People!$A$5,IF(M4143=People!$B$4,People!$A$4,IF(M4143=People!$B$3,People!$A$3,IF(M4143=People!$B$2,People!$A$2,))))</f>
        <v>Kelly Williams</v>
      </c>
      <c r="W4143" s="1" t="str">
        <f>_xlfn.XLOOKUP(B4143,Returns!$B$2:$B$801,Returns!$A$2:$A$801,"No")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IF(M4144=People!$B$5,People!$A$5,IF(M4144=People!$B$4,People!$A$4,IF(M4144=People!$B$3,People!$A$3,IF(M4144=People!$B$2,People!$A$2,))))</f>
        <v>Kelly Williams</v>
      </c>
      <c r="W4144" s="1" t="str">
        <f>_xlfn.XLOOKUP(B4144,Returns!$B$2:$B$801,Returns!$A$2:$A$801,"No")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IF(M4145=People!$B$5,People!$A$5,IF(M4145=People!$B$4,People!$A$4,IF(M4145=People!$B$3,People!$A$3,IF(M4145=People!$B$2,People!$A$2,))))</f>
        <v>Anna Andreadi</v>
      </c>
      <c r="W4145" s="1" t="str">
        <f>_xlfn.XLOOKUP(B4145,Returns!$B$2:$B$801,Returns!$A$2:$A$801,"No")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IF(M4146=People!$B$5,People!$A$5,IF(M4146=People!$B$4,People!$A$4,IF(M4146=People!$B$3,People!$A$3,IF(M4146=People!$B$2,People!$A$2,))))</f>
        <v>Anna Andreadi</v>
      </c>
      <c r="W4146" s="1" t="str">
        <f>_xlfn.XLOOKUP(B4146,Returns!$B$2:$B$801,Returns!$A$2:$A$801,"No")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IF(M4147=People!$B$5,People!$A$5,IF(M4147=People!$B$4,People!$A$4,IF(M4147=People!$B$3,People!$A$3,IF(M4147=People!$B$2,People!$A$2,))))</f>
        <v>Anna Andreadi</v>
      </c>
      <c r="W4147" s="1" t="str">
        <f>_xlfn.XLOOKUP(B4147,Returns!$B$2:$B$801,Returns!$A$2:$A$801,"No")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IF(M4148=People!$B$5,People!$A$5,IF(M4148=People!$B$4,People!$A$4,IF(M4148=People!$B$3,People!$A$3,IF(M4148=People!$B$2,People!$A$2,))))</f>
        <v>Chuck Magee</v>
      </c>
      <c r="W4148" s="1" t="str">
        <f>_xlfn.XLOOKUP(B4148,Returns!$B$2:$B$801,Returns!$A$2:$A$801,"No")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IF(M4149=People!$B$5,People!$A$5,IF(M4149=People!$B$4,People!$A$4,IF(M4149=People!$B$3,People!$A$3,IF(M4149=People!$B$2,People!$A$2,))))</f>
        <v>Kelly Williams</v>
      </c>
      <c r="W4149" s="1" t="str">
        <f>_xlfn.XLOOKUP(B4149,Returns!$B$2:$B$801,Returns!$A$2:$A$801,"No")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IF(M4150=People!$B$5,People!$A$5,IF(M4150=People!$B$4,People!$A$4,IF(M4150=People!$B$3,People!$A$3,IF(M4150=People!$B$2,People!$A$2,))))</f>
        <v>Kelly Williams</v>
      </c>
      <c r="W4150" s="1" t="str">
        <f>_xlfn.XLOOKUP(B4150,Returns!$B$2:$B$801,Returns!$A$2:$A$801,"No")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IF(M4151=People!$B$5,People!$A$5,IF(M4151=People!$B$4,People!$A$4,IF(M4151=People!$B$3,People!$A$3,IF(M4151=People!$B$2,People!$A$2,))))</f>
        <v>Kelly Williams</v>
      </c>
      <c r="W4151" s="1" t="str">
        <f>_xlfn.XLOOKUP(B4151,Returns!$B$2:$B$801,Returns!$A$2:$A$801,"No")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IF(M4152=People!$B$5,People!$A$5,IF(M4152=People!$B$4,People!$A$4,IF(M4152=People!$B$3,People!$A$3,IF(M4152=People!$B$2,People!$A$2,))))</f>
        <v>Kelly Williams</v>
      </c>
      <c r="W4152" s="1" t="str">
        <f>_xlfn.XLOOKUP(B4152,Returns!$B$2:$B$801,Returns!$A$2:$A$801,"No")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IF(M4153=People!$B$5,People!$A$5,IF(M4153=People!$B$4,People!$A$4,IF(M4153=People!$B$3,People!$A$3,IF(M4153=People!$B$2,People!$A$2,))))</f>
        <v>Chuck Magee</v>
      </c>
      <c r="W4153" s="1" t="str">
        <f>_xlfn.XLOOKUP(B4153,Returns!$B$2:$B$801,Returns!$A$2:$A$801,"No")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IF(M4154=People!$B$5,People!$A$5,IF(M4154=People!$B$4,People!$A$4,IF(M4154=People!$B$3,People!$A$3,IF(M4154=People!$B$2,People!$A$2,))))</f>
        <v>Chuck Magee</v>
      </c>
      <c r="W4154" s="1" t="str">
        <f>_xlfn.XLOOKUP(B4154,Returns!$B$2:$B$801,Returns!$A$2:$A$801,"No")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IF(M4155=People!$B$5,People!$A$5,IF(M4155=People!$B$4,People!$A$4,IF(M4155=People!$B$3,People!$A$3,IF(M4155=People!$B$2,People!$A$2,))))</f>
        <v>Chuck Magee</v>
      </c>
      <c r="W4155" s="1" t="str">
        <f>_xlfn.XLOOKUP(B4155,Returns!$B$2:$B$801,Returns!$A$2:$A$801,"No")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IF(M4156=People!$B$5,People!$A$5,IF(M4156=People!$B$4,People!$A$4,IF(M4156=People!$B$3,People!$A$3,IF(M4156=People!$B$2,People!$A$2,))))</f>
        <v>Cassandra Brandow</v>
      </c>
      <c r="W4156" s="1" t="str">
        <f>_xlfn.XLOOKUP(B4156,Returns!$B$2:$B$801,Returns!$A$2:$A$801,"No")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IF(M4157=People!$B$5,People!$A$5,IF(M4157=People!$B$4,People!$A$4,IF(M4157=People!$B$3,People!$A$3,IF(M4157=People!$B$2,People!$A$2,))))</f>
        <v>Cassandra Brandow</v>
      </c>
      <c r="W4157" s="1" t="str">
        <f>_xlfn.XLOOKUP(B4157,Returns!$B$2:$B$801,Returns!$A$2:$A$801,"No")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IF(M4158=People!$B$5,People!$A$5,IF(M4158=People!$B$4,People!$A$4,IF(M4158=People!$B$3,People!$A$3,IF(M4158=People!$B$2,People!$A$2,))))</f>
        <v>Chuck Magee</v>
      </c>
      <c r="W4158" s="1" t="str">
        <f>_xlfn.XLOOKUP(B4158,Returns!$B$2:$B$801,Returns!$A$2:$A$801,"No")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IF(M4159=People!$B$5,People!$A$5,IF(M4159=People!$B$4,People!$A$4,IF(M4159=People!$B$3,People!$A$3,IF(M4159=People!$B$2,People!$A$2,))))</f>
        <v>Chuck Magee</v>
      </c>
      <c r="W4159" s="1" t="str">
        <f>_xlfn.XLOOKUP(B4159,Returns!$B$2:$B$801,Returns!$A$2:$A$801,"No")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IF(M4160=People!$B$5,People!$A$5,IF(M4160=People!$B$4,People!$A$4,IF(M4160=People!$B$3,People!$A$3,IF(M4160=People!$B$2,People!$A$2,))))</f>
        <v>Kelly Williams</v>
      </c>
      <c r="W4160" s="1" t="str">
        <f>_xlfn.XLOOKUP(B4160,Returns!$B$2:$B$801,Returns!$A$2:$A$801,"No")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IF(M4161=People!$B$5,People!$A$5,IF(M4161=People!$B$4,People!$A$4,IF(M4161=People!$B$3,People!$A$3,IF(M4161=People!$B$2,People!$A$2,))))</f>
        <v>Cassandra Brandow</v>
      </c>
      <c r="W4161" s="1" t="str">
        <f>_xlfn.XLOOKUP(B4161,Returns!$B$2:$B$801,Returns!$A$2:$A$801,"No")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IF(M4162=People!$B$5,People!$A$5,IF(M4162=People!$B$4,People!$A$4,IF(M4162=People!$B$3,People!$A$3,IF(M4162=People!$B$2,People!$A$2,))))</f>
        <v>Chuck Magee</v>
      </c>
      <c r="W4162" s="1" t="str">
        <f>_xlfn.XLOOKUP(B4162,Returns!$B$2:$B$801,Returns!$A$2:$A$801,"No")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IF(M4163=People!$B$5,People!$A$5,IF(M4163=People!$B$4,People!$A$4,IF(M4163=People!$B$3,People!$A$3,IF(M4163=People!$B$2,People!$A$2,))))</f>
        <v>Chuck Magee</v>
      </c>
      <c r="W4163" s="1" t="str">
        <f>_xlfn.XLOOKUP(B4163,Returns!$B$2:$B$801,Returns!$A$2:$A$801,"No")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IF(M4164=People!$B$5,People!$A$5,IF(M4164=People!$B$4,People!$A$4,IF(M4164=People!$B$3,People!$A$3,IF(M4164=People!$B$2,People!$A$2,))))</f>
        <v>Chuck Magee</v>
      </c>
      <c r="W4164" s="1" t="str">
        <f>_xlfn.XLOOKUP(B4164,Returns!$B$2:$B$801,Returns!$A$2:$A$801,"No")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IF(M4165=People!$B$5,People!$A$5,IF(M4165=People!$B$4,People!$A$4,IF(M4165=People!$B$3,People!$A$3,IF(M4165=People!$B$2,People!$A$2,))))</f>
        <v>Chuck Magee</v>
      </c>
      <c r="W4165" s="1" t="str">
        <f>_xlfn.XLOOKUP(B4165,Returns!$B$2:$B$801,Returns!$A$2:$A$801,"No")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IF(M4166=People!$B$5,People!$A$5,IF(M4166=People!$B$4,People!$A$4,IF(M4166=People!$B$3,People!$A$3,IF(M4166=People!$B$2,People!$A$2,))))</f>
        <v>Anna Andreadi</v>
      </c>
      <c r="W4166" s="1" t="str">
        <f>_xlfn.XLOOKUP(B4166,Returns!$B$2:$B$801,Returns!$A$2:$A$801,"No")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IF(M4167=People!$B$5,People!$A$5,IF(M4167=People!$B$4,People!$A$4,IF(M4167=People!$B$3,People!$A$3,IF(M4167=People!$B$2,People!$A$2,))))</f>
        <v>Anna Andreadi</v>
      </c>
      <c r="W4167" s="1" t="str">
        <f>_xlfn.XLOOKUP(B4167,Returns!$B$2:$B$801,Returns!$A$2:$A$801,"No")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IF(M4168=People!$B$5,People!$A$5,IF(M4168=People!$B$4,People!$A$4,IF(M4168=People!$B$3,People!$A$3,IF(M4168=People!$B$2,People!$A$2,))))</f>
        <v>Chuck Magee</v>
      </c>
      <c r="W4168" s="1" t="str">
        <f>_xlfn.XLOOKUP(B4168,Returns!$B$2:$B$801,Returns!$A$2:$A$801,"No")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IF(M4169=People!$B$5,People!$A$5,IF(M4169=People!$B$4,People!$A$4,IF(M4169=People!$B$3,People!$A$3,IF(M4169=People!$B$2,People!$A$2,))))</f>
        <v>Anna Andreadi</v>
      </c>
      <c r="W4169" s="1" t="str">
        <f>_xlfn.XLOOKUP(B4169,Returns!$B$2:$B$801,Returns!$A$2:$A$801,"No")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IF(M4170=People!$B$5,People!$A$5,IF(M4170=People!$B$4,People!$A$4,IF(M4170=People!$B$3,People!$A$3,IF(M4170=People!$B$2,People!$A$2,))))</f>
        <v>Anna Andreadi</v>
      </c>
      <c r="W4170" s="1" t="str">
        <f>_xlfn.XLOOKUP(B4170,Returns!$B$2:$B$801,Returns!$A$2:$A$801,"No")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IF(M4171=People!$B$5,People!$A$5,IF(M4171=People!$B$4,People!$A$4,IF(M4171=People!$B$3,People!$A$3,IF(M4171=People!$B$2,People!$A$2,))))</f>
        <v>Anna Andreadi</v>
      </c>
      <c r="W4171" s="1" t="str">
        <f>_xlfn.XLOOKUP(B4171,Returns!$B$2:$B$801,Returns!$A$2:$A$801,"No")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IF(M4172=People!$B$5,People!$A$5,IF(M4172=People!$B$4,People!$A$4,IF(M4172=People!$B$3,People!$A$3,IF(M4172=People!$B$2,People!$A$2,))))</f>
        <v>Anna Andreadi</v>
      </c>
      <c r="W4172" s="1" t="str">
        <f>_xlfn.XLOOKUP(B4172,Returns!$B$2:$B$801,Returns!$A$2:$A$801,"No")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IF(M4173=People!$B$5,People!$A$5,IF(M4173=People!$B$4,People!$A$4,IF(M4173=People!$B$3,People!$A$3,IF(M4173=People!$B$2,People!$A$2,))))</f>
        <v>Anna Andreadi</v>
      </c>
      <c r="W4173" s="1" t="str">
        <f>_xlfn.XLOOKUP(B4173,Returns!$B$2:$B$801,Returns!$A$2:$A$801,"No")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IF(M4174=People!$B$5,People!$A$5,IF(M4174=People!$B$4,People!$A$4,IF(M4174=People!$B$3,People!$A$3,IF(M4174=People!$B$2,People!$A$2,))))</f>
        <v>Cassandra Brandow</v>
      </c>
      <c r="W4174" s="1" t="str">
        <f>_xlfn.XLOOKUP(B4174,Returns!$B$2:$B$801,Returns!$A$2:$A$801,"No")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IF(M4175=People!$B$5,People!$A$5,IF(M4175=People!$B$4,People!$A$4,IF(M4175=People!$B$3,People!$A$3,IF(M4175=People!$B$2,People!$A$2,))))</f>
        <v>Cassandra Brandow</v>
      </c>
      <c r="W4175" s="1" t="str">
        <f>_xlfn.XLOOKUP(B4175,Returns!$B$2:$B$801,Returns!$A$2:$A$801,"No")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IF(M4176=People!$B$5,People!$A$5,IF(M4176=People!$B$4,People!$A$4,IF(M4176=People!$B$3,People!$A$3,IF(M4176=People!$B$2,People!$A$2,))))</f>
        <v>Cassandra Brandow</v>
      </c>
      <c r="W4176" s="1" t="str">
        <f>_xlfn.XLOOKUP(B4176,Returns!$B$2:$B$801,Returns!$A$2:$A$801,"No")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IF(M4177=People!$B$5,People!$A$5,IF(M4177=People!$B$4,People!$A$4,IF(M4177=People!$B$3,People!$A$3,IF(M4177=People!$B$2,People!$A$2,))))</f>
        <v>Anna Andreadi</v>
      </c>
      <c r="W4177" s="1" t="str">
        <f>_xlfn.XLOOKUP(B4177,Returns!$B$2:$B$801,Returns!$A$2:$A$801,"No")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IF(M4178=People!$B$5,People!$A$5,IF(M4178=People!$B$4,People!$A$4,IF(M4178=People!$B$3,People!$A$3,IF(M4178=People!$B$2,People!$A$2,))))</f>
        <v>Cassandra Brandow</v>
      </c>
      <c r="W4178" s="1" t="str">
        <f>_xlfn.XLOOKUP(B4178,Returns!$B$2:$B$801,Returns!$A$2:$A$801,"No")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IF(M4179=People!$B$5,People!$A$5,IF(M4179=People!$B$4,People!$A$4,IF(M4179=People!$B$3,People!$A$3,IF(M4179=People!$B$2,People!$A$2,))))</f>
        <v>Cassandra Brandow</v>
      </c>
      <c r="W4179" s="1" t="str">
        <f>_xlfn.XLOOKUP(B4179,Returns!$B$2:$B$801,Returns!$A$2:$A$801,"No")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IF(M4180=People!$B$5,People!$A$5,IF(M4180=People!$B$4,People!$A$4,IF(M4180=People!$B$3,People!$A$3,IF(M4180=People!$B$2,People!$A$2,))))</f>
        <v>Anna Andreadi</v>
      </c>
      <c r="W4180" s="1" t="str">
        <f>_xlfn.XLOOKUP(B4180,Returns!$B$2:$B$801,Returns!$A$2:$A$801,"No")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IF(M4181=People!$B$5,People!$A$5,IF(M4181=People!$B$4,People!$A$4,IF(M4181=People!$B$3,People!$A$3,IF(M4181=People!$B$2,People!$A$2,))))</f>
        <v>Anna Andreadi</v>
      </c>
      <c r="W4181" s="1" t="str">
        <f>_xlfn.XLOOKUP(B4181,Returns!$B$2:$B$801,Returns!$A$2:$A$801,"No")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IF(M4182=People!$B$5,People!$A$5,IF(M4182=People!$B$4,People!$A$4,IF(M4182=People!$B$3,People!$A$3,IF(M4182=People!$B$2,People!$A$2,))))</f>
        <v>Kelly Williams</v>
      </c>
      <c r="W4182" s="1" t="str">
        <f>_xlfn.XLOOKUP(B4182,Returns!$B$2:$B$801,Returns!$A$2:$A$801,"No")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IF(M4183=People!$B$5,People!$A$5,IF(M4183=People!$B$4,People!$A$4,IF(M4183=People!$B$3,People!$A$3,IF(M4183=People!$B$2,People!$A$2,))))</f>
        <v>Chuck Magee</v>
      </c>
      <c r="W4183" s="1" t="str">
        <f>_xlfn.XLOOKUP(B4183,Returns!$B$2:$B$801,Returns!$A$2:$A$801,"No")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IF(M4184=People!$B$5,People!$A$5,IF(M4184=People!$B$4,People!$A$4,IF(M4184=People!$B$3,People!$A$3,IF(M4184=People!$B$2,People!$A$2,))))</f>
        <v>Chuck Magee</v>
      </c>
      <c r="W4184" s="1" t="str">
        <f>_xlfn.XLOOKUP(B4184,Returns!$B$2:$B$801,Returns!$A$2:$A$801,"No")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IF(M4185=People!$B$5,People!$A$5,IF(M4185=People!$B$4,People!$A$4,IF(M4185=People!$B$3,People!$A$3,IF(M4185=People!$B$2,People!$A$2,))))</f>
        <v>Chuck Magee</v>
      </c>
      <c r="W4185" s="1" t="str">
        <f>_xlfn.XLOOKUP(B4185,Returns!$B$2:$B$801,Returns!$A$2:$A$801,"No")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IF(M4186=People!$B$5,People!$A$5,IF(M4186=People!$B$4,People!$A$4,IF(M4186=People!$B$3,People!$A$3,IF(M4186=People!$B$2,People!$A$2,))))</f>
        <v>Chuck Magee</v>
      </c>
      <c r="W4186" s="1" t="str">
        <f>_xlfn.XLOOKUP(B4186,Returns!$B$2:$B$801,Returns!$A$2:$A$801,"No")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IF(M4187=People!$B$5,People!$A$5,IF(M4187=People!$B$4,People!$A$4,IF(M4187=People!$B$3,People!$A$3,IF(M4187=People!$B$2,People!$A$2,))))</f>
        <v>Chuck Magee</v>
      </c>
      <c r="W4187" s="1" t="str">
        <f>_xlfn.XLOOKUP(B4187,Returns!$B$2:$B$801,Returns!$A$2:$A$801,"No")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IF(M4188=People!$B$5,People!$A$5,IF(M4188=People!$B$4,People!$A$4,IF(M4188=People!$B$3,People!$A$3,IF(M4188=People!$B$2,People!$A$2,))))</f>
        <v>Kelly Williams</v>
      </c>
      <c r="W4188" s="1" t="str">
        <f>_xlfn.XLOOKUP(B4188,Returns!$B$2:$B$801,Returns!$A$2:$A$801,"No")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IF(M4189=People!$B$5,People!$A$5,IF(M4189=People!$B$4,People!$A$4,IF(M4189=People!$B$3,People!$A$3,IF(M4189=People!$B$2,People!$A$2,))))</f>
        <v>Kelly Williams</v>
      </c>
      <c r="W4189" s="1" t="str">
        <f>_xlfn.XLOOKUP(B4189,Returns!$B$2:$B$801,Returns!$A$2:$A$801,"No")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IF(M4190=People!$B$5,People!$A$5,IF(M4190=People!$B$4,People!$A$4,IF(M4190=People!$B$3,People!$A$3,IF(M4190=People!$B$2,People!$A$2,))))</f>
        <v>Kelly Williams</v>
      </c>
      <c r="W4190" s="1" t="str">
        <f>_xlfn.XLOOKUP(B4190,Returns!$B$2:$B$801,Returns!$A$2:$A$801,"No")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IF(M4191=People!$B$5,People!$A$5,IF(M4191=People!$B$4,People!$A$4,IF(M4191=People!$B$3,People!$A$3,IF(M4191=People!$B$2,People!$A$2,))))</f>
        <v>Kelly Williams</v>
      </c>
      <c r="W4191" s="1" t="str">
        <f>_xlfn.XLOOKUP(B4191,Returns!$B$2:$B$801,Returns!$A$2:$A$801,"No")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IF(M4192=People!$B$5,People!$A$5,IF(M4192=People!$B$4,People!$A$4,IF(M4192=People!$B$3,People!$A$3,IF(M4192=People!$B$2,People!$A$2,))))</f>
        <v>Chuck Magee</v>
      </c>
      <c r="W4192" s="1" t="str">
        <f>_xlfn.XLOOKUP(B4192,Returns!$B$2:$B$801,Returns!$A$2:$A$801,"No")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IF(M4193=People!$B$5,People!$A$5,IF(M4193=People!$B$4,People!$A$4,IF(M4193=People!$B$3,People!$A$3,IF(M4193=People!$B$2,People!$A$2,))))</f>
        <v>Kelly Williams</v>
      </c>
      <c r="W4193" s="1" t="str">
        <f>_xlfn.XLOOKUP(B4193,Returns!$B$2:$B$801,Returns!$A$2:$A$801,"No")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IF(M4194=People!$B$5,People!$A$5,IF(M4194=People!$B$4,People!$A$4,IF(M4194=People!$B$3,People!$A$3,IF(M4194=People!$B$2,People!$A$2,))))</f>
        <v>Anna Andreadi</v>
      </c>
      <c r="W4194" s="1" t="str">
        <f>_xlfn.XLOOKUP(B4194,Returns!$B$2:$B$801,Returns!$A$2:$A$801,"No")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IF(M4195=People!$B$5,People!$A$5,IF(M4195=People!$B$4,People!$A$4,IF(M4195=People!$B$3,People!$A$3,IF(M4195=People!$B$2,People!$A$2,))))</f>
        <v>Anna Andreadi</v>
      </c>
      <c r="W4195" s="1" t="str">
        <f>_xlfn.XLOOKUP(B4195,Returns!$B$2:$B$801,Returns!$A$2:$A$801,"No")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IF(M4196=People!$B$5,People!$A$5,IF(M4196=People!$B$4,People!$A$4,IF(M4196=People!$B$3,People!$A$3,IF(M4196=People!$B$2,People!$A$2,))))</f>
        <v>Anna Andreadi</v>
      </c>
      <c r="W4196" s="1" t="str">
        <f>_xlfn.XLOOKUP(B4196,Returns!$B$2:$B$801,Returns!$A$2:$A$801,"No")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IF(M4197=People!$B$5,People!$A$5,IF(M4197=People!$B$4,People!$A$4,IF(M4197=People!$B$3,People!$A$3,IF(M4197=People!$B$2,People!$A$2,))))</f>
        <v>Anna Andreadi</v>
      </c>
      <c r="W4197" s="1" t="str">
        <f>_xlfn.XLOOKUP(B4197,Returns!$B$2:$B$801,Returns!$A$2:$A$801,"No")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IF(M4198=People!$B$5,People!$A$5,IF(M4198=People!$B$4,People!$A$4,IF(M4198=People!$B$3,People!$A$3,IF(M4198=People!$B$2,People!$A$2,))))</f>
        <v>Chuck Magee</v>
      </c>
      <c r="W4198" s="1" t="str">
        <f>_xlfn.XLOOKUP(B4198,Returns!$B$2:$B$801,Returns!$A$2:$A$801,"No")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IF(M4199=People!$B$5,People!$A$5,IF(M4199=People!$B$4,People!$A$4,IF(M4199=People!$B$3,People!$A$3,IF(M4199=People!$B$2,People!$A$2,))))</f>
        <v>Chuck Magee</v>
      </c>
      <c r="W4199" s="1" t="str">
        <f>_xlfn.XLOOKUP(B4199,Returns!$B$2:$B$801,Returns!$A$2:$A$801,"No")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IF(M4200=People!$B$5,People!$A$5,IF(M4200=People!$B$4,People!$A$4,IF(M4200=People!$B$3,People!$A$3,IF(M4200=People!$B$2,People!$A$2,))))</f>
        <v>Chuck Magee</v>
      </c>
      <c r="W4200" s="1" t="str">
        <f>_xlfn.XLOOKUP(B4200,Returns!$B$2:$B$801,Returns!$A$2:$A$801,"No")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IF(M4201=People!$B$5,People!$A$5,IF(M4201=People!$B$4,People!$A$4,IF(M4201=People!$B$3,People!$A$3,IF(M4201=People!$B$2,People!$A$2,))))</f>
        <v>Chuck Magee</v>
      </c>
      <c r="W4201" s="1" t="str">
        <f>_xlfn.XLOOKUP(B4201,Returns!$B$2:$B$801,Returns!$A$2:$A$801,"No")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IF(M4202=People!$B$5,People!$A$5,IF(M4202=People!$B$4,People!$A$4,IF(M4202=People!$B$3,People!$A$3,IF(M4202=People!$B$2,People!$A$2,))))</f>
        <v>Chuck Magee</v>
      </c>
      <c r="W4202" s="1" t="str">
        <f>_xlfn.XLOOKUP(B4202,Returns!$B$2:$B$801,Returns!$A$2:$A$801,"No")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IF(M4203=People!$B$5,People!$A$5,IF(M4203=People!$B$4,People!$A$4,IF(M4203=People!$B$3,People!$A$3,IF(M4203=People!$B$2,People!$A$2,))))</f>
        <v>Chuck Magee</v>
      </c>
      <c r="W4203" s="1" t="str">
        <f>_xlfn.XLOOKUP(B4203,Returns!$B$2:$B$801,Returns!$A$2:$A$801,"No")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IF(M4204=People!$B$5,People!$A$5,IF(M4204=People!$B$4,People!$A$4,IF(M4204=People!$B$3,People!$A$3,IF(M4204=People!$B$2,People!$A$2,))))</f>
        <v>Chuck Magee</v>
      </c>
      <c r="W4204" s="1" t="str">
        <f>_xlfn.XLOOKUP(B4204,Returns!$B$2:$B$801,Returns!$A$2:$A$801,"No")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IF(M4205=People!$B$5,People!$A$5,IF(M4205=People!$B$4,People!$A$4,IF(M4205=People!$B$3,People!$A$3,IF(M4205=People!$B$2,People!$A$2,))))</f>
        <v>Chuck Magee</v>
      </c>
      <c r="W4205" s="1" t="str">
        <f>_xlfn.XLOOKUP(B4205,Returns!$B$2:$B$801,Returns!$A$2:$A$801,"No")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IF(M4206=People!$B$5,People!$A$5,IF(M4206=People!$B$4,People!$A$4,IF(M4206=People!$B$3,People!$A$3,IF(M4206=People!$B$2,People!$A$2,))))</f>
        <v>Chuck Magee</v>
      </c>
      <c r="W4206" s="1" t="str">
        <f>_xlfn.XLOOKUP(B4206,Returns!$B$2:$B$801,Returns!$A$2:$A$801,"No")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IF(M4207=People!$B$5,People!$A$5,IF(M4207=People!$B$4,People!$A$4,IF(M4207=People!$B$3,People!$A$3,IF(M4207=People!$B$2,People!$A$2,))))</f>
        <v>Chuck Magee</v>
      </c>
      <c r="W4207" s="1" t="str">
        <f>_xlfn.XLOOKUP(B4207,Returns!$B$2:$B$801,Returns!$A$2:$A$801,"No")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IF(M4208=People!$B$5,People!$A$5,IF(M4208=People!$B$4,People!$A$4,IF(M4208=People!$B$3,People!$A$3,IF(M4208=People!$B$2,People!$A$2,))))</f>
        <v>Chuck Magee</v>
      </c>
      <c r="W4208" s="1" t="str">
        <f>_xlfn.XLOOKUP(B4208,Returns!$B$2:$B$801,Returns!$A$2:$A$801,"No")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IF(M4209=People!$B$5,People!$A$5,IF(M4209=People!$B$4,People!$A$4,IF(M4209=People!$B$3,People!$A$3,IF(M4209=People!$B$2,People!$A$2,))))</f>
        <v>Chuck Magee</v>
      </c>
      <c r="W4209" s="1" t="str">
        <f>_xlfn.XLOOKUP(B4209,Returns!$B$2:$B$801,Returns!$A$2:$A$801,"No")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IF(M4210=People!$B$5,People!$A$5,IF(M4210=People!$B$4,People!$A$4,IF(M4210=People!$B$3,People!$A$3,IF(M4210=People!$B$2,People!$A$2,))))</f>
        <v>Chuck Magee</v>
      </c>
      <c r="W4210" s="1" t="str">
        <f>_xlfn.XLOOKUP(B4210,Returns!$B$2:$B$801,Returns!$A$2:$A$801,"No")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IF(M4211=People!$B$5,People!$A$5,IF(M4211=People!$B$4,People!$A$4,IF(M4211=People!$B$3,People!$A$3,IF(M4211=People!$B$2,People!$A$2,))))</f>
        <v>Chuck Magee</v>
      </c>
      <c r="W4211" s="1" t="str">
        <f>_xlfn.XLOOKUP(B4211,Returns!$B$2:$B$801,Returns!$A$2:$A$801,"No")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IF(M4212=People!$B$5,People!$A$5,IF(M4212=People!$B$4,People!$A$4,IF(M4212=People!$B$3,People!$A$3,IF(M4212=People!$B$2,People!$A$2,))))</f>
        <v>Kelly Williams</v>
      </c>
      <c r="W4212" s="1" t="str">
        <f>_xlfn.XLOOKUP(B4212,Returns!$B$2:$B$801,Returns!$A$2:$A$801,"No")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IF(M4213=People!$B$5,People!$A$5,IF(M4213=People!$B$4,People!$A$4,IF(M4213=People!$B$3,People!$A$3,IF(M4213=People!$B$2,People!$A$2,))))</f>
        <v>Cassandra Brandow</v>
      </c>
      <c r="W4213" s="1" t="str">
        <f>_xlfn.XLOOKUP(B4213,Returns!$B$2:$B$801,Returns!$A$2:$A$801,"No")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IF(M4214=People!$B$5,People!$A$5,IF(M4214=People!$B$4,People!$A$4,IF(M4214=People!$B$3,People!$A$3,IF(M4214=People!$B$2,People!$A$2,))))</f>
        <v>Cassandra Brandow</v>
      </c>
      <c r="W4214" s="1" t="str">
        <f>_xlfn.XLOOKUP(B4214,Returns!$B$2:$B$801,Returns!$A$2:$A$801,"No")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IF(M4215=People!$B$5,People!$A$5,IF(M4215=People!$B$4,People!$A$4,IF(M4215=People!$B$3,People!$A$3,IF(M4215=People!$B$2,People!$A$2,))))</f>
        <v>Cassandra Brandow</v>
      </c>
      <c r="W4215" s="1" t="str">
        <f>_xlfn.XLOOKUP(B4215,Returns!$B$2:$B$801,Returns!$A$2:$A$801,"No")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IF(M4216=People!$B$5,People!$A$5,IF(M4216=People!$B$4,People!$A$4,IF(M4216=People!$B$3,People!$A$3,IF(M4216=People!$B$2,People!$A$2,))))</f>
        <v>Kelly Williams</v>
      </c>
      <c r="W4216" s="1" t="str">
        <f>_xlfn.XLOOKUP(B4216,Returns!$B$2:$B$801,Returns!$A$2:$A$801,"No")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IF(M4217=People!$B$5,People!$A$5,IF(M4217=People!$B$4,People!$A$4,IF(M4217=People!$B$3,People!$A$3,IF(M4217=People!$B$2,People!$A$2,))))</f>
        <v>Chuck Magee</v>
      </c>
      <c r="W4217" s="1" t="str">
        <f>_xlfn.XLOOKUP(B4217,Returns!$B$2:$B$801,Returns!$A$2:$A$801,"No")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IF(M4218=People!$B$5,People!$A$5,IF(M4218=People!$B$4,People!$A$4,IF(M4218=People!$B$3,People!$A$3,IF(M4218=People!$B$2,People!$A$2,))))</f>
        <v>Anna Andreadi</v>
      </c>
      <c r="W4218" s="1" t="str">
        <f>_xlfn.XLOOKUP(B4218,Returns!$B$2:$B$801,Returns!$A$2:$A$801,"No")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IF(M4219=People!$B$5,People!$A$5,IF(M4219=People!$B$4,People!$A$4,IF(M4219=People!$B$3,People!$A$3,IF(M4219=People!$B$2,People!$A$2,))))</f>
        <v>Anna Andreadi</v>
      </c>
      <c r="W4219" s="1" t="str">
        <f>_xlfn.XLOOKUP(B4219,Returns!$B$2:$B$801,Returns!$A$2:$A$801,"No")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IF(M4220=People!$B$5,People!$A$5,IF(M4220=People!$B$4,People!$A$4,IF(M4220=People!$B$3,People!$A$3,IF(M4220=People!$B$2,People!$A$2,))))</f>
        <v>Anna Andreadi</v>
      </c>
      <c r="W4220" s="1" t="str">
        <f>_xlfn.XLOOKUP(B4220,Returns!$B$2:$B$801,Returns!$A$2:$A$801,"No")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IF(M4221=People!$B$5,People!$A$5,IF(M4221=People!$B$4,People!$A$4,IF(M4221=People!$B$3,People!$A$3,IF(M4221=People!$B$2,People!$A$2,))))</f>
        <v>Anna Andreadi</v>
      </c>
      <c r="W4221" s="1" t="str">
        <f>_xlfn.XLOOKUP(B4221,Returns!$B$2:$B$801,Returns!$A$2:$A$801,"No")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IF(M4222=People!$B$5,People!$A$5,IF(M4222=People!$B$4,People!$A$4,IF(M4222=People!$B$3,People!$A$3,IF(M4222=People!$B$2,People!$A$2,))))</f>
        <v>Anna Andreadi</v>
      </c>
      <c r="W4222" s="1" t="str">
        <f>_xlfn.XLOOKUP(B4222,Returns!$B$2:$B$801,Returns!$A$2:$A$801,"No")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IF(M4223=People!$B$5,People!$A$5,IF(M4223=People!$B$4,People!$A$4,IF(M4223=People!$B$3,People!$A$3,IF(M4223=People!$B$2,People!$A$2,))))</f>
        <v>Anna Andreadi</v>
      </c>
      <c r="W4223" s="1" t="str">
        <f>_xlfn.XLOOKUP(B4223,Returns!$B$2:$B$801,Returns!$A$2:$A$801,"No")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IF(M4224=People!$B$5,People!$A$5,IF(M4224=People!$B$4,People!$A$4,IF(M4224=People!$B$3,People!$A$3,IF(M4224=People!$B$2,People!$A$2,))))</f>
        <v>Anna Andreadi</v>
      </c>
      <c r="W4224" s="1" t="str">
        <f>_xlfn.XLOOKUP(B4224,Returns!$B$2:$B$801,Returns!$A$2:$A$801,"No")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IF(M4225=People!$B$5,People!$A$5,IF(M4225=People!$B$4,People!$A$4,IF(M4225=People!$B$3,People!$A$3,IF(M4225=People!$B$2,People!$A$2,))))</f>
        <v>Anna Andreadi</v>
      </c>
      <c r="W4225" s="1" t="str">
        <f>_xlfn.XLOOKUP(B4225,Returns!$B$2:$B$801,Returns!$A$2:$A$801,"No")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IF(M4226=People!$B$5,People!$A$5,IF(M4226=People!$B$4,People!$A$4,IF(M4226=People!$B$3,People!$A$3,IF(M4226=People!$B$2,People!$A$2,))))</f>
        <v>Kelly Williams</v>
      </c>
      <c r="W4226" s="1" t="str">
        <f>_xlfn.XLOOKUP(B4226,Returns!$B$2:$B$801,Returns!$A$2:$A$801,"No")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IF(M4227=People!$B$5,People!$A$5,IF(M4227=People!$B$4,People!$A$4,IF(M4227=People!$B$3,People!$A$3,IF(M4227=People!$B$2,People!$A$2,))))</f>
        <v>Kelly Williams</v>
      </c>
      <c r="W4227" s="1" t="str">
        <f>_xlfn.XLOOKUP(B4227,Returns!$B$2:$B$801,Returns!$A$2:$A$801,"No")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IF(M4228=People!$B$5,People!$A$5,IF(M4228=People!$B$4,People!$A$4,IF(M4228=People!$B$3,People!$A$3,IF(M4228=People!$B$2,People!$A$2,))))</f>
        <v>Kelly Williams</v>
      </c>
      <c r="W4228" s="1" t="str">
        <f>_xlfn.XLOOKUP(B4228,Returns!$B$2:$B$801,Returns!$A$2:$A$801,"No")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IF(M4229=People!$B$5,People!$A$5,IF(M4229=People!$B$4,People!$A$4,IF(M4229=People!$B$3,People!$A$3,IF(M4229=People!$B$2,People!$A$2,))))</f>
        <v>Anna Andreadi</v>
      </c>
      <c r="W4229" s="1" t="str">
        <f>_xlfn.XLOOKUP(B4229,Returns!$B$2:$B$801,Returns!$A$2:$A$801,"No")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IF(M4230=People!$B$5,People!$A$5,IF(M4230=People!$B$4,People!$A$4,IF(M4230=People!$B$3,People!$A$3,IF(M4230=People!$B$2,People!$A$2,))))</f>
        <v>Kelly Williams</v>
      </c>
      <c r="W4230" s="1" t="str">
        <f>_xlfn.XLOOKUP(B4230,Returns!$B$2:$B$801,Returns!$A$2:$A$801,"No")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IF(M4231=People!$B$5,People!$A$5,IF(M4231=People!$B$4,People!$A$4,IF(M4231=People!$B$3,People!$A$3,IF(M4231=People!$B$2,People!$A$2,))))</f>
        <v>Kelly Williams</v>
      </c>
      <c r="W4231" s="1" t="str">
        <f>_xlfn.XLOOKUP(B4231,Returns!$B$2:$B$801,Returns!$A$2:$A$801,"No")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IF(M4232=People!$B$5,People!$A$5,IF(M4232=People!$B$4,People!$A$4,IF(M4232=People!$B$3,People!$A$3,IF(M4232=People!$B$2,People!$A$2,))))</f>
        <v>Kelly Williams</v>
      </c>
      <c r="W4232" s="1" t="str">
        <f>_xlfn.XLOOKUP(B4232,Returns!$B$2:$B$801,Returns!$A$2:$A$801,"No")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IF(M4233=People!$B$5,People!$A$5,IF(M4233=People!$B$4,People!$A$4,IF(M4233=People!$B$3,People!$A$3,IF(M4233=People!$B$2,People!$A$2,))))</f>
        <v>Kelly Williams</v>
      </c>
      <c r="W4233" s="1" t="str">
        <f>_xlfn.XLOOKUP(B4233,Returns!$B$2:$B$801,Returns!$A$2:$A$801,"No")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IF(M4234=People!$B$5,People!$A$5,IF(M4234=People!$B$4,People!$A$4,IF(M4234=People!$B$3,People!$A$3,IF(M4234=People!$B$2,People!$A$2,))))</f>
        <v>Kelly Williams</v>
      </c>
      <c r="W4234" s="1" t="str">
        <f>_xlfn.XLOOKUP(B4234,Returns!$B$2:$B$801,Returns!$A$2:$A$801,"No")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IF(M4235=People!$B$5,People!$A$5,IF(M4235=People!$B$4,People!$A$4,IF(M4235=People!$B$3,People!$A$3,IF(M4235=People!$B$2,People!$A$2,))))</f>
        <v>Kelly Williams</v>
      </c>
      <c r="W4235" s="1" t="str">
        <f>_xlfn.XLOOKUP(B4235,Returns!$B$2:$B$801,Returns!$A$2:$A$801,"No")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IF(M4236=People!$B$5,People!$A$5,IF(M4236=People!$B$4,People!$A$4,IF(M4236=People!$B$3,People!$A$3,IF(M4236=People!$B$2,People!$A$2,))))</f>
        <v>Chuck Magee</v>
      </c>
      <c r="W4236" s="1" t="str">
        <f>_xlfn.XLOOKUP(B4236,Returns!$B$2:$B$801,Returns!$A$2:$A$801,"No")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IF(M4237=People!$B$5,People!$A$5,IF(M4237=People!$B$4,People!$A$4,IF(M4237=People!$B$3,People!$A$3,IF(M4237=People!$B$2,People!$A$2,))))</f>
        <v>Chuck Magee</v>
      </c>
      <c r="W4237" s="1" t="str">
        <f>_xlfn.XLOOKUP(B4237,Returns!$B$2:$B$801,Returns!$A$2:$A$801,"No")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IF(M4238=People!$B$5,People!$A$5,IF(M4238=People!$B$4,People!$A$4,IF(M4238=People!$B$3,People!$A$3,IF(M4238=People!$B$2,People!$A$2,))))</f>
        <v>Kelly Williams</v>
      </c>
      <c r="W4238" s="1" t="str">
        <f>_xlfn.XLOOKUP(B4238,Returns!$B$2:$B$801,Returns!$A$2:$A$801,"No")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IF(M4239=People!$B$5,People!$A$5,IF(M4239=People!$B$4,People!$A$4,IF(M4239=People!$B$3,People!$A$3,IF(M4239=People!$B$2,People!$A$2,))))</f>
        <v>Chuck Magee</v>
      </c>
      <c r="W4239" s="1" t="str">
        <f>_xlfn.XLOOKUP(B4239,Returns!$B$2:$B$801,Returns!$A$2:$A$801,"No")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IF(M4240=People!$B$5,People!$A$5,IF(M4240=People!$B$4,People!$A$4,IF(M4240=People!$B$3,People!$A$3,IF(M4240=People!$B$2,People!$A$2,))))</f>
        <v>Anna Andreadi</v>
      </c>
      <c r="W4240" s="1" t="str">
        <f>_xlfn.XLOOKUP(B4240,Returns!$B$2:$B$801,Returns!$A$2:$A$801,"No")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IF(M4241=People!$B$5,People!$A$5,IF(M4241=People!$B$4,People!$A$4,IF(M4241=People!$B$3,People!$A$3,IF(M4241=People!$B$2,People!$A$2,))))</f>
        <v>Kelly Williams</v>
      </c>
      <c r="W4241" s="1" t="str">
        <f>_xlfn.XLOOKUP(B4241,Returns!$B$2:$B$801,Returns!$A$2:$A$801,"No")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IF(M4242=People!$B$5,People!$A$5,IF(M4242=People!$B$4,People!$A$4,IF(M4242=People!$B$3,People!$A$3,IF(M4242=People!$B$2,People!$A$2,))))</f>
        <v>Anna Andreadi</v>
      </c>
      <c r="W4242" s="1" t="str">
        <f>_xlfn.XLOOKUP(B4242,Returns!$B$2:$B$801,Returns!$A$2:$A$801,"No")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IF(M4243=People!$B$5,People!$A$5,IF(M4243=People!$B$4,People!$A$4,IF(M4243=People!$B$3,People!$A$3,IF(M4243=People!$B$2,People!$A$2,))))</f>
        <v>Anna Andreadi</v>
      </c>
      <c r="W4243" s="1" t="str">
        <f>_xlfn.XLOOKUP(B4243,Returns!$B$2:$B$801,Returns!$A$2:$A$801,"No")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IF(M4244=People!$B$5,People!$A$5,IF(M4244=People!$B$4,People!$A$4,IF(M4244=People!$B$3,People!$A$3,IF(M4244=People!$B$2,People!$A$2,))))</f>
        <v>Cassandra Brandow</v>
      </c>
      <c r="W4244" s="1" t="str">
        <f>_xlfn.XLOOKUP(B4244,Returns!$B$2:$B$801,Returns!$A$2:$A$801,"No")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IF(M4245=People!$B$5,People!$A$5,IF(M4245=People!$B$4,People!$A$4,IF(M4245=People!$B$3,People!$A$3,IF(M4245=People!$B$2,People!$A$2,))))</f>
        <v>Cassandra Brandow</v>
      </c>
      <c r="W4245" s="1" t="str">
        <f>_xlfn.XLOOKUP(B4245,Returns!$B$2:$B$801,Returns!$A$2:$A$801,"No")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IF(M4246=People!$B$5,People!$A$5,IF(M4246=People!$B$4,People!$A$4,IF(M4246=People!$B$3,People!$A$3,IF(M4246=People!$B$2,People!$A$2,))))</f>
        <v>Anna Andreadi</v>
      </c>
      <c r="W4246" s="1" t="str">
        <f>_xlfn.XLOOKUP(B4246,Returns!$B$2:$B$801,Returns!$A$2:$A$801,"No")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IF(M4247=People!$B$5,People!$A$5,IF(M4247=People!$B$4,People!$A$4,IF(M4247=People!$B$3,People!$A$3,IF(M4247=People!$B$2,People!$A$2,))))</f>
        <v>Chuck Magee</v>
      </c>
      <c r="W4247" s="1" t="str">
        <f>_xlfn.XLOOKUP(B4247,Returns!$B$2:$B$801,Returns!$A$2:$A$801,"No")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IF(M4248=People!$B$5,People!$A$5,IF(M4248=People!$B$4,People!$A$4,IF(M4248=People!$B$3,People!$A$3,IF(M4248=People!$B$2,People!$A$2,))))</f>
        <v>Chuck Magee</v>
      </c>
      <c r="W4248" s="1" t="str">
        <f>_xlfn.XLOOKUP(B4248,Returns!$B$2:$B$801,Returns!$A$2:$A$801,"No")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IF(M4249=People!$B$5,People!$A$5,IF(M4249=People!$B$4,People!$A$4,IF(M4249=People!$B$3,People!$A$3,IF(M4249=People!$B$2,People!$A$2,))))</f>
        <v>Chuck Magee</v>
      </c>
      <c r="W4249" s="1" t="str">
        <f>_xlfn.XLOOKUP(B4249,Returns!$B$2:$B$801,Returns!$A$2:$A$801,"No")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IF(M4250=People!$B$5,People!$A$5,IF(M4250=People!$B$4,People!$A$4,IF(M4250=People!$B$3,People!$A$3,IF(M4250=People!$B$2,People!$A$2,))))</f>
        <v>Chuck Magee</v>
      </c>
      <c r="W4250" s="1" t="str">
        <f>_xlfn.XLOOKUP(B4250,Returns!$B$2:$B$801,Returns!$A$2:$A$801,"No")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IF(M4251=People!$B$5,People!$A$5,IF(M4251=People!$B$4,People!$A$4,IF(M4251=People!$B$3,People!$A$3,IF(M4251=People!$B$2,People!$A$2,))))</f>
        <v>Chuck Magee</v>
      </c>
      <c r="W4251" s="1" t="str">
        <f>_xlfn.XLOOKUP(B4251,Returns!$B$2:$B$801,Returns!$A$2:$A$801,"No")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IF(M4252=People!$B$5,People!$A$5,IF(M4252=People!$B$4,People!$A$4,IF(M4252=People!$B$3,People!$A$3,IF(M4252=People!$B$2,People!$A$2,))))</f>
        <v>Chuck Magee</v>
      </c>
      <c r="W4252" s="1" t="str">
        <f>_xlfn.XLOOKUP(B4252,Returns!$B$2:$B$801,Returns!$A$2:$A$801,"No")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IF(M4253=People!$B$5,People!$A$5,IF(M4253=People!$B$4,People!$A$4,IF(M4253=People!$B$3,People!$A$3,IF(M4253=People!$B$2,People!$A$2,))))</f>
        <v>Cassandra Brandow</v>
      </c>
      <c r="W4253" s="1" t="str">
        <f>_xlfn.XLOOKUP(B4253,Returns!$B$2:$B$801,Returns!$A$2:$A$801,"No")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IF(M4254=People!$B$5,People!$A$5,IF(M4254=People!$B$4,People!$A$4,IF(M4254=People!$B$3,People!$A$3,IF(M4254=People!$B$2,People!$A$2,))))</f>
        <v>Cassandra Brandow</v>
      </c>
      <c r="W4254" s="1" t="str">
        <f>_xlfn.XLOOKUP(B4254,Returns!$B$2:$B$801,Returns!$A$2:$A$801,"No")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IF(M4255=People!$B$5,People!$A$5,IF(M4255=People!$B$4,People!$A$4,IF(M4255=People!$B$3,People!$A$3,IF(M4255=People!$B$2,People!$A$2,))))</f>
        <v>Cassandra Brandow</v>
      </c>
      <c r="W4255" s="1" t="str">
        <f>_xlfn.XLOOKUP(B4255,Returns!$B$2:$B$801,Returns!$A$2:$A$801,"No")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IF(M4256=People!$B$5,People!$A$5,IF(M4256=People!$B$4,People!$A$4,IF(M4256=People!$B$3,People!$A$3,IF(M4256=People!$B$2,People!$A$2,))))</f>
        <v>Kelly Williams</v>
      </c>
      <c r="W4256" s="1" t="str">
        <f>_xlfn.XLOOKUP(B4256,Returns!$B$2:$B$801,Returns!$A$2:$A$801,"No")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IF(M4257=People!$B$5,People!$A$5,IF(M4257=People!$B$4,People!$A$4,IF(M4257=People!$B$3,People!$A$3,IF(M4257=People!$B$2,People!$A$2,))))</f>
        <v>Kelly Williams</v>
      </c>
      <c r="W4257" s="1" t="str">
        <f>_xlfn.XLOOKUP(B4257,Returns!$B$2:$B$801,Returns!$A$2:$A$801,"No")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IF(M4258=People!$B$5,People!$A$5,IF(M4258=People!$B$4,People!$A$4,IF(M4258=People!$B$3,People!$A$3,IF(M4258=People!$B$2,People!$A$2,))))</f>
        <v>Kelly Williams</v>
      </c>
      <c r="W4258" s="1" t="str">
        <f>_xlfn.XLOOKUP(B4258,Returns!$B$2:$B$801,Returns!$A$2:$A$801,"No")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IF(M4259=People!$B$5,People!$A$5,IF(M4259=People!$B$4,People!$A$4,IF(M4259=People!$B$3,People!$A$3,IF(M4259=People!$B$2,People!$A$2,))))</f>
        <v>Anna Andreadi</v>
      </c>
      <c r="W4259" s="1" t="str">
        <f>_xlfn.XLOOKUP(B4259,Returns!$B$2:$B$801,Returns!$A$2:$A$801,"No")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IF(M4260=People!$B$5,People!$A$5,IF(M4260=People!$B$4,People!$A$4,IF(M4260=People!$B$3,People!$A$3,IF(M4260=People!$B$2,People!$A$2,))))</f>
        <v>Anna Andreadi</v>
      </c>
      <c r="W4260" s="1" t="str">
        <f>_xlfn.XLOOKUP(B4260,Returns!$B$2:$B$801,Returns!$A$2:$A$801,"No")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IF(M4261=People!$B$5,People!$A$5,IF(M4261=People!$B$4,People!$A$4,IF(M4261=People!$B$3,People!$A$3,IF(M4261=People!$B$2,People!$A$2,))))</f>
        <v>Chuck Magee</v>
      </c>
      <c r="W4261" s="1" t="str">
        <f>_xlfn.XLOOKUP(B4261,Returns!$B$2:$B$801,Returns!$A$2:$A$801,"No")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IF(M4262=People!$B$5,People!$A$5,IF(M4262=People!$B$4,People!$A$4,IF(M4262=People!$B$3,People!$A$3,IF(M4262=People!$B$2,People!$A$2,))))</f>
        <v>Chuck Magee</v>
      </c>
      <c r="W4262" s="1" t="str">
        <f>_xlfn.XLOOKUP(B4262,Returns!$B$2:$B$801,Returns!$A$2:$A$801,"No")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IF(M4263=People!$B$5,People!$A$5,IF(M4263=People!$B$4,People!$A$4,IF(M4263=People!$B$3,People!$A$3,IF(M4263=People!$B$2,People!$A$2,))))</f>
        <v>Kelly Williams</v>
      </c>
      <c r="W4263" s="1" t="str">
        <f>_xlfn.XLOOKUP(B4263,Returns!$B$2:$B$801,Returns!$A$2:$A$801,"No")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IF(M4264=People!$B$5,People!$A$5,IF(M4264=People!$B$4,People!$A$4,IF(M4264=People!$B$3,People!$A$3,IF(M4264=People!$B$2,People!$A$2,))))</f>
        <v>Cassandra Brandow</v>
      </c>
      <c r="W4264" s="1" t="str">
        <f>_xlfn.XLOOKUP(B4264,Returns!$B$2:$B$801,Returns!$A$2:$A$801,"No")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IF(M4265=People!$B$5,People!$A$5,IF(M4265=People!$B$4,People!$A$4,IF(M4265=People!$B$3,People!$A$3,IF(M4265=People!$B$2,People!$A$2,))))</f>
        <v>Chuck Magee</v>
      </c>
      <c r="W4265" s="1" t="str">
        <f>_xlfn.XLOOKUP(B4265,Returns!$B$2:$B$801,Returns!$A$2:$A$801,"No")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IF(M4266=People!$B$5,People!$A$5,IF(M4266=People!$B$4,People!$A$4,IF(M4266=People!$B$3,People!$A$3,IF(M4266=People!$B$2,People!$A$2,))))</f>
        <v>Kelly Williams</v>
      </c>
      <c r="W4266" s="1" t="str">
        <f>_xlfn.XLOOKUP(B4266,Returns!$B$2:$B$801,Returns!$A$2:$A$801,"No")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IF(M4267=People!$B$5,People!$A$5,IF(M4267=People!$B$4,People!$A$4,IF(M4267=People!$B$3,People!$A$3,IF(M4267=People!$B$2,People!$A$2,))))</f>
        <v>Kelly Williams</v>
      </c>
      <c r="W4267" s="1" t="str">
        <f>_xlfn.XLOOKUP(B4267,Returns!$B$2:$B$801,Returns!$A$2:$A$801,"No")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IF(M4268=People!$B$5,People!$A$5,IF(M4268=People!$B$4,People!$A$4,IF(M4268=People!$B$3,People!$A$3,IF(M4268=People!$B$2,People!$A$2,))))</f>
        <v>Kelly Williams</v>
      </c>
      <c r="W4268" s="1" t="str">
        <f>_xlfn.XLOOKUP(B4268,Returns!$B$2:$B$801,Returns!$A$2:$A$801,"No")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IF(M4269=People!$B$5,People!$A$5,IF(M4269=People!$B$4,People!$A$4,IF(M4269=People!$B$3,People!$A$3,IF(M4269=People!$B$2,People!$A$2,))))</f>
        <v>Kelly Williams</v>
      </c>
      <c r="W4269" s="1" t="str">
        <f>_xlfn.XLOOKUP(B4269,Returns!$B$2:$B$801,Returns!$A$2:$A$801,"No")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IF(M4270=People!$B$5,People!$A$5,IF(M4270=People!$B$4,People!$A$4,IF(M4270=People!$B$3,People!$A$3,IF(M4270=People!$B$2,People!$A$2,))))</f>
        <v>Kelly Williams</v>
      </c>
      <c r="W4270" s="1" t="str">
        <f>_xlfn.XLOOKUP(B4270,Returns!$B$2:$B$801,Returns!$A$2:$A$801,"No")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IF(M4271=People!$B$5,People!$A$5,IF(M4271=People!$B$4,People!$A$4,IF(M4271=People!$B$3,People!$A$3,IF(M4271=People!$B$2,People!$A$2,))))</f>
        <v>Anna Andreadi</v>
      </c>
      <c r="W4271" s="1" t="str">
        <f>_xlfn.XLOOKUP(B4271,Returns!$B$2:$B$801,Returns!$A$2:$A$801,"No")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IF(M4272=People!$B$5,People!$A$5,IF(M4272=People!$B$4,People!$A$4,IF(M4272=People!$B$3,People!$A$3,IF(M4272=People!$B$2,People!$A$2,))))</f>
        <v>Cassandra Brandow</v>
      </c>
      <c r="W4272" s="1" t="str">
        <f>_xlfn.XLOOKUP(B4272,Returns!$B$2:$B$801,Returns!$A$2:$A$801,"No")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IF(M4273=People!$B$5,People!$A$5,IF(M4273=People!$B$4,People!$A$4,IF(M4273=People!$B$3,People!$A$3,IF(M4273=People!$B$2,People!$A$2,))))</f>
        <v>Chuck Magee</v>
      </c>
      <c r="W4273" s="1" t="str">
        <f>_xlfn.XLOOKUP(B4273,Returns!$B$2:$B$801,Returns!$A$2:$A$801,"No")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IF(M4274=People!$B$5,People!$A$5,IF(M4274=People!$B$4,People!$A$4,IF(M4274=People!$B$3,People!$A$3,IF(M4274=People!$B$2,People!$A$2,))))</f>
        <v>Anna Andreadi</v>
      </c>
      <c r="W4274" s="1" t="str">
        <f>_xlfn.XLOOKUP(B4274,Returns!$B$2:$B$801,Returns!$A$2:$A$801,"No")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IF(M4275=People!$B$5,People!$A$5,IF(M4275=People!$B$4,People!$A$4,IF(M4275=People!$B$3,People!$A$3,IF(M4275=People!$B$2,People!$A$2,))))</f>
        <v>Anna Andreadi</v>
      </c>
      <c r="W4275" s="1" t="str">
        <f>_xlfn.XLOOKUP(B4275,Returns!$B$2:$B$801,Returns!$A$2:$A$801,"No")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IF(M4276=People!$B$5,People!$A$5,IF(M4276=People!$B$4,People!$A$4,IF(M4276=People!$B$3,People!$A$3,IF(M4276=People!$B$2,People!$A$2,))))</f>
        <v>Anna Andreadi</v>
      </c>
      <c r="W4276" s="1" t="str">
        <f>_xlfn.XLOOKUP(B4276,Returns!$B$2:$B$801,Returns!$A$2:$A$801,"No")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IF(M4277=People!$B$5,People!$A$5,IF(M4277=People!$B$4,People!$A$4,IF(M4277=People!$B$3,People!$A$3,IF(M4277=People!$B$2,People!$A$2,))))</f>
        <v>Kelly Williams</v>
      </c>
      <c r="W4277" s="1" t="str">
        <f>_xlfn.XLOOKUP(B4277,Returns!$B$2:$B$801,Returns!$A$2:$A$801,"No")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IF(M4278=People!$B$5,People!$A$5,IF(M4278=People!$B$4,People!$A$4,IF(M4278=People!$B$3,People!$A$3,IF(M4278=People!$B$2,People!$A$2,))))</f>
        <v>Anna Andreadi</v>
      </c>
      <c r="W4278" s="1" t="str">
        <f>_xlfn.XLOOKUP(B4278,Returns!$B$2:$B$801,Returns!$A$2:$A$801,"No")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IF(M4279=People!$B$5,People!$A$5,IF(M4279=People!$B$4,People!$A$4,IF(M4279=People!$B$3,People!$A$3,IF(M4279=People!$B$2,People!$A$2,))))</f>
        <v>Chuck Magee</v>
      </c>
      <c r="W4279" s="1" t="str">
        <f>_xlfn.XLOOKUP(B4279,Returns!$B$2:$B$801,Returns!$A$2:$A$801,"No")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IF(M4280=People!$B$5,People!$A$5,IF(M4280=People!$B$4,People!$A$4,IF(M4280=People!$B$3,People!$A$3,IF(M4280=People!$B$2,People!$A$2,))))</f>
        <v>Chuck Magee</v>
      </c>
      <c r="W4280" s="1" t="str">
        <f>_xlfn.XLOOKUP(B4280,Returns!$B$2:$B$801,Returns!$A$2:$A$801,"No")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IF(M4281=People!$B$5,People!$A$5,IF(M4281=People!$B$4,People!$A$4,IF(M4281=People!$B$3,People!$A$3,IF(M4281=People!$B$2,People!$A$2,))))</f>
        <v>Chuck Magee</v>
      </c>
      <c r="W4281" s="1" t="str">
        <f>_xlfn.XLOOKUP(B4281,Returns!$B$2:$B$801,Returns!$A$2:$A$801,"No")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IF(M4282=People!$B$5,People!$A$5,IF(M4282=People!$B$4,People!$A$4,IF(M4282=People!$B$3,People!$A$3,IF(M4282=People!$B$2,People!$A$2,))))</f>
        <v>Chuck Magee</v>
      </c>
      <c r="W4282" s="1" t="str">
        <f>_xlfn.XLOOKUP(B4282,Returns!$B$2:$B$801,Returns!$A$2:$A$801,"No")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IF(M4283=People!$B$5,People!$A$5,IF(M4283=People!$B$4,People!$A$4,IF(M4283=People!$B$3,People!$A$3,IF(M4283=People!$B$2,People!$A$2,))))</f>
        <v>Chuck Magee</v>
      </c>
      <c r="W4283" s="1" t="str">
        <f>_xlfn.XLOOKUP(B4283,Returns!$B$2:$B$801,Returns!$A$2:$A$801,"No")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IF(M4284=People!$B$5,People!$A$5,IF(M4284=People!$B$4,People!$A$4,IF(M4284=People!$B$3,People!$A$3,IF(M4284=People!$B$2,People!$A$2,))))</f>
        <v>Kelly Williams</v>
      </c>
      <c r="W4284" s="1" t="str">
        <f>_xlfn.XLOOKUP(B4284,Returns!$B$2:$B$801,Returns!$A$2:$A$801,"No")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IF(M4285=People!$B$5,People!$A$5,IF(M4285=People!$B$4,People!$A$4,IF(M4285=People!$B$3,People!$A$3,IF(M4285=People!$B$2,People!$A$2,))))</f>
        <v>Kelly Williams</v>
      </c>
      <c r="W4285" s="1" t="str">
        <f>_xlfn.XLOOKUP(B4285,Returns!$B$2:$B$801,Returns!$A$2:$A$801,"No")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IF(M4286=People!$B$5,People!$A$5,IF(M4286=People!$B$4,People!$A$4,IF(M4286=People!$B$3,People!$A$3,IF(M4286=People!$B$2,People!$A$2,))))</f>
        <v>Kelly Williams</v>
      </c>
      <c r="W4286" s="1" t="str">
        <f>_xlfn.XLOOKUP(B4286,Returns!$B$2:$B$801,Returns!$A$2:$A$801,"No")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IF(M4287=People!$B$5,People!$A$5,IF(M4287=People!$B$4,People!$A$4,IF(M4287=People!$B$3,People!$A$3,IF(M4287=People!$B$2,People!$A$2,))))</f>
        <v>Kelly Williams</v>
      </c>
      <c r="W4287" s="1" t="str">
        <f>_xlfn.XLOOKUP(B4287,Returns!$B$2:$B$801,Returns!$A$2:$A$801,"No")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IF(M4288=People!$B$5,People!$A$5,IF(M4288=People!$B$4,People!$A$4,IF(M4288=People!$B$3,People!$A$3,IF(M4288=People!$B$2,People!$A$2,))))</f>
        <v>Kelly Williams</v>
      </c>
      <c r="W4288" s="1" t="str">
        <f>_xlfn.XLOOKUP(B4288,Returns!$B$2:$B$801,Returns!$A$2:$A$801,"No")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IF(M4289=People!$B$5,People!$A$5,IF(M4289=People!$B$4,People!$A$4,IF(M4289=People!$B$3,People!$A$3,IF(M4289=People!$B$2,People!$A$2,))))</f>
        <v>Cassandra Brandow</v>
      </c>
      <c r="W4289" s="1" t="str">
        <f>_xlfn.XLOOKUP(B4289,Returns!$B$2:$B$801,Returns!$A$2:$A$801,"No")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IF(M4290=People!$B$5,People!$A$5,IF(M4290=People!$B$4,People!$A$4,IF(M4290=People!$B$3,People!$A$3,IF(M4290=People!$B$2,People!$A$2,))))</f>
        <v>Kelly Williams</v>
      </c>
      <c r="W4290" s="1" t="str">
        <f>_xlfn.XLOOKUP(B4290,Returns!$B$2:$B$801,Returns!$A$2:$A$801,"No")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IF(M4291=People!$B$5,People!$A$5,IF(M4291=People!$B$4,People!$A$4,IF(M4291=People!$B$3,People!$A$3,IF(M4291=People!$B$2,People!$A$2,))))</f>
        <v>Kelly Williams</v>
      </c>
      <c r="W4291" s="1" t="str">
        <f>_xlfn.XLOOKUP(B4291,Returns!$B$2:$B$801,Returns!$A$2:$A$801,"No")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IF(M4292=People!$B$5,People!$A$5,IF(M4292=People!$B$4,People!$A$4,IF(M4292=People!$B$3,People!$A$3,IF(M4292=People!$B$2,People!$A$2,))))</f>
        <v>Anna Andreadi</v>
      </c>
      <c r="W4292" s="1" t="str">
        <f>_xlfn.XLOOKUP(B4292,Returns!$B$2:$B$801,Returns!$A$2:$A$801,"No")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IF(M4293=People!$B$5,People!$A$5,IF(M4293=People!$B$4,People!$A$4,IF(M4293=People!$B$3,People!$A$3,IF(M4293=People!$B$2,People!$A$2,))))</f>
        <v>Anna Andreadi</v>
      </c>
      <c r="W4293" s="1" t="str">
        <f>_xlfn.XLOOKUP(B4293,Returns!$B$2:$B$801,Returns!$A$2:$A$801,"No")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IF(M4294=People!$B$5,People!$A$5,IF(M4294=People!$B$4,People!$A$4,IF(M4294=People!$B$3,People!$A$3,IF(M4294=People!$B$2,People!$A$2,))))</f>
        <v>Anna Andreadi</v>
      </c>
      <c r="W4294" s="1" t="str">
        <f>_xlfn.XLOOKUP(B4294,Returns!$B$2:$B$801,Returns!$A$2:$A$801,"No")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IF(M4295=People!$B$5,People!$A$5,IF(M4295=People!$B$4,People!$A$4,IF(M4295=People!$B$3,People!$A$3,IF(M4295=People!$B$2,People!$A$2,))))</f>
        <v>Chuck Magee</v>
      </c>
      <c r="W4295" s="1" t="str">
        <f>_xlfn.XLOOKUP(B4295,Returns!$B$2:$B$801,Returns!$A$2:$A$801,"No")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IF(M4296=People!$B$5,People!$A$5,IF(M4296=People!$B$4,People!$A$4,IF(M4296=People!$B$3,People!$A$3,IF(M4296=People!$B$2,People!$A$2,))))</f>
        <v>Anna Andreadi</v>
      </c>
      <c r="W4296" s="1" t="str">
        <f>_xlfn.XLOOKUP(B4296,Returns!$B$2:$B$801,Returns!$A$2:$A$801,"No")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IF(M4297=People!$B$5,People!$A$5,IF(M4297=People!$B$4,People!$A$4,IF(M4297=People!$B$3,People!$A$3,IF(M4297=People!$B$2,People!$A$2,))))</f>
        <v>Anna Andreadi</v>
      </c>
      <c r="W4297" s="1" t="str">
        <f>_xlfn.XLOOKUP(B4297,Returns!$B$2:$B$801,Returns!$A$2:$A$801,"No")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IF(M4298=People!$B$5,People!$A$5,IF(M4298=People!$B$4,People!$A$4,IF(M4298=People!$B$3,People!$A$3,IF(M4298=People!$B$2,People!$A$2,))))</f>
        <v>Anna Andreadi</v>
      </c>
      <c r="W4298" s="1" t="str">
        <f>_xlfn.XLOOKUP(B4298,Returns!$B$2:$B$801,Returns!$A$2:$A$801,"No")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IF(M4299=People!$B$5,People!$A$5,IF(M4299=People!$B$4,People!$A$4,IF(M4299=People!$B$3,People!$A$3,IF(M4299=People!$B$2,People!$A$2,))))</f>
        <v>Cassandra Brandow</v>
      </c>
      <c r="W4299" s="1" t="str">
        <f>_xlfn.XLOOKUP(B4299,Returns!$B$2:$B$801,Returns!$A$2:$A$801,"No")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IF(M4300=People!$B$5,People!$A$5,IF(M4300=People!$B$4,People!$A$4,IF(M4300=People!$B$3,People!$A$3,IF(M4300=People!$B$2,People!$A$2,))))</f>
        <v>Cassandra Brandow</v>
      </c>
      <c r="W4300" s="1" t="str">
        <f>_xlfn.XLOOKUP(B4300,Returns!$B$2:$B$801,Returns!$A$2:$A$801,"No")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IF(M4301=People!$B$5,People!$A$5,IF(M4301=People!$B$4,People!$A$4,IF(M4301=People!$B$3,People!$A$3,IF(M4301=People!$B$2,People!$A$2,))))</f>
        <v>Cassandra Brandow</v>
      </c>
      <c r="W4301" s="1" t="str">
        <f>_xlfn.XLOOKUP(B4301,Returns!$B$2:$B$801,Returns!$A$2:$A$801,"No")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IF(M4302=People!$B$5,People!$A$5,IF(M4302=People!$B$4,People!$A$4,IF(M4302=People!$B$3,People!$A$3,IF(M4302=People!$B$2,People!$A$2,))))</f>
        <v>Cassandra Brandow</v>
      </c>
      <c r="W4302" s="1" t="str">
        <f>_xlfn.XLOOKUP(B4302,Returns!$B$2:$B$801,Returns!$A$2:$A$801,"No")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IF(M4303=People!$B$5,People!$A$5,IF(M4303=People!$B$4,People!$A$4,IF(M4303=People!$B$3,People!$A$3,IF(M4303=People!$B$2,People!$A$2,))))</f>
        <v>Cassandra Brandow</v>
      </c>
      <c r="W4303" s="1" t="str">
        <f>_xlfn.XLOOKUP(B4303,Returns!$B$2:$B$801,Returns!$A$2:$A$801,"No")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IF(M4304=People!$B$5,People!$A$5,IF(M4304=People!$B$4,People!$A$4,IF(M4304=People!$B$3,People!$A$3,IF(M4304=People!$B$2,People!$A$2,))))</f>
        <v>Chuck Magee</v>
      </c>
      <c r="W4304" s="1" t="str">
        <f>_xlfn.XLOOKUP(B4304,Returns!$B$2:$B$801,Returns!$A$2:$A$801,"No")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IF(M4305=People!$B$5,People!$A$5,IF(M4305=People!$B$4,People!$A$4,IF(M4305=People!$B$3,People!$A$3,IF(M4305=People!$B$2,People!$A$2,))))</f>
        <v>Kelly Williams</v>
      </c>
      <c r="W4305" s="1" t="str">
        <f>_xlfn.XLOOKUP(B4305,Returns!$B$2:$B$801,Returns!$A$2:$A$801,"No")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IF(M4306=People!$B$5,People!$A$5,IF(M4306=People!$B$4,People!$A$4,IF(M4306=People!$B$3,People!$A$3,IF(M4306=People!$B$2,People!$A$2,))))</f>
        <v>Anna Andreadi</v>
      </c>
      <c r="W4306" s="1" t="str">
        <f>_xlfn.XLOOKUP(B4306,Returns!$B$2:$B$801,Returns!$A$2:$A$801,"No")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IF(M4307=People!$B$5,People!$A$5,IF(M4307=People!$B$4,People!$A$4,IF(M4307=People!$B$3,People!$A$3,IF(M4307=People!$B$2,People!$A$2,))))</f>
        <v>Anna Andreadi</v>
      </c>
      <c r="W4307" s="1" t="str">
        <f>_xlfn.XLOOKUP(B4307,Returns!$B$2:$B$801,Returns!$A$2:$A$801,"No")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IF(M4308=People!$B$5,People!$A$5,IF(M4308=People!$B$4,People!$A$4,IF(M4308=People!$B$3,People!$A$3,IF(M4308=People!$B$2,People!$A$2,))))</f>
        <v>Anna Andreadi</v>
      </c>
      <c r="W4308" s="1" t="str">
        <f>_xlfn.XLOOKUP(B4308,Returns!$B$2:$B$801,Returns!$A$2:$A$801,"No")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IF(M4309=People!$B$5,People!$A$5,IF(M4309=People!$B$4,People!$A$4,IF(M4309=People!$B$3,People!$A$3,IF(M4309=People!$B$2,People!$A$2,))))</f>
        <v>Anna Andreadi</v>
      </c>
      <c r="W4309" s="1" t="str">
        <f>_xlfn.XLOOKUP(B4309,Returns!$B$2:$B$801,Returns!$A$2:$A$801,"No")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IF(M4310=People!$B$5,People!$A$5,IF(M4310=People!$B$4,People!$A$4,IF(M4310=People!$B$3,People!$A$3,IF(M4310=People!$B$2,People!$A$2,))))</f>
        <v>Anna Andreadi</v>
      </c>
      <c r="W4310" s="1" t="str">
        <f>_xlfn.XLOOKUP(B4310,Returns!$B$2:$B$801,Returns!$A$2:$A$801,"No")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IF(M4311=People!$B$5,People!$A$5,IF(M4311=People!$B$4,People!$A$4,IF(M4311=People!$B$3,People!$A$3,IF(M4311=People!$B$2,People!$A$2,))))</f>
        <v>Anna Andreadi</v>
      </c>
      <c r="W4311" s="1" t="str">
        <f>_xlfn.XLOOKUP(B4311,Returns!$B$2:$B$801,Returns!$A$2:$A$801,"No")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IF(M4312=People!$B$5,People!$A$5,IF(M4312=People!$B$4,People!$A$4,IF(M4312=People!$B$3,People!$A$3,IF(M4312=People!$B$2,People!$A$2,))))</f>
        <v>Anna Andreadi</v>
      </c>
      <c r="W4312" s="1" t="str">
        <f>_xlfn.XLOOKUP(B4312,Returns!$B$2:$B$801,Returns!$A$2:$A$801,"No")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IF(M4313=People!$B$5,People!$A$5,IF(M4313=People!$B$4,People!$A$4,IF(M4313=People!$B$3,People!$A$3,IF(M4313=People!$B$2,People!$A$2,))))</f>
        <v>Anna Andreadi</v>
      </c>
      <c r="W4313" s="1" t="str">
        <f>_xlfn.XLOOKUP(B4313,Returns!$B$2:$B$801,Returns!$A$2:$A$801,"No")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IF(M4314=People!$B$5,People!$A$5,IF(M4314=People!$B$4,People!$A$4,IF(M4314=People!$B$3,People!$A$3,IF(M4314=People!$B$2,People!$A$2,))))</f>
        <v>Anna Andreadi</v>
      </c>
      <c r="W4314" s="1" t="str">
        <f>_xlfn.XLOOKUP(B4314,Returns!$B$2:$B$801,Returns!$A$2:$A$801,"No")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IF(M4315=People!$B$5,People!$A$5,IF(M4315=People!$B$4,People!$A$4,IF(M4315=People!$B$3,People!$A$3,IF(M4315=People!$B$2,People!$A$2,))))</f>
        <v>Chuck Magee</v>
      </c>
      <c r="W4315" s="1" t="str">
        <f>_xlfn.XLOOKUP(B4315,Returns!$B$2:$B$801,Returns!$A$2:$A$801,"No")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IF(M4316=People!$B$5,People!$A$5,IF(M4316=People!$B$4,People!$A$4,IF(M4316=People!$B$3,People!$A$3,IF(M4316=People!$B$2,People!$A$2,))))</f>
        <v>Anna Andreadi</v>
      </c>
      <c r="W4316" s="1" t="str">
        <f>_xlfn.XLOOKUP(B4316,Returns!$B$2:$B$801,Returns!$A$2:$A$801,"No")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IF(M4317=People!$B$5,People!$A$5,IF(M4317=People!$B$4,People!$A$4,IF(M4317=People!$B$3,People!$A$3,IF(M4317=People!$B$2,People!$A$2,))))</f>
        <v>Anna Andreadi</v>
      </c>
      <c r="W4317" s="1" t="str">
        <f>_xlfn.XLOOKUP(B4317,Returns!$B$2:$B$801,Returns!$A$2:$A$801,"No")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IF(M4318=People!$B$5,People!$A$5,IF(M4318=People!$B$4,People!$A$4,IF(M4318=People!$B$3,People!$A$3,IF(M4318=People!$B$2,People!$A$2,))))</f>
        <v>Anna Andreadi</v>
      </c>
      <c r="W4318" s="1" t="str">
        <f>_xlfn.XLOOKUP(B4318,Returns!$B$2:$B$801,Returns!$A$2:$A$801,"No")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IF(M4319=People!$B$5,People!$A$5,IF(M4319=People!$B$4,People!$A$4,IF(M4319=People!$B$3,People!$A$3,IF(M4319=People!$B$2,People!$A$2,))))</f>
        <v>Anna Andreadi</v>
      </c>
      <c r="W4319" s="1" t="str">
        <f>_xlfn.XLOOKUP(B4319,Returns!$B$2:$B$801,Returns!$A$2:$A$801,"No")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IF(M4320=People!$B$5,People!$A$5,IF(M4320=People!$B$4,People!$A$4,IF(M4320=People!$B$3,People!$A$3,IF(M4320=People!$B$2,People!$A$2,))))</f>
        <v>Cassandra Brandow</v>
      </c>
      <c r="W4320" s="1" t="str">
        <f>_xlfn.XLOOKUP(B4320,Returns!$B$2:$B$801,Returns!$A$2:$A$801,"No")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IF(M4321=People!$B$5,People!$A$5,IF(M4321=People!$B$4,People!$A$4,IF(M4321=People!$B$3,People!$A$3,IF(M4321=People!$B$2,People!$A$2,))))</f>
        <v>Anna Andreadi</v>
      </c>
      <c r="W4321" s="1" t="str">
        <f>_xlfn.XLOOKUP(B4321,Returns!$B$2:$B$801,Returns!$A$2:$A$801,"No")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IF(M4322=People!$B$5,People!$A$5,IF(M4322=People!$B$4,People!$A$4,IF(M4322=People!$B$3,People!$A$3,IF(M4322=People!$B$2,People!$A$2,))))</f>
        <v>Anna Andreadi</v>
      </c>
      <c r="W4322" s="1" t="str">
        <f>_xlfn.XLOOKUP(B4322,Returns!$B$2:$B$801,Returns!$A$2:$A$801,"No")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IF(M4323=People!$B$5,People!$A$5,IF(M4323=People!$B$4,People!$A$4,IF(M4323=People!$B$3,People!$A$3,IF(M4323=People!$B$2,People!$A$2,))))</f>
        <v>Chuck Magee</v>
      </c>
      <c r="W4323" s="1" t="str">
        <f>_xlfn.XLOOKUP(B4323,Returns!$B$2:$B$801,Returns!$A$2:$A$801,"No")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IF(M4324=People!$B$5,People!$A$5,IF(M4324=People!$B$4,People!$A$4,IF(M4324=People!$B$3,People!$A$3,IF(M4324=People!$B$2,People!$A$2,))))</f>
        <v>Chuck Magee</v>
      </c>
      <c r="W4324" s="1" t="str">
        <f>_xlfn.XLOOKUP(B4324,Returns!$B$2:$B$801,Returns!$A$2:$A$801,"No")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IF(M4325=People!$B$5,People!$A$5,IF(M4325=People!$B$4,People!$A$4,IF(M4325=People!$B$3,People!$A$3,IF(M4325=People!$B$2,People!$A$2,))))</f>
        <v>Chuck Magee</v>
      </c>
      <c r="W4325" s="1" t="str">
        <f>_xlfn.XLOOKUP(B4325,Returns!$B$2:$B$801,Returns!$A$2:$A$801,"No")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IF(M4326=People!$B$5,People!$A$5,IF(M4326=People!$B$4,People!$A$4,IF(M4326=People!$B$3,People!$A$3,IF(M4326=People!$B$2,People!$A$2,))))</f>
        <v>Chuck Magee</v>
      </c>
      <c r="W4326" s="1" t="str">
        <f>_xlfn.XLOOKUP(B4326,Returns!$B$2:$B$801,Returns!$A$2:$A$801,"No")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IF(M4327=People!$B$5,People!$A$5,IF(M4327=People!$B$4,People!$A$4,IF(M4327=People!$B$3,People!$A$3,IF(M4327=People!$B$2,People!$A$2,))))</f>
        <v>Chuck Magee</v>
      </c>
      <c r="W4327" s="1" t="str">
        <f>_xlfn.XLOOKUP(B4327,Returns!$B$2:$B$801,Returns!$A$2:$A$801,"No")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IF(M4328=People!$B$5,People!$A$5,IF(M4328=People!$B$4,People!$A$4,IF(M4328=People!$B$3,People!$A$3,IF(M4328=People!$B$2,People!$A$2,))))</f>
        <v>Chuck Magee</v>
      </c>
      <c r="W4328" s="1" t="str">
        <f>_xlfn.XLOOKUP(B4328,Returns!$B$2:$B$801,Returns!$A$2:$A$801,"No")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IF(M4329=People!$B$5,People!$A$5,IF(M4329=People!$B$4,People!$A$4,IF(M4329=People!$B$3,People!$A$3,IF(M4329=People!$B$2,People!$A$2,))))</f>
        <v>Chuck Magee</v>
      </c>
      <c r="W4329" s="1" t="str">
        <f>_xlfn.XLOOKUP(B4329,Returns!$B$2:$B$801,Returns!$A$2:$A$801,"No")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IF(M4330=People!$B$5,People!$A$5,IF(M4330=People!$B$4,People!$A$4,IF(M4330=People!$B$3,People!$A$3,IF(M4330=People!$B$2,People!$A$2,))))</f>
        <v>Chuck Magee</v>
      </c>
      <c r="W4330" s="1" t="str">
        <f>_xlfn.XLOOKUP(B4330,Returns!$B$2:$B$801,Returns!$A$2:$A$801,"No")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IF(M4331=People!$B$5,People!$A$5,IF(M4331=People!$B$4,People!$A$4,IF(M4331=People!$B$3,People!$A$3,IF(M4331=People!$B$2,People!$A$2,))))</f>
        <v>Cassandra Brandow</v>
      </c>
      <c r="W4331" s="1" t="str">
        <f>_xlfn.XLOOKUP(B4331,Returns!$B$2:$B$801,Returns!$A$2:$A$801,"No")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IF(M4332=People!$B$5,People!$A$5,IF(M4332=People!$B$4,People!$A$4,IF(M4332=People!$B$3,People!$A$3,IF(M4332=People!$B$2,People!$A$2,))))</f>
        <v>Cassandra Brandow</v>
      </c>
      <c r="W4332" s="1" t="str">
        <f>_xlfn.XLOOKUP(B4332,Returns!$B$2:$B$801,Returns!$A$2:$A$801,"No")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IF(M4333=People!$B$5,People!$A$5,IF(M4333=People!$B$4,People!$A$4,IF(M4333=People!$B$3,People!$A$3,IF(M4333=People!$B$2,People!$A$2,))))</f>
        <v>Anna Andreadi</v>
      </c>
      <c r="W4333" s="1" t="str">
        <f>_xlfn.XLOOKUP(B4333,Returns!$B$2:$B$801,Returns!$A$2:$A$801,"No")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IF(M4334=People!$B$5,People!$A$5,IF(M4334=People!$B$4,People!$A$4,IF(M4334=People!$B$3,People!$A$3,IF(M4334=People!$B$2,People!$A$2,))))</f>
        <v>Anna Andreadi</v>
      </c>
      <c r="W4334" s="1" t="str">
        <f>_xlfn.XLOOKUP(B4334,Returns!$B$2:$B$801,Returns!$A$2:$A$801,"No")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IF(M4335=People!$B$5,People!$A$5,IF(M4335=People!$B$4,People!$A$4,IF(M4335=People!$B$3,People!$A$3,IF(M4335=People!$B$2,People!$A$2,))))</f>
        <v>Cassandra Brandow</v>
      </c>
      <c r="W4335" s="1" t="str">
        <f>_xlfn.XLOOKUP(B4335,Returns!$B$2:$B$801,Returns!$A$2:$A$801,"No")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IF(M4336=People!$B$5,People!$A$5,IF(M4336=People!$B$4,People!$A$4,IF(M4336=People!$B$3,People!$A$3,IF(M4336=People!$B$2,People!$A$2,))))</f>
        <v>Cassandra Brandow</v>
      </c>
      <c r="W4336" s="1" t="str">
        <f>_xlfn.XLOOKUP(B4336,Returns!$B$2:$B$801,Returns!$A$2:$A$801,"No")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IF(M4337=People!$B$5,People!$A$5,IF(M4337=People!$B$4,People!$A$4,IF(M4337=People!$B$3,People!$A$3,IF(M4337=People!$B$2,People!$A$2,))))</f>
        <v>Anna Andreadi</v>
      </c>
      <c r="W4337" s="1" t="str">
        <f>_xlfn.XLOOKUP(B4337,Returns!$B$2:$B$801,Returns!$A$2:$A$801,"No")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IF(M4338=People!$B$5,People!$A$5,IF(M4338=People!$B$4,People!$A$4,IF(M4338=People!$B$3,People!$A$3,IF(M4338=People!$B$2,People!$A$2,))))</f>
        <v>Anna Andreadi</v>
      </c>
      <c r="W4338" s="1" t="str">
        <f>_xlfn.XLOOKUP(B4338,Returns!$B$2:$B$801,Returns!$A$2:$A$801,"No")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IF(M4339=People!$B$5,People!$A$5,IF(M4339=People!$B$4,People!$A$4,IF(M4339=People!$B$3,People!$A$3,IF(M4339=People!$B$2,People!$A$2,))))</f>
        <v>Anna Andreadi</v>
      </c>
      <c r="W4339" s="1" t="str">
        <f>_xlfn.XLOOKUP(B4339,Returns!$B$2:$B$801,Returns!$A$2:$A$801,"No")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IF(M4340=People!$B$5,People!$A$5,IF(M4340=People!$B$4,People!$A$4,IF(M4340=People!$B$3,People!$A$3,IF(M4340=People!$B$2,People!$A$2,))))</f>
        <v>Anna Andreadi</v>
      </c>
      <c r="W4340" s="1" t="str">
        <f>_xlfn.XLOOKUP(B4340,Returns!$B$2:$B$801,Returns!$A$2:$A$801,"No")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IF(M4341=People!$B$5,People!$A$5,IF(M4341=People!$B$4,People!$A$4,IF(M4341=People!$B$3,People!$A$3,IF(M4341=People!$B$2,People!$A$2,))))</f>
        <v>Cassandra Brandow</v>
      </c>
      <c r="W4341" s="1" t="str">
        <f>_xlfn.XLOOKUP(B4341,Returns!$B$2:$B$801,Returns!$A$2:$A$801,"No")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IF(M4342=People!$B$5,People!$A$5,IF(M4342=People!$B$4,People!$A$4,IF(M4342=People!$B$3,People!$A$3,IF(M4342=People!$B$2,People!$A$2,))))</f>
        <v>Kelly Williams</v>
      </c>
      <c r="W4342" s="1" t="str">
        <f>_xlfn.XLOOKUP(B4342,Returns!$B$2:$B$801,Returns!$A$2:$A$801,"No")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IF(M4343=People!$B$5,People!$A$5,IF(M4343=People!$B$4,People!$A$4,IF(M4343=People!$B$3,People!$A$3,IF(M4343=People!$B$2,People!$A$2,))))</f>
        <v>Cassandra Brandow</v>
      </c>
      <c r="W4343" s="1" t="str">
        <f>_xlfn.XLOOKUP(B4343,Returns!$B$2:$B$801,Returns!$A$2:$A$801,"No")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IF(M4344=People!$B$5,People!$A$5,IF(M4344=People!$B$4,People!$A$4,IF(M4344=People!$B$3,People!$A$3,IF(M4344=People!$B$2,People!$A$2,))))</f>
        <v>Anna Andreadi</v>
      </c>
      <c r="W4344" s="1" t="str">
        <f>_xlfn.XLOOKUP(B4344,Returns!$B$2:$B$801,Returns!$A$2:$A$801,"No")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IF(M4345=People!$B$5,People!$A$5,IF(M4345=People!$B$4,People!$A$4,IF(M4345=People!$B$3,People!$A$3,IF(M4345=People!$B$2,People!$A$2,))))</f>
        <v>Anna Andreadi</v>
      </c>
      <c r="W4345" s="1" t="str">
        <f>_xlfn.XLOOKUP(B4345,Returns!$B$2:$B$801,Returns!$A$2:$A$801,"No")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IF(M4346=People!$B$5,People!$A$5,IF(M4346=People!$B$4,People!$A$4,IF(M4346=People!$B$3,People!$A$3,IF(M4346=People!$B$2,People!$A$2,))))</f>
        <v>Anna Andreadi</v>
      </c>
      <c r="W4346" s="1" t="str">
        <f>_xlfn.XLOOKUP(B4346,Returns!$B$2:$B$801,Returns!$A$2:$A$801,"No")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IF(M4347=People!$B$5,People!$A$5,IF(M4347=People!$B$4,People!$A$4,IF(M4347=People!$B$3,People!$A$3,IF(M4347=People!$B$2,People!$A$2,))))</f>
        <v>Anna Andreadi</v>
      </c>
      <c r="W4347" s="1" t="str">
        <f>_xlfn.XLOOKUP(B4347,Returns!$B$2:$B$801,Returns!$A$2:$A$801,"No")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IF(M4348=People!$B$5,People!$A$5,IF(M4348=People!$B$4,People!$A$4,IF(M4348=People!$B$3,People!$A$3,IF(M4348=People!$B$2,People!$A$2,))))</f>
        <v>Chuck Magee</v>
      </c>
      <c r="W4348" s="1" t="str">
        <f>_xlfn.XLOOKUP(B4348,Returns!$B$2:$B$801,Returns!$A$2:$A$801,"No")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IF(M4349=People!$B$5,People!$A$5,IF(M4349=People!$B$4,People!$A$4,IF(M4349=People!$B$3,People!$A$3,IF(M4349=People!$B$2,People!$A$2,))))</f>
        <v>Chuck Magee</v>
      </c>
      <c r="W4349" s="1" t="str">
        <f>_xlfn.XLOOKUP(B4349,Returns!$B$2:$B$801,Returns!$A$2:$A$801,"No")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IF(M4350=People!$B$5,People!$A$5,IF(M4350=People!$B$4,People!$A$4,IF(M4350=People!$B$3,People!$A$3,IF(M4350=People!$B$2,People!$A$2,))))</f>
        <v>Anna Andreadi</v>
      </c>
      <c r="W4350" s="1" t="str">
        <f>_xlfn.XLOOKUP(B4350,Returns!$B$2:$B$801,Returns!$A$2:$A$801,"No")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IF(M4351=People!$B$5,People!$A$5,IF(M4351=People!$B$4,People!$A$4,IF(M4351=People!$B$3,People!$A$3,IF(M4351=People!$B$2,People!$A$2,))))</f>
        <v>Anna Andreadi</v>
      </c>
      <c r="W4351" s="1" t="str">
        <f>_xlfn.XLOOKUP(B4351,Returns!$B$2:$B$801,Returns!$A$2:$A$801,"No")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IF(M4352=People!$B$5,People!$A$5,IF(M4352=People!$B$4,People!$A$4,IF(M4352=People!$B$3,People!$A$3,IF(M4352=People!$B$2,People!$A$2,))))</f>
        <v>Chuck Magee</v>
      </c>
      <c r="W4352" s="1" t="str">
        <f>_xlfn.XLOOKUP(B4352,Returns!$B$2:$B$801,Returns!$A$2:$A$801,"No")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IF(M4353=People!$B$5,People!$A$5,IF(M4353=People!$B$4,People!$A$4,IF(M4353=People!$B$3,People!$A$3,IF(M4353=People!$B$2,People!$A$2,))))</f>
        <v>Chuck Magee</v>
      </c>
      <c r="W4353" s="1" t="str">
        <f>_xlfn.XLOOKUP(B4353,Returns!$B$2:$B$801,Returns!$A$2:$A$801,"No")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IF(M4354=People!$B$5,People!$A$5,IF(M4354=People!$B$4,People!$A$4,IF(M4354=People!$B$3,People!$A$3,IF(M4354=People!$B$2,People!$A$2,))))</f>
        <v>Anna Andreadi</v>
      </c>
      <c r="W4354" s="1" t="str">
        <f>_xlfn.XLOOKUP(B4354,Returns!$B$2:$B$801,Returns!$A$2:$A$801,"No")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IF(M4355=People!$B$5,People!$A$5,IF(M4355=People!$B$4,People!$A$4,IF(M4355=People!$B$3,People!$A$3,IF(M4355=People!$B$2,People!$A$2,))))</f>
        <v>Anna Andreadi</v>
      </c>
      <c r="W4355" s="1" t="str">
        <f>_xlfn.XLOOKUP(B4355,Returns!$B$2:$B$801,Returns!$A$2:$A$801,"No")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IF(M4356=People!$B$5,People!$A$5,IF(M4356=People!$B$4,People!$A$4,IF(M4356=People!$B$3,People!$A$3,IF(M4356=People!$B$2,People!$A$2,))))</f>
        <v>Cassandra Brandow</v>
      </c>
      <c r="W4356" s="1" t="str">
        <f>_xlfn.XLOOKUP(B4356,Returns!$B$2:$B$801,Returns!$A$2:$A$801,"No")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IF(M4357=People!$B$5,People!$A$5,IF(M4357=People!$B$4,People!$A$4,IF(M4357=People!$B$3,People!$A$3,IF(M4357=People!$B$2,People!$A$2,))))</f>
        <v>Cassandra Brandow</v>
      </c>
      <c r="W4357" s="1" t="str">
        <f>_xlfn.XLOOKUP(B4357,Returns!$B$2:$B$801,Returns!$A$2:$A$801,"No")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IF(M4358=People!$B$5,People!$A$5,IF(M4358=People!$B$4,People!$A$4,IF(M4358=People!$B$3,People!$A$3,IF(M4358=People!$B$2,People!$A$2,))))</f>
        <v>Cassandra Brandow</v>
      </c>
      <c r="W4358" s="1" t="str">
        <f>_xlfn.XLOOKUP(B4358,Returns!$B$2:$B$801,Returns!$A$2:$A$801,"No")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IF(M4359=People!$B$5,People!$A$5,IF(M4359=People!$B$4,People!$A$4,IF(M4359=People!$B$3,People!$A$3,IF(M4359=People!$B$2,People!$A$2,))))</f>
        <v>Kelly Williams</v>
      </c>
      <c r="W4359" s="1" t="str">
        <f>_xlfn.XLOOKUP(B4359,Returns!$B$2:$B$801,Returns!$A$2:$A$801,"No")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IF(M4360=People!$B$5,People!$A$5,IF(M4360=People!$B$4,People!$A$4,IF(M4360=People!$B$3,People!$A$3,IF(M4360=People!$B$2,People!$A$2,))))</f>
        <v>Kelly Williams</v>
      </c>
      <c r="W4360" s="1" t="str">
        <f>_xlfn.XLOOKUP(B4360,Returns!$B$2:$B$801,Returns!$A$2:$A$801,"No")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IF(M4361=People!$B$5,People!$A$5,IF(M4361=People!$B$4,People!$A$4,IF(M4361=People!$B$3,People!$A$3,IF(M4361=People!$B$2,People!$A$2,))))</f>
        <v>Kelly Williams</v>
      </c>
      <c r="W4361" s="1" t="str">
        <f>_xlfn.XLOOKUP(B4361,Returns!$B$2:$B$801,Returns!$A$2:$A$801,"No")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IF(M4362=People!$B$5,People!$A$5,IF(M4362=People!$B$4,People!$A$4,IF(M4362=People!$B$3,People!$A$3,IF(M4362=People!$B$2,People!$A$2,))))</f>
        <v>Chuck Magee</v>
      </c>
      <c r="W4362" s="1" t="str">
        <f>_xlfn.XLOOKUP(B4362,Returns!$B$2:$B$801,Returns!$A$2:$A$801,"No")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IF(M4363=People!$B$5,People!$A$5,IF(M4363=People!$B$4,People!$A$4,IF(M4363=People!$B$3,People!$A$3,IF(M4363=People!$B$2,People!$A$2,))))</f>
        <v>Cassandra Brandow</v>
      </c>
      <c r="W4363" s="1" t="str">
        <f>_xlfn.XLOOKUP(B4363,Returns!$B$2:$B$801,Returns!$A$2:$A$801,"No")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IF(M4364=People!$B$5,People!$A$5,IF(M4364=People!$B$4,People!$A$4,IF(M4364=People!$B$3,People!$A$3,IF(M4364=People!$B$2,People!$A$2,))))</f>
        <v>Kelly Williams</v>
      </c>
      <c r="W4364" s="1" t="str">
        <f>_xlfn.XLOOKUP(B4364,Returns!$B$2:$B$801,Returns!$A$2:$A$801,"No")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IF(M4365=People!$B$5,People!$A$5,IF(M4365=People!$B$4,People!$A$4,IF(M4365=People!$B$3,People!$A$3,IF(M4365=People!$B$2,People!$A$2,))))</f>
        <v>Kelly Williams</v>
      </c>
      <c r="W4365" s="1" t="str">
        <f>_xlfn.XLOOKUP(B4365,Returns!$B$2:$B$801,Returns!$A$2:$A$801,"No")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IF(M4366=People!$B$5,People!$A$5,IF(M4366=People!$B$4,People!$A$4,IF(M4366=People!$B$3,People!$A$3,IF(M4366=People!$B$2,People!$A$2,))))</f>
        <v>Kelly Williams</v>
      </c>
      <c r="W4366" s="1" t="str">
        <f>_xlfn.XLOOKUP(B4366,Returns!$B$2:$B$801,Returns!$A$2:$A$801,"No")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IF(M4367=People!$B$5,People!$A$5,IF(M4367=People!$B$4,People!$A$4,IF(M4367=People!$B$3,People!$A$3,IF(M4367=People!$B$2,People!$A$2,))))</f>
        <v>Kelly Williams</v>
      </c>
      <c r="W4367" s="1" t="str">
        <f>_xlfn.XLOOKUP(B4367,Returns!$B$2:$B$801,Returns!$A$2:$A$801,"No")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IF(M4368=People!$B$5,People!$A$5,IF(M4368=People!$B$4,People!$A$4,IF(M4368=People!$B$3,People!$A$3,IF(M4368=People!$B$2,People!$A$2,))))</f>
        <v>Kelly Williams</v>
      </c>
      <c r="W4368" s="1" t="str">
        <f>_xlfn.XLOOKUP(B4368,Returns!$B$2:$B$801,Returns!$A$2:$A$801,"No")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IF(M4369=People!$B$5,People!$A$5,IF(M4369=People!$B$4,People!$A$4,IF(M4369=People!$B$3,People!$A$3,IF(M4369=People!$B$2,People!$A$2,))))</f>
        <v>Kelly Williams</v>
      </c>
      <c r="W4369" s="1" t="str">
        <f>_xlfn.XLOOKUP(B4369,Returns!$B$2:$B$801,Returns!$A$2:$A$801,"No")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IF(M4370=People!$B$5,People!$A$5,IF(M4370=People!$B$4,People!$A$4,IF(M4370=People!$B$3,People!$A$3,IF(M4370=People!$B$2,People!$A$2,))))</f>
        <v>Kelly Williams</v>
      </c>
      <c r="W4370" s="1" t="str">
        <f>_xlfn.XLOOKUP(B4370,Returns!$B$2:$B$801,Returns!$A$2:$A$801,"No")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IF(M4371=People!$B$5,People!$A$5,IF(M4371=People!$B$4,People!$A$4,IF(M4371=People!$B$3,People!$A$3,IF(M4371=People!$B$2,People!$A$2,))))</f>
        <v>Kelly Williams</v>
      </c>
      <c r="W4371" s="1" t="str">
        <f>_xlfn.XLOOKUP(B4371,Returns!$B$2:$B$801,Returns!$A$2:$A$801,"No")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IF(M4372=People!$B$5,People!$A$5,IF(M4372=People!$B$4,People!$A$4,IF(M4372=People!$B$3,People!$A$3,IF(M4372=People!$B$2,People!$A$2,))))</f>
        <v>Kelly Williams</v>
      </c>
      <c r="W4372" s="1" t="str">
        <f>_xlfn.XLOOKUP(B4372,Returns!$B$2:$B$801,Returns!$A$2:$A$801,"No")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IF(M4373=People!$B$5,People!$A$5,IF(M4373=People!$B$4,People!$A$4,IF(M4373=People!$B$3,People!$A$3,IF(M4373=People!$B$2,People!$A$2,))))</f>
        <v>Kelly Williams</v>
      </c>
      <c r="W4373" s="1" t="str">
        <f>_xlfn.XLOOKUP(B4373,Returns!$B$2:$B$801,Returns!$A$2:$A$801,"No")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IF(M4374=People!$B$5,People!$A$5,IF(M4374=People!$B$4,People!$A$4,IF(M4374=People!$B$3,People!$A$3,IF(M4374=People!$B$2,People!$A$2,))))</f>
        <v>Kelly Williams</v>
      </c>
      <c r="W4374" s="1" t="str">
        <f>_xlfn.XLOOKUP(B4374,Returns!$B$2:$B$801,Returns!$A$2:$A$801,"No")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IF(M4375=People!$B$5,People!$A$5,IF(M4375=People!$B$4,People!$A$4,IF(M4375=People!$B$3,People!$A$3,IF(M4375=People!$B$2,People!$A$2,))))</f>
        <v>Kelly Williams</v>
      </c>
      <c r="W4375" s="1" t="str">
        <f>_xlfn.XLOOKUP(B4375,Returns!$B$2:$B$801,Returns!$A$2:$A$801,"No")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IF(M4376=People!$B$5,People!$A$5,IF(M4376=People!$B$4,People!$A$4,IF(M4376=People!$B$3,People!$A$3,IF(M4376=People!$B$2,People!$A$2,))))</f>
        <v>Chuck Magee</v>
      </c>
      <c r="W4376" s="1" t="str">
        <f>_xlfn.XLOOKUP(B4376,Returns!$B$2:$B$801,Returns!$A$2:$A$801,"No")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IF(M4377=People!$B$5,People!$A$5,IF(M4377=People!$B$4,People!$A$4,IF(M4377=People!$B$3,People!$A$3,IF(M4377=People!$B$2,People!$A$2,))))</f>
        <v>Anna Andreadi</v>
      </c>
      <c r="W4377" s="1" t="str">
        <f>_xlfn.XLOOKUP(B4377,Returns!$B$2:$B$801,Returns!$A$2:$A$801,"No")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IF(M4378=People!$B$5,People!$A$5,IF(M4378=People!$B$4,People!$A$4,IF(M4378=People!$B$3,People!$A$3,IF(M4378=People!$B$2,People!$A$2,))))</f>
        <v>Anna Andreadi</v>
      </c>
      <c r="W4378" s="1" t="str">
        <f>_xlfn.XLOOKUP(B4378,Returns!$B$2:$B$801,Returns!$A$2:$A$801,"No")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IF(M4379=People!$B$5,People!$A$5,IF(M4379=People!$B$4,People!$A$4,IF(M4379=People!$B$3,People!$A$3,IF(M4379=People!$B$2,People!$A$2,))))</f>
        <v>Anna Andreadi</v>
      </c>
      <c r="W4379" s="1" t="str">
        <f>_xlfn.XLOOKUP(B4379,Returns!$B$2:$B$801,Returns!$A$2:$A$801,"No")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IF(M4380=People!$B$5,People!$A$5,IF(M4380=People!$B$4,People!$A$4,IF(M4380=People!$B$3,People!$A$3,IF(M4380=People!$B$2,People!$A$2,))))</f>
        <v>Cassandra Brandow</v>
      </c>
      <c r="W4380" s="1" t="str">
        <f>_xlfn.XLOOKUP(B4380,Returns!$B$2:$B$801,Returns!$A$2:$A$801,"No")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IF(M4381=People!$B$5,People!$A$5,IF(M4381=People!$B$4,People!$A$4,IF(M4381=People!$B$3,People!$A$3,IF(M4381=People!$B$2,People!$A$2,))))</f>
        <v>Cassandra Brandow</v>
      </c>
      <c r="W4381" s="1" t="str">
        <f>_xlfn.XLOOKUP(B4381,Returns!$B$2:$B$801,Returns!$A$2:$A$801,"No")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IF(M4382=People!$B$5,People!$A$5,IF(M4382=People!$B$4,People!$A$4,IF(M4382=People!$B$3,People!$A$3,IF(M4382=People!$B$2,People!$A$2,))))</f>
        <v>Anna Andreadi</v>
      </c>
      <c r="W4382" s="1" t="str">
        <f>_xlfn.XLOOKUP(B4382,Returns!$B$2:$B$801,Returns!$A$2:$A$801,"No")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IF(M4383=People!$B$5,People!$A$5,IF(M4383=People!$B$4,People!$A$4,IF(M4383=People!$B$3,People!$A$3,IF(M4383=People!$B$2,People!$A$2,))))</f>
        <v>Anna Andreadi</v>
      </c>
      <c r="W4383" s="1" t="str">
        <f>_xlfn.XLOOKUP(B4383,Returns!$B$2:$B$801,Returns!$A$2:$A$801,"No")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IF(M4384=People!$B$5,People!$A$5,IF(M4384=People!$B$4,People!$A$4,IF(M4384=People!$B$3,People!$A$3,IF(M4384=People!$B$2,People!$A$2,))))</f>
        <v>Kelly Williams</v>
      </c>
      <c r="W4384" s="1" t="str">
        <f>_xlfn.XLOOKUP(B4384,Returns!$B$2:$B$801,Returns!$A$2:$A$801,"No")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IF(M4385=People!$B$5,People!$A$5,IF(M4385=People!$B$4,People!$A$4,IF(M4385=People!$B$3,People!$A$3,IF(M4385=People!$B$2,People!$A$2,))))</f>
        <v>Kelly Williams</v>
      </c>
      <c r="W4385" s="1" t="str">
        <f>_xlfn.XLOOKUP(B4385,Returns!$B$2:$B$801,Returns!$A$2:$A$801,"No")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IF(M4386=People!$B$5,People!$A$5,IF(M4386=People!$B$4,People!$A$4,IF(M4386=People!$B$3,People!$A$3,IF(M4386=People!$B$2,People!$A$2,))))</f>
        <v>Kelly Williams</v>
      </c>
      <c r="W4386" s="1" t="str">
        <f>_xlfn.XLOOKUP(B4386,Returns!$B$2:$B$801,Returns!$A$2:$A$801,"No")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IF(M4387=People!$B$5,People!$A$5,IF(M4387=People!$B$4,People!$A$4,IF(M4387=People!$B$3,People!$A$3,IF(M4387=People!$B$2,People!$A$2,))))</f>
        <v>Kelly Williams</v>
      </c>
      <c r="W4387" s="1" t="str">
        <f>_xlfn.XLOOKUP(B4387,Returns!$B$2:$B$801,Returns!$A$2:$A$801,"No")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IF(M4388=People!$B$5,People!$A$5,IF(M4388=People!$B$4,People!$A$4,IF(M4388=People!$B$3,People!$A$3,IF(M4388=People!$B$2,People!$A$2,))))</f>
        <v>Anna Andreadi</v>
      </c>
      <c r="W4388" s="1" t="str">
        <f>_xlfn.XLOOKUP(B4388,Returns!$B$2:$B$801,Returns!$A$2:$A$801,"No")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IF(M4389=People!$B$5,People!$A$5,IF(M4389=People!$B$4,People!$A$4,IF(M4389=People!$B$3,People!$A$3,IF(M4389=People!$B$2,People!$A$2,))))</f>
        <v>Anna Andreadi</v>
      </c>
      <c r="W4389" s="1" t="str">
        <f>_xlfn.XLOOKUP(B4389,Returns!$B$2:$B$801,Returns!$A$2:$A$801,"No")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IF(M4390=People!$B$5,People!$A$5,IF(M4390=People!$B$4,People!$A$4,IF(M4390=People!$B$3,People!$A$3,IF(M4390=People!$B$2,People!$A$2,))))</f>
        <v>Chuck Magee</v>
      </c>
      <c r="W4390" s="1" t="str">
        <f>_xlfn.XLOOKUP(B4390,Returns!$B$2:$B$801,Returns!$A$2:$A$801,"No")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IF(M4391=People!$B$5,People!$A$5,IF(M4391=People!$B$4,People!$A$4,IF(M4391=People!$B$3,People!$A$3,IF(M4391=People!$B$2,People!$A$2,))))</f>
        <v>Chuck Magee</v>
      </c>
      <c r="W4391" s="1" t="str">
        <f>_xlfn.XLOOKUP(B4391,Returns!$B$2:$B$801,Returns!$A$2:$A$801,"No")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IF(M4392=People!$B$5,People!$A$5,IF(M4392=People!$B$4,People!$A$4,IF(M4392=People!$B$3,People!$A$3,IF(M4392=People!$B$2,People!$A$2,))))</f>
        <v>Chuck Magee</v>
      </c>
      <c r="W4392" s="1" t="str">
        <f>_xlfn.XLOOKUP(B4392,Returns!$B$2:$B$801,Returns!$A$2:$A$801,"No")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IF(M4393=People!$B$5,People!$A$5,IF(M4393=People!$B$4,People!$A$4,IF(M4393=People!$B$3,People!$A$3,IF(M4393=People!$B$2,People!$A$2,))))</f>
        <v>Chuck Magee</v>
      </c>
      <c r="W4393" s="1" t="str">
        <f>_xlfn.XLOOKUP(B4393,Returns!$B$2:$B$801,Returns!$A$2:$A$801,"No")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IF(M4394=People!$B$5,People!$A$5,IF(M4394=People!$B$4,People!$A$4,IF(M4394=People!$B$3,People!$A$3,IF(M4394=People!$B$2,People!$A$2,))))</f>
        <v>Kelly Williams</v>
      </c>
      <c r="W4394" s="1" t="str">
        <f>_xlfn.XLOOKUP(B4394,Returns!$B$2:$B$801,Returns!$A$2:$A$801,"No")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IF(M4395=People!$B$5,People!$A$5,IF(M4395=People!$B$4,People!$A$4,IF(M4395=People!$B$3,People!$A$3,IF(M4395=People!$B$2,People!$A$2,))))</f>
        <v>Kelly Williams</v>
      </c>
      <c r="W4395" s="1" t="str">
        <f>_xlfn.XLOOKUP(B4395,Returns!$B$2:$B$801,Returns!$A$2:$A$801,"No")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IF(M4396=People!$B$5,People!$A$5,IF(M4396=People!$B$4,People!$A$4,IF(M4396=People!$B$3,People!$A$3,IF(M4396=People!$B$2,People!$A$2,))))</f>
        <v>Chuck Magee</v>
      </c>
      <c r="W4396" s="1" t="str">
        <f>_xlfn.XLOOKUP(B4396,Returns!$B$2:$B$801,Returns!$A$2:$A$801,"No")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IF(M4397=People!$B$5,People!$A$5,IF(M4397=People!$B$4,People!$A$4,IF(M4397=People!$B$3,People!$A$3,IF(M4397=People!$B$2,People!$A$2,))))</f>
        <v>Chuck Magee</v>
      </c>
      <c r="W4397" s="1" t="str">
        <f>_xlfn.XLOOKUP(B4397,Returns!$B$2:$B$801,Returns!$A$2:$A$801,"No")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IF(M4398=People!$B$5,People!$A$5,IF(M4398=People!$B$4,People!$A$4,IF(M4398=People!$B$3,People!$A$3,IF(M4398=People!$B$2,People!$A$2,))))</f>
        <v>Anna Andreadi</v>
      </c>
      <c r="W4398" s="1" t="str">
        <f>_xlfn.XLOOKUP(B4398,Returns!$B$2:$B$801,Returns!$A$2:$A$801,"No")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IF(M4399=People!$B$5,People!$A$5,IF(M4399=People!$B$4,People!$A$4,IF(M4399=People!$B$3,People!$A$3,IF(M4399=People!$B$2,People!$A$2,))))</f>
        <v>Chuck Magee</v>
      </c>
      <c r="W4399" s="1" t="str">
        <f>_xlfn.XLOOKUP(B4399,Returns!$B$2:$B$801,Returns!$A$2:$A$801,"No")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IF(M4400=People!$B$5,People!$A$5,IF(M4400=People!$B$4,People!$A$4,IF(M4400=People!$B$3,People!$A$3,IF(M4400=People!$B$2,People!$A$2,))))</f>
        <v>Chuck Magee</v>
      </c>
      <c r="W4400" s="1" t="str">
        <f>_xlfn.XLOOKUP(B4400,Returns!$B$2:$B$801,Returns!$A$2:$A$801,"No")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IF(M4401=People!$B$5,People!$A$5,IF(M4401=People!$B$4,People!$A$4,IF(M4401=People!$B$3,People!$A$3,IF(M4401=People!$B$2,People!$A$2,))))</f>
        <v>Chuck Magee</v>
      </c>
      <c r="W4401" s="1" t="str">
        <f>_xlfn.XLOOKUP(B4401,Returns!$B$2:$B$801,Returns!$A$2:$A$801,"No")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IF(M4402=People!$B$5,People!$A$5,IF(M4402=People!$B$4,People!$A$4,IF(M4402=People!$B$3,People!$A$3,IF(M4402=People!$B$2,People!$A$2,))))</f>
        <v>Chuck Magee</v>
      </c>
      <c r="W4402" s="1" t="str">
        <f>_xlfn.XLOOKUP(B4402,Returns!$B$2:$B$801,Returns!$A$2:$A$801,"No")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IF(M4403=People!$B$5,People!$A$5,IF(M4403=People!$B$4,People!$A$4,IF(M4403=People!$B$3,People!$A$3,IF(M4403=People!$B$2,People!$A$2,))))</f>
        <v>Chuck Magee</v>
      </c>
      <c r="W4403" s="1" t="str">
        <f>_xlfn.XLOOKUP(B4403,Returns!$B$2:$B$801,Returns!$A$2:$A$801,"No")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IF(M4404=People!$B$5,People!$A$5,IF(M4404=People!$B$4,People!$A$4,IF(M4404=People!$B$3,People!$A$3,IF(M4404=People!$B$2,People!$A$2,))))</f>
        <v>Anna Andreadi</v>
      </c>
      <c r="W4404" s="1" t="str">
        <f>_xlfn.XLOOKUP(B4404,Returns!$B$2:$B$801,Returns!$A$2:$A$801,"No")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IF(M4405=People!$B$5,People!$A$5,IF(M4405=People!$B$4,People!$A$4,IF(M4405=People!$B$3,People!$A$3,IF(M4405=People!$B$2,People!$A$2,))))</f>
        <v>Chuck Magee</v>
      </c>
      <c r="W4405" s="1" t="str">
        <f>_xlfn.XLOOKUP(B4405,Returns!$B$2:$B$801,Returns!$A$2:$A$801,"No")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IF(M4406=People!$B$5,People!$A$5,IF(M4406=People!$B$4,People!$A$4,IF(M4406=People!$B$3,People!$A$3,IF(M4406=People!$B$2,People!$A$2,))))</f>
        <v>Chuck Magee</v>
      </c>
      <c r="W4406" s="1" t="str">
        <f>_xlfn.XLOOKUP(B4406,Returns!$B$2:$B$801,Returns!$A$2:$A$801,"No")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IF(M4407=People!$B$5,People!$A$5,IF(M4407=People!$B$4,People!$A$4,IF(M4407=People!$B$3,People!$A$3,IF(M4407=People!$B$2,People!$A$2,))))</f>
        <v>Chuck Magee</v>
      </c>
      <c r="W4407" s="1" t="str">
        <f>_xlfn.XLOOKUP(B4407,Returns!$B$2:$B$801,Returns!$A$2:$A$801,"No")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IF(M4408=People!$B$5,People!$A$5,IF(M4408=People!$B$4,People!$A$4,IF(M4408=People!$B$3,People!$A$3,IF(M4408=People!$B$2,People!$A$2,))))</f>
        <v>Kelly Williams</v>
      </c>
      <c r="W4408" s="1" t="str">
        <f>_xlfn.XLOOKUP(B4408,Returns!$B$2:$B$801,Returns!$A$2:$A$801,"No")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IF(M4409=People!$B$5,People!$A$5,IF(M4409=People!$B$4,People!$A$4,IF(M4409=People!$B$3,People!$A$3,IF(M4409=People!$B$2,People!$A$2,))))</f>
        <v>Kelly Williams</v>
      </c>
      <c r="W4409" s="1" t="str">
        <f>_xlfn.XLOOKUP(B4409,Returns!$B$2:$B$801,Returns!$A$2:$A$801,"No")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IF(M4410=People!$B$5,People!$A$5,IF(M4410=People!$B$4,People!$A$4,IF(M4410=People!$B$3,People!$A$3,IF(M4410=People!$B$2,People!$A$2,))))</f>
        <v>Kelly Williams</v>
      </c>
      <c r="W4410" s="1" t="str">
        <f>_xlfn.XLOOKUP(B4410,Returns!$B$2:$B$801,Returns!$A$2:$A$801,"No")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IF(M4411=People!$B$5,People!$A$5,IF(M4411=People!$B$4,People!$A$4,IF(M4411=People!$B$3,People!$A$3,IF(M4411=People!$B$2,People!$A$2,))))</f>
        <v>Anna Andreadi</v>
      </c>
      <c r="W4411" s="1" t="str">
        <f>_xlfn.XLOOKUP(B4411,Returns!$B$2:$B$801,Returns!$A$2:$A$801,"No")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IF(M4412=People!$B$5,People!$A$5,IF(M4412=People!$B$4,People!$A$4,IF(M4412=People!$B$3,People!$A$3,IF(M4412=People!$B$2,People!$A$2,))))</f>
        <v>Anna Andreadi</v>
      </c>
      <c r="W4412" s="1" t="str">
        <f>_xlfn.XLOOKUP(B4412,Returns!$B$2:$B$801,Returns!$A$2:$A$801,"No")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IF(M4413=People!$B$5,People!$A$5,IF(M4413=People!$B$4,People!$A$4,IF(M4413=People!$B$3,People!$A$3,IF(M4413=People!$B$2,People!$A$2,))))</f>
        <v>Chuck Magee</v>
      </c>
      <c r="W4413" s="1" t="str">
        <f>_xlfn.XLOOKUP(B4413,Returns!$B$2:$B$801,Returns!$A$2:$A$801,"No")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IF(M4414=People!$B$5,People!$A$5,IF(M4414=People!$B$4,People!$A$4,IF(M4414=People!$B$3,People!$A$3,IF(M4414=People!$B$2,People!$A$2,))))</f>
        <v>Chuck Magee</v>
      </c>
      <c r="W4414" s="1" t="str">
        <f>_xlfn.XLOOKUP(B4414,Returns!$B$2:$B$801,Returns!$A$2:$A$801,"No")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IF(M4415=People!$B$5,People!$A$5,IF(M4415=People!$B$4,People!$A$4,IF(M4415=People!$B$3,People!$A$3,IF(M4415=People!$B$2,People!$A$2,))))</f>
        <v>Chuck Magee</v>
      </c>
      <c r="W4415" s="1" t="str">
        <f>_xlfn.XLOOKUP(B4415,Returns!$B$2:$B$801,Returns!$A$2:$A$801,"No")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IF(M4416=People!$B$5,People!$A$5,IF(M4416=People!$B$4,People!$A$4,IF(M4416=People!$B$3,People!$A$3,IF(M4416=People!$B$2,People!$A$2,))))</f>
        <v>Chuck Magee</v>
      </c>
      <c r="W4416" s="1" t="str">
        <f>_xlfn.XLOOKUP(B4416,Returns!$B$2:$B$801,Returns!$A$2:$A$801,"No")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IF(M4417=People!$B$5,People!$A$5,IF(M4417=People!$B$4,People!$A$4,IF(M4417=People!$B$3,People!$A$3,IF(M4417=People!$B$2,People!$A$2,))))</f>
        <v>Anna Andreadi</v>
      </c>
      <c r="W4417" s="1" t="str">
        <f>_xlfn.XLOOKUP(B4417,Returns!$B$2:$B$801,Returns!$A$2:$A$801,"No")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IF(M4418=People!$B$5,People!$A$5,IF(M4418=People!$B$4,People!$A$4,IF(M4418=People!$B$3,People!$A$3,IF(M4418=People!$B$2,People!$A$2,))))</f>
        <v>Anna Andreadi</v>
      </c>
      <c r="W4418" s="1" t="str">
        <f>_xlfn.XLOOKUP(B4418,Returns!$B$2:$B$801,Returns!$A$2:$A$801,"No")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IF(M4419=People!$B$5,People!$A$5,IF(M4419=People!$B$4,People!$A$4,IF(M4419=People!$B$3,People!$A$3,IF(M4419=People!$B$2,People!$A$2,))))</f>
        <v>Kelly Williams</v>
      </c>
      <c r="W4419" s="1" t="str">
        <f>_xlfn.XLOOKUP(B4419,Returns!$B$2:$B$801,Returns!$A$2:$A$801,"No")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IF(M4420=People!$B$5,People!$A$5,IF(M4420=People!$B$4,People!$A$4,IF(M4420=People!$B$3,People!$A$3,IF(M4420=People!$B$2,People!$A$2,))))</f>
        <v>Chuck Magee</v>
      </c>
      <c r="W4420" s="1" t="str">
        <f>_xlfn.XLOOKUP(B4420,Returns!$B$2:$B$801,Returns!$A$2:$A$801,"No")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IF(M4421=People!$B$5,People!$A$5,IF(M4421=People!$B$4,People!$A$4,IF(M4421=People!$B$3,People!$A$3,IF(M4421=People!$B$2,People!$A$2,))))</f>
        <v>Chuck Magee</v>
      </c>
      <c r="W4421" s="1" t="str">
        <f>_xlfn.XLOOKUP(B4421,Returns!$B$2:$B$801,Returns!$A$2:$A$801,"No")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IF(M4422=People!$B$5,People!$A$5,IF(M4422=People!$B$4,People!$A$4,IF(M4422=People!$B$3,People!$A$3,IF(M4422=People!$B$2,People!$A$2,))))</f>
        <v>Kelly Williams</v>
      </c>
      <c r="W4422" s="1" t="str">
        <f>_xlfn.XLOOKUP(B4422,Returns!$B$2:$B$801,Returns!$A$2:$A$801,"No")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IF(M4423=People!$B$5,People!$A$5,IF(M4423=People!$B$4,People!$A$4,IF(M4423=People!$B$3,People!$A$3,IF(M4423=People!$B$2,People!$A$2,))))</f>
        <v>Cassandra Brandow</v>
      </c>
      <c r="W4423" s="1" t="str">
        <f>_xlfn.XLOOKUP(B4423,Returns!$B$2:$B$801,Returns!$A$2:$A$801,"No")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IF(M4424=People!$B$5,People!$A$5,IF(M4424=People!$B$4,People!$A$4,IF(M4424=People!$B$3,People!$A$3,IF(M4424=People!$B$2,People!$A$2,))))</f>
        <v>Cassandra Brandow</v>
      </c>
      <c r="W4424" s="1" t="str">
        <f>_xlfn.XLOOKUP(B4424,Returns!$B$2:$B$801,Returns!$A$2:$A$801,"No")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IF(M4425=People!$B$5,People!$A$5,IF(M4425=People!$B$4,People!$A$4,IF(M4425=People!$B$3,People!$A$3,IF(M4425=People!$B$2,People!$A$2,))))</f>
        <v>Cassandra Brandow</v>
      </c>
      <c r="W4425" s="1" t="str">
        <f>_xlfn.XLOOKUP(B4425,Returns!$B$2:$B$801,Returns!$A$2:$A$801,"No")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IF(M4426=People!$B$5,People!$A$5,IF(M4426=People!$B$4,People!$A$4,IF(M4426=People!$B$3,People!$A$3,IF(M4426=People!$B$2,People!$A$2,))))</f>
        <v>Cassandra Brandow</v>
      </c>
      <c r="W4426" s="1" t="str">
        <f>_xlfn.XLOOKUP(B4426,Returns!$B$2:$B$801,Returns!$A$2:$A$801,"No")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IF(M4427=People!$B$5,People!$A$5,IF(M4427=People!$B$4,People!$A$4,IF(M4427=People!$B$3,People!$A$3,IF(M4427=People!$B$2,People!$A$2,))))</f>
        <v>Cassandra Brandow</v>
      </c>
      <c r="W4427" s="1" t="str">
        <f>_xlfn.XLOOKUP(B4427,Returns!$B$2:$B$801,Returns!$A$2:$A$801,"No")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IF(M4428=People!$B$5,People!$A$5,IF(M4428=People!$B$4,People!$A$4,IF(M4428=People!$B$3,People!$A$3,IF(M4428=People!$B$2,People!$A$2,))))</f>
        <v>Cassandra Brandow</v>
      </c>
      <c r="W4428" s="1" t="str">
        <f>_xlfn.XLOOKUP(B4428,Returns!$B$2:$B$801,Returns!$A$2:$A$801,"No")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IF(M4429=People!$B$5,People!$A$5,IF(M4429=People!$B$4,People!$A$4,IF(M4429=People!$B$3,People!$A$3,IF(M4429=People!$B$2,People!$A$2,))))</f>
        <v>Anna Andreadi</v>
      </c>
      <c r="W4429" s="1" t="str">
        <f>_xlfn.XLOOKUP(B4429,Returns!$B$2:$B$801,Returns!$A$2:$A$801,"No")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IF(M4430=People!$B$5,People!$A$5,IF(M4430=People!$B$4,People!$A$4,IF(M4430=People!$B$3,People!$A$3,IF(M4430=People!$B$2,People!$A$2,))))</f>
        <v>Kelly Williams</v>
      </c>
      <c r="W4430" s="1" t="str">
        <f>_xlfn.XLOOKUP(B4430,Returns!$B$2:$B$801,Returns!$A$2:$A$801,"No")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IF(M4431=People!$B$5,People!$A$5,IF(M4431=People!$B$4,People!$A$4,IF(M4431=People!$B$3,People!$A$3,IF(M4431=People!$B$2,People!$A$2,))))</f>
        <v>Chuck Magee</v>
      </c>
      <c r="W4431" s="1" t="str">
        <f>_xlfn.XLOOKUP(B4431,Returns!$B$2:$B$801,Returns!$A$2:$A$801,"No")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IF(M4432=People!$B$5,People!$A$5,IF(M4432=People!$B$4,People!$A$4,IF(M4432=People!$B$3,People!$A$3,IF(M4432=People!$B$2,People!$A$2,))))</f>
        <v>Cassandra Brandow</v>
      </c>
      <c r="W4432" s="1" t="str">
        <f>_xlfn.XLOOKUP(B4432,Returns!$B$2:$B$801,Returns!$A$2:$A$801,"No")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IF(M4433=People!$B$5,People!$A$5,IF(M4433=People!$B$4,People!$A$4,IF(M4433=People!$B$3,People!$A$3,IF(M4433=People!$B$2,People!$A$2,))))</f>
        <v>Cassandra Brandow</v>
      </c>
      <c r="W4433" s="1" t="str">
        <f>_xlfn.XLOOKUP(B4433,Returns!$B$2:$B$801,Returns!$A$2:$A$801,"No")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IF(M4434=People!$B$5,People!$A$5,IF(M4434=People!$B$4,People!$A$4,IF(M4434=People!$B$3,People!$A$3,IF(M4434=People!$B$2,People!$A$2,))))</f>
        <v>Cassandra Brandow</v>
      </c>
      <c r="W4434" s="1" t="str">
        <f>_xlfn.XLOOKUP(B4434,Returns!$B$2:$B$801,Returns!$A$2:$A$801,"No")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IF(M4435=People!$B$5,People!$A$5,IF(M4435=People!$B$4,People!$A$4,IF(M4435=People!$B$3,People!$A$3,IF(M4435=People!$B$2,People!$A$2,))))</f>
        <v>Cassandra Brandow</v>
      </c>
      <c r="W4435" s="1" t="str">
        <f>_xlfn.XLOOKUP(B4435,Returns!$B$2:$B$801,Returns!$A$2:$A$801,"No")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IF(M4436=People!$B$5,People!$A$5,IF(M4436=People!$B$4,People!$A$4,IF(M4436=People!$B$3,People!$A$3,IF(M4436=People!$B$2,People!$A$2,))))</f>
        <v>Cassandra Brandow</v>
      </c>
      <c r="W4436" s="1" t="str">
        <f>_xlfn.XLOOKUP(B4436,Returns!$B$2:$B$801,Returns!$A$2:$A$801,"No")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IF(M4437=People!$B$5,People!$A$5,IF(M4437=People!$B$4,People!$A$4,IF(M4437=People!$B$3,People!$A$3,IF(M4437=People!$B$2,People!$A$2,))))</f>
        <v>Kelly Williams</v>
      </c>
      <c r="W4437" s="1" t="str">
        <f>_xlfn.XLOOKUP(B4437,Returns!$B$2:$B$801,Returns!$A$2:$A$801,"No")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IF(M4438=People!$B$5,People!$A$5,IF(M4438=People!$B$4,People!$A$4,IF(M4438=People!$B$3,People!$A$3,IF(M4438=People!$B$2,People!$A$2,))))</f>
        <v>Kelly Williams</v>
      </c>
      <c r="W4438" s="1" t="str">
        <f>_xlfn.XLOOKUP(B4438,Returns!$B$2:$B$801,Returns!$A$2:$A$801,"No")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IF(M4439=People!$B$5,People!$A$5,IF(M4439=People!$B$4,People!$A$4,IF(M4439=People!$B$3,People!$A$3,IF(M4439=People!$B$2,People!$A$2,))))</f>
        <v>Kelly Williams</v>
      </c>
      <c r="W4439" s="1" t="str">
        <f>_xlfn.XLOOKUP(B4439,Returns!$B$2:$B$801,Returns!$A$2:$A$801,"No")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IF(M4440=People!$B$5,People!$A$5,IF(M4440=People!$B$4,People!$A$4,IF(M4440=People!$B$3,People!$A$3,IF(M4440=People!$B$2,People!$A$2,))))</f>
        <v>Kelly Williams</v>
      </c>
      <c r="W4440" s="1" t="str">
        <f>_xlfn.XLOOKUP(B4440,Returns!$B$2:$B$801,Returns!$A$2:$A$801,"No")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IF(M4441=People!$B$5,People!$A$5,IF(M4441=People!$B$4,People!$A$4,IF(M4441=People!$B$3,People!$A$3,IF(M4441=People!$B$2,People!$A$2,))))</f>
        <v>Kelly Williams</v>
      </c>
      <c r="W4441" s="1" t="str">
        <f>_xlfn.XLOOKUP(B4441,Returns!$B$2:$B$801,Returns!$A$2:$A$801,"No")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IF(M4442=People!$B$5,People!$A$5,IF(M4442=People!$B$4,People!$A$4,IF(M4442=People!$B$3,People!$A$3,IF(M4442=People!$B$2,People!$A$2,))))</f>
        <v>Kelly Williams</v>
      </c>
      <c r="W4442" s="1" t="str">
        <f>_xlfn.XLOOKUP(B4442,Returns!$B$2:$B$801,Returns!$A$2:$A$801,"No")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IF(M4443=People!$B$5,People!$A$5,IF(M4443=People!$B$4,People!$A$4,IF(M4443=People!$B$3,People!$A$3,IF(M4443=People!$B$2,People!$A$2,))))</f>
        <v>Kelly Williams</v>
      </c>
      <c r="W4443" s="1" t="str">
        <f>_xlfn.XLOOKUP(B4443,Returns!$B$2:$B$801,Returns!$A$2:$A$801,"No")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IF(M4444=People!$B$5,People!$A$5,IF(M4444=People!$B$4,People!$A$4,IF(M4444=People!$B$3,People!$A$3,IF(M4444=People!$B$2,People!$A$2,))))</f>
        <v>Kelly Williams</v>
      </c>
      <c r="W4444" s="1" t="str">
        <f>_xlfn.XLOOKUP(B4444,Returns!$B$2:$B$801,Returns!$A$2:$A$801,"No")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IF(M4445=People!$B$5,People!$A$5,IF(M4445=People!$B$4,People!$A$4,IF(M4445=People!$B$3,People!$A$3,IF(M4445=People!$B$2,People!$A$2,))))</f>
        <v>Kelly Williams</v>
      </c>
      <c r="W4445" s="1" t="str">
        <f>_xlfn.XLOOKUP(B4445,Returns!$B$2:$B$801,Returns!$A$2:$A$801,"No")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IF(M4446=People!$B$5,People!$A$5,IF(M4446=People!$B$4,People!$A$4,IF(M4446=People!$B$3,People!$A$3,IF(M4446=People!$B$2,People!$A$2,))))</f>
        <v>Kelly Williams</v>
      </c>
      <c r="W4446" s="1" t="str">
        <f>_xlfn.XLOOKUP(B4446,Returns!$B$2:$B$801,Returns!$A$2:$A$801,"No")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IF(M4447=People!$B$5,People!$A$5,IF(M4447=People!$B$4,People!$A$4,IF(M4447=People!$B$3,People!$A$3,IF(M4447=People!$B$2,People!$A$2,))))</f>
        <v>Kelly Williams</v>
      </c>
      <c r="W4447" s="1" t="str">
        <f>_xlfn.XLOOKUP(B4447,Returns!$B$2:$B$801,Returns!$A$2:$A$801,"No")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IF(M4448=People!$B$5,People!$A$5,IF(M4448=People!$B$4,People!$A$4,IF(M4448=People!$B$3,People!$A$3,IF(M4448=People!$B$2,People!$A$2,))))</f>
        <v>Kelly Williams</v>
      </c>
      <c r="W4448" s="1" t="str">
        <f>_xlfn.XLOOKUP(B4448,Returns!$B$2:$B$801,Returns!$A$2:$A$801,"No")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IF(M4449=People!$B$5,People!$A$5,IF(M4449=People!$B$4,People!$A$4,IF(M4449=People!$B$3,People!$A$3,IF(M4449=People!$B$2,People!$A$2,))))</f>
        <v>Kelly Williams</v>
      </c>
      <c r="W4449" s="1" t="str">
        <f>_xlfn.XLOOKUP(B4449,Returns!$B$2:$B$801,Returns!$A$2:$A$801,"No")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IF(M4450=People!$B$5,People!$A$5,IF(M4450=People!$B$4,People!$A$4,IF(M4450=People!$B$3,People!$A$3,IF(M4450=People!$B$2,People!$A$2,))))</f>
        <v>Anna Andreadi</v>
      </c>
      <c r="W4450" s="1" t="str">
        <f>_xlfn.XLOOKUP(B4450,Returns!$B$2:$B$801,Returns!$A$2:$A$801,"No")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IF(M4451=People!$B$5,People!$A$5,IF(M4451=People!$B$4,People!$A$4,IF(M4451=People!$B$3,People!$A$3,IF(M4451=People!$B$2,People!$A$2,))))</f>
        <v>Anna Andreadi</v>
      </c>
      <c r="W4451" s="1" t="str">
        <f>_xlfn.XLOOKUP(B4451,Returns!$B$2:$B$801,Returns!$A$2:$A$801,"No")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IF(M4452=People!$B$5,People!$A$5,IF(M4452=People!$B$4,People!$A$4,IF(M4452=People!$B$3,People!$A$3,IF(M4452=People!$B$2,People!$A$2,))))</f>
        <v>Anna Andreadi</v>
      </c>
      <c r="W4452" s="1" t="str">
        <f>_xlfn.XLOOKUP(B4452,Returns!$B$2:$B$801,Returns!$A$2:$A$801,"No")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IF(M4453=People!$B$5,People!$A$5,IF(M4453=People!$B$4,People!$A$4,IF(M4453=People!$B$3,People!$A$3,IF(M4453=People!$B$2,People!$A$2,))))</f>
        <v>Anna Andreadi</v>
      </c>
      <c r="W4453" s="1" t="str">
        <f>_xlfn.XLOOKUP(B4453,Returns!$B$2:$B$801,Returns!$A$2:$A$801,"No")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IF(M4454=People!$B$5,People!$A$5,IF(M4454=People!$B$4,People!$A$4,IF(M4454=People!$B$3,People!$A$3,IF(M4454=People!$B$2,People!$A$2,))))</f>
        <v>Anna Andreadi</v>
      </c>
      <c r="W4454" s="1" t="str">
        <f>_xlfn.XLOOKUP(B4454,Returns!$B$2:$B$801,Returns!$A$2:$A$801,"No")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IF(M4455=People!$B$5,People!$A$5,IF(M4455=People!$B$4,People!$A$4,IF(M4455=People!$B$3,People!$A$3,IF(M4455=People!$B$2,People!$A$2,))))</f>
        <v>Anna Andreadi</v>
      </c>
      <c r="W4455" s="1" t="str">
        <f>_xlfn.XLOOKUP(B4455,Returns!$B$2:$B$801,Returns!$A$2:$A$801,"No")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IF(M4456=People!$B$5,People!$A$5,IF(M4456=People!$B$4,People!$A$4,IF(M4456=People!$B$3,People!$A$3,IF(M4456=People!$B$2,People!$A$2,))))</f>
        <v>Anna Andreadi</v>
      </c>
      <c r="W4456" s="1" t="str">
        <f>_xlfn.XLOOKUP(B4456,Returns!$B$2:$B$801,Returns!$A$2:$A$801,"No")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IF(M4457=People!$B$5,People!$A$5,IF(M4457=People!$B$4,People!$A$4,IF(M4457=People!$B$3,People!$A$3,IF(M4457=People!$B$2,People!$A$2,))))</f>
        <v>Anna Andreadi</v>
      </c>
      <c r="W4457" s="1" t="str">
        <f>_xlfn.XLOOKUP(B4457,Returns!$B$2:$B$801,Returns!$A$2:$A$801,"No")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IF(M4458=People!$B$5,People!$A$5,IF(M4458=People!$B$4,People!$A$4,IF(M4458=People!$B$3,People!$A$3,IF(M4458=People!$B$2,People!$A$2,))))</f>
        <v>Anna Andreadi</v>
      </c>
      <c r="W4458" s="1" t="str">
        <f>_xlfn.XLOOKUP(B4458,Returns!$B$2:$B$801,Returns!$A$2:$A$801,"No")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IF(M4459=People!$B$5,People!$A$5,IF(M4459=People!$B$4,People!$A$4,IF(M4459=People!$B$3,People!$A$3,IF(M4459=People!$B$2,People!$A$2,))))</f>
        <v>Anna Andreadi</v>
      </c>
      <c r="W4459" s="1" t="str">
        <f>_xlfn.XLOOKUP(B4459,Returns!$B$2:$B$801,Returns!$A$2:$A$801,"No")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IF(M4460=People!$B$5,People!$A$5,IF(M4460=People!$B$4,People!$A$4,IF(M4460=People!$B$3,People!$A$3,IF(M4460=People!$B$2,People!$A$2,))))</f>
        <v>Anna Andreadi</v>
      </c>
      <c r="W4460" s="1" t="str">
        <f>_xlfn.XLOOKUP(B4460,Returns!$B$2:$B$801,Returns!$A$2:$A$801,"No")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IF(M4461=People!$B$5,People!$A$5,IF(M4461=People!$B$4,People!$A$4,IF(M4461=People!$B$3,People!$A$3,IF(M4461=People!$B$2,People!$A$2,))))</f>
        <v>Anna Andreadi</v>
      </c>
      <c r="W4461" s="1" t="str">
        <f>_xlfn.XLOOKUP(B4461,Returns!$B$2:$B$801,Returns!$A$2:$A$801,"No")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IF(M4462=People!$B$5,People!$A$5,IF(M4462=People!$B$4,People!$A$4,IF(M4462=People!$B$3,People!$A$3,IF(M4462=People!$B$2,People!$A$2,))))</f>
        <v>Anna Andreadi</v>
      </c>
      <c r="W4462" s="1" t="str">
        <f>_xlfn.XLOOKUP(B4462,Returns!$B$2:$B$801,Returns!$A$2:$A$801,"No")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IF(M4463=People!$B$5,People!$A$5,IF(M4463=People!$B$4,People!$A$4,IF(M4463=People!$B$3,People!$A$3,IF(M4463=People!$B$2,People!$A$2,))))</f>
        <v>Anna Andreadi</v>
      </c>
      <c r="W4463" s="1" t="str">
        <f>_xlfn.XLOOKUP(B4463,Returns!$B$2:$B$801,Returns!$A$2:$A$801,"No")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IF(M4464=People!$B$5,People!$A$5,IF(M4464=People!$B$4,People!$A$4,IF(M4464=People!$B$3,People!$A$3,IF(M4464=People!$B$2,People!$A$2,))))</f>
        <v>Anna Andreadi</v>
      </c>
      <c r="W4464" s="1" t="str">
        <f>_xlfn.XLOOKUP(B4464,Returns!$B$2:$B$801,Returns!$A$2:$A$801,"No")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IF(M4465=People!$B$5,People!$A$5,IF(M4465=People!$B$4,People!$A$4,IF(M4465=People!$B$3,People!$A$3,IF(M4465=People!$B$2,People!$A$2,))))</f>
        <v>Anna Andreadi</v>
      </c>
      <c r="W4465" s="1" t="str">
        <f>_xlfn.XLOOKUP(B4465,Returns!$B$2:$B$801,Returns!$A$2:$A$801,"No")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IF(M4466=People!$B$5,People!$A$5,IF(M4466=People!$B$4,People!$A$4,IF(M4466=People!$B$3,People!$A$3,IF(M4466=People!$B$2,People!$A$2,))))</f>
        <v>Anna Andreadi</v>
      </c>
      <c r="W4466" s="1" t="str">
        <f>_xlfn.XLOOKUP(B4466,Returns!$B$2:$B$801,Returns!$A$2:$A$801,"No")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IF(M4467=People!$B$5,People!$A$5,IF(M4467=People!$B$4,People!$A$4,IF(M4467=People!$B$3,People!$A$3,IF(M4467=People!$B$2,People!$A$2,))))</f>
        <v>Anna Andreadi</v>
      </c>
      <c r="W4467" s="1" t="str">
        <f>_xlfn.XLOOKUP(B4467,Returns!$B$2:$B$801,Returns!$A$2:$A$801,"No")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IF(M4468=People!$B$5,People!$A$5,IF(M4468=People!$B$4,People!$A$4,IF(M4468=People!$B$3,People!$A$3,IF(M4468=People!$B$2,People!$A$2,))))</f>
        <v>Chuck Magee</v>
      </c>
      <c r="W4468" s="1" t="str">
        <f>_xlfn.XLOOKUP(B4468,Returns!$B$2:$B$801,Returns!$A$2:$A$801,"No")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IF(M4469=People!$B$5,People!$A$5,IF(M4469=People!$B$4,People!$A$4,IF(M4469=People!$B$3,People!$A$3,IF(M4469=People!$B$2,People!$A$2,))))</f>
        <v>Chuck Magee</v>
      </c>
      <c r="W4469" s="1" t="str">
        <f>_xlfn.XLOOKUP(B4469,Returns!$B$2:$B$801,Returns!$A$2:$A$801,"No")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IF(M4470=People!$B$5,People!$A$5,IF(M4470=People!$B$4,People!$A$4,IF(M4470=People!$B$3,People!$A$3,IF(M4470=People!$B$2,People!$A$2,))))</f>
        <v>Chuck Magee</v>
      </c>
      <c r="W4470" s="1" t="str">
        <f>_xlfn.XLOOKUP(B4470,Returns!$B$2:$B$801,Returns!$A$2:$A$801,"No")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IF(M4471=People!$B$5,People!$A$5,IF(M4471=People!$B$4,People!$A$4,IF(M4471=People!$B$3,People!$A$3,IF(M4471=People!$B$2,People!$A$2,))))</f>
        <v>Chuck Magee</v>
      </c>
      <c r="W4471" s="1" t="str">
        <f>_xlfn.XLOOKUP(B4471,Returns!$B$2:$B$801,Returns!$A$2:$A$801,"No")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IF(M4472=People!$B$5,People!$A$5,IF(M4472=People!$B$4,People!$A$4,IF(M4472=People!$B$3,People!$A$3,IF(M4472=People!$B$2,People!$A$2,))))</f>
        <v>Chuck Magee</v>
      </c>
      <c r="W4472" s="1" t="str">
        <f>_xlfn.XLOOKUP(B4472,Returns!$B$2:$B$801,Returns!$A$2:$A$801,"No")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IF(M4473=People!$B$5,People!$A$5,IF(M4473=People!$B$4,People!$A$4,IF(M4473=People!$B$3,People!$A$3,IF(M4473=People!$B$2,People!$A$2,))))</f>
        <v>Chuck Magee</v>
      </c>
      <c r="W4473" s="1" t="str">
        <f>_xlfn.XLOOKUP(B4473,Returns!$B$2:$B$801,Returns!$A$2:$A$801,"No")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IF(M4474=People!$B$5,People!$A$5,IF(M4474=People!$B$4,People!$A$4,IF(M4474=People!$B$3,People!$A$3,IF(M4474=People!$B$2,People!$A$2,))))</f>
        <v>Chuck Magee</v>
      </c>
      <c r="W4474" s="1" t="str">
        <f>_xlfn.XLOOKUP(B4474,Returns!$B$2:$B$801,Returns!$A$2:$A$801,"No")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IF(M4475=People!$B$5,People!$A$5,IF(M4475=People!$B$4,People!$A$4,IF(M4475=People!$B$3,People!$A$3,IF(M4475=People!$B$2,People!$A$2,))))</f>
        <v>Chuck Magee</v>
      </c>
      <c r="W4475" s="1" t="str">
        <f>_xlfn.XLOOKUP(B4475,Returns!$B$2:$B$801,Returns!$A$2:$A$801,"No")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IF(M4476=People!$B$5,People!$A$5,IF(M4476=People!$B$4,People!$A$4,IF(M4476=People!$B$3,People!$A$3,IF(M4476=People!$B$2,People!$A$2,))))</f>
        <v>Chuck Magee</v>
      </c>
      <c r="W4476" s="1" t="str">
        <f>_xlfn.XLOOKUP(B4476,Returns!$B$2:$B$801,Returns!$A$2:$A$801,"No")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IF(M4477=People!$B$5,People!$A$5,IF(M4477=People!$B$4,People!$A$4,IF(M4477=People!$B$3,People!$A$3,IF(M4477=People!$B$2,People!$A$2,))))</f>
        <v>Chuck Magee</v>
      </c>
      <c r="W4477" s="1" t="str">
        <f>_xlfn.XLOOKUP(B4477,Returns!$B$2:$B$801,Returns!$A$2:$A$801,"No")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IF(M4478=People!$B$5,People!$A$5,IF(M4478=People!$B$4,People!$A$4,IF(M4478=People!$B$3,People!$A$3,IF(M4478=People!$B$2,People!$A$2,))))</f>
        <v>Chuck Magee</v>
      </c>
      <c r="W4478" s="1" t="str">
        <f>_xlfn.XLOOKUP(B4478,Returns!$B$2:$B$801,Returns!$A$2:$A$801,"No")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IF(M4479=People!$B$5,People!$A$5,IF(M4479=People!$B$4,People!$A$4,IF(M4479=People!$B$3,People!$A$3,IF(M4479=People!$B$2,People!$A$2,))))</f>
        <v>Kelly Williams</v>
      </c>
      <c r="W4479" s="1" t="str">
        <f>_xlfn.XLOOKUP(B4479,Returns!$B$2:$B$801,Returns!$A$2:$A$801,"No")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IF(M4480=People!$B$5,People!$A$5,IF(M4480=People!$B$4,People!$A$4,IF(M4480=People!$B$3,People!$A$3,IF(M4480=People!$B$2,People!$A$2,))))</f>
        <v>Kelly Williams</v>
      </c>
      <c r="W4480" s="1" t="str">
        <f>_xlfn.XLOOKUP(B4480,Returns!$B$2:$B$801,Returns!$A$2:$A$801,"No")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IF(M4481=People!$B$5,People!$A$5,IF(M4481=People!$B$4,People!$A$4,IF(M4481=People!$B$3,People!$A$3,IF(M4481=People!$B$2,People!$A$2,))))</f>
        <v>Chuck Magee</v>
      </c>
      <c r="W4481" s="1" t="str">
        <f>_xlfn.XLOOKUP(B4481,Returns!$B$2:$B$801,Returns!$A$2:$A$801,"No")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IF(M4482=People!$B$5,People!$A$5,IF(M4482=People!$B$4,People!$A$4,IF(M4482=People!$B$3,People!$A$3,IF(M4482=People!$B$2,People!$A$2,))))</f>
        <v>Anna Andreadi</v>
      </c>
      <c r="W4482" s="1" t="str">
        <f>_xlfn.XLOOKUP(B4482,Returns!$B$2:$B$801,Returns!$A$2:$A$801,"No")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IF(M4483=People!$B$5,People!$A$5,IF(M4483=People!$B$4,People!$A$4,IF(M4483=People!$B$3,People!$A$3,IF(M4483=People!$B$2,People!$A$2,))))</f>
        <v>Anna Andreadi</v>
      </c>
      <c r="W4483" s="1" t="str">
        <f>_xlfn.XLOOKUP(B4483,Returns!$B$2:$B$801,Returns!$A$2:$A$801,"No")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IF(M4484=People!$B$5,People!$A$5,IF(M4484=People!$B$4,People!$A$4,IF(M4484=People!$B$3,People!$A$3,IF(M4484=People!$B$2,People!$A$2,))))</f>
        <v>Anna Andreadi</v>
      </c>
      <c r="W4484" s="1" t="str">
        <f>_xlfn.XLOOKUP(B4484,Returns!$B$2:$B$801,Returns!$A$2:$A$801,"No")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IF(M4485=People!$B$5,People!$A$5,IF(M4485=People!$B$4,People!$A$4,IF(M4485=People!$B$3,People!$A$3,IF(M4485=People!$B$2,People!$A$2,))))</f>
        <v>Anna Andreadi</v>
      </c>
      <c r="W4485" s="1" t="str">
        <f>_xlfn.XLOOKUP(B4485,Returns!$B$2:$B$801,Returns!$A$2:$A$801,"No")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IF(M4486=People!$B$5,People!$A$5,IF(M4486=People!$B$4,People!$A$4,IF(M4486=People!$B$3,People!$A$3,IF(M4486=People!$B$2,People!$A$2,))))</f>
        <v>Anna Andreadi</v>
      </c>
      <c r="W4486" s="1" t="str">
        <f>_xlfn.XLOOKUP(B4486,Returns!$B$2:$B$801,Returns!$A$2:$A$801,"No")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IF(M4487=People!$B$5,People!$A$5,IF(M4487=People!$B$4,People!$A$4,IF(M4487=People!$B$3,People!$A$3,IF(M4487=People!$B$2,People!$A$2,))))</f>
        <v>Anna Andreadi</v>
      </c>
      <c r="W4487" s="1" t="str">
        <f>_xlfn.XLOOKUP(B4487,Returns!$B$2:$B$801,Returns!$A$2:$A$801,"No")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IF(M4488=People!$B$5,People!$A$5,IF(M4488=People!$B$4,People!$A$4,IF(M4488=People!$B$3,People!$A$3,IF(M4488=People!$B$2,People!$A$2,))))</f>
        <v>Anna Andreadi</v>
      </c>
      <c r="W4488" s="1" t="str">
        <f>_xlfn.XLOOKUP(B4488,Returns!$B$2:$B$801,Returns!$A$2:$A$801,"No")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IF(M4489=People!$B$5,People!$A$5,IF(M4489=People!$B$4,People!$A$4,IF(M4489=People!$B$3,People!$A$3,IF(M4489=People!$B$2,People!$A$2,))))</f>
        <v>Kelly Williams</v>
      </c>
      <c r="W4489" s="1" t="str">
        <f>_xlfn.XLOOKUP(B4489,Returns!$B$2:$B$801,Returns!$A$2:$A$801,"No")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IF(M4490=People!$B$5,People!$A$5,IF(M4490=People!$B$4,People!$A$4,IF(M4490=People!$B$3,People!$A$3,IF(M4490=People!$B$2,People!$A$2,))))</f>
        <v>Kelly Williams</v>
      </c>
      <c r="W4490" s="1" t="str">
        <f>_xlfn.XLOOKUP(B4490,Returns!$B$2:$B$801,Returns!$A$2:$A$801,"No")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IF(M4491=People!$B$5,People!$A$5,IF(M4491=People!$B$4,People!$A$4,IF(M4491=People!$B$3,People!$A$3,IF(M4491=People!$B$2,People!$A$2,))))</f>
        <v>Kelly Williams</v>
      </c>
      <c r="W4491" s="1" t="str">
        <f>_xlfn.XLOOKUP(B4491,Returns!$B$2:$B$801,Returns!$A$2:$A$801,"No")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IF(M4492=People!$B$5,People!$A$5,IF(M4492=People!$B$4,People!$A$4,IF(M4492=People!$B$3,People!$A$3,IF(M4492=People!$B$2,People!$A$2,))))</f>
        <v>Anna Andreadi</v>
      </c>
      <c r="W4492" s="1" t="str">
        <f>_xlfn.XLOOKUP(B4492,Returns!$B$2:$B$801,Returns!$A$2:$A$801,"No")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IF(M4493=People!$B$5,People!$A$5,IF(M4493=People!$B$4,People!$A$4,IF(M4493=People!$B$3,People!$A$3,IF(M4493=People!$B$2,People!$A$2,))))</f>
        <v>Chuck Magee</v>
      </c>
      <c r="W4493" s="1" t="str">
        <f>_xlfn.XLOOKUP(B4493,Returns!$B$2:$B$801,Returns!$A$2:$A$801,"No")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IF(M4494=People!$B$5,People!$A$5,IF(M4494=People!$B$4,People!$A$4,IF(M4494=People!$B$3,People!$A$3,IF(M4494=People!$B$2,People!$A$2,))))</f>
        <v>Chuck Magee</v>
      </c>
      <c r="W4494" s="1" t="str">
        <f>_xlfn.XLOOKUP(B4494,Returns!$B$2:$B$801,Returns!$A$2:$A$801,"No")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IF(M4495=People!$B$5,People!$A$5,IF(M4495=People!$B$4,People!$A$4,IF(M4495=People!$B$3,People!$A$3,IF(M4495=People!$B$2,People!$A$2,))))</f>
        <v>Chuck Magee</v>
      </c>
      <c r="W4495" s="1" t="str">
        <f>_xlfn.XLOOKUP(B4495,Returns!$B$2:$B$801,Returns!$A$2:$A$801,"No")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IF(M4496=People!$B$5,People!$A$5,IF(M4496=People!$B$4,People!$A$4,IF(M4496=People!$B$3,People!$A$3,IF(M4496=People!$B$2,People!$A$2,))))</f>
        <v>Chuck Magee</v>
      </c>
      <c r="W4496" s="1" t="str">
        <f>_xlfn.XLOOKUP(B4496,Returns!$B$2:$B$801,Returns!$A$2:$A$801,"No")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IF(M4497=People!$B$5,People!$A$5,IF(M4497=People!$B$4,People!$A$4,IF(M4497=People!$B$3,People!$A$3,IF(M4497=People!$B$2,People!$A$2,))))</f>
        <v>Anna Andreadi</v>
      </c>
      <c r="W4497" s="1" t="str">
        <f>_xlfn.XLOOKUP(B4497,Returns!$B$2:$B$801,Returns!$A$2:$A$801,"No")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IF(M4498=People!$B$5,People!$A$5,IF(M4498=People!$B$4,People!$A$4,IF(M4498=People!$B$3,People!$A$3,IF(M4498=People!$B$2,People!$A$2,))))</f>
        <v>Anna Andreadi</v>
      </c>
      <c r="W4498" s="1" t="str">
        <f>_xlfn.XLOOKUP(B4498,Returns!$B$2:$B$801,Returns!$A$2:$A$801,"No")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IF(M4499=People!$B$5,People!$A$5,IF(M4499=People!$B$4,People!$A$4,IF(M4499=People!$B$3,People!$A$3,IF(M4499=People!$B$2,People!$A$2,))))</f>
        <v>Chuck Magee</v>
      </c>
      <c r="W4499" s="1" t="str">
        <f>_xlfn.XLOOKUP(B4499,Returns!$B$2:$B$801,Returns!$A$2:$A$801,"No")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IF(M4500=People!$B$5,People!$A$5,IF(M4500=People!$B$4,People!$A$4,IF(M4500=People!$B$3,People!$A$3,IF(M4500=People!$B$2,People!$A$2,))))</f>
        <v>Anna Andreadi</v>
      </c>
      <c r="W4500" s="1" t="str">
        <f>_xlfn.XLOOKUP(B4500,Returns!$B$2:$B$801,Returns!$A$2:$A$801,"No")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IF(M4501=People!$B$5,People!$A$5,IF(M4501=People!$B$4,People!$A$4,IF(M4501=People!$B$3,People!$A$3,IF(M4501=People!$B$2,People!$A$2,))))</f>
        <v>Anna Andreadi</v>
      </c>
      <c r="W4501" s="1" t="str">
        <f>_xlfn.XLOOKUP(B4501,Returns!$B$2:$B$801,Returns!$A$2:$A$801,"No")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IF(M4502=People!$B$5,People!$A$5,IF(M4502=People!$B$4,People!$A$4,IF(M4502=People!$B$3,People!$A$3,IF(M4502=People!$B$2,People!$A$2,))))</f>
        <v>Anna Andreadi</v>
      </c>
      <c r="W4502" s="1" t="str">
        <f>_xlfn.XLOOKUP(B4502,Returns!$B$2:$B$801,Returns!$A$2:$A$801,"No")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IF(M4503=People!$B$5,People!$A$5,IF(M4503=People!$B$4,People!$A$4,IF(M4503=People!$B$3,People!$A$3,IF(M4503=People!$B$2,People!$A$2,))))</f>
        <v>Kelly Williams</v>
      </c>
      <c r="W4503" s="1" t="str">
        <f>_xlfn.XLOOKUP(B4503,Returns!$B$2:$B$801,Returns!$A$2:$A$801,"No")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IF(M4504=People!$B$5,People!$A$5,IF(M4504=People!$B$4,People!$A$4,IF(M4504=People!$B$3,People!$A$3,IF(M4504=People!$B$2,People!$A$2,))))</f>
        <v>Kelly Williams</v>
      </c>
      <c r="W4504" s="1" t="str">
        <f>_xlfn.XLOOKUP(B4504,Returns!$B$2:$B$801,Returns!$A$2:$A$801,"No")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IF(M4505=People!$B$5,People!$A$5,IF(M4505=People!$B$4,People!$A$4,IF(M4505=People!$B$3,People!$A$3,IF(M4505=People!$B$2,People!$A$2,))))</f>
        <v>Anna Andreadi</v>
      </c>
      <c r="W4505" s="1" t="str">
        <f>_xlfn.XLOOKUP(B4505,Returns!$B$2:$B$801,Returns!$A$2:$A$801,"No")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IF(M4506=People!$B$5,People!$A$5,IF(M4506=People!$B$4,People!$A$4,IF(M4506=People!$B$3,People!$A$3,IF(M4506=People!$B$2,People!$A$2,))))</f>
        <v>Anna Andreadi</v>
      </c>
      <c r="W4506" s="1" t="str">
        <f>_xlfn.XLOOKUP(B4506,Returns!$B$2:$B$801,Returns!$A$2:$A$801,"No")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IF(M4507=People!$B$5,People!$A$5,IF(M4507=People!$B$4,People!$A$4,IF(M4507=People!$B$3,People!$A$3,IF(M4507=People!$B$2,People!$A$2,))))</f>
        <v>Anna Andreadi</v>
      </c>
      <c r="W4507" s="1" t="str">
        <f>_xlfn.XLOOKUP(B4507,Returns!$B$2:$B$801,Returns!$A$2:$A$801,"No")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IF(M4508=People!$B$5,People!$A$5,IF(M4508=People!$B$4,People!$A$4,IF(M4508=People!$B$3,People!$A$3,IF(M4508=People!$B$2,People!$A$2,))))</f>
        <v>Anna Andreadi</v>
      </c>
      <c r="W4508" s="1" t="str">
        <f>_xlfn.XLOOKUP(B4508,Returns!$B$2:$B$801,Returns!$A$2:$A$801,"No")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IF(M4509=People!$B$5,People!$A$5,IF(M4509=People!$B$4,People!$A$4,IF(M4509=People!$B$3,People!$A$3,IF(M4509=People!$B$2,People!$A$2,))))</f>
        <v>Anna Andreadi</v>
      </c>
      <c r="W4509" s="1" t="str">
        <f>_xlfn.XLOOKUP(B4509,Returns!$B$2:$B$801,Returns!$A$2:$A$801,"No")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IF(M4510=People!$B$5,People!$A$5,IF(M4510=People!$B$4,People!$A$4,IF(M4510=People!$B$3,People!$A$3,IF(M4510=People!$B$2,People!$A$2,))))</f>
        <v>Anna Andreadi</v>
      </c>
      <c r="W4510" s="1" t="str">
        <f>_xlfn.XLOOKUP(B4510,Returns!$B$2:$B$801,Returns!$A$2:$A$801,"No")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IF(M4511=People!$B$5,People!$A$5,IF(M4511=People!$B$4,People!$A$4,IF(M4511=People!$B$3,People!$A$3,IF(M4511=People!$B$2,People!$A$2,))))</f>
        <v>Anna Andreadi</v>
      </c>
      <c r="W4511" s="1" t="str">
        <f>_xlfn.XLOOKUP(B4511,Returns!$B$2:$B$801,Returns!$A$2:$A$801,"No")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IF(M4512=People!$B$5,People!$A$5,IF(M4512=People!$B$4,People!$A$4,IF(M4512=People!$B$3,People!$A$3,IF(M4512=People!$B$2,People!$A$2,))))</f>
        <v>Kelly Williams</v>
      </c>
      <c r="W4512" s="1" t="str">
        <f>_xlfn.XLOOKUP(B4512,Returns!$B$2:$B$801,Returns!$A$2:$A$801,"No")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IF(M4513=People!$B$5,People!$A$5,IF(M4513=People!$B$4,People!$A$4,IF(M4513=People!$B$3,People!$A$3,IF(M4513=People!$B$2,People!$A$2,))))</f>
        <v>Kelly Williams</v>
      </c>
      <c r="W4513" s="1" t="str">
        <f>_xlfn.XLOOKUP(B4513,Returns!$B$2:$B$801,Returns!$A$2:$A$801,"No")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IF(M4514=People!$B$5,People!$A$5,IF(M4514=People!$B$4,People!$A$4,IF(M4514=People!$B$3,People!$A$3,IF(M4514=People!$B$2,People!$A$2,))))</f>
        <v>Anna Andreadi</v>
      </c>
      <c r="W4514" s="1" t="str">
        <f>_xlfn.XLOOKUP(B4514,Returns!$B$2:$B$801,Returns!$A$2:$A$801,"No")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IF(M4515=People!$B$5,People!$A$5,IF(M4515=People!$B$4,People!$A$4,IF(M4515=People!$B$3,People!$A$3,IF(M4515=People!$B$2,People!$A$2,))))</f>
        <v>Kelly Williams</v>
      </c>
      <c r="W4515" s="1" t="str">
        <f>_xlfn.XLOOKUP(B4515,Returns!$B$2:$B$801,Returns!$A$2:$A$801,"No")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IF(M4516=People!$B$5,People!$A$5,IF(M4516=People!$B$4,People!$A$4,IF(M4516=People!$B$3,People!$A$3,IF(M4516=People!$B$2,People!$A$2,))))</f>
        <v>Cassandra Brandow</v>
      </c>
      <c r="W4516" s="1" t="str">
        <f>_xlfn.XLOOKUP(B4516,Returns!$B$2:$B$801,Returns!$A$2:$A$801,"No")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IF(M4517=People!$B$5,People!$A$5,IF(M4517=People!$B$4,People!$A$4,IF(M4517=People!$B$3,People!$A$3,IF(M4517=People!$B$2,People!$A$2,))))</f>
        <v>Kelly Williams</v>
      </c>
      <c r="W4517" s="1" t="str">
        <f>_xlfn.XLOOKUP(B4517,Returns!$B$2:$B$801,Returns!$A$2:$A$801,"No")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IF(M4518=People!$B$5,People!$A$5,IF(M4518=People!$B$4,People!$A$4,IF(M4518=People!$B$3,People!$A$3,IF(M4518=People!$B$2,People!$A$2,))))</f>
        <v>Anna Andreadi</v>
      </c>
      <c r="W4518" s="1" t="str">
        <f>_xlfn.XLOOKUP(B4518,Returns!$B$2:$B$801,Returns!$A$2:$A$801,"No")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IF(M4519=People!$B$5,People!$A$5,IF(M4519=People!$B$4,People!$A$4,IF(M4519=People!$B$3,People!$A$3,IF(M4519=People!$B$2,People!$A$2,))))</f>
        <v>Anna Andreadi</v>
      </c>
      <c r="W4519" s="1" t="str">
        <f>_xlfn.XLOOKUP(B4519,Returns!$B$2:$B$801,Returns!$A$2:$A$801,"No")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IF(M4520=People!$B$5,People!$A$5,IF(M4520=People!$B$4,People!$A$4,IF(M4520=People!$B$3,People!$A$3,IF(M4520=People!$B$2,People!$A$2,))))</f>
        <v>Anna Andreadi</v>
      </c>
      <c r="W4520" s="1" t="str">
        <f>_xlfn.XLOOKUP(B4520,Returns!$B$2:$B$801,Returns!$A$2:$A$801,"No")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IF(M4521=People!$B$5,People!$A$5,IF(M4521=People!$B$4,People!$A$4,IF(M4521=People!$B$3,People!$A$3,IF(M4521=People!$B$2,People!$A$2,))))</f>
        <v>Cassandra Brandow</v>
      </c>
      <c r="W4521" s="1" t="str">
        <f>_xlfn.XLOOKUP(B4521,Returns!$B$2:$B$801,Returns!$A$2:$A$801,"No")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IF(M4522=People!$B$5,People!$A$5,IF(M4522=People!$B$4,People!$A$4,IF(M4522=People!$B$3,People!$A$3,IF(M4522=People!$B$2,People!$A$2,))))</f>
        <v>Kelly Williams</v>
      </c>
      <c r="W4522" s="1" t="str">
        <f>_xlfn.XLOOKUP(B4522,Returns!$B$2:$B$801,Returns!$A$2:$A$801,"No")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IF(M4523=People!$B$5,People!$A$5,IF(M4523=People!$B$4,People!$A$4,IF(M4523=People!$B$3,People!$A$3,IF(M4523=People!$B$2,People!$A$2,))))</f>
        <v>Kelly Williams</v>
      </c>
      <c r="W4523" s="1" t="str">
        <f>_xlfn.XLOOKUP(B4523,Returns!$B$2:$B$801,Returns!$A$2:$A$801,"No")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IF(M4524=People!$B$5,People!$A$5,IF(M4524=People!$B$4,People!$A$4,IF(M4524=People!$B$3,People!$A$3,IF(M4524=People!$B$2,People!$A$2,))))</f>
        <v>Anna Andreadi</v>
      </c>
      <c r="W4524" s="1" t="str">
        <f>_xlfn.XLOOKUP(B4524,Returns!$B$2:$B$801,Returns!$A$2:$A$801,"No")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IF(M4525=People!$B$5,People!$A$5,IF(M4525=People!$B$4,People!$A$4,IF(M4525=People!$B$3,People!$A$3,IF(M4525=People!$B$2,People!$A$2,))))</f>
        <v>Chuck Magee</v>
      </c>
      <c r="W4525" s="1" t="str">
        <f>_xlfn.XLOOKUP(B4525,Returns!$B$2:$B$801,Returns!$A$2:$A$801,"No")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IF(M4526=People!$B$5,People!$A$5,IF(M4526=People!$B$4,People!$A$4,IF(M4526=People!$B$3,People!$A$3,IF(M4526=People!$B$2,People!$A$2,))))</f>
        <v>Chuck Magee</v>
      </c>
      <c r="W4526" s="1" t="str">
        <f>_xlfn.XLOOKUP(B4526,Returns!$B$2:$B$801,Returns!$A$2:$A$801,"No")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IF(M4527=People!$B$5,People!$A$5,IF(M4527=People!$B$4,People!$A$4,IF(M4527=People!$B$3,People!$A$3,IF(M4527=People!$B$2,People!$A$2,))))</f>
        <v>Chuck Magee</v>
      </c>
      <c r="W4527" s="1" t="str">
        <f>_xlfn.XLOOKUP(B4527,Returns!$B$2:$B$801,Returns!$A$2:$A$801,"No")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IF(M4528=People!$B$5,People!$A$5,IF(M4528=People!$B$4,People!$A$4,IF(M4528=People!$B$3,People!$A$3,IF(M4528=People!$B$2,People!$A$2,))))</f>
        <v>Chuck Magee</v>
      </c>
      <c r="W4528" s="1" t="str">
        <f>_xlfn.XLOOKUP(B4528,Returns!$B$2:$B$801,Returns!$A$2:$A$801,"No")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IF(M4529=People!$B$5,People!$A$5,IF(M4529=People!$B$4,People!$A$4,IF(M4529=People!$B$3,People!$A$3,IF(M4529=People!$B$2,People!$A$2,))))</f>
        <v>Chuck Magee</v>
      </c>
      <c r="W4529" s="1" t="str">
        <f>_xlfn.XLOOKUP(B4529,Returns!$B$2:$B$801,Returns!$A$2:$A$801,"No")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IF(M4530=People!$B$5,People!$A$5,IF(M4530=People!$B$4,People!$A$4,IF(M4530=People!$B$3,People!$A$3,IF(M4530=People!$B$2,People!$A$2,))))</f>
        <v>Chuck Magee</v>
      </c>
      <c r="W4530" s="1" t="str">
        <f>_xlfn.XLOOKUP(B4530,Returns!$B$2:$B$801,Returns!$A$2:$A$801,"No")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IF(M4531=People!$B$5,People!$A$5,IF(M4531=People!$B$4,People!$A$4,IF(M4531=People!$B$3,People!$A$3,IF(M4531=People!$B$2,People!$A$2,))))</f>
        <v>Kelly Williams</v>
      </c>
      <c r="W4531" s="1" t="str">
        <f>_xlfn.XLOOKUP(B4531,Returns!$B$2:$B$801,Returns!$A$2:$A$801,"No")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IF(M4532=People!$B$5,People!$A$5,IF(M4532=People!$B$4,People!$A$4,IF(M4532=People!$B$3,People!$A$3,IF(M4532=People!$B$2,People!$A$2,))))</f>
        <v>Chuck Magee</v>
      </c>
      <c r="W4532" s="1" t="str">
        <f>_xlfn.XLOOKUP(B4532,Returns!$B$2:$B$801,Returns!$A$2:$A$801,"No")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IF(M4533=People!$B$5,People!$A$5,IF(M4533=People!$B$4,People!$A$4,IF(M4533=People!$B$3,People!$A$3,IF(M4533=People!$B$2,People!$A$2,))))</f>
        <v>Chuck Magee</v>
      </c>
      <c r="W4533" s="1" t="str">
        <f>_xlfn.XLOOKUP(B4533,Returns!$B$2:$B$801,Returns!$A$2:$A$801,"No")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IF(M4534=People!$B$5,People!$A$5,IF(M4534=People!$B$4,People!$A$4,IF(M4534=People!$B$3,People!$A$3,IF(M4534=People!$B$2,People!$A$2,))))</f>
        <v>Anna Andreadi</v>
      </c>
      <c r="W4534" s="1" t="str">
        <f>_xlfn.XLOOKUP(B4534,Returns!$B$2:$B$801,Returns!$A$2:$A$801,"No")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IF(M4535=People!$B$5,People!$A$5,IF(M4535=People!$B$4,People!$A$4,IF(M4535=People!$B$3,People!$A$3,IF(M4535=People!$B$2,People!$A$2,))))</f>
        <v>Anna Andreadi</v>
      </c>
      <c r="W4535" s="1" t="str">
        <f>_xlfn.XLOOKUP(B4535,Returns!$B$2:$B$801,Returns!$A$2:$A$801,"No")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IF(M4536=People!$B$5,People!$A$5,IF(M4536=People!$B$4,People!$A$4,IF(M4536=People!$B$3,People!$A$3,IF(M4536=People!$B$2,People!$A$2,))))</f>
        <v>Anna Andreadi</v>
      </c>
      <c r="W4536" s="1" t="str">
        <f>_xlfn.XLOOKUP(B4536,Returns!$B$2:$B$801,Returns!$A$2:$A$801,"No")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IF(M4537=People!$B$5,People!$A$5,IF(M4537=People!$B$4,People!$A$4,IF(M4537=People!$B$3,People!$A$3,IF(M4537=People!$B$2,People!$A$2,))))</f>
        <v>Anna Andreadi</v>
      </c>
      <c r="W4537" s="1" t="str">
        <f>_xlfn.XLOOKUP(B4537,Returns!$B$2:$B$801,Returns!$A$2:$A$801,"No")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IF(M4538=People!$B$5,People!$A$5,IF(M4538=People!$B$4,People!$A$4,IF(M4538=People!$B$3,People!$A$3,IF(M4538=People!$B$2,People!$A$2,))))</f>
        <v>Anna Andreadi</v>
      </c>
      <c r="W4538" s="1" t="str">
        <f>_xlfn.XLOOKUP(B4538,Returns!$B$2:$B$801,Returns!$A$2:$A$801,"No")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IF(M4539=People!$B$5,People!$A$5,IF(M4539=People!$B$4,People!$A$4,IF(M4539=People!$B$3,People!$A$3,IF(M4539=People!$B$2,People!$A$2,))))</f>
        <v>Anna Andreadi</v>
      </c>
      <c r="W4539" s="1" t="str">
        <f>_xlfn.XLOOKUP(B4539,Returns!$B$2:$B$801,Returns!$A$2:$A$801,"No")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IF(M4540=People!$B$5,People!$A$5,IF(M4540=People!$B$4,People!$A$4,IF(M4540=People!$B$3,People!$A$3,IF(M4540=People!$B$2,People!$A$2,))))</f>
        <v>Anna Andreadi</v>
      </c>
      <c r="W4540" s="1" t="str">
        <f>_xlfn.XLOOKUP(B4540,Returns!$B$2:$B$801,Returns!$A$2:$A$801,"No")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IF(M4541=People!$B$5,People!$A$5,IF(M4541=People!$B$4,People!$A$4,IF(M4541=People!$B$3,People!$A$3,IF(M4541=People!$B$2,People!$A$2,))))</f>
        <v>Chuck Magee</v>
      </c>
      <c r="W4541" s="1" t="str">
        <f>_xlfn.XLOOKUP(B4541,Returns!$B$2:$B$801,Returns!$A$2:$A$801,"No")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IF(M4542=People!$B$5,People!$A$5,IF(M4542=People!$B$4,People!$A$4,IF(M4542=People!$B$3,People!$A$3,IF(M4542=People!$B$2,People!$A$2,))))</f>
        <v>Chuck Magee</v>
      </c>
      <c r="W4542" s="1" t="str">
        <f>_xlfn.XLOOKUP(B4542,Returns!$B$2:$B$801,Returns!$A$2:$A$801,"No")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IF(M4543=People!$B$5,People!$A$5,IF(M4543=People!$B$4,People!$A$4,IF(M4543=People!$B$3,People!$A$3,IF(M4543=People!$B$2,People!$A$2,))))</f>
        <v>Kelly Williams</v>
      </c>
      <c r="W4543" s="1" t="str">
        <f>_xlfn.XLOOKUP(B4543,Returns!$B$2:$B$801,Returns!$A$2:$A$801,"No")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IF(M4544=People!$B$5,People!$A$5,IF(M4544=People!$B$4,People!$A$4,IF(M4544=People!$B$3,People!$A$3,IF(M4544=People!$B$2,People!$A$2,))))</f>
        <v>Kelly Williams</v>
      </c>
      <c r="W4544" s="1" t="str">
        <f>_xlfn.XLOOKUP(B4544,Returns!$B$2:$B$801,Returns!$A$2:$A$801,"No")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IF(M4545=People!$B$5,People!$A$5,IF(M4545=People!$B$4,People!$A$4,IF(M4545=People!$B$3,People!$A$3,IF(M4545=People!$B$2,People!$A$2,))))</f>
        <v>Kelly Williams</v>
      </c>
      <c r="W4545" s="1" t="str">
        <f>_xlfn.XLOOKUP(B4545,Returns!$B$2:$B$801,Returns!$A$2:$A$801,"No")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IF(M4546=People!$B$5,People!$A$5,IF(M4546=People!$B$4,People!$A$4,IF(M4546=People!$B$3,People!$A$3,IF(M4546=People!$B$2,People!$A$2,))))</f>
        <v>Kelly Williams</v>
      </c>
      <c r="W4546" s="1" t="str">
        <f>_xlfn.XLOOKUP(B4546,Returns!$B$2:$B$801,Returns!$A$2:$A$801,"No")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IF(M4547=People!$B$5,People!$A$5,IF(M4547=People!$B$4,People!$A$4,IF(M4547=People!$B$3,People!$A$3,IF(M4547=People!$B$2,People!$A$2,))))</f>
        <v>Kelly Williams</v>
      </c>
      <c r="W4547" s="1" t="str">
        <f>_xlfn.XLOOKUP(B4547,Returns!$B$2:$B$801,Returns!$A$2:$A$801,"No")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IF(M4548=People!$B$5,People!$A$5,IF(M4548=People!$B$4,People!$A$4,IF(M4548=People!$B$3,People!$A$3,IF(M4548=People!$B$2,People!$A$2,))))</f>
        <v>Kelly Williams</v>
      </c>
      <c r="W4548" s="1" t="str">
        <f>_xlfn.XLOOKUP(B4548,Returns!$B$2:$B$801,Returns!$A$2:$A$801,"No")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IF(M4549=People!$B$5,People!$A$5,IF(M4549=People!$B$4,People!$A$4,IF(M4549=People!$B$3,People!$A$3,IF(M4549=People!$B$2,People!$A$2,))))</f>
        <v>Kelly Williams</v>
      </c>
      <c r="W4549" s="1" t="str">
        <f>_xlfn.XLOOKUP(B4549,Returns!$B$2:$B$801,Returns!$A$2:$A$801,"No")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IF(M4550=People!$B$5,People!$A$5,IF(M4550=People!$B$4,People!$A$4,IF(M4550=People!$B$3,People!$A$3,IF(M4550=People!$B$2,People!$A$2,))))</f>
        <v>Kelly Williams</v>
      </c>
      <c r="W4550" s="1" t="str">
        <f>_xlfn.XLOOKUP(B4550,Returns!$B$2:$B$801,Returns!$A$2:$A$801,"No")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IF(M4551=People!$B$5,People!$A$5,IF(M4551=People!$B$4,People!$A$4,IF(M4551=People!$B$3,People!$A$3,IF(M4551=People!$B$2,People!$A$2,))))</f>
        <v>Kelly Williams</v>
      </c>
      <c r="W4551" s="1" t="str">
        <f>_xlfn.XLOOKUP(B4551,Returns!$B$2:$B$801,Returns!$A$2:$A$801,"No")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IF(M4552=People!$B$5,People!$A$5,IF(M4552=People!$B$4,People!$A$4,IF(M4552=People!$B$3,People!$A$3,IF(M4552=People!$B$2,People!$A$2,))))</f>
        <v>Chuck Magee</v>
      </c>
      <c r="W4552" s="1" t="str">
        <f>_xlfn.XLOOKUP(B4552,Returns!$B$2:$B$801,Returns!$A$2:$A$801,"No")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IF(M4553=People!$B$5,People!$A$5,IF(M4553=People!$B$4,People!$A$4,IF(M4553=People!$B$3,People!$A$3,IF(M4553=People!$B$2,People!$A$2,))))</f>
        <v>Anna Andreadi</v>
      </c>
      <c r="W4553" s="1" t="str">
        <f>_xlfn.XLOOKUP(B4553,Returns!$B$2:$B$801,Returns!$A$2:$A$801,"No")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IF(M4554=People!$B$5,People!$A$5,IF(M4554=People!$B$4,People!$A$4,IF(M4554=People!$B$3,People!$A$3,IF(M4554=People!$B$2,People!$A$2,))))</f>
        <v>Anna Andreadi</v>
      </c>
      <c r="W4554" s="1" t="str">
        <f>_xlfn.XLOOKUP(B4554,Returns!$B$2:$B$801,Returns!$A$2:$A$801,"No")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IF(M4555=People!$B$5,People!$A$5,IF(M4555=People!$B$4,People!$A$4,IF(M4555=People!$B$3,People!$A$3,IF(M4555=People!$B$2,People!$A$2,))))</f>
        <v>Anna Andreadi</v>
      </c>
      <c r="W4555" s="1" t="str">
        <f>_xlfn.XLOOKUP(B4555,Returns!$B$2:$B$801,Returns!$A$2:$A$801,"No")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IF(M4556=People!$B$5,People!$A$5,IF(M4556=People!$B$4,People!$A$4,IF(M4556=People!$B$3,People!$A$3,IF(M4556=People!$B$2,People!$A$2,))))</f>
        <v>Kelly Williams</v>
      </c>
      <c r="W4556" s="1" t="str">
        <f>_xlfn.XLOOKUP(B4556,Returns!$B$2:$B$801,Returns!$A$2:$A$801,"No")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IF(M4557=People!$B$5,People!$A$5,IF(M4557=People!$B$4,People!$A$4,IF(M4557=People!$B$3,People!$A$3,IF(M4557=People!$B$2,People!$A$2,))))</f>
        <v>Cassandra Brandow</v>
      </c>
      <c r="W4557" s="1" t="str">
        <f>_xlfn.XLOOKUP(B4557,Returns!$B$2:$B$801,Returns!$A$2:$A$801,"No")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IF(M4558=People!$B$5,People!$A$5,IF(M4558=People!$B$4,People!$A$4,IF(M4558=People!$B$3,People!$A$3,IF(M4558=People!$B$2,People!$A$2,))))</f>
        <v>Cassandra Brandow</v>
      </c>
      <c r="W4558" s="1" t="str">
        <f>_xlfn.XLOOKUP(B4558,Returns!$B$2:$B$801,Returns!$A$2:$A$801,"No")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IF(M4559=People!$B$5,People!$A$5,IF(M4559=People!$B$4,People!$A$4,IF(M4559=People!$B$3,People!$A$3,IF(M4559=People!$B$2,People!$A$2,))))</f>
        <v>Anna Andreadi</v>
      </c>
      <c r="W4559" s="1" t="str">
        <f>_xlfn.XLOOKUP(B4559,Returns!$B$2:$B$801,Returns!$A$2:$A$801,"No")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IF(M4560=People!$B$5,People!$A$5,IF(M4560=People!$B$4,People!$A$4,IF(M4560=People!$B$3,People!$A$3,IF(M4560=People!$B$2,People!$A$2,))))</f>
        <v>Kelly Williams</v>
      </c>
      <c r="W4560" s="1" t="str">
        <f>_xlfn.XLOOKUP(B4560,Returns!$B$2:$B$801,Returns!$A$2:$A$801,"No")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IF(M4561=People!$B$5,People!$A$5,IF(M4561=People!$B$4,People!$A$4,IF(M4561=People!$B$3,People!$A$3,IF(M4561=People!$B$2,People!$A$2,))))</f>
        <v>Kelly Williams</v>
      </c>
      <c r="W4561" s="1" t="str">
        <f>_xlfn.XLOOKUP(B4561,Returns!$B$2:$B$801,Returns!$A$2:$A$801,"No")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IF(M4562=People!$B$5,People!$A$5,IF(M4562=People!$B$4,People!$A$4,IF(M4562=People!$B$3,People!$A$3,IF(M4562=People!$B$2,People!$A$2,))))</f>
        <v>Anna Andreadi</v>
      </c>
      <c r="W4562" s="1" t="str">
        <f>_xlfn.XLOOKUP(B4562,Returns!$B$2:$B$801,Returns!$A$2:$A$801,"No")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IF(M4563=People!$B$5,People!$A$5,IF(M4563=People!$B$4,People!$A$4,IF(M4563=People!$B$3,People!$A$3,IF(M4563=People!$B$2,People!$A$2,))))</f>
        <v>Anna Andreadi</v>
      </c>
      <c r="W4563" s="1" t="str">
        <f>_xlfn.XLOOKUP(B4563,Returns!$B$2:$B$801,Returns!$A$2:$A$801,"No")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IF(M4564=People!$B$5,People!$A$5,IF(M4564=People!$B$4,People!$A$4,IF(M4564=People!$B$3,People!$A$3,IF(M4564=People!$B$2,People!$A$2,))))</f>
        <v>Anna Andreadi</v>
      </c>
      <c r="W4564" s="1" t="str">
        <f>_xlfn.XLOOKUP(B4564,Returns!$B$2:$B$801,Returns!$A$2:$A$801,"No")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IF(M4565=People!$B$5,People!$A$5,IF(M4565=People!$B$4,People!$A$4,IF(M4565=People!$B$3,People!$A$3,IF(M4565=People!$B$2,People!$A$2,))))</f>
        <v>Cassandra Brandow</v>
      </c>
      <c r="W4565" s="1" t="str">
        <f>_xlfn.XLOOKUP(B4565,Returns!$B$2:$B$801,Returns!$A$2:$A$801,"No")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IF(M4566=People!$B$5,People!$A$5,IF(M4566=People!$B$4,People!$A$4,IF(M4566=People!$B$3,People!$A$3,IF(M4566=People!$B$2,People!$A$2,))))</f>
        <v>Anna Andreadi</v>
      </c>
      <c r="W4566" s="1" t="str">
        <f>_xlfn.XLOOKUP(B4566,Returns!$B$2:$B$801,Returns!$A$2:$A$801,"No")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IF(M4567=People!$B$5,People!$A$5,IF(M4567=People!$B$4,People!$A$4,IF(M4567=People!$B$3,People!$A$3,IF(M4567=People!$B$2,People!$A$2,))))</f>
        <v>Cassandra Brandow</v>
      </c>
      <c r="W4567" s="1" t="str">
        <f>_xlfn.XLOOKUP(B4567,Returns!$B$2:$B$801,Returns!$A$2:$A$801,"No")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IF(M4568=People!$B$5,People!$A$5,IF(M4568=People!$B$4,People!$A$4,IF(M4568=People!$B$3,People!$A$3,IF(M4568=People!$B$2,People!$A$2,))))</f>
        <v>Cassandra Brandow</v>
      </c>
      <c r="W4568" s="1" t="str">
        <f>_xlfn.XLOOKUP(B4568,Returns!$B$2:$B$801,Returns!$A$2:$A$801,"No")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IF(M4569=People!$B$5,People!$A$5,IF(M4569=People!$B$4,People!$A$4,IF(M4569=People!$B$3,People!$A$3,IF(M4569=People!$B$2,People!$A$2,))))</f>
        <v>Cassandra Brandow</v>
      </c>
      <c r="W4569" s="1" t="str">
        <f>_xlfn.XLOOKUP(B4569,Returns!$B$2:$B$801,Returns!$A$2:$A$801,"No")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IF(M4570=People!$B$5,People!$A$5,IF(M4570=People!$B$4,People!$A$4,IF(M4570=People!$B$3,People!$A$3,IF(M4570=People!$B$2,People!$A$2,))))</f>
        <v>Kelly Williams</v>
      </c>
      <c r="W4570" s="1" t="str">
        <f>_xlfn.XLOOKUP(B4570,Returns!$B$2:$B$801,Returns!$A$2:$A$801,"No")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IF(M4571=People!$B$5,People!$A$5,IF(M4571=People!$B$4,People!$A$4,IF(M4571=People!$B$3,People!$A$3,IF(M4571=People!$B$2,People!$A$2,))))</f>
        <v>Anna Andreadi</v>
      </c>
      <c r="W4571" s="1" t="str">
        <f>_xlfn.XLOOKUP(B4571,Returns!$B$2:$B$801,Returns!$A$2:$A$801,"No")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IF(M4572=People!$B$5,People!$A$5,IF(M4572=People!$B$4,People!$A$4,IF(M4572=People!$B$3,People!$A$3,IF(M4572=People!$B$2,People!$A$2,))))</f>
        <v>Kelly Williams</v>
      </c>
      <c r="W4572" s="1" t="str">
        <f>_xlfn.XLOOKUP(B4572,Returns!$B$2:$B$801,Returns!$A$2:$A$801,"No")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IF(M4573=People!$B$5,People!$A$5,IF(M4573=People!$B$4,People!$A$4,IF(M4573=People!$B$3,People!$A$3,IF(M4573=People!$B$2,People!$A$2,))))</f>
        <v>Kelly Williams</v>
      </c>
      <c r="W4573" s="1" t="str">
        <f>_xlfn.XLOOKUP(B4573,Returns!$B$2:$B$801,Returns!$A$2:$A$801,"No")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IF(M4574=People!$B$5,People!$A$5,IF(M4574=People!$B$4,People!$A$4,IF(M4574=People!$B$3,People!$A$3,IF(M4574=People!$B$2,People!$A$2,))))</f>
        <v>Anna Andreadi</v>
      </c>
      <c r="W4574" s="1" t="str">
        <f>_xlfn.XLOOKUP(B4574,Returns!$B$2:$B$801,Returns!$A$2:$A$801,"No")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IF(M4575=People!$B$5,People!$A$5,IF(M4575=People!$B$4,People!$A$4,IF(M4575=People!$B$3,People!$A$3,IF(M4575=People!$B$2,People!$A$2,))))</f>
        <v>Kelly Williams</v>
      </c>
      <c r="W4575" s="1" t="str">
        <f>_xlfn.XLOOKUP(B4575,Returns!$B$2:$B$801,Returns!$A$2:$A$801,"No")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IF(M4576=People!$B$5,People!$A$5,IF(M4576=People!$B$4,People!$A$4,IF(M4576=People!$B$3,People!$A$3,IF(M4576=People!$B$2,People!$A$2,))))</f>
        <v>Kelly Williams</v>
      </c>
      <c r="W4576" s="1" t="str">
        <f>_xlfn.XLOOKUP(B4576,Returns!$B$2:$B$801,Returns!$A$2:$A$801,"No")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IF(M4577=People!$B$5,People!$A$5,IF(M4577=People!$B$4,People!$A$4,IF(M4577=People!$B$3,People!$A$3,IF(M4577=People!$B$2,People!$A$2,))))</f>
        <v>Kelly Williams</v>
      </c>
      <c r="W4577" s="1" t="str">
        <f>_xlfn.XLOOKUP(B4577,Returns!$B$2:$B$801,Returns!$A$2:$A$801,"No")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IF(M4578=People!$B$5,People!$A$5,IF(M4578=People!$B$4,People!$A$4,IF(M4578=People!$B$3,People!$A$3,IF(M4578=People!$B$2,People!$A$2,))))</f>
        <v>Kelly Williams</v>
      </c>
      <c r="W4578" s="1" t="str">
        <f>_xlfn.XLOOKUP(B4578,Returns!$B$2:$B$801,Returns!$A$2:$A$801,"No")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IF(M4579=People!$B$5,People!$A$5,IF(M4579=People!$B$4,People!$A$4,IF(M4579=People!$B$3,People!$A$3,IF(M4579=People!$B$2,People!$A$2,))))</f>
        <v>Anna Andreadi</v>
      </c>
      <c r="W4579" s="1" t="str">
        <f>_xlfn.XLOOKUP(B4579,Returns!$B$2:$B$801,Returns!$A$2:$A$801,"No")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IF(M4580=People!$B$5,People!$A$5,IF(M4580=People!$B$4,People!$A$4,IF(M4580=People!$B$3,People!$A$3,IF(M4580=People!$B$2,People!$A$2,))))</f>
        <v>Cassandra Brandow</v>
      </c>
      <c r="W4580" s="1" t="str">
        <f>_xlfn.XLOOKUP(B4580,Returns!$B$2:$B$801,Returns!$A$2:$A$801,"No")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IF(M4581=People!$B$5,People!$A$5,IF(M4581=People!$B$4,People!$A$4,IF(M4581=People!$B$3,People!$A$3,IF(M4581=People!$B$2,People!$A$2,))))</f>
        <v>Chuck Magee</v>
      </c>
      <c r="W4581" s="1" t="str">
        <f>_xlfn.XLOOKUP(B4581,Returns!$B$2:$B$801,Returns!$A$2:$A$801,"No")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IF(M4582=People!$B$5,People!$A$5,IF(M4582=People!$B$4,People!$A$4,IF(M4582=People!$B$3,People!$A$3,IF(M4582=People!$B$2,People!$A$2,))))</f>
        <v>Cassandra Brandow</v>
      </c>
      <c r="W4582" s="1" t="str">
        <f>_xlfn.XLOOKUP(B4582,Returns!$B$2:$B$801,Returns!$A$2:$A$801,"No")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IF(M4583=People!$B$5,People!$A$5,IF(M4583=People!$B$4,People!$A$4,IF(M4583=People!$B$3,People!$A$3,IF(M4583=People!$B$2,People!$A$2,))))</f>
        <v>Chuck Magee</v>
      </c>
      <c r="W4583" s="1" t="str">
        <f>_xlfn.XLOOKUP(B4583,Returns!$B$2:$B$801,Returns!$A$2:$A$801,"No")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IF(M4584=People!$B$5,People!$A$5,IF(M4584=People!$B$4,People!$A$4,IF(M4584=People!$B$3,People!$A$3,IF(M4584=People!$B$2,People!$A$2,))))</f>
        <v>Chuck Magee</v>
      </c>
      <c r="W4584" s="1" t="str">
        <f>_xlfn.XLOOKUP(B4584,Returns!$B$2:$B$801,Returns!$A$2:$A$801,"No")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IF(M4585=People!$B$5,People!$A$5,IF(M4585=People!$B$4,People!$A$4,IF(M4585=People!$B$3,People!$A$3,IF(M4585=People!$B$2,People!$A$2,))))</f>
        <v>Anna Andreadi</v>
      </c>
      <c r="W4585" s="1" t="str">
        <f>_xlfn.XLOOKUP(B4585,Returns!$B$2:$B$801,Returns!$A$2:$A$801,"No")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IF(M4586=People!$B$5,People!$A$5,IF(M4586=People!$B$4,People!$A$4,IF(M4586=People!$B$3,People!$A$3,IF(M4586=People!$B$2,People!$A$2,))))</f>
        <v>Anna Andreadi</v>
      </c>
      <c r="W4586" s="1" t="str">
        <f>_xlfn.XLOOKUP(B4586,Returns!$B$2:$B$801,Returns!$A$2:$A$801,"No")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IF(M4587=People!$B$5,People!$A$5,IF(M4587=People!$B$4,People!$A$4,IF(M4587=People!$B$3,People!$A$3,IF(M4587=People!$B$2,People!$A$2,))))</f>
        <v>Anna Andreadi</v>
      </c>
      <c r="W4587" s="1" t="str">
        <f>_xlfn.XLOOKUP(B4587,Returns!$B$2:$B$801,Returns!$A$2:$A$801,"No")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IF(M4588=People!$B$5,People!$A$5,IF(M4588=People!$B$4,People!$A$4,IF(M4588=People!$B$3,People!$A$3,IF(M4588=People!$B$2,People!$A$2,))))</f>
        <v>Anna Andreadi</v>
      </c>
      <c r="W4588" s="1" t="str">
        <f>_xlfn.XLOOKUP(B4588,Returns!$B$2:$B$801,Returns!$A$2:$A$801,"No")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IF(M4589=People!$B$5,People!$A$5,IF(M4589=People!$B$4,People!$A$4,IF(M4589=People!$B$3,People!$A$3,IF(M4589=People!$B$2,People!$A$2,))))</f>
        <v>Anna Andreadi</v>
      </c>
      <c r="W4589" s="1" t="str">
        <f>_xlfn.XLOOKUP(B4589,Returns!$B$2:$B$801,Returns!$A$2:$A$801,"No")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IF(M4590=People!$B$5,People!$A$5,IF(M4590=People!$B$4,People!$A$4,IF(M4590=People!$B$3,People!$A$3,IF(M4590=People!$B$2,People!$A$2,))))</f>
        <v>Anna Andreadi</v>
      </c>
      <c r="W4590" s="1" t="str">
        <f>_xlfn.XLOOKUP(B4590,Returns!$B$2:$B$801,Returns!$A$2:$A$801,"No")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IF(M4591=People!$B$5,People!$A$5,IF(M4591=People!$B$4,People!$A$4,IF(M4591=People!$B$3,People!$A$3,IF(M4591=People!$B$2,People!$A$2,))))</f>
        <v>Anna Andreadi</v>
      </c>
      <c r="W4591" s="1" t="str">
        <f>_xlfn.XLOOKUP(B4591,Returns!$B$2:$B$801,Returns!$A$2:$A$801,"No")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IF(M4592=People!$B$5,People!$A$5,IF(M4592=People!$B$4,People!$A$4,IF(M4592=People!$B$3,People!$A$3,IF(M4592=People!$B$2,People!$A$2,))))</f>
        <v>Anna Andreadi</v>
      </c>
      <c r="W4592" s="1" t="str">
        <f>_xlfn.XLOOKUP(B4592,Returns!$B$2:$B$801,Returns!$A$2:$A$801,"No")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IF(M4593=People!$B$5,People!$A$5,IF(M4593=People!$B$4,People!$A$4,IF(M4593=People!$B$3,People!$A$3,IF(M4593=People!$B$2,People!$A$2,))))</f>
        <v>Anna Andreadi</v>
      </c>
      <c r="W4593" s="1" t="str">
        <f>_xlfn.XLOOKUP(B4593,Returns!$B$2:$B$801,Returns!$A$2:$A$801,"No")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IF(M4594=People!$B$5,People!$A$5,IF(M4594=People!$B$4,People!$A$4,IF(M4594=People!$B$3,People!$A$3,IF(M4594=People!$B$2,People!$A$2,))))</f>
        <v>Anna Andreadi</v>
      </c>
      <c r="W4594" s="1" t="str">
        <f>_xlfn.XLOOKUP(B4594,Returns!$B$2:$B$801,Returns!$A$2:$A$801,"No")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IF(M4595=People!$B$5,People!$A$5,IF(M4595=People!$B$4,People!$A$4,IF(M4595=People!$B$3,People!$A$3,IF(M4595=People!$B$2,People!$A$2,))))</f>
        <v>Anna Andreadi</v>
      </c>
      <c r="W4595" s="1" t="str">
        <f>_xlfn.XLOOKUP(B4595,Returns!$B$2:$B$801,Returns!$A$2:$A$801,"No")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IF(M4596=People!$B$5,People!$A$5,IF(M4596=People!$B$4,People!$A$4,IF(M4596=People!$B$3,People!$A$3,IF(M4596=People!$B$2,People!$A$2,))))</f>
        <v>Anna Andreadi</v>
      </c>
      <c r="W4596" s="1" t="str">
        <f>_xlfn.XLOOKUP(B4596,Returns!$B$2:$B$801,Returns!$A$2:$A$801,"No")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IF(M4597=People!$B$5,People!$A$5,IF(M4597=People!$B$4,People!$A$4,IF(M4597=People!$B$3,People!$A$3,IF(M4597=People!$B$2,People!$A$2,))))</f>
        <v>Anna Andreadi</v>
      </c>
      <c r="W4597" s="1" t="str">
        <f>_xlfn.XLOOKUP(B4597,Returns!$B$2:$B$801,Returns!$A$2:$A$801,"No")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IF(M4598=People!$B$5,People!$A$5,IF(M4598=People!$B$4,People!$A$4,IF(M4598=People!$B$3,People!$A$3,IF(M4598=People!$B$2,People!$A$2,))))</f>
        <v>Chuck Magee</v>
      </c>
      <c r="W4598" s="1" t="str">
        <f>_xlfn.XLOOKUP(B4598,Returns!$B$2:$B$801,Returns!$A$2:$A$801,"No")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IF(M4599=People!$B$5,People!$A$5,IF(M4599=People!$B$4,People!$A$4,IF(M4599=People!$B$3,People!$A$3,IF(M4599=People!$B$2,People!$A$2,))))</f>
        <v>Kelly Williams</v>
      </c>
      <c r="W4599" s="1" t="str">
        <f>_xlfn.XLOOKUP(B4599,Returns!$B$2:$B$801,Returns!$A$2:$A$801,"No")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IF(M4600=People!$B$5,People!$A$5,IF(M4600=People!$B$4,People!$A$4,IF(M4600=People!$B$3,People!$A$3,IF(M4600=People!$B$2,People!$A$2,))))</f>
        <v>Kelly Williams</v>
      </c>
      <c r="W4600" s="1" t="str">
        <f>_xlfn.XLOOKUP(B4600,Returns!$B$2:$B$801,Returns!$A$2:$A$801,"No")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IF(M4601=People!$B$5,People!$A$5,IF(M4601=People!$B$4,People!$A$4,IF(M4601=People!$B$3,People!$A$3,IF(M4601=People!$B$2,People!$A$2,))))</f>
        <v>Chuck Magee</v>
      </c>
      <c r="W4601" s="1" t="str">
        <f>_xlfn.XLOOKUP(B4601,Returns!$B$2:$B$801,Returns!$A$2:$A$801,"No")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IF(M4602=People!$B$5,People!$A$5,IF(M4602=People!$B$4,People!$A$4,IF(M4602=People!$B$3,People!$A$3,IF(M4602=People!$B$2,People!$A$2,))))</f>
        <v>Chuck Magee</v>
      </c>
      <c r="W4602" s="1" t="str">
        <f>_xlfn.XLOOKUP(B4602,Returns!$B$2:$B$801,Returns!$A$2:$A$801,"No")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IF(M4603=People!$B$5,People!$A$5,IF(M4603=People!$B$4,People!$A$4,IF(M4603=People!$B$3,People!$A$3,IF(M4603=People!$B$2,People!$A$2,))))</f>
        <v>Chuck Magee</v>
      </c>
      <c r="W4603" s="1" t="str">
        <f>_xlfn.XLOOKUP(B4603,Returns!$B$2:$B$801,Returns!$A$2:$A$801,"No")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IF(M4604=People!$B$5,People!$A$5,IF(M4604=People!$B$4,People!$A$4,IF(M4604=People!$B$3,People!$A$3,IF(M4604=People!$B$2,People!$A$2,))))</f>
        <v>Cassandra Brandow</v>
      </c>
      <c r="W4604" s="1" t="str">
        <f>_xlfn.XLOOKUP(B4604,Returns!$B$2:$B$801,Returns!$A$2:$A$801,"No")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IF(M4605=People!$B$5,People!$A$5,IF(M4605=People!$B$4,People!$A$4,IF(M4605=People!$B$3,People!$A$3,IF(M4605=People!$B$2,People!$A$2,))))</f>
        <v>Cassandra Brandow</v>
      </c>
      <c r="W4605" s="1" t="str">
        <f>_xlfn.XLOOKUP(B4605,Returns!$B$2:$B$801,Returns!$A$2:$A$801,"No")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IF(M4606=People!$B$5,People!$A$5,IF(M4606=People!$B$4,People!$A$4,IF(M4606=People!$B$3,People!$A$3,IF(M4606=People!$B$2,People!$A$2,))))</f>
        <v>Cassandra Brandow</v>
      </c>
      <c r="W4606" s="1" t="str">
        <f>_xlfn.XLOOKUP(B4606,Returns!$B$2:$B$801,Returns!$A$2:$A$801,"No")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IF(M4607=People!$B$5,People!$A$5,IF(M4607=People!$B$4,People!$A$4,IF(M4607=People!$B$3,People!$A$3,IF(M4607=People!$B$2,People!$A$2,))))</f>
        <v>Cassandra Brandow</v>
      </c>
      <c r="W4607" s="1" t="str">
        <f>_xlfn.XLOOKUP(B4607,Returns!$B$2:$B$801,Returns!$A$2:$A$801,"No")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IF(M4608=People!$B$5,People!$A$5,IF(M4608=People!$B$4,People!$A$4,IF(M4608=People!$B$3,People!$A$3,IF(M4608=People!$B$2,People!$A$2,))))</f>
        <v>Chuck Magee</v>
      </c>
      <c r="W4608" s="1" t="str">
        <f>_xlfn.XLOOKUP(B4608,Returns!$B$2:$B$801,Returns!$A$2:$A$801,"No")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IF(M4609=People!$B$5,People!$A$5,IF(M4609=People!$B$4,People!$A$4,IF(M4609=People!$B$3,People!$A$3,IF(M4609=People!$B$2,People!$A$2,))))</f>
        <v>Chuck Magee</v>
      </c>
      <c r="W4609" s="1" t="str">
        <f>_xlfn.XLOOKUP(B4609,Returns!$B$2:$B$801,Returns!$A$2:$A$801,"No")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IF(M4610=People!$B$5,People!$A$5,IF(M4610=People!$B$4,People!$A$4,IF(M4610=People!$B$3,People!$A$3,IF(M4610=People!$B$2,People!$A$2,))))</f>
        <v>Chuck Magee</v>
      </c>
      <c r="W4610" s="1" t="str">
        <f>_xlfn.XLOOKUP(B4610,Returns!$B$2:$B$801,Returns!$A$2:$A$801,"No")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IF(M4611=People!$B$5,People!$A$5,IF(M4611=People!$B$4,People!$A$4,IF(M4611=People!$B$3,People!$A$3,IF(M4611=People!$B$2,People!$A$2,))))</f>
        <v>Chuck Magee</v>
      </c>
      <c r="W4611" s="1" t="str">
        <f>_xlfn.XLOOKUP(B4611,Returns!$B$2:$B$801,Returns!$A$2:$A$801,"No")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IF(M4612=People!$B$5,People!$A$5,IF(M4612=People!$B$4,People!$A$4,IF(M4612=People!$B$3,People!$A$3,IF(M4612=People!$B$2,People!$A$2,))))</f>
        <v>Anna Andreadi</v>
      </c>
      <c r="W4612" s="1" t="str">
        <f>_xlfn.XLOOKUP(B4612,Returns!$B$2:$B$801,Returns!$A$2:$A$801,"No")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IF(M4613=People!$B$5,People!$A$5,IF(M4613=People!$B$4,People!$A$4,IF(M4613=People!$B$3,People!$A$3,IF(M4613=People!$B$2,People!$A$2,))))</f>
        <v>Cassandra Brandow</v>
      </c>
      <c r="W4613" s="1" t="str">
        <f>_xlfn.XLOOKUP(B4613,Returns!$B$2:$B$801,Returns!$A$2:$A$801,"No")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IF(M4614=People!$B$5,People!$A$5,IF(M4614=People!$B$4,People!$A$4,IF(M4614=People!$B$3,People!$A$3,IF(M4614=People!$B$2,People!$A$2,))))</f>
        <v>Cassandra Brandow</v>
      </c>
      <c r="W4614" s="1" t="str">
        <f>_xlfn.XLOOKUP(B4614,Returns!$B$2:$B$801,Returns!$A$2:$A$801,"No")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IF(M4615=People!$B$5,People!$A$5,IF(M4615=People!$B$4,People!$A$4,IF(M4615=People!$B$3,People!$A$3,IF(M4615=People!$B$2,People!$A$2,))))</f>
        <v>Cassandra Brandow</v>
      </c>
      <c r="W4615" s="1" t="str">
        <f>_xlfn.XLOOKUP(B4615,Returns!$B$2:$B$801,Returns!$A$2:$A$801,"No")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IF(M4616=People!$B$5,People!$A$5,IF(M4616=People!$B$4,People!$A$4,IF(M4616=People!$B$3,People!$A$3,IF(M4616=People!$B$2,People!$A$2,))))</f>
        <v>Kelly Williams</v>
      </c>
      <c r="W4616" s="1" t="str">
        <f>_xlfn.XLOOKUP(B4616,Returns!$B$2:$B$801,Returns!$A$2:$A$801,"No")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IF(M4617=People!$B$5,People!$A$5,IF(M4617=People!$B$4,People!$A$4,IF(M4617=People!$B$3,People!$A$3,IF(M4617=People!$B$2,People!$A$2,))))</f>
        <v>Kelly Williams</v>
      </c>
      <c r="W4617" s="1" t="str">
        <f>_xlfn.XLOOKUP(B4617,Returns!$B$2:$B$801,Returns!$A$2:$A$801,"No")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IF(M4618=People!$B$5,People!$A$5,IF(M4618=People!$B$4,People!$A$4,IF(M4618=People!$B$3,People!$A$3,IF(M4618=People!$B$2,People!$A$2,))))</f>
        <v>Kelly Williams</v>
      </c>
      <c r="W4618" s="1" t="str">
        <f>_xlfn.XLOOKUP(B4618,Returns!$B$2:$B$801,Returns!$A$2:$A$801,"No")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IF(M4619=People!$B$5,People!$A$5,IF(M4619=People!$B$4,People!$A$4,IF(M4619=People!$B$3,People!$A$3,IF(M4619=People!$B$2,People!$A$2,))))</f>
        <v>Chuck Magee</v>
      </c>
      <c r="W4619" s="1" t="str">
        <f>_xlfn.XLOOKUP(B4619,Returns!$B$2:$B$801,Returns!$A$2:$A$801,"No")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IF(M4620=People!$B$5,People!$A$5,IF(M4620=People!$B$4,People!$A$4,IF(M4620=People!$B$3,People!$A$3,IF(M4620=People!$B$2,People!$A$2,))))</f>
        <v>Chuck Magee</v>
      </c>
      <c r="W4620" s="1" t="str">
        <f>_xlfn.XLOOKUP(B4620,Returns!$B$2:$B$801,Returns!$A$2:$A$801,"No")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IF(M4621=People!$B$5,People!$A$5,IF(M4621=People!$B$4,People!$A$4,IF(M4621=People!$B$3,People!$A$3,IF(M4621=People!$B$2,People!$A$2,))))</f>
        <v>Anna Andreadi</v>
      </c>
      <c r="W4621" s="1" t="str">
        <f>_xlfn.XLOOKUP(B4621,Returns!$B$2:$B$801,Returns!$A$2:$A$801,"No")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IF(M4622=People!$B$5,People!$A$5,IF(M4622=People!$B$4,People!$A$4,IF(M4622=People!$B$3,People!$A$3,IF(M4622=People!$B$2,People!$A$2,))))</f>
        <v>Anna Andreadi</v>
      </c>
      <c r="W4622" s="1" t="str">
        <f>_xlfn.XLOOKUP(B4622,Returns!$B$2:$B$801,Returns!$A$2:$A$801,"No")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IF(M4623=People!$B$5,People!$A$5,IF(M4623=People!$B$4,People!$A$4,IF(M4623=People!$B$3,People!$A$3,IF(M4623=People!$B$2,People!$A$2,))))</f>
        <v>Chuck Magee</v>
      </c>
      <c r="W4623" s="1" t="str">
        <f>_xlfn.XLOOKUP(B4623,Returns!$B$2:$B$801,Returns!$A$2:$A$801,"No")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IF(M4624=People!$B$5,People!$A$5,IF(M4624=People!$B$4,People!$A$4,IF(M4624=People!$B$3,People!$A$3,IF(M4624=People!$B$2,People!$A$2,))))</f>
        <v>Cassandra Brandow</v>
      </c>
      <c r="W4624" s="1" t="str">
        <f>_xlfn.XLOOKUP(B4624,Returns!$B$2:$B$801,Returns!$A$2:$A$801,"No")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IF(M4625=People!$B$5,People!$A$5,IF(M4625=People!$B$4,People!$A$4,IF(M4625=People!$B$3,People!$A$3,IF(M4625=People!$B$2,People!$A$2,))))</f>
        <v>Cassandra Brandow</v>
      </c>
      <c r="W4625" s="1" t="str">
        <f>_xlfn.XLOOKUP(B4625,Returns!$B$2:$B$801,Returns!$A$2:$A$801,"No")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IF(M4626=People!$B$5,People!$A$5,IF(M4626=People!$B$4,People!$A$4,IF(M4626=People!$B$3,People!$A$3,IF(M4626=People!$B$2,People!$A$2,))))</f>
        <v>Cassandra Brandow</v>
      </c>
      <c r="W4626" s="1" t="str">
        <f>_xlfn.XLOOKUP(B4626,Returns!$B$2:$B$801,Returns!$A$2:$A$801,"No")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IF(M4627=People!$B$5,People!$A$5,IF(M4627=People!$B$4,People!$A$4,IF(M4627=People!$B$3,People!$A$3,IF(M4627=People!$B$2,People!$A$2,))))</f>
        <v>Cassandra Brandow</v>
      </c>
      <c r="W4627" s="1" t="str">
        <f>_xlfn.XLOOKUP(B4627,Returns!$B$2:$B$801,Returns!$A$2:$A$801,"No")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IF(M4628=People!$B$5,People!$A$5,IF(M4628=People!$B$4,People!$A$4,IF(M4628=People!$B$3,People!$A$3,IF(M4628=People!$B$2,People!$A$2,))))</f>
        <v>Chuck Magee</v>
      </c>
      <c r="W4628" s="1" t="str">
        <f>_xlfn.XLOOKUP(B4628,Returns!$B$2:$B$801,Returns!$A$2:$A$801,"No")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IF(M4629=People!$B$5,People!$A$5,IF(M4629=People!$B$4,People!$A$4,IF(M4629=People!$B$3,People!$A$3,IF(M4629=People!$B$2,People!$A$2,))))</f>
        <v>Chuck Magee</v>
      </c>
      <c r="W4629" s="1" t="str">
        <f>_xlfn.XLOOKUP(B4629,Returns!$B$2:$B$801,Returns!$A$2:$A$801,"No")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IF(M4630=People!$B$5,People!$A$5,IF(M4630=People!$B$4,People!$A$4,IF(M4630=People!$B$3,People!$A$3,IF(M4630=People!$B$2,People!$A$2,))))</f>
        <v>Chuck Magee</v>
      </c>
      <c r="W4630" s="1" t="str">
        <f>_xlfn.XLOOKUP(B4630,Returns!$B$2:$B$801,Returns!$A$2:$A$801,"No")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IF(M4631=People!$B$5,People!$A$5,IF(M4631=People!$B$4,People!$A$4,IF(M4631=People!$B$3,People!$A$3,IF(M4631=People!$B$2,People!$A$2,))))</f>
        <v>Chuck Magee</v>
      </c>
      <c r="W4631" s="1" t="str">
        <f>_xlfn.XLOOKUP(B4631,Returns!$B$2:$B$801,Returns!$A$2:$A$801,"No")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IF(M4632=People!$B$5,People!$A$5,IF(M4632=People!$B$4,People!$A$4,IF(M4632=People!$B$3,People!$A$3,IF(M4632=People!$B$2,People!$A$2,))))</f>
        <v>Kelly Williams</v>
      </c>
      <c r="W4632" s="1" t="str">
        <f>_xlfn.XLOOKUP(B4632,Returns!$B$2:$B$801,Returns!$A$2:$A$801,"No")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IF(M4633=People!$B$5,People!$A$5,IF(M4633=People!$B$4,People!$A$4,IF(M4633=People!$B$3,People!$A$3,IF(M4633=People!$B$2,People!$A$2,))))</f>
        <v>Anna Andreadi</v>
      </c>
      <c r="W4633" s="1" t="str">
        <f>_xlfn.XLOOKUP(B4633,Returns!$B$2:$B$801,Returns!$A$2:$A$801,"No")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IF(M4634=People!$B$5,People!$A$5,IF(M4634=People!$B$4,People!$A$4,IF(M4634=People!$B$3,People!$A$3,IF(M4634=People!$B$2,People!$A$2,))))</f>
        <v>Anna Andreadi</v>
      </c>
      <c r="W4634" s="1" t="str">
        <f>_xlfn.XLOOKUP(B4634,Returns!$B$2:$B$801,Returns!$A$2:$A$801,"No")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IF(M4635=People!$B$5,People!$A$5,IF(M4635=People!$B$4,People!$A$4,IF(M4635=People!$B$3,People!$A$3,IF(M4635=People!$B$2,People!$A$2,))))</f>
        <v>Anna Andreadi</v>
      </c>
      <c r="W4635" s="1" t="str">
        <f>_xlfn.XLOOKUP(B4635,Returns!$B$2:$B$801,Returns!$A$2:$A$801,"No")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IF(M4636=People!$B$5,People!$A$5,IF(M4636=People!$B$4,People!$A$4,IF(M4636=People!$B$3,People!$A$3,IF(M4636=People!$B$2,People!$A$2,))))</f>
        <v>Anna Andreadi</v>
      </c>
      <c r="W4636" s="1" t="str">
        <f>_xlfn.XLOOKUP(B4636,Returns!$B$2:$B$801,Returns!$A$2:$A$801,"No")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IF(M4637=People!$B$5,People!$A$5,IF(M4637=People!$B$4,People!$A$4,IF(M4637=People!$B$3,People!$A$3,IF(M4637=People!$B$2,People!$A$2,))))</f>
        <v>Anna Andreadi</v>
      </c>
      <c r="W4637" s="1" t="str">
        <f>_xlfn.XLOOKUP(B4637,Returns!$B$2:$B$801,Returns!$A$2:$A$801,"No")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IF(M4638=People!$B$5,People!$A$5,IF(M4638=People!$B$4,People!$A$4,IF(M4638=People!$B$3,People!$A$3,IF(M4638=People!$B$2,People!$A$2,))))</f>
        <v>Anna Andreadi</v>
      </c>
      <c r="W4638" s="1" t="str">
        <f>_xlfn.XLOOKUP(B4638,Returns!$B$2:$B$801,Returns!$A$2:$A$801,"No")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IF(M4639=People!$B$5,People!$A$5,IF(M4639=People!$B$4,People!$A$4,IF(M4639=People!$B$3,People!$A$3,IF(M4639=People!$B$2,People!$A$2,))))</f>
        <v>Anna Andreadi</v>
      </c>
      <c r="W4639" s="1" t="str">
        <f>_xlfn.XLOOKUP(B4639,Returns!$B$2:$B$801,Returns!$A$2:$A$801,"No")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IF(M4640=People!$B$5,People!$A$5,IF(M4640=People!$B$4,People!$A$4,IF(M4640=People!$B$3,People!$A$3,IF(M4640=People!$B$2,People!$A$2,))))</f>
        <v>Anna Andreadi</v>
      </c>
      <c r="W4640" s="1" t="str">
        <f>_xlfn.XLOOKUP(B4640,Returns!$B$2:$B$801,Returns!$A$2:$A$801,"No")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IF(M4641=People!$B$5,People!$A$5,IF(M4641=People!$B$4,People!$A$4,IF(M4641=People!$B$3,People!$A$3,IF(M4641=People!$B$2,People!$A$2,))))</f>
        <v>Cassandra Brandow</v>
      </c>
      <c r="W4641" s="1" t="str">
        <f>_xlfn.XLOOKUP(B4641,Returns!$B$2:$B$801,Returns!$A$2:$A$801,"No")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IF(M4642=People!$B$5,People!$A$5,IF(M4642=People!$B$4,People!$A$4,IF(M4642=People!$B$3,People!$A$3,IF(M4642=People!$B$2,People!$A$2,))))</f>
        <v>Cassandra Brandow</v>
      </c>
      <c r="W4642" s="1" t="str">
        <f>_xlfn.XLOOKUP(B4642,Returns!$B$2:$B$801,Returns!$A$2:$A$801,"No")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IF(M4643=People!$B$5,People!$A$5,IF(M4643=People!$B$4,People!$A$4,IF(M4643=People!$B$3,People!$A$3,IF(M4643=People!$B$2,People!$A$2,))))</f>
        <v>Anna Andreadi</v>
      </c>
      <c r="W4643" s="1" t="str">
        <f>_xlfn.XLOOKUP(B4643,Returns!$B$2:$B$801,Returns!$A$2:$A$801,"No")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IF(M4644=People!$B$5,People!$A$5,IF(M4644=People!$B$4,People!$A$4,IF(M4644=People!$B$3,People!$A$3,IF(M4644=People!$B$2,People!$A$2,))))</f>
        <v>Anna Andreadi</v>
      </c>
      <c r="W4644" s="1" t="str">
        <f>_xlfn.XLOOKUP(B4644,Returns!$B$2:$B$801,Returns!$A$2:$A$801,"No")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IF(M4645=People!$B$5,People!$A$5,IF(M4645=People!$B$4,People!$A$4,IF(M4645=People!$B$3,People!$A$3,IF(M4645=People!$B$2,People!$A$2,))))</f>
        <v>Anna Andreadi</v>
      </c>
      <c r="W4645" s="1" t="str">
        <f>_xlfn.XLOOKUP(B4645,Returns!$B$2:$B$801,Returns!$A$2:$A$801,"No")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IF(M4646=People!$B$5,People!$A$5,IF(M4646=People!$B$4,People!$A$4,IF(M4646=People!$B$3,People!$A$3,IF(M4646=People!$B$2,People!$A$2,))))</f>
        <v>Anna Andreadi</v>
      </c>
      <c r="W4646" s="1" t="str">
        <f>_xlfn.XLOOKUP(B4646,Returns!$B$2:$B$801,Returns!$A$2:$A$801,"No")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IF(M4647=People!$B$5,People!$A$5,IF(M4647=People!$B$4,People!$A$4,IF(M4647=People!$B$3,People!$A$3,IF(M4647=People!$B$2,People!$A$2,))))</f>
        <v>Chuck Magee</v>
      </c>
      <c r="W4647" s="1" t="str">
        <f>_xlfn.XLOOKUP(B4647,Returns!$B$2:$B$801,Returns!$A$2:$A$801,"No")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IF(M4648=People!$B$5,People!$A$5,IF(M4648=People!$B$4,People!$A$4,IF(M4648=People!$B$3,People!$A$3,IF(M4648=People!$B$2,People!$A$2,))))</f>
        <v>Cassandra Brandow</v>
      </c>
      <c r="W4648" s="1" t="str">
        <f>_xlfn.XLOOKUP(B4648,Returns!$B$2:$B$801,Returns!$A$2:$A$801,"No")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IF(M4649=People!$B$5,People!$A$5,IF(M4649=People!$B$4,People!$A$4,IF(M4649=People!$B$3,People!$A$3,IF(M4649=People!$B$2,People!$A$2,))))</f>
        <v>Chuck Magee</v>
      </c>
      <c r="W4649" s="1" t="str">
        <f>_xlfn.XLOOKUP(B4649,Returns!$B$2:$B$801,Returns!$A$2:$A$801,"No")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IF(M4650=People!$B$5,People!$A$5,IF(M4650=People!$B$4,People!$A$4,IF(M4650=People!$B$3,People!$A$3,IF(M4650=People!$B$2,People!$A$2,))))</f>
        <v>Anna Andreadi</v>
      </c>
      <c r="W4650" s="1" t="str">
        <f>_xlfn.XLOOKUP(B4650,Returns!$B$2:$B$801,Returns!$A$2:$A$801,"No")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IF(M4651=People!$B$5,People!$A$5,IF(M4651=People!$B$4,People!$A$4,IF(M4651=People!$B$3,People!$A$3,IF(M4651=People!$B$2,People!$A$2,))))</f>
        <v>Anna Andreadi</v>
      </c>
      <c r="W4651" s="1" t="str">
        <f>_xlfn.XLOOKUP(B4651,Returns!$B$2:$B$801,Returns!$A$2:$A$801,"No")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IF(M4652=People!$B$5,People!$A$5,IF(M4652=People!$B$4,People!$A$4,IF(M4652=People!$B$3,People!$A$3,IF(M4652=People!$B$2,People!$A$2,))))</f>
        <v>Anna Andreadi</v>
      </c>
      <c r="W4652" s="1" t="str">
        <f>_xlfn.XLOOKUP(B4652,Returns!$B$2:$B$801,Returns!$A$2:$A$801,"No")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IF(M4653=People!$B$5,People!$A$5,IF(M4653=People!$B$4,People!$A$4,IF(M4653=People!$B$3,People!$A$3,IF(M4653=People!$B$2,People!$A$2,))))</f>
        <v>Anna Andreadi</v>
      </c>
      <c r="W4653" s="1" t="str">
        <f>_xlfn.XLOOKUP(B4653,Returns!$B$2:$B$801,Returns!$A$2:$A$801,"No")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IF(M4654=People!$B$5,People!$A$5,IF(M4654=People!$B$4,People!$A$4,IF(M4654=People!$B$3,People!$A$3,IF(M4654=People!$B$2,People!$A$2,))))</f>
        <v>Chuck Magee</v>
      </c>
      <c r="W4654" s="1" t="str">
        <f>_xlfn.XLOOKUP(B4654,Returns!$B$2:$B$801,Returns!$A$2:$A$801,"No")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IF(M4655=People!$B$5,People!$A$5,IF(M4655=People!$B$4,People!$A$4,IF(M4655=People!$B$3,People!$A$3,IF(M4655=People!$B$2,People!$A$2,))))</f>
        <v>Chuck Magee</v>
      </c>
      <c r="W4655" s="1" t="str">
        <f>_xlfn.XLOOKUP(B4655,Returns!$B$2:$B$801,Returns!$A$2:$A$801,"No")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IF(M4656=People!$B$5,People!$A$5,IF(M4656=People!$B$4,People!$A$4,IF(M4656=People!$B$3,People!$A$3,IF(M4656=People!$B$2,People!$A$2,))))</f>
        <v>Anna Andreadi</v>
      </c>
      <c r="W4656" s="1" t="str">
        <f>_xlfn.XLOOKUP(B4656,Returns!$B$2:$B$801,Returns!$A$2:$A$801,"No")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IF(M4657=People!$B$5,People!$A$5,IF(M4657=People!$B$4,People!$A$4,IF(M4657=People!$B$3,People!$A$3,IF(M4657=People!$B$2,People!$A$2,))))</f>
        <v>Kelly Williams</v>
      </c>
      <c r="W4657" s="1" t="str">
        <f>_xlfn.XLOOKUP(B4657,Returns!$B$2:$B$801,Returns!$A$2:$A$801,"No")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IF(M4658=People!$B$5,People!$A$5,IF(M4658=People!$B$4,People!$A$4,IF(M4658=People!$B$3,People!$A$3,IF(M4658=People!$B$2,People!$A$2,))))</f>
        <v>Chuck Magee</v>
      </c>
      <c r="W4658" s="1" t="str">
        <f>_xlfn.XLOOKUP(B4658,Returns!$B$2:$B$801,Returns!$A$2:$A$801,"No")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IF(M4659=People!$B$5,People!$A$5,IF(M4659=People!$B$4,People!$A$4,IF(M4659=People!$B$3,People!$A$3,IF(M4659=People!$B$2,People!$A$2,))))</f>
        <v>Chuck Magee</v>
      </c>
      <c r="W4659" s="1" t="str">
        <f>_xlfn.XLOOKUP(B4659,Returns!$B$2:$B$801,Returns!$A$2:$A$801,"No")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IF(M4660=People!$B$5,People!$A$5,IF(M4660=People!$B$4,People!$A$4,IF(M4660=People!$B$3,People!$A$3,IF(M4660=People!$B$2,People!$A$2,))))</f>
        <v>Chuck Magee</v>
      </c>
      <c r="W4660" s="1" t="str">
        <f>_xlfn.XLOOKUP(B4660,Returns!$B$2:$B$801,Returns!$A$2:$A$801,"No")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IF(M4661=People!$B$5,People!$A$5,IF(M4661=People!$B$4,People!$A$4,IF(M4661=People!$B$3,People!$A$3,IF(M4661=People!$B$2,People!$A$2,))))</f>
        <v>Chuck Magee</v>
      </c>
      <c r="W4661" s="1" t="str">
        <f>_xlfn.XLOOKUP(B4661,Returns!$B$2:$B$801,Returns!$A$2:$A$801,"No")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IF(M4662=People!$B$5,People!$A$5,IF(M4662=People!$B$4,People!$A$4,IF(M4662=People!$B$3,People!$A$3,IF(M4662=People!$B$2,People!$A$2,))))</f>
        <v>Chuck Magee</v>
      </c>
      <c r="W4662" s="1" t="str">
        <f>_xlfn.XLOOKUP(B4662,Returns!$B$2:$B$801,Returns!$A$2:$A$801,"No")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IF(M4663=People!$B$5,People!$A$5,IF(M4663=People!$B$4,People!$A$4,IF(M4663=People!$B$3,People!$A$3,IF(M4663=People!$B$2,People!$A$2,))))</f>
        <v>Chuck Magee</v>
      </c>
      <c r="W4663" s="1" t="str">
        <f>_xlfn.XLOOKUP(B4663,Returns!$B$2:$B$801,Returns!$A$2:$A$801,"No")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IF(M4664=People!$B$5,People!$A$5,IF(M4664=People!$B$4,People!$A$4,IF(M4664=People!$B$3,People!$A$3,IF(M4664=People!$B$2,People!$A$2,))))</f>
        <v>Chuck Magee</v>
      </c>
      <c r="W4664" s="1" t="str">
        <f>_xlfn.XLOOKUP(B4664,Returns!$B$2:$B$801,Returns!$A$2:$A$801,"No")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IF(M4665=People!$B$5,People!$A$5,IF(M4665=People!$B$4,People!$A$4,IF(M4665=People!$B$3,People!$A$3,IF(M4665=People!$B$2,People!$A$2,))))</f>
        <v>Cassandra Brandow</v>
      </c>
      <c r="W4665" s="1" t="str">
        <f>_xlfn.XLOOKUP(B4665,Returns!$B$2:$B$801,Returns!$A$2:$A$801,"No")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IF(M4666=People!$B$5,People!$A$5,IF(M4666=People!$B$4,People!$A$4,IF(M4666=People!$B$3,People!$A$3,IF(M4666=People!$B$2,People!$A$2,))))</f>
        <v>Cassandra Brandow</v>
      </c>
      <c r="W4666" s="1" t="str">
        <f>_xlfn.XLOOKUP(B4666,Returns!$B$2:$B$801,Returns!$A$2:$A$801,"No")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IF(M4667=People!$B$5,People!$A$5,IF(M4667=People!$B$4,People!$A$4,IF(M4667=People!$B$3,People!$A$3,IF(M4667=People!$B$2,People!$A$2,))))</f>
        <v>Cassandra Brandow</v>
      </c>
      <c r="W4667" s="1" t="str">
        <f>_xlfn.XLOOKUP(B4667,Returns!$B$2:$B$801,Returns!$A$2:$A$801,"No")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IF(M4668=People!$B$5,People!$A$5,IF(M4668=People!$B$4,People!$A$4,IF(M4668=People!$B$3,People!$A$3,IF(M4668=People!$B$2,People!$A$2,))))</f>
        <v>Anna Andreadi</v>
      </c>
      <c r="W4668" s="1" t="str">
        <f>_xlfn.XLOOKUP(B4668,Returns!$B$2:$B$801,Returns!$A$2:$A$801,"No")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IF(M4669=People!$B$5,People!$A$5,IF(M4669=People!$B$4,People!$A$4,IF(M4669=People!$B$3,People!$A$3,IF(M4669=People!$B$2,People!$A$2,))))</f>
        <v>Anna Andreadi</v>
      </c>
      <c r="W4669" s="1" t="str">
        <f>_xlfn.XLOOKUP(B4669,Returns!$B$2:$B$801,Returns!$A$2:$A$801,"No")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IF(M4670=People!$B$5,People!$A$5,IF(M4670=People!$B$4,People!$A$4,IF(M4670=People!$B$3,People!$A$3,IF(M4670=People!$B$2,People!$A$2,))))</f>
        <v>Kelly Williams</v>
      </c>
      <c r="W4670" s="1" t="str">
        <f>_xlfn.XLOOKUP(B4670,Returns!$B$2:$B$801,Returns!$A$2:$A$801,"No")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IF(M4671=People!$B$5,People!$A$5,IF(M4671=People!$B$4,People!$A$4,IF(M4671=People!$B$3,People!$A$3,IF(M4671=People!$B$2,People!$A$2,))))</f>
        <v>Kelly Williams</v>
      </c>
      <c r="W4671" s="1" t="str">
        <f>_xlfn.XLOOKUP(B4671,Returns!$B$2:$B$801,Returns!$A$2:$A$801,"No")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IF(M4672=People!$B$5,People!$A$5,IF(M4672=People!$B$4,People!$A$4,IF(M4672=People!$B$3,People!$A$3,IF(M4672=People!$B$2,People!$A$2,))))</f>
        <v>Kelly Williams</v>
      </c>
      <c r="W4672" s="1" t="str">
        <f>_xlfn.XLOOKUP(B4672,Returns!$B$2:$B$801,Returns!$A$2:$A$801,"No")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IF(M4673=People!$B$5,People!$A$5,IF(M4673=People!$B$4,People!$A$4,IF(M4673=People!$B$3,People!$A$3,IF(M4673=People!$B$2,People!$A$2,))))</f>
        <v>Kelly Williams</v>
      </c>
      <c r="W4673" s="1" t="str">
        <f>_xlfn.XLOOKUP(B4673,Returns!$B$2:$B$801,Returns!$A$2:$A$801,"No")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IF(M4674=People!$B$5,People!$A$5,IF(M4674=People!$B$4,People!$A$4,IF(M4674=People!$B$3,People!$A$3,IF(M4674=People!$B$2,People!$A$2,))))</f>
        <v>Kelly Williams</v>
      </c>
      <c r="W4674" s="1" t="str">
        <f>_xlfn.XLOOKUP(B4674,Returns!$B$2:$B$801,Returns!$A$2:$A$801,"No")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IF(M4675=People!$B$5,People!$A$5,IF(M4675=People!$B$4,People!$A$4,IF(M4675=People!$B$3,People!$A$3,IF(M4675=People!$B$2,People!$A$2,))))</f>
        <v>Kelly Williams</v>
      </c>
      <c r="W4675" s="1" t="str">
        <f>_xlfn.XLOOKUP(B4675,Returns!$B$2:$B$801,Returns!$A$2:$A$801,"No")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IF(M4676=People!$B$5,People!$A$5,IF(M4676=People!$B$4,People!$A$4,IF(M4676=People!$B$3,People!$A$3,IF(M4676=People!$B$2,People!$A$2,))))</f>
        <v>Kelly Williams</v>
      </c>
      <c r="W4676" s="1" t="str">
        <f>_xlfn.XLOOKUP(B4676,Returns!$B$2:$B$801,Returns!$A$2:$A$801,"No")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IF(M4677=People!$B$5,People!$A$5,IF(M4677=People!$B$4,People!$A$4,IF(M4677=People!$B$3,People!$A$3,IF(M4677=People!$B$2,People!$A$2,))))</f>
        <v>Chuck Magee</v>
      </c>
      <c r="W4677" s="1" t="str">
        <f>_xlfn.XLOOKUP(B4677,Returns!$B$2:$B$801,Returns!$A$2:$A$801,"No")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IF(M4678=People!$B$5,People!$A$5,IF(M4678=People!$B$4,People!$A$4,IF(M4678=People!$B$3,People!$A$3,IF(M4678=People!$B$2,People!$A$2,))))</f>
        <v>Anna Andreadi</v>
      </c>
      <c r="W4678" s="1" t="str">
        <f>_xlfn.XLOOKUP(B4678,Returns!$B$2:$B$801,Returns!$A$2:$A$801,"No")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IF(M4679=People!$B$5,People!$A$5,IF(M4679=People!$B$4,People!$A$4,IF(M4679=People!$B$3,People!$A$3,IF(M4679=People!$B$2,People!$A$2,))))</f>
        <v>Anna Andreadi</v>
      </c>
      <c r="W4679" s="1" t="str">
        <f>_xlfn.XLOOKUP(B4679,Returns!$B$2:$B$801,Returns!$A$2:$A$801,"No")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IF(M4680=People!$B$5,People!$A$5,IF(M4680=People!$B$4,People!$A$4,IF(M4680=People!$B$3,People!$A$3,IF(M4680=People!$B$2,People!$A$2,))))</f>
        <v>Anna Andreadi</v>
      </c>
      <c r="W4680" s="1" t="str">
        <f>_xlfn.XLOOKUP(B4680,Returns!$B$2:$B$801,Returns!$A$2:$A$801,"No")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IF(M4681=People!$B$5,People!$A$5,IF(M4681=People!$B$4,People!$A$4,IF(M4681=People!$B$3,People!$A$3,IF(M4681=People!$B$2,People!$A$2,))))</f>
        <v>Anna Andreadi</v>
      </c>
      <c r="W4681" s="1" t="str">
        <f>_xlfn.XLOOKUP(B4681,Returns!$B$2:$B$801,Returns!$A$2:$A$801,"No")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IF(M4682=People!$B$5,People!$A$5,IF(M4682=People!$B$4,People!$A$4,IF(M4682=People!$B$3,People!$A$3,IF(M4682=People!$B$2,People!$A$2,))))</f>
        <v>Anna Andreadi</v>
      </c>
      <c r="W4682" s="1" t="str">
        <f>_xlfn.XLOOKUP(B4682,Returns!$B$2:$B$801,Returns!$A$2:$A$801,"No")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IF(M4683=People!$B$5,People!$A$5,IF(M4683=People!$B$4,People!$A$4,IF(M4683=People!$B$3,People!$A$3,IF(M4683=People!$B$2,People!$A$2,))))</f>
        <v>Chuck Magee</v>
      </c>
      <c r="W4683" s="1" t="str">
        <f>_xlfn.XLOOKUP(B4683,Returns!$B$2:$B$801,Returns!$A$2:$A$801,"No")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IF(M4684=People!$B$5,People!$A$5,IF(M4684=People!$B$4,People!$A$4,IF(M4684=People!$B$3,People!$A$3,IF(M4684=People!$B$2,People!$A$2,))))</f>
        <v>Cassandra Brandow</v>
      </c>
      <c r="W4684" s="1" t="str">
        <f>_xlfn.XLOOKUP(B4684,Returns!$B$2:$B$801,Returns!$A$2:$A$801,"No")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IF(M4685=People!$B$5,People!$A$5,IF(M4685=People!$B$4,People!$A$4,IF(M4685=People!$B$3,People!$A$3,IF(M4685=People!$B$2,People!$A$2,))))</f>
        <v>Chuck Magee</v>
      </c>
      <c r="W4685" s="1" t="str">
        <f>_xlfn.XLOOKUP(B4685,Returns!$B$2:$B$801,Returns!$A$2:$A$801,"No")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IF(M4686=People!$B$5,People!$A$5,IF(M4686=People!$B$4,People!$A$4,IF(M4686=People!$B$3,People!$A$3,IF(M4686=People!$B$2,People!$A$2,))))</f>
        <v>Chuck Magee</v>
      </c>
      <c r="W4686" s="1" t="str">
        <f>_xlfn.XLOOKUP(B4686,Returns!$B$2:$B$801,Returns!$A$2:$A$801,"No")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IF(M4687=People!$B$5,People!$A$5,IF(M4687=People!$B$4,People!$A$4,IF(M4687=People!$B$3,People!$A$3,IF(M4687=People!$B$2,People!$A$2,))))</f>
        <v>Chuck Magee</v>
      </c>
      <c r="W4687" s="1" t="str">
        <f>_xlfn.XLOOKUP(B4687,Returns!$B$2:$B$801,Returns!$A$2:$A$801,"No")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IF(M4688=People!$B$5,People!$A$5,IF(M4688=People!$B$4,People!$A$4,IF(M4688=People!$B$3,People!$A$3,IF(M4688=People!$B$2,People!$A$2,))))</f>
        <v>Chuck Magee</v>
      </c>
      <c r="W4688" s="1" t="str">
        <f>_xlfn.XLOOKUP(B4688,Returns!$B$2:$B$801,Returns!$A$2:$A$801,"No")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IF(M4689=People!$B$5,People!$A$5,IF(M4689=People!$B$4,People!$A$4,IF(M4689=People!$B$3,People!$A$3,IF(M4689=People!$B$2,People!$A$2,))))</f>
        <v>Kelly Williams</v>
      </c>
      <c r="W4689" s="1" t="str">
        <f>_xlfn.XLOOKUP(B4689,Returns!$B$2:$B$801,Returns!$A$2:$A$801,"No")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IF(M4690=People!$B$5,People!$A$5,IF(M4690=People!$B$4,People!$A$4,IF(M4690=People!$B$3,People!$A$3,IF(M4690=People!$B$2,People!$A$2,))))</f>
        <v>Chuck Magee</v>
      </c>
      <c r="W4690" s="1" t="str">
        <f>_xlfn.XLOOKUP(B4690,Returns!$B$2:$B$801,Returns!$A$2:$A$801,"No")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IF(M4691=People!$B$5,People!$A$5,IF(M4691=People!$B$4,People!$A$4,IF(M4691=People!$B$3,People!$A$3,IF(M4691=People!$B$2,People!$A$2,))))</f>
        <v>Anna Andreadi</v>
      </c>
      <c r="W4691" s="1" t="str">
        <f>_xlfn.XLOOKUP(B4691,Returns!$B$2:$B$801,Returns!$A$2:$A$801,"No")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IF(M4692=People!$B$5,People!$A$5,IF(M4692=People!$B$4,People!$A$4,IF(M4692=People!$B$3,People!$A$3,IF(M4692=People!$B$2,People!$A$2,))))</f>
        <v>Anna Andreadi</v>
      </c>
      <c r="W4692" s="1" t="str">
        <f>_xlfn.XLOOKUP(B4692,Returns!$B$2:$B$801,Returns!$A$2:$A$801,"No")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IF(M4693=People!$B$5,People!$A$5,IF(M4693=People!$B$4,People!$A$4,IF(M4693=People!$B$3,People!$A$3,IF(M4693=People!$B$2,People!$A$2,))))</f>
        <v>Anna Andreadi</v>
      </c>
      <c r="W4693" s="1" t="str">
        <f>_xlfn.XLOOKUP(B4693,Returns!$B$2:$B$801,Returns!$A$2:$A$801,"No")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IF(M4694=People!$B$5,People!$A$5,IF(M4694=People!$B$4,People!$A$4,IF(M4694=People!$B$3,People!$A$3,IF(M4694=People!$B$2,People!$A$2,))))</f>
        <v>Anna Andreadi</v>
      </c>
      <c r="W4694" s="1" t="str">
        <f>_xlfn.XLOOKUP(B4694,Returns!$B$2:$B$801,Returns!$A$2:$A$801,"No")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IF(M4695=People!$B$5,People!$A$5,IF(M4695=People!$B$4,People!$A$4,IF(M4695=People!$B$3,People!$A$3,IF(M4695=People!$B$2,People!$A$2,))))</f>
        <v>Anna Andreadi</v>
      </c>
      <c r="W4695" s="1" t="str">
        <f>_xlfn.XLOOKUP(B4695,Returns!$B$2:$B$801,Returns!$A$2:$A$801,"No")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IF(M4696=People!$B$5,People!$A$5,IF(M4696=People!$B$4,People!$A$4,IF(M4696=People!$B$3,People!$A$3,IF(M4696=People!$B$2,People!$A$2,))))</f>
        <v>Kelly Williams</v>
      </c>
      <c r="W4696" s="1" t="str">
        <f>_xlfn.XLOOKUP(B4696,Returns!$B$2:$B$801,Returns!$A$2:$A$801,"No")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IF(M4697=People!$B$5,People!$A$5,IF(M4697=People!$B$4,People!$A$4,IF(M4697=People!$B$3,People!$A$3,IF(M4697=People!$B$2,People!$A$2,))))</f>
        <v>Kelly Williams</v>
      </c>
      <c r="W4697" s="1" t="str">
        <f>_xlfn.XLOOKUP(B4697,Returns!$B$2:$B$801,Returns!$A$2:$A$801,"No")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IF(M4698=People!$B$5,People!$A$5,IF(M4698=People!$B$4,People!$A$4,IF(M4698=People!$B$3,People!$A$3,IF(M4698=People!$B$2,People!$A$2,))))</f>
        <v>Kelly Williams</v>
      </c>
      <c r="W4698" s="1" t="str">
        <f>_xlfn.XLOOKUP(B4698,Returns!$B$2:$B$801,Returns!$A$2:$A$801,"No")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IF(M4699=People!$B$5,People!$A$5,IF(M4699=People!$B$4,People!$A$4,IF(M4699=People!$B$3,People!$A$3,IF(M4699=People!$B$2,People!$A$2,))))</f>
        <v>Kelly Williams</v>
      </c>
      <c r="W4699" s="1" t="str">
        <f>_xlfn.XLOOKUP(B4699,Returns!$B$2:$B$801,Returns!$A$2:$A$801,"No")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IF(M4700=People!$B$5,People!$A$5,IF(M4700=People!$B$4,People!$A$4,IF(M4700=People!$B$3,People!$A$3,IF(M4700=People!$B$2,People!$A$2,))))</f>
        <v>Kelly Williams</v>
      </c>
      <c r="W4700" s="1" t="str">
        <f>_xlfn.XLOOKUP(B4700,Returns!$B$2:$B$801,Returns!$A$2:$A$801,"No")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IF(M4701=People!$B$5,People!$A$5,IF(M4701=People!$B$4,People!$A$4,IF(M4701=People!$B$3,People!$A$3,IF(M4701=People!$B$2,People!$A$2,))))</f>
        <v>Kelly Williams</v>
      </c>
      <c r="W4701" s="1" t="str">
        <f>_xlfn.XLOOKUP(B4701,Returns!$B$2:$B$801,Returns!$A$2:$A$801,"No")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IF(M4702=People!$B$5,People!$A$5,IF(M4702=People!$B$4,People!$A$4,IF(M4702=People!$B$3,People!$A$3,IF(M4702=People!$B$2,People!$A$2,))))</f>
        <v>Kelly Williams</v>
      </c>
      <c r="W4702" s="1" t="str">
        <f>_xlfn.XLOOKUP(B4702,Returns!$B$2:$B$801,Returns!$A$2:$A$801,"No")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IF(M4703=People!$B$5,People!$A$5,IF(M4703=People!$B$4,People!$A$4,IF(M4703=People!$B$3,People!$A$3,IF(M4703=People!$B$2,People!$A$2,))))</f>
        <v>Kelly Williams</v>
      </c>
      <c r="W4703" s="1" t="str">
        <f>_xlfn.XLOOKUP(B4703,Returns!$B$2:$B$801,Returns!$A$2:$A$801,"No")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IF(M4704=People!$B$5,People!$A$5,IF(M4704=People!$B$4,People!$A$4,IF(M4704=People!$B$3,People!$A$3,IF(M4704=People!$B$2,People!$A$2,))))</f>
        <v>Kelly Williams</v>
      </c>
      <c r="W4704" s="1" t="str">
        <f>_xlfn.XLOOKUP(B4704,Returns!$B$2:$B$801,Returns!$A$2:$A$801,"No")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IF(M4705=People!$B$5,People!$A$5,IF(M4705=People!$B$4,People!$A$4,IF(M4705=People!$B$3,People!$A$3,IF(M4705=People!$B$2,People!$A$2,))))</f>
        <v>Kelly Williams</v>
      </c>
      <c r="W4705" s="1" t="str">
        <f>_xlfn.XLOOKUP(B4705,Returns!$B$2:$B$801,Returns!$A$2:$A$801,"No")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IF(M4706=People!$B$5,People!$A$5,IF(M4706=People!$B$4,People!$A$4,IF(M4706=People!$B$3,People!$A$3,IF(M4706=People!$B$2,People!$A$2,))))</f>
        <v>Chuck Magee</v>
      </c>
      <c r="W4706" s="1" t="str">
        <f>_xlfn.XLOOKUP(B4706,Returns!$B$2:$B$801,Returns!$A$2:$A$801,"No")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IF(M4707=People!$B$5,People!$A$5,IF(M4707=People!$B$4,People!$A$4,IF(M4707=People!$B$3,People!$A$3,IF(M4707=People!$B$2,People!$A$2,))))</f>
        <v>Chuck Magee</v>
      </c>
      <c r="W4707" s="1" t="str">
        <f>_xlfn.XLOOKUP(B4707,Returns!$B$2:$B$801,Returns!$A$2:$A$801,"No")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IF(M4708=People!$B$5,People!$A$5,IF(M4708=People!$B$4,People!$A$4,IF(M4708=People!$B$3,People!$A$3,IF(M4708=People!$B$2,People!$A$2,))))</f>
        <v>Chuck Magee</v>
      </c>
      <c r="W4708" s="1" t="str">
        <f>_xlfn.XLOOKUP(B4708,Returns!$B$2:$B$801,Returns!$A$2:$A$801,"No")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IF(M4709=People!$B$5,People!$A$5,IF(M4709=People!$B$4,People!$A$4,IF(M4709=People!$B$3,People!$A$3,IF(M4709=People!$B$2,People!$A$2,))))</f>
        <v>Anna Andreadi</v>
      </c>
      <c r="W4709" s="1" t="str">
        <f>_xlfn.XLOOKUP(B4709,Returns!$B$2:$B$801,Returns!$A$2:$A$801,"No")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IF(M4710=People!$B$5,People!$A$5,IF(M4710=People!$B$4,People!$A$4,IF(M4710=People!$B$3,People!$A$3,IF(M4710=People!$B$2,People!$A$2,))))</f>
        <v>Anna Andreadi</v>
      </c>
      <c r="W4710" s="1" t="str">
        <f>_xlfn.XLOOKUP(B4710,Returns!$B$2:$B$801,Returns!$A$2:$A$801,"No")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IF(M4711=People!$B$5,People!$A$5,IF(M4711=People!$B$4,People!$A$4,IF(M4711=People!$B$3,People!$A$3,IF(M4711=People!$B$2,People!$A$2,))))</f>
        <v>Anna Andreadi</v>
      </c>
      <c r="W4711" s="1" t="str">
        <f>_xlfn.XLOOKUP(B4711,Returns!$B$2:$B$801,Returns!$A$2:$A$801,"No")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IF(M4712=People!$B$5,People!$A$5,IF(M4712=People!$B$4,People!$A$4,IF(M4712=People!$B$3,People!$A$3,IF(M4712=People!$B$2,People!$A$2,))))</f>
        <v>Anna Andreadi</v>
      </c>
      <c r="W4712" s="1" t="str">
        <f>_xlfn.XLOOKUP(B4712,Returns!$B$2:$B$801,Returns!$A$2:$A$801,"No")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IF(M4713=People!$B$5,People!$A$5,IF(M4713=People!$B$4,People!$A$4,IF(M4713=People!$B$3,People!$A$3,IF(M4713=People!$B$2,People!$A$2,))))</f>
        <v>Chuck Magee</v>
      </c>
      <c r="W4713" s="1" t="str">
        <f>_xlfn.XLOOKUP(B4713,Returns!$B$2:$B$801,Returns!$A$2:$A$801,"No")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IF(M4714=People!$B$5,People!$A$5,IF(M4714=People!$B$4,People!$A$4,IF(M4714=People!$B$3,People!$A$3,IF(M4714=People!$B$2,People!$A$2,))))</f>
        <v>Kelly Williams</v>
      </c>
      <c r="W4714" s="1" t="str">
        <f>_xlfn.XLOOKUP(B4714,Returns!$B$2:$B$801,Returns!$A$2:$A$801,"No")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IF(M4715=People!$B$5,People!$A$5,IF(M4715=People!$B$4,People!$A$4,IF(M4715=People!$B$3,People!$A$3,IF(M4715=People!$B$2,People!$A$2,))))</f>
        <v>Kelly Williams</v>
      </c>
      <c r="W4715" s="1" t="str">
        <f>_xlfn.XLOOKUP(B4715,Returns!$B$2:$B$801,Returns!$A$2:$A$801,"No")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IF(M4716=People!$B$5,People!$A$5,IF(M4716=People!$B$4,People!$A$4,IF(M4716=People!$B$3,People!$A$3,IF(M4716=People!$B$2,People!$A$2,))))</f>
        <v>Anna Andreadi</v>
      </c>
      <c r="W4716" s="1" t="str">
        <f>_xlfn.XLOOKUP(B4716,Returns!$B$2:$B$801,Returns!$A$2:$A$801,"No")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IF(M4717=People!$B$5,People!$A$5,IF(M4717=People!$B$4,People!$A$4,IF(M4717=People!$B$3,People!$A$3,IF(M4717=People!$B$2,People!$A$2,))))</f>
        <v>Anna Andreadi</v>
      </c>
      <c r="W4717" s="1" t="str">
        <f>_xlfn.XLOOKUP(B4717,Returns!$B$2:$B$801,Returns!$A$2:$A$801,"No")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IF(M4718=People!$B$5,People!$A$5,IF(M4718=People!$B$4,People!$A$4,IF(M4718=People!$B$3,People!$A$3,IF(M4718=People!$B$2,People!$A$2,))))</f>
        <v>Anna Andreadi</v>
      </c>
      <c r="W4718" s="1" t="str">
        <f>_xlfn.XLOOKUP(B4718,Returns!$B$2:$B$801,Returns!$A$2:$A$801,"No")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IF(M4719=People!$B$5,People!$A$5,IF(M4719=People!$B$4,People!$A$4,IF(M4719=People!$B$3,People!$A$3,IF(M4719=People!$B$2,People!$A$2,))))</f>
        <v>Chuck Magee</v>
      </c>
      <c r="W4719" s="1" t="str">
        <f>_xlfn.XLOOKUP(B4719,Returns!$B$2:$B$801,Returns!$A$2:$A$801,"No")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IF(M4720=People!$B$5,People!$A$5,IF(M4720=People!$B$4,People!$A$4,IF(M4720=People!$B$3,People!$A$3,IF(M4720=People!$B$2,People!$A$2,))))</f>
        <v>Anna Andreadi</v>
      </c>
      <c r="W4720" s="1" t="str">
        <f>_xlfn.XLOOKUP(B4720,Returns!$B$2:$B$801,Returns!$A$2:$A$801,"No")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IF(M4721=People!$B$5,People!$A$5,IF(M4721=People!$B$4,People!$A$4,IF(M4721=People!$B$3,People!$A$3,IF(M4721=People!$B$2,People!$A$2,))))</f>
        <v>Anna Andreadi</v>
      </c>
      <c r="W4721" s="1" t="str">
        <f>_xlfn.XLOOKUP(B4721,Returns!$B$2:$B$801,Returns!$A$2:$A$801,"No")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IF(M4722=People!$B$5,People!$A$5,IF(M4722=People!$B$4,People!$A$4,IF(M4722=People!$B$3,People!$A$3,IF(M4722=People!$B$2,People!$A$2,))))</f>
        <v>Anna Andreadi</v>
      </c>
      <c r="W4722" s="1" t="str">
        <f>_xlfn.XLOOKUP(B4722,Returns!$B$2:$B$801,Returns!$A$2:$A$801,"No")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IF(M4723=People!$B$5,People!$A$5,IF(M4723=People!$B$4,People!$A$4,IF(M4723=People!$B$3,People!$A$3,IF(M4723=People!$B$2,People!$A$2,))))</f>
        <v>Kelly Williams</v>
      </c>
      <c r="W4723" s="1" t="str">
        <f>_xlfn.XLOOKUP(B4723,Returns!$B$2:$B$801,Returns!$A$2:$A$801,"No")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IF(M4724=People!$B$5,People!$A$5,IF(M4724=People!$B$4,People!$A$4,IF(M4724=People!$B$3,People!$A$3,IF(M4724=People!$B$2,People!$A$2,))))</f>
        <v>Anna Andreadi</v>
      </c>
      <c r="W4724" s="1" t="str">
        <f>_xlfn.XLOOKUP(B4724,Returns!$B$2:$B$801,Returns!$A$2:$A$801,"No")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IF(M4725=People!$B$5,People!$A$5,IF(M4725=People!$B$4,People!$A$4,IF(M4725=People!$B$3,People!$A$3,IF(M4725=People!$B$2,People!$A$2,))))</f>
        <v>Cassandra Brandow</v>
      </c>
      <c r="W4725" s="1" t="str">
        <f>_xlfn.XLOOKUP(B4725,Returns!$B$2:$B$801,Returns!$A$2:$A$801,"No")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IF(M4726=People!$B$5,People!$A$5,IF(M4726=People!$B$4,People!$A$4,IF(M4726=People!$B$3,People!$A$3,IF(M4726=People!$B$2,People!$A$2,))))</f>
        <v>Cassandra Brandow</v>
      </c>
      <c r="W4726" s="1" t="str">
        <f>_xlfn.XLOOKUP(B4726,Returns!$B$2:$B$801,Returns!$A$2:$A$801,"No")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IF(M4727=People!$B$5,People!$A$5,IF(M4727=People!$B$4,People!$A$4,IF(M4727=People!$B$3,People!$A$3,IF(M4727=People!$B$2,People!$A$2,))))</f>
        <v>Cassandra Brandow</v>
      </c>
      <c r="W4727" s="1" t="str">
        <f>_xlfn.XLOOKUP(B4727,Returns!$B$2:$B$801,Returns!$A$2:$A$801,"No")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IF(M4728=People!$B$5,People!$A$5,IF(M4728=People!$B$4,People!$A$4,IF(M4728=People!$B$3,People!$A$3,IF(M4728=People!$B$2,People!$A$2,))))</f>
        <v>Chuck Magee</v>
      </c>
      <c r="W4728" s="1" t="str">
        <f>_xlfn.XLOOKUP(B4728,Returns!$B$2:$B$801,Returns!$A$2:$A$801,"No")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IF(M4729=People!$B$5,People!$A$5,IF(M4729=People!$B$4,People!$A$4,IF(M4729=People!$B$3,People!$A$3,IF(M4729=People!$B$2,People!$A$2,))))</f>
        <v>Chuck Magee</v>
      </c>
      <c r="W4729" s="1" t="str">
        <f>_xlfn.XLOOKUP(B4729,Returns!$B$2:$B$801,Returns!$A$2:$A$801,"No")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IF(M4730=People!$B$5,People!$A$5,IF(M4730=People!$B$4,People!$A$4,IF(M4730=People!$B$3,People!$A$3,IF(M4730=People!$B$2,People!$A$2,))))</f>
        <v>Anna Andreadi</v>
      </c>
      <c r="W4730" s="1" t="str">
        <f>_xlfn.XLOOKUP(B4730,Returns!$B$2:$B$801,Returns!$A$2:$A$801,"No")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IF(M4731=People!$B$5,People!$A$5,IF(M4731=People!$B$4,People!$A$4,IF(M4731=People!$B$3,People!$A$3,IF(M4731=People!$B$2,People!$A$2,))))</f>
        <v>Kelly Williams</v>
      </c>
      <c r="W4731" s="1" t="str">
        <f>_xlfn.XLOOKUP(B4731,Returns!$B$2:$B$801,Returns!$A$2:$A$801,"No")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IF(M4732=People!$B$5,People!$A$5,IF(M4732=People!$B$4,People!$A$4,IF(M4732=People!$B$3,People!$A$3,IF(M4732=People!$B$2,People!$A$2,))))</f>
        <v>Anna Andreadi</v>
      </c>
      <c r="W4732" s="1" t="str">
        <f>_xlfn.XLOOKUP(B4732,Returns!$B$2:$B$801,Returns!$A$2:$A$801,"No")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IF(M4733=People!$B$5,People!$A$5,IF(M4733=People!$B$4,People!$A$4,IF(M4733=People!$B$3,People!$A$3,IF(M4733=People!$B$2,People!$A$2,))))</f>
        <v>Anna Andreadi</v>
      </c>
      <c r="W4733" s="1" t="str">
        <f>_xlfn.XLOOKUP(B4733,Returns!$B$2:$B$801,Returns!$A$2:$A$801,"No")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IF(M4734=People!$B$5,People!$A$5,IF(M4734=People!$B$4,People!$A$4,IF(M4734=People!$B$3,People!$A$3,IF(M4734=People!$B$2,People!$A$2,))))</f>
        <v>Anna Andreadi</v>
      </c>
      <c r="W4734" s="1" t="str">
        <f>_xlfn.XLOOKUP(B4734,Returns!$B$2:$B$801,Returns!$A$2:$A$801,"No")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IF(M4735=People!$B$5,People!$A$5,IF(M4735=People!$B$4,People!$A$4,IF(M4735=People!$B$3,People!$A$3,IF(M4735=People!$B$2,People!$A$2,))))</f>
        <v>Anna Andreadi</v>
      </c>
      <c r="W4735" s="1" t="str">
        <f>_xlfn.XLOOKUP(B4735,Returns!$B$2:$B$801,Returns!$A$2:$A$801,"No")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IF(M4736=People!$B$5,People!$A$5,IF(M4736=People!$B$4,People!$A$4,IF(M4736=People!$B$3,People!$A$3,IF(M4736=People!$B$2,People!$A$2,))))</f>
        <v>Chuck Magee</v>
      </c>
      <c r="W4736" s="1" t="str">
        <f>_xlfn.XLOOKUP(B4736,Returns!$B$2:$B$801,Returns!$A$2:$A$801,"No")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IF(M4737=People!$B$5,People!$A$5,IF(M4737=People!$B$4,People!$A$4,IF(M4737=People!$B$3,People!$A$3,IF(M4737=People!$B$2,People!$A$2,))))</f>
        <v>Chuck Magee</v>
      </c>
      <c r="W4737" s="1" t="str">
        <f>_xlfn.XLOOKUP(B4737,Returns!$B$2:$B$801,Returns!$A$2:$A$801,"No")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IF(M4738=People!$B$5,People!$A$5,IF(M4738=People!$B$4,People!$A$4,IF(M4738=People!$B$3,People!$A$3,IF(M4738=People!$B$2,People!$A$2,))))</f>
        <v>Chuck Magee</v>
      </c>
      <c r="W4738" s="1" t="str">
        <f>_xlfn.XLOOKUP(B4738,Returns!$B$2:$B$801,Returns!$A$2:$A$801,"No")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IF(M4739=People!$B$5,People!$A$5,IF(M4739=People!$B$4,People!$A$4,IF(M4739=People!$B$3,People!$A$3,IF(M4739=People!$B$2,People!$A$2,))))</f>
        <v>Chuck Magee</v>
      </c>
      <c r="W4739" s="1" t="str">
        <f>_xlfn.XLOOKUP(B4739,Returns!$B$2:$B$801,Returns!$A$2:$A$801,"No")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IF(M4740=People!$B$5,People!$A$5,IF(M4740=People!$B$4,People!$A$4,IF(M4740=People!$B$3,People!$A$3,IF(M4740=People!$B$2,People!$A$2,))))</f>
        <v>Anna Andreadi</v>
      </c>
      <c r="W4740" s="1" t="str">
        <f>_xlfn.XLOOKUP(B4740,Returns!$B$2:$B$801,Returns!$A$2:$A$801,"No")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IF(M4741=People!$B$5,People!$A$5,IF(M4741=People!$B$4,People!$A$4,IF(M4741=People!$B$3,People!$A$3,IF(M4741=People!$B$2,People!$A$2,))))</f>
        <v>Anna Andreadi</v>
      </c>
      <c r="W4741" s="1" t="str">
        <f>_xlfn.XLOOKUP(B4741,Returns!$B$2:$B$801,Returns!$A$2:$A$801,"No")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IF(M4742=People!$B$5,People!$A$5,IF(M4742=People!$B$4,People!$A$4,IF(M4742=People!$B$3,People!$A$3,IF(M4742=People!$B$2,People!$A$2,))))</f>
        <v>Anna Andreadi</v>
      </c>
      <c r="W4742" s="1" t="str">
        <f>_xlfn.XLOOKUP(B4742,Returns!$B$2:$B$801,Returns!$A$2:$A$801,"No")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IF(M4743=People!$B$5,People!$A$5,IF(M4743=People!$B$4,People!$A$4,IF(M4743=People!$B$3,People!$A$3,IF(M4743=People!$B$2,People!$A$2,))))</f>
        <v>Anna Andreadi</v>
      </c>
      <c r="W4743" s="1" t="str">
        <f>_xlfn.XLOOKUP(B4743,Returns!$B$2:$B$801,Returns!$A$2:$A$801,"No")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IF(M4744=People!$B$5,People!$A$5,IF(M4744=People!$B$4,People!$A$4,IF(M4744=People!$B$3,People!$A$3,IF(M4744=People!$B$2,People!$A$2,))))</f>
        <v>Anna Andreadi</v>
      </c>
      <c r="W4744" s="1" t="str">
        <f>_xlfn.XLOOKUP(B4744,Returns!$B$2:$B$801,Returns!$A$2:$A$801,"No")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IF(M4745=People!$B$5,People!$A$5,IF(M4745=People!$B$4,People!$A$4,IF(M4745=People!$B$3,People!$A$3,IF(M4745=People!$B$2,People!$A$2,))))</f>
        <v>Kelly Williams</v>
      </c>
      <c r="W4745" s="1" t="str">
        <f>_xlfn.XLOOKUP(B4745,Returns!$B$2:$B$801,Returns!$A$2:$A$801,"No")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IF(M4746=People!$B$5,People!$A$5,IF(M4746=People!$B$4,People!$A$4,IF(M4746=People!$B$3,People!$A$3,IF(M4746=People!$B$2,People!$A$2,))))</f>
        <v>Kelly Williams</v>
      </c>
      <c r="W4746" s="1" t="str">
        <f>_xlfn.XLOOKUP(B4746,Returns!$B$2:$B$801,Returns!$A$2:$A$801,"No")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IF(M4747=People!$B$5,People!$A$5,IF(M4747=People!$B$4,People!$A$4,IF(M4747=People!$B$3,People!$A$3,IF(M4747=People!$B$2,People!$A$2,))))</f>
        <v>Kelly Williams</v>
      </c>
      <c r="W4747" s="1" t="str">
        <f>_xlfn.XLOOKUP(B4747,Returns!$B$2:$B$801,Returns!$A$2:$A$801,"No")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IF(M4748=People!$B$5,People!$A$5,IF(M4748=People!$B$4,People!$A$4,IF(M4748=People!$B$3,People!$A$3,IF(M4748=People!$B$2,People!$A$2,))))</f>
        <v>Kelly Williams</v>
      </c>
      <c r="W4748" s="1" t="str">
        <f>_xlfn.XLOOKUP(B4748,Returns!$B$2:$B$801,Returns!$A$2:$A$801,"No")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IF(M4749=People!$B$5,People!$A$5,IF(M4749=People!$B$4,People!$A$4,IF(M4749=People!$B$3,People!$A$3,IF(M4749=People!$B$2,People!$A$2,))))</f>
        <v>Anna Andreadi</v>
      </c>
      <c r="W4749" s="1" t="str">
        <f>_xlfn.XLOOKUP(B4749,Returns!$B$2:$B$801,Returns!$A$2:$A$801,"No")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IF(M4750=People!$B$5,People!$A$5,IF(M4750=People!$B$4,People!$A$4,IF(M4750=People!$B$3,People!$A$3,IF(M4750=People!$B$2,People!$A$2,))))</f>
        <v>Anna Andreadi</v>
      </c>
      <c r="W4750" s="1" t="str">
        <f>_xlfn.XLOOKUP(B4750,Returns!$B$2:$B$801,Returns!$A$2:$A$801,"No")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IF(M4751=People!$B$5,People!$A$5,IF(M4751=People!$B$4,People!$A$4,IF(M4751=People!$B$3,People!$A$3,IF(M4751=People!$B$2,People!$A$2,))))</f>
        <v>Anna Andreadi</v>
      </c>
      <c r="W4751" s="1" t="str">
        <f>_xlfn.XLOOKUP(B4751,Returns!$B$2:$B$801,Returns!$A$2:$A$801,"No")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IF(M4752=People!$B$5,People!$A$5,IF(M4752=People!$B$4,People!$A$4,IF(M4752=People!$B$3,People!$A$3,IF(M4752=People!$B$2,People!$A$2,))))</f>
        <v>Anna Andreadi</v>
      </c>
      <c r="W4752" s="1" t="str">
        <f>_xlfn.XLOOKUP(B4752,Returns!$B$2:$B$801,Returns!$A$2:$A$801,"No")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IF(M4753=People!$B$5,People!$A$5,IF(M4753=People!$B$4,People!$A$4,IF(M4753=People!$B$3,People!$A$3,IF(M4753=People!$B$2,People!$A$2,))))</f>
        <v>Cassandra Brandow</v>
      </c>
      <c r="W4753" s="1" t="str">
        <f>_xlfn.XLOOKUP(B4753,Returns!$B$2:$B$801,Returns!$A$2:$A$801,"No")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IF(M4754=People!$B$5,People!$A$5,IF(M4754=People!$B$4,People!$A$4,IF(M4754=People!$B$3,People!$A$3,IF(M4754=People!$B$2,People!$A$2,))))</f>
        <v>Cassandra Brandow</v>
      </c>
      <c r="W4754" s="1" t="str">
        <f>_xlfn.XLOOKUP(B4754,Returns!$B$2:$B$801,Returns!$A$2:$A$801,"No")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IF(M4755=People!$B$5,People!$A$5,IF(M4755=People!$B$4,People!$A$4,IF(M4755=People!$B$3,People!$A$3,IF(M4755=People!$B$2,People!$A$2,))))</f>
        <v>Kelly Williams</v>
      </c>
      <c r="W4755" s="1" t="str">
        <f>_xlfn.XLOOKUP(B4755,Returns!$B$2:$B$801,Returns!$A$2:$A$801,"No")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IF(M4756=People!$B$5,People!$A$5,IF(M4756=People!$B$4,People!$A$4,IF(M4756=People!$B$3,People!$A$3,IF(M4756=People!$B$2,People!$A$2,))))</f>
        <v>Cassandra Brandow</v>
      </c>
      <c r="W4756" s="1" t="str">
        <f>_xlfn.XLOOKUP(B4756,Returns!$B$2:$B$801,Returns!$A$2:$A$801,"No")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IF(M4757=People!$B$5,People!$A$5,IF(M4757=People!$B$4,People!$A$4,IF(M4757=People!$B$3,People!$A$3,IF(M4757=People!$B$2,People!$A$2,))))</f>
        <v>Cassandra Brandow</v>
      </c>
      <c r="W4757" s="1" t="str">
        <f>_xlfn.XLOOKUP(B4757,Returns!$B$2:$B$801,Returns!$A$2:$A$801,"No")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IF(M4758=People!$B$5,People!$A$5,IF(M4758=People!$B$4,People!$A$4,IF(M4758=People!$B$3,People!$A$3,IF(M4758=People!$B$2,People!$A$2,))))</f>
        <v>Chuck Magee</v>
      </c>
      <c r="W4758" s="1" t="str">
        <f>_xlfn.XLOOKUP(B4758,Returns!$B$2:$B$801,Returns!$A$2:$A$801,"No")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IF(M4759=People!$B$5,People!$A$5,IF(M4759=People!$B$4,People!$A$4,IF(M4759=People!$B$3,People!$A$3,IF(M4759=People!$B$2,People!$A$2,))))</f>
        <v>Kelly Williams</v>
      </c>
      <c r="W4759" s="1" t="str">
        <f>_xlfn.XLOOKUP(B4759,Returns!$B$2:$B$801,Returns!$A$2:$A$801,"No")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IF(M4760=People!$B$5,People!$A$5,IF(M4760=People!$B$4,People!$A$4,IF(M4760=People!$B$3,People!$A$3,IF(M4760=People!$B$2,People!$A$2,))))</f>
        <v>Chuck Magee</v>
      </c>
      <c r="W4760" s="1" t="str">
        <f>_xlfn.XLOOKUP(B4760,Returns!$B$2:$B$801,Returns!$A$2:$A$801,"No")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IF(M4761=People!$B$5,People!$A$5,IF(M4761=People!$B$4,People!$A$4,IF(M4761=People!$B$3,People!$A$3,IF(M4761=People!$B$2,People!$A$2,))))</f>
        <v>Chuck Magee</v>
      </c>
      <c r="W4761" s="1" t="str">
        <f>_xlfn.XLOOKUP(B4761,Returns!$B$2:$B$801,Returns!$A$2:$A$801,"No")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IF(M4762=People!$B$5,People!$A$5,IF(M4762=People!$B$4,People!$A$4,IF(M4762=People!$B$3,People!$A$3,IF(M4762=People!$B$2,People!$A$2,))))</f>
        <v>Chuck Magee</v>
      </c>
      <c r="W4762" s="1" t="str">
        <f>_xlfn.XLOOKUP(B4762,Returns!$B$2:$B$801,Returns!$A$2:$A$801,"No")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IF(M4763=People!$B$5,People!$A$5,IF(M4763=People!$B$4,People!$A$4,IF(M4763=People!$B$3,People!$A$3,IF(M4763=People!$B$2,People!$A$2,))))</f>
        <v>Chuck Magee</v>
      </c>
      <c r="W4763" s="1" t="str">
        <f>_xlfn.XLOOKUP(B4763,Returns!$B$2:$B$801,Returns!$A$2:$A$801,"No")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IF(M4764=People!$B$5,People!$A$5,IF(M4764=People!$B$4,People!$A$4,IF(M4764=People!$B$3,People!$A$3,IF(M4764=People!$B$2,People!$A$2,))))</f>
        <v>Chuck Magee</v>
      </c>
      <c r="W4764" s="1" t="str">
        <f>_xlfn.XLOOKUP(B4764,Returns!$B$2:$B$801,Returns!$A$2:$A$801,"No")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IF(M4765=People!$B$5,People!$A$5,IF(M4765=People!$B$4,People!$A$4,IF(M4765=People!$B$3,People!$A$3,IF(M4765=People!$B$2,People!$A$2,))))</f>
        <v>Anna Andreadi</v>
      </c>
      <c r="W4765" s="1" t="str">
        <f>_xlfn.XLOOKUP(B4765,Returns!$B$2:$B$801,Returns!$A$2:$A$801,"No")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IF(M4766=People!$B$5,People!$A$5,IF(M4766=People!$B$4,People!$A$4,IF(M4766=People!$B$3,People!$A$3,IF(M4766=People!$B$2,People!$A$2,))))</f>
        <v>Anna Andreadi</v>
      </c>
      <c r="W4766" s="1" t="str">
        <f>_xlfn.XLOOKUP(B4766,Returns!$B$2:$B$801,Returns!$A$2:$A$801,"No")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IF(M4767=People!$B$5,People!$A$5,IF(M4767=People!$B$4,People!$A$4,IF(M4767=People!$B$3,People!$A$3,IF(M4767=People!$B$2,People!$A$2,))))</f>
        <v>Chuck Magee</v>
      </c>
      <c r="W4767" s="1" t="str">
        <f>_xlfn.XLOOKUP(B4767,Returns!$B$2:$B$801,Returns!$A$2:$A$801,"No")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IF(M4768=People!$B$5,People!$A$5,IF(M4768=People!$B$4,People!$A$4,IF(M4768=People!$B$3,People!$A$3,IF(M4768=People!$B$2,People!$A$2,))))</f>
        <v>Kelly Williams</v>
      </c>
      <c r="W4768" s="1" t="str">
        <f>_xlfn.XLOOKUP(B4768,Returns!$B$2:$B$801,Returns!$A$2:$A$801,"No")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IF(M4769=People!$B$5,People!$A$5,IF(M4769=People!$B$4,People!$A$4,IF(M4769=People!$B$3,People!$A$3,IF(M4769=People!$B$2,People!$A$2,))))</f>
        <v>Kelly Williams</v>
      </c>
      <c r="W4769" s="1" t="str">
        <f>_xlfn.XLOOKUP(B4769,Returns!$B$2:$B$801,Returns!$A$2:$A$801,"No")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IF(M4770=People!$B$5,People!$A$5,IF(M4770=People!$B$4,People!$A$4,IF(M4770=People!$B$3,People!$A$3,IF(M4770=People!$B$2,People!$A$2,))))</f>
        <v>Cassandra Brandow</v>
      </c>
      <c r="W4770" s="1" t="str">
        <f>_xlfn.XLOOKUP(B4770,Returns!$B$2:$B$801,Returns!$A$2:$A$801,"No")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IF(M4771=People!$B$5,People!$A$5,IF(M4771=People!$B$4,People!$A$4,IF(M4771=People!$B$3,People!$A$3,IF(M4771=People!$B$2,People!$A$2,))))</f>
        <v>Anna Andreadi</v>
      </c>
      <c r="W4771" s="1" t="str">
        <f>_xlfn.XLOOKUP(B4771,Returns!$B$2:$B$801,Returns!$A$2:$A$801,"No")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IF(M4772=People!$B$5,People!$A$5,IF(M4772=People!$B$4,People!$A$4,IF(M4772=People!$B$3,People!$A$3,IF(M4772=People!$B$2,People!$A$2,))))</f>
        <v>Anna Andreadi</v>
      </c>
      <c r="W4772" s="1" t="str">
        <f>_xlfn.XLOOKUP(B4772,Returns!$B$2:$B$801,Returns!$A$2:$A$801,"No")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IF(M4773=People!$B$5,People!$A$5,IF(M4773=People!$B$4,People!$A$4,IF(M4773=People!$B$3,People!$A$3,IF(M4773=People!$B$2,People!$A$2,))))</f>
        <v>Anna Andreadi</v>
      </c>
      <c r="W4773" s="1" t="str">
        <f>_xlfn.XLOOKUP(B4773,Returns!$B$2:$B$801,Returns!$A$2:$A$801,"No")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IF(M4774=People!$B$5,People!$A$5,IF(M4774=People!$B$4,People!$A$4,IF(M4774=People!$B$3,People!$A$3,IF(M4774=People!$B$2,People!$A$2,))))</f>
        <v>Kelly Williams</v>
      </c>
      <c r="W4774" s="1" t="str">
        <f>_xlfn.XLOOKUP(B4774,Returns!$B$2:$B$801,Returns!$A$2:$A$801,"No")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IF(M4775=People!$B$5,People!$A$5,IF(M4775=People!$B$4,People!$A$4,IF(M4775=People!$B$3,People!$A$3,IF(M4775=People!$B$2,People!$A$2,))))</f>
        <v>Kelly Williams</v>
      </c>
      <c r="W4775" s="1" t="str">
        <f>_xlfn.XLOOKUP(B4775,Returns!$B$2:$B$801,Returns!$A$2:$A$801,"No")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IF(M4776=People!$B$5,People!$A$5,IF(M4776=People!$B$4,People!$A$4,IF(M4776=People!$B$3,People!$A$3,IF(M4776=People!$B$2,People!$A$2,))))</f>
        <v>Kelly Williams</v>
      </c>
      <c r="W4776" s="1" t="str">
        <f>_xlfn.XLOOKUP(B4776,Returns!$B$2:$B$801,Returns!$A$2:$A$801,"No")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IF(M4777=People!$B$5,People!$A$5,IF(M4777=People!$B$4,People!$A$4,IF(M4777=People!$B$3,People!$A$3,IF(M4777=People!$B$2,People!$A$2,))))</f>
        <v>Anna Andreadi</v>
      </c>
      <c r="W4777" s="1" t="str">
        <f>_xlfn.XLOOKUP(B4777,Returns!$B$2:$B$801,Returns!$A$2:$A$801,"No")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IF(M4778=People!$B$5,People!$A$5,IF(M4778=People!$B$4,People!$A$4,IF(M4778=People!$B$3,People!$A$3,IF(M4778=People!$B$2,People!$A$2,))))</f>
        <v>Chuck Magee</v>
      </c>
      <c r="W4778" s="1" t="str">
        <f>_xlfn.XLOOKUP(B4778,Returns!$B$2:$B$801,Returns!$A$2:$A$801,"No")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IF(M4779=People!$B$5,People!$A$5,IF(M4779=People!$B$4,People!$A$4,IF(M4779=People!$B$3,People!$A$3,IF(M4779=People!$B$2,People!$A$2,))))</f>
        <v>Chuck Magee</v>
      </c>
      <c r="W4779" s="1" t="str">
        <f>_xlfn.XLOOKUP(B4779,Returns!$B$2:$B$801,Returns!$A$2:$A$801,"No")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IF(M4780=People!$B$5,People!$A$5,IF(M4780=People!$B$4,People!$A$4,IF(M4780=People!$B$3,People!$A$3,IF(M4780=People!$B$2,People!$A$2,))))</f>
        <v>Chuck Magee</v>
      </c>
      <c r="W4780" s="1" t="str">
        <f>_xlfn.XLOOKUP(B4780,Returns!$B$2:$B$801,Returns!$A$2:$A$801,"No")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IF(M4781=People!$B$5,People!$A$5,IF(M4781=People!$B$4,People!$A$4,IF(M4781=People!$B$3,People!$A$3,IF(M4781=People!$B$2,People!$A$2,))))</f>
        <v>Chuck Magee</v>
      </c>
      <c r="W4781" s="1" t="str">
        <f>_xlfn.XLOOKUP(B4781,Returns!$B$2:$B$801,Returns!$A$2:$A$801,"No")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IF(M4782=People!$B$5,People!$A$5,IF(M4782=People!$B$4,People!$A$4,IF(M4782=People!$B$3,People!$A$3,IF(M4782=People!$B$2,People!$A$2,))))</f>
        <v>Kelly Williams</v>
      </c>
      <c r="W4782" s="1" t="str">
        <f>_xlfn.XLOOKUP(B4782,Returns!$B$2:$B$801,Returns!$A$2:$A$801,"No")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IF(M4783=People!$B$5,People!$A$5,IF(M4783=People!$B$4,People!$A$4,IF(M4783=People!$B$3,People!$A$3,IF(M4783=People!$B$2,People!$A$2,))))</f>
        <v>Kelly Williams</v>
      </c>
      <c r="W4783" s="1" t="str">
        <f>_xlfn.XLOOKUP(B4783,Returns!$B$2:$B$801,Returns!$A$2:$A$801,"No")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IF(M4784=People!$B$5,People!$A$5,IF(M4784=People!$B$4,People!$A$4,IF(M4784=People!$B$3,People!$A$3,IF(M4784=People!$B$2,People!$A$2,))))</f>
        <v>Kelly Williams</v>
      </c>
      <c r="W4784" s="1" t="str">
        <f>_xlfn.XLOOKUP(B4784,Returns!$B$2:$B$801,Returns!$A$2:$A$801,"No")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IF(M4785=People!$B$5,People!$A$5,IF(M4785=People!$B$4,People!$A$4,IF(M4785=People!$B$3,People!$A$3,IF(M4785=People!$B$2,People!$A$2,))))</f>
        <v>Kelly Williams</v>
      </c>
      <c r="W4785" s="1" t="str">
        <f>_xlfn.XLOOKUP(B4785,Returns!$B$2:$B$801,Returns!$A$2:$A$801,"No")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IF(M4786=People!$B$5,People!$A$5,IF(M4786=People!$B$4,People!$A$4,IF(M4786=People!$B$3,People!$A$3,IF(M4786=People!$B$2,People!$A$2,))))</f>
        <v>Anna Andreadi</v>
      </c>
      <c r="W4786" s="1" t="str">
        <f>_xlfn.XLOOKUP(B4786,Returns!$B$2:$B$801,Returns!$A$2:$A$801,"No")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IF(M4787=People!$B$5,People!$A$5,IF(M4787=People!$B$4,People!$A$4,IF(M4787=People!$B$3,People!$A$3,IF(M4787=People!$B$2,People!$A$2,))))</f>
        <v>Anna Andreadi</v>
      </c>
      <c r="W4787" s="1" t="str">
        <f>_xlfn.XLOOKUP(B4787,Returns!$B$2:$B$801,Returns!$A$2:$A$801,"No")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IF(M4788=People!$B$5,People!$A$5,IF(M4788=People!$B$4,People!$A$4,IF(M4788=People!$B$3,People!$A$3,IF(M4788=People!$B$2,People!$A$2,))))</f>
        <v>Anna Andreadi</v>
      </c>
      <c r="W4788" s="1" t="str">
        <f>_xlfn.XLOOKUP(B4788,Returns!$B$2:$B$801,Returns!$A$2:$A$801,"No")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IF(M4789=People!$B$5,People!$A$5,IF(M4789=People!$B$4,People!$A$4,IF(M4789=People!$B$3,People!$A$3,IF(M4789=People!$B$2,People!$A$2,))))</f>
        <v>Anna Andreadi</v>
      </c>
      <c r="W4789" s="1" t="str">
        <f>_xlfn.XLOOKUP(B4789,Returns!$B$2:$B$801,Returns!$A$2:$A$801,"No")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IF(M4790=People!$B$5,People!$A$5,IF(M4790=People!$B$4,People!$A$4,IF(M4790=People!$B$3,People!$A$3,IF(M4790=People!$B$2,People!$A$2,))))</f>
        <v>Anna Andreadi</v>
      </c>
      <c r="W4790" s="1" t="str">
        <f>_xlfn.XLOOKUP(B4790,Returns!$B$2:$B$801,Returns!$A$2:$A$801,"No")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IF(M4791=People!$B$5,People!$A$5,IF(M4791=People!$B$4,People!$A$4,IF(M4791=People!$B$3,People!$A$3,IF(M4791=People!$B$2,People!$A$2,))))</f>
        <v>Anna Andreadi</v>
      </c>
      <c r="W4791" s="1" t="str">
        <f>_xlfn.XLOOKUP(B4791,Returns!$B$2:$B$801,Returns!$A$2:$A$801,"No")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IF(M4792=People!$B$5,People!$A$5,IF(M4792=People!$B$4,People!$A$4,IF(M4792=People!$B$3,People!$A$3,IF(M4792=People!$B$2,People!$A$2,))))</f>
        <v>Anna Andreadi</v>
      </c>
      <c r="W4792" s="1" t="str">
        <f>_xlfn.XLOOKUP(B4792,Returns!$B$2:$B$801,Returns!$A$2:$A$801,"No")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IF(M4793=People!$B$5,People!$A$5,IF(M4793=People!$B$4,People!$A$4,IF(M4793=People!$B$3,People!$A$3,IF(M4793=People!$B$2,People!$A$2,))))</f>
        <v>Anna Andreadi</v>
      </c>
      <c r="W4793" s="1" t="str">
        <f>_xlfn.XLOOKUP(B4793,Returns!$B$2:$B$801,Returns!$A$2:$A$801,"No")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IF(M4794=People!$B$5,People!$A$5,IF(M4794=People!$B$4,People!$A$4,IF(M4794=People!$B$3,People!$A$3,IF(M4794=People!$B$2,People!$A$2,))))</f>
        <v>Anna Andreadi</v>
      </c>
      <c r="W4794" s="1" t="str">
        <f>_xlfn.XLOOKUP(B4794,Returns!$B$2:$B$801,Returns!$A$2:$A$801,"No")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IF(M4795=People!$B$5,People!$A$5,IF(M4795=People!$B$4,People!$A$4,IF(M4795=People!$B$3,People!$A$3,IF(M4795=People!$B$2,People!$A$2,))))</f>
        <v>Chuck Magee</v>
      </c>
      <c r="W4795" s="1" t="str">
        <f>_xlfn.XLOOKUP(B4795,Returns!$B$2:$B$801,Returns!$A$2:$A$801,"No")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IF(M4796=People!$B$5,People!$A$5,IF(M4796=People!$B$4,People!$A$4,IF(M4796=People!$B$3,People!$A$3,IF(M4796=People!$B$2,People!$A$2,))))</f>
        <v>Anna Andreadi</v>
      </c>
      <c r="W4796" s="1" t="str">
        <f>_xlfn.XLOOKUP(B4796,Returns!$B$2:$B$801,Returns!$A$2:$A$801,"No")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IF(M4797=People!$B$5,People!$A$5,IF(M4797=People!$B$4,People!$A$4,IF(M4797=People!$B$3,People!$A$3,IF(M4797=People!$B$2,People!$A$2,))))</f>
        <v>Cassandra Brandow</v>
      </c>
      <c r="W4797" s="1" t="str">
        <f>_xlfn.XLOOKUP(B4797,Returns!$B$2:$B$801,Returns!$A$2:$A$801,"No")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IF(M4798=People!$B$5,People!$A$5,IF(M4798=People!$B$4,People!$A$4,IF(M4798=People!$B$3,People!$A$3,IF(M4798=People!$B$2,People!$A$2,))))</f>
        <v>Cassandra Brandow</v>
      </c>
      <c r="W4798" s="1" t="str">
        <f>_xlfn.XLOOKUP(B4798,Returns!$B$2:$B$801,Returns!$A$2:$A$801,"No")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IF(M4799=People!$B$5,People!$A$5,IF(M4799=People!$B$4,People!$A$4,IF(M4799=People!$B$3,People!$A$3,IF(M4799=People!$B$2,People!$A$2,))))</f>
        <v>Cassandra Brandow</v>
      </c>
      <c r="W4799" s="1" t="str">
        <f>_xlfn.XLOOKUP(B4799,Returns!$B$2:$B$801,Returns!$A$2:$A$801,"No")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IF(M4800=People!$B$5,People!$A$5,IF(M4800=People!$B$4,People!$A$4,IF(M4800=People!$B$3,People!$A$3,IF(M4800=People!$B$2,People!$A$2,))))</f>
        <v>Cassandra Brandow</v>
      </c>
      <c r="W4800" s="1" t="str">
        <f>_xlfn.XLOOKUP(B4800,Returns!$B$2:$B$801,Returns!$A$2:$A$801,"No")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IF(M4801=People!$B$5,People!$A$5,IF(M4801=People!$B$4,People!$A$4,IF(M4801=People!$B$3,People!$A$3,IF(M4801=People!$B$2,People!$A$2,))))</f>
        <v>Cassandra Brandow</v>
      </c>
      <c r="W4801" s="1" t="str">
        <f>_xlfn.XLOOKUP(B4801,Returns!$B$2:$B$801,Returns!$A$2:$A$801,"No")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IF(M4802=People!$B$5,People!$A$5,IF(M4802=People!$B$4,People!$A$4,IF(M4802=People!$B$3,People!$A$3,IF(M4802=People!$B$2,People!$A$2,))))</f>
        <v>Cassandra Brandow</v>
      </c>
      <c r="W4802" s="1" t="str">
        <f>_xlfn.XLOOKUP(B4802,Returns!$B$2:$B$801,Returns!$A$2:$A$801,"No")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IF(M4803=People!$B$5,People!$A$5,IF(M4803=People!$B$4,People!$A$4,IF(M4803=People!$B$3,People!$A$3,IF(M4803=People!$B$2,People!$A$2,))))</f>
        <v>Cassandra Brandow</v>
      </c>
      <c r="W4803" s="1" t="str">
        <f>_xlfn.XLOOKUP(B4803,Returns!$B$2:$B$801,Returns!$A$2:$A$801,"No")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IF(M4804=People!$B$5,People!$A$5,IF(M4804=People!$B$4,People!$A$4,IF(M4804=People!$B$3,People!$A$3,IF(M4804=People!$B$2,People!$A$2,))))</f>
        <v>Cassandra Brandow</v>
      </c>
      <c r="W4804" s="1" t="str">
        <f>_xlfn.XLOOKUP(B4804,Returns!$B$2:$B$801,Returns!$A$2:$A$801,"No")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IF(M4805=People!$B$5,People!$A$5,IF(M4805=People!$B$4,People!$A$4,IF(M4805=People!$B$3,People!$A$3,IF(M4805=People!$B$2,People!$A$2,))))</f>
        <v>Chuck Magee</v>
      </c>
      <c r="W4805" s="1" t="str">
        <f>_xlfn.XLOOKUP(B4805,Returns!$B$2:$B$801,Returns!$A$2:$A$801,"No")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IF(M4806=People!$B$5,People!$A$5,IF(M4806=People!$B$4,People!$A$4,IF(M4806=People!$B$3,People!$A$3,IF(M4806=People!$B$2,People!$A$2,))))</f>
        <v>Chuck Magee</v>
      </c>
      <c r="W4806" s="1" t="str">
        <f>_xlfn.XLOOKUP(B4806,Returns!$B$2:$B$801,Returns!$A$2:$A$801,"No")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IF(M4807=People!$B$5,People!$A$5,IF(M4807=People!$B$4,People!$A$4,IF(M4807=People!$B$3,People!$A$3,IF(M4807=People!$B$2,People!$A$2,))))</f>
        <v>Anna Andreadi</v>
      </c>
      <c r="W4807" s="1" t="str">
        <f>_xlfn.XLOOKUP(B4807,Returns!$B$2:$B$801,Returns!$A$2:$A$801,"No")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IF(M4808=People!$B$5,People!$A$5,IF(M4808=People!$B$4,People!$A$4,IF(M4808=People!$B$3,People!$A$3,IF(M4808=People!$B$2,People!$A$2,))))</f>
        <v>Anna Andreadi</v>
      </c>
      <c r="W4808" s="1" t="str">
        <f>_xlfn.XLOOKUP(B4808,Returns!$B$2:$B$801,Returns!$A$2:$A$801,"No")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IF(M4809=People!$B$5,People!$A$5,IF(M4809=People!$B$4,People!$A$4,IF(M4809=People!$B$3,People!$A$3,IF(M4809=People!$B$2,People!$A$2,))))</f>
        <v>Anna Andreadi</v>
      </c>
      <c r="W4809" s="1" t="str">
        <f>_xlfn.XLOOKUP(B4809,Returns!$B$2:$B$801,Returns!$A$2:$A$801,"No")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IF(M4810=People!$B$5,People!$A$5,IF(M4810=People!$B$4,People!$A$4,IF(M4810=People!$B$3,People!$A$3,IF(M4810=People!$B$2,People!$A$2,))))</f>
        <v>Chuck Magee</v>
      </c>
      <c r="W4810" s="1" t="str">
        <f>_xlfn.XLOOKUP(B4810,Returns!$B$2:$B$801,Returns!$A$2:$A$801,"No")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IF(M4811=People!$B$5,People!$A$5,IF(M4811=People!$B$4,People!$A$4,IF(M4811=People!$B$3,People!$A$3,IF(M4811=People!$B$2,People!$A$2,))))</f>
        <v>Kelly Williams</v>
      </c>
      <c r="W4811" s="1" t="str">
        <f>_xlfn.XLOOKUP(B4811,Returns!$B$2:$B$801,Returns!$A$2:$A$801,"No")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IF(M4812=People!$B$5,People!$A$5,IF(M4812=People!$B$4,People!$A$4,IF(M4812=People!$B$3,People!$A$3,IF(M4812=People!$B$2,People!$A$2,))))</f>
        <v>Kelly Williams</v>
      </c>
      <c r="W4812" s="1" t="str">
        <f>_xlfn.XLOOKUP(B4812,Returns!$B$2:$B$801,Returns!$A$2:$A$801,"No")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IF(M4813=People!$B$5,People!$A$5,IF(M4813=People!$B$4,People!$A$4,IF(M4813=People!$B$3,People!$A$3,IF(M4813=People!$B$2,People!$A$2,))))</f>
        <v>Chuck Magee</v>
      </c>
      <c r="W4813" s="1" t="str">
        <f>_xlfn.XLOOKUP(B4813,Returns!$B$2:$B$801,Returns!$A$2:$A$801,"No")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IF(M4814=People!$B$5,People!$A$5,IF(M4814=People!$B$4,People!$A$4,IF(M4814=People!$B$3,People!$A$3,IF(M4814=People!$B$2,People!$A$2,))))</f>
        <v>Chuck Magee</v>
      </c>
      <c r="W4814" s="1" t="str">
        <f>_xlfn.XLOOKUP(B4814,Returns!$B$2:$B$801,Returns!$A$2:$A$801,"No")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IF(M4815=People!$B$5,People!$A$5,IF(M4815=People!$B$4,People!$A$4,IF(M4815=People!$B$3,People!$A$3,IF(M4815=People!$B$2,People!$A$2,))))</f>
        <v>Chuck Magee</v>
      </c>
      <c r="W4815" s="1" t="str">
        <f>_xlfn.XLOOKUP(B4815,Returns!$B$2:$B$801,Returns!$A$2:$A$801,"No")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IF(M4816=People!$B$5,People!$A$5,IF(M4816=People!$B$4,People!$A$4,IF(M4816=People!$B$3,People!$A$3,IF(M4816=People!$B$2,People!$A$2,))))</f>
        <v>Anna Andreadi</v>
      </c>
      <c r="W4816" s="1" t="str">
        <f>_xlfn.XLOOKUP(B4816,Returns!$B$2:$B$801,Returns!$A$2:$A$801,"No")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IF(M4817=People!$B$5,People!$A$5,IF(M4817=People!$B$4,People!$A$4,IF(M4817=People!$B$3,People!$A$3,IF(M4817=People!$B$2,People!$A$2,))))</f>
        <v>Chuck Magee</v>
      </c>
      <c r="W4817" s="1" t="str">
        <f>_xlfn.XLOOKUP(B4817,Returns!$B$2:$B$801,Returns!$A$2:$A$801,"No")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IF(M4818=People!$B$5,People!$A$5,IF(M4818=People!$B$4,People!$A$4,IF(M4818=People!$B$3,People!$A$3,IF(M4818=People!$B$2,People!$A$2,))))</f>
        <v>Chuck Magee</v>
      </c>
      <c r="W4818" s="1" t="str">
        <f>_xlfn.XLOOKUP(B4818,Returns!$B$2:$B$801,Returns!$A$2:$A$801,"No")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IF(M4819=People!$B$5,People!$A$5,IF(M4819=People!$B$4,People!$A$4,IF(M4819=People!$B$3,People!$A$3,IF(M4819=People!$B$2,People!$A$2,))))</f>
        <v>Chuck Magee</v>
      </c>
      <c r="W4819" s="1" t="str">
        <f>_xlfn.XLOOKUP(B4819,Returns!$B$2:$B$801,Returns!$A$2:$A$801,"No")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IF(M4820=People!$B$5,People!$A$5,IF(M4820=People!$B$4,People!$A$4,IF(M4820=People!$B$3,People!$A$3,IF(M4820=People!$B$2,People!$A$2,))))</f>
        <v>Chuck Magee</v>
      </c>
      <c r="W4820" s="1" t="str">
        <f>_xlfn.XLOOKUP(B4820,Returns!$B$2:$B$801,Returns!$A$2:$A$801,"No")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IF(M4821=People!$B$5,People!$A$5,IF(M4821=People!$B$4,People!$A$4,IF(M4821=People!$B$3,People!$A$3,IF(M4821=People!$B$2,People!$A$2,))))</f>
        <v>Chuck Magee</v>
      </c>
      <c r="W4821" s="1" t="str">
        <f>_xlfn.XLOOKUP(B4821,Returns!$B$2:$B$801,Returns!$A$2:$A$801,"No")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IF(M4822=People!$B$5,People!$A$5,IF(M4822=People!$B$4,People!$A$4,IF(M4822=People!$B$3,People!$A$3,IF(M4822=People!$B$2,People!$A$2,))))</f>
        <v>Kelly Williams</v>
      </c>
      <c r="W4822" s="1" t="str">
        <f>_xlfn.XLOOKUP(B4822,Returns!$B$2:$B$801,Returns!$A$2:$A$801,"No")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IF(M4823=People!$B$5,People!$A$5,IF(M4823=People!$B$4,People!$A$4,IF(M4823=People!$B$3,People!$A$3,IF(M4823=People!$B$2,People!$A$2,))))</f>
        <v>Kelly Williams</v>
      </c>
      <c r="W4823" s="1" t="str">
        <f>_xlfn.XLOOKUP(B4823,Returns!$B$2:$B$801,Returns!$A$2:$A$801,"No")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IF(M4824=People!$B$5,People!$A$5,IF(M4824=People!$B$4,People!$A$4,IF(M4824=People!$B$3,People!$A$3,IF(M4824=People!$B$2,People!$A$2,))))</f>
        <v>Anna Andreadi</v>
      </c>
      <c r="W4824" s="1" t="str">
        <f>_xlfn.XLOOKUP(B4824,Returns!$B$2:$B$801,Returns!$A$2:$A$801,"No")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IF(M4825=People!$B$5,People!$A$5,IF(M4825=People!$B$4,People!$A$4,IF(M4825=People!$B$3,People!$A$3,IF(M4825=People!$B$2,People!$A$2,))))</f>
        <v>Chuck Magee</v>
      </c>
      <c r="W4825" s="1" t="str">
        <f>_xlfn.XLOOKUP(B4825,Returns!$B$2:$B$801,Returns!$A$2:$A$801,"No")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IF(M4826=People!$B$5,People!$A$5,IF(M4826=People!$B$4,People!$A$4,IF(M4826=People!$B$3,People!$A$3,IF(M4826=People!$B$2,People!$A$2,))))</f>
        <v>Chuck Magee</v>
      </c>
      <c r="W4826" s="1" t="str">
        <f>_xlfn.XLOOKUP(B4826,Returns!$B$2:$B$801,Returns!$A$2:$A$801,"No")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IF(M4827=People!$B$5,People!$A$5,IF(M4827=People!$B$4,People!$A$4,IF(M4827=People!$B$3,People!$A$3,IF(M4827=People!$B$2,People!$A$2,))))</f>
        <v>Chuck Magee</v>
      </c>
      <c r="W4827" s="1" t="str">
        <f>_xlfn.XLOOKUP(B4827,Returns!$B$2:$B$801,Returns!$A$2:$A$801,"No")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IF(M4828=People!$B$5,People!$A$5,IF(M4828=People!$B$4,People!$A$4,IF(M4828=People!$B$3,People!$A$3,IF(M4828=People!$B$2,People!$A$2,))))</f>
        <v>Anna Andreadi</v>
      </c>
      <c r="W4828" s="1" t="str">
        <f>_xlfn.XLOOKUP(B4828,Returns!$B$2:$B$801,Returns!$A$2:$A$801,"No")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IF(M4829=People!$B$5,People!$A$5,IF(M4829=People!$B$4,People!$A$4,IF(M4829=People!$B$3,People!$A$3,IF(M4829=People!$B$2,People!$A$2,))))</f>
        <v>Cassandra Brandow</v>
      </c>
      <c r="W4829" s="1" t="str">
        <f>_xlfn.XLOOKUP(B4829,Returns!$B$2:$B$801,Returns!$A$2:$A$801,"No")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IF(M4830=People!$B$5,People!$A$5,IF(M4830=People!$B$4,People!$A$4,IF(M4830=People!$B$3,People!$A$3,IF(M4830=People!$B$2,People!$A$2,))))</f>
        <v>Cassandra Brandow</v>
      </c>
      <c r="W4830" s="1" t="str">
        <f>_xlfn.XLOOKUP(B4830,Returns!$B$2:$B$801,Returns!$A$2:$A$801,"No")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IF(M4831=People!$B$5,People!$A$5,IF(M4831=People!$B$4,People!$A$4,IF(M4831=People!$B$3,People!$A$3,IF(M4831=People!$B$2,People!$A$2,))))</f>
        <v>Chuck Magee</v>
      </c>
      <c r="W4831" s="1" t="str">
        <f>_xlfn.XLOOKUP(B4831,Returns!$B$2:$B$801,Returns!$A$2:$A$801,"No")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IF(M4832=People!$B$5,People!$A$5,IF(M4832=People!$B$4,People!$A$4,IF(M4832=People!$B$3,People!$A$3,IF(M4832=People!$B$2,People!$A$2,))))</f>
        <v>Kelly Williams</v>
      </c>
      <c r="W4832" s="1" t="str">
        <f>_xlfn.XLOOKUP(B4832,Returns!$B$2:$B$801,Returns!$A$2:$A$801,"No")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IF(M4833=People!$B$5,People!$A$5,IF(M4833=People!$B$4,People!$A$4,IF(M4833=People!$B$3,People!$A$3,IF(M4833=People!$B$2,People!$A$2,))))</f>
        <v>Kelly Williams</v>
      </c>
      <c r="W4833" s="1" t="str">
        <f>_xlfn.XLOOKUP(B4833,Returns!$B$2:$B$801,Returns!$A$2:$A$801,"No")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IF(M4834=People!$B$5,People!$A$5,IF(M4834=People!$B$4,People!$A$4,IF(M4834=People!$B$3,People!$A$3,IF(M4834=People!$B$2,People!$A$2,))))</f>
        <v>Kelly Williams</v>
      </c>
      <c r="W4834" s="1" t="str">
        <f>_xlfn.XLOOKUP(B4834,Returns!$B$2:$B$801,Returns!$A$2:$A$801,"No")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IF(M4835=People!$B$5,People!$A$5,IF(M4835=People!$B$4,People!$A$4,IF(M4835=People!$B$3,People!$A$3,IF(M4835=People!$B$2,People!$A$2,))))</f>
        <v>Kelly Williams</v>
      </c>
      <c r="W4835" s="1" t="str">
        <f>_xlfn.XLOOKUP(B4835,Returns!$B$2:$B$801,Returns!$A$2:$A$801,"No")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IF(M4836=People!$B$5,People!$A$5,IF(M4836=People!$B$4,People!$A$4,IF(M4836=People!$B$3,People!$A$3,IF(M4836=People!$B$2,People!$A$2,))))</f>
        <v>Anna Andreadi</v>
      </c>
      <c r="W4836" s="1" t="str">
        <f>_xlfn.XLOOKUP(B4836,Returns!$B$2:$B$801,Returns!$A$2:$A$801,"No")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IF(M4837=People!$B$5,People!$A$5,IF(M4837=People!$B$4,People!$A$4,IF(M4837=People!$B$3,People!$A$3,IF(M4837=People!$B$2,People!$A$2,))))</f>
        <v>Anna Andreadi</v>
      </c>
      <c r="W4837" s="1" t="str">
        <f>_xlfn.XLOOKUP(B4837,Returns!$B$2:$B$801,Returns!$A$2:$A$801,"No")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IF(M4838=People!$B$5,People!$A$5,IF(M4838=People!$B$4,People!$A$4,IF(M4838=People!$B$3,People!$A$3,IF(M4838=People!$B$2,People!$A$2,))))</f>
        <v>Anna Andreadi</v>
      </c>
      <c r="W4838" s="1" t="str">
        <f>_xlfn.XLOOKUP(B4838,Returns!$B$2:$B$801,Returns!$A$2:$A$801,"No")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IF(M4839=People!$B$5,People!$A$5,IF(M4839=People!$B$4,People!$A$4,IF(M4839=People!$B$3,People!$A$3,IF(M4839=People!$B$2,People!$A$2,))))</f>
        <v>Chuck Magee</v>
      </c>
      <c r="W4839" s="1" t="str">
        <f>_xlfn.XLOOKUP(B4839,Returns!$B$2:$B$801,Returns!$A$2:$A$801,"No")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IF(M4840=People!$B$5,People!$A$5,IF(M4840=People!$B$4,People!$A$4,IF(M4840=People!$B$3,People!$A$3,IF(M4840=People!$B$2,People!$A$2,))))</f>
        <v>Chuck Magee</v>
      </c>
      <c r="W4840" s="1" t="str">
        <f>_xlfn.XLOOKUP(B4840,Returns!$B$2:$B$801,Returns!$A$2:$A$801,"No")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IF(M4841=People!$B$5,People!$A$5,IF(M4841=People!$B$4,People!$A$4,IF(M4841=People!$B$3,People!$A$3,IF(M4841=People!$B$2,People!$A$2,))))</f>
        <v>Chuck Magee</v>
      </c>
      <c r="W4841" s="1" t="str">
        <f>_xlfn.XLOOKUP(B4841,Returns!$B$2:$B$801,Returns!$A$2:$A$801,"No")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IF(M4842=People!$B$5,People!$A$5,IF(M4842=People!$B$4,People!$A$4,IF(M4842=People!$B$3,People!$A$3,IF(M4842=People!$B$2,People!$A$2,))))</f>
        <v>Cassandra Brandow</v>
      </c>
      <c r="W4842" s="1" t="str">
        <f>_xlfn.XLOOKUP(B4842,Returns!$B$2:$B$801,Returns!$A$2:$A$801,"No")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IF(M4843=People!$B$5,People!$A$5,IF(M4843=People!$B$4,People!$A$4,IF(M4843=People!$B$3,People!$A$3,IF(M4843=People!$B$2,People!$A$2,))))</f>
        <v>Chuck Magee</v>
      </c>
      <c r="W4843" s="1" t="str">
        <f>_xlfn.XLOOKUP(B4843,Returns!$B$2:$B$801,Returns!$A$2:$A$801,"No")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IF(M4844=People!$B$5,People!$A$5,IF(M4844=People!$B$4,People!$A$4,IF(M4844=People!$B$3,People!$A$3,IF(M4844=People!$B$2,People!$A$2,))))</f>
        <v>Cassandra Brandow</v>
      </c>
      <c r="W4844" s="1" t="str">
        <f>_xlfn.XLOOKUP(B4844,Returns!$B$2:$B$801,Returns!$A$2:$A$801,"No")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IF(M4845=People!$B$5,People!$A$5,IF(M4845=People!$B$4,People!$A$4,IF(M4845=People!$B$3,People!$A$3,IF(M4845=People!$B$2,People!$A$2,))))</f>
        <v>Chuck Magee</v>
      </c>
      <c r="W4845" s="1" t="str">
        <f>_xlfn.XLOOKUP(B4845,Returns!$B$2:$B$801,Returns!$A$2:$A$801,"No")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IF(M4846=People!$B$5,People!$A$5,IF(M4846=People!$B$4,People!$A$4,IF(M4846=People!$B$3,People!$A$3,IF(M4846=People!$B$2,People!$A$2,))))</f>
        <v>Anna Andreadi</v>
      </c>
      <c r="W4846" s="1" t="str">
        <f>_xlfn.XLOOKUP(B4846,Returns!$B$2:$B$801,Returns!$A$2:$A$801,"No")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IF(M4847=People!$B$5,People!$A$5,IF(M4847=People!$B$4,People!$A$4,IF(M4847=People!$B$3,People!$A$3,IF(M4847=People!$B$2,People!$A$2,))))</f>
        <v>Chuck Magee</v>
      </c>
      <c r="W4847" s="1" t="str">
        <f>_xlfn.XLOOKUP(B4847,Returns!$B$2:$B$801,Returns!$A$2:$A$801,"No")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IF(M4848=People!$B$5,People!$A$5,IF(M4848=People!$B$4,People!$A$4,IF(M4848=People!$B$3,People!$A$3,IF(M4848=People!$B$2,People!$A$2,))))</f>
        <v>Anna Andreadi</v>
      </c>
      <c r="W4848" s="1" t="str">
        <f>_xlfn.XLOOKUP(B4848,Returns!$B$2:$B$801,Returns!$A$2:$A$801,"No")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IF(M4849=People!$B$5,People!$A$5,IF(M4849=People!$B$4,People!$A$4,IF(M4849=People!$B$3,People!$A$3,IF(M4849=People!$B$2,People!$A$2,))))</f>
        <v>Anna Andreadi</v>
      </c>
      <c r="W4849" s="1" t="str">
        <f>_xlfn.XLOOKUP(B4849,Returns!$B$2:$B$801,Returns!$A$2:$A$801,"No")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IF(M4850=People!$B$5,People!$A$5,IF(M4850=People!$B$4,People!$A$4,IF(M4850=People!$B$3,People!$A$3,IF(M4850=People!$B$2,People!$A$2,))))</f>
        <v>Anna Andreadi</v>
      </c>
      <c r="W4850" s="1" t="str">
        <f>_xlfn.XLOOKUP(B4850,Returns!$B$2:$B$801,Returns!$A$2:$A$801,"No")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IF(M4851=People!$B$5,People!$A$5,IF(M4851=People!$B$4,People!$A$4,IF(M4851=People!$B$3,People!$A$3,IF(M4851=People!$B$2,People!$A$2,))))</f>
        <v>Anna Andreadi</v>
      </c>
      <c r="W4851" s="1" t="str">
        <f>_xlfn.XLOOKUP(B4851,Returns!$B$2:$B$801,Returns!$A$2:$A$801,"No")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IF(M4852=People!$B$5,People!$A$5,IF(M4852=People!$B$4,People!$A$4,IF(M4852=People!$B$3,People!$A$3,IF(M4852=People!$B$2,People!$A$2,))))</f>
        <v>Anna Andreadi</v>
      </c>
      <c r="W4852" s="1" t="str">
        <f>_xlfn.XLOOKUP(B4852,Returns!$B$2:$B$801,Returns!$A$2:$A$801,"No")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IF(M4853=People!$B$5,People!$A$5,IF(M4853=People!$B$4,People!$A$4,IF(M4853=People!$B$3,People!$A$3,IF(M4853=People!$B$2,People!$A$2,))))</f>
        <v>Anna Andreadi</v>
      </c>
      <c r="W4853" s="1" t="str">
        <f>_xlfn.XLOOKUP(B4853,Returns!$B$2:$B$801,Returns!$A$2:$A$801,"No")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IF(M4854=People!$B$5,People!$A$5,IF(M4854=People!$B$4,People!$A$4,IF(M4854=People!$B$3,People!$A$3,IF(M4854=People!$B$2,People!$A$2,))))</f>
        <v>Anna Andreadi</v>
      </c>
      <c r="W4854" s="1" t="str">
        <f>_xlfn.XLOOKUP(B4854,Returns!$B$2:$B$801,Returns!$A$2:$A$801,"No")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IF(M4855=People!$B$5,People!$A$5,IF(M4855=People!$B$4,People!$A$4,IF(M4855=People!$B$3,People!$A$3,IF(M4855=People!$B$2,People!$A$2,))))</f>
        <v>Anna Andreadi</v>
      </c>
      <c r="W4855" s="1" t="str">
        <f>_xlfn.XLOOKUP(B4855,Returns!$B$2:$B$801,Returns!$A$2:$A$801,"No")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IF(M4856=People!$B$5,People!$A$5,IF(M4856=People!$B$4,People!$A$4,IF(M4856=People!$B$3,People!$A$3,IF(M4856=People!$B$2,People!$A$2,))))</f>
        <v>Anna Andreadi</v>
      </c>
      <c r="W4856" s="1" t="str">
        <f>_xlfn.XLOOKUP(B4856,Returns!$B$2:$B$801,Returns!$A$2:$A$801,"No")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IF(M4857=People!$B$5,People!$A$5,IF(M4857=People!$B$4,People!$A$4,IF(M4857=People!$B$3,People!$A$3,IF(M4857=People!$B$2,People!$A$2,))))</f>
        <v>Anna Andreadi</v>
      </c>
      <c r="W4857" s="1" t="str">
        <f>_xlfn.XLOOKUP(B4857,Returns!$B$2:$B$801,Returns!$A$2:$A$801,"No")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IF(M4858=People!$B$5,People!$A$5,IF(M4858=People!$B$4,People!$A$4,IF(M4858=People!$B$3,People!$A$3,IF(M4858=People!$B$2,People!$A$2,))))</f>
        <v>Anna Andreadi</v>
      </c>
      <c r="W4858" s="1" t="str">
        <f>_xlfn.XLOOKUP(B4858,Returns!$B$2:$B$801,Returns!$A$2:$A$801,"No")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IF(M4859=People!$B$5,People!$A$5,IF(M4859=People!$B$4,People!$A$4,IF(M4859=People!$B$3,People!$A$3,IF(M4859=People!$B$2,People!$A$2,))))</f>
        <v>Anna Andreadi</v>
      </c>
      <c r="W4859" s="1" t="str">
        <f>_xlfn.XLOOKUP(B4859,Returns!$B$2:$B$801,Returns!$A$2:$A$801,"No")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IF(M4860=People!$B$5,People!$A$5,IF(M4860=People!$B$4,People!$A$4,IF(M4860=People!$B$3,People!$A$3,IF(M4860=People!$B$2,People!$A$2,))))</f>
        <v>Anna Andreadi</v>
      </c>
      <c r="W4860" s="1" t="str">
        <f>_xlfn.XLOOKUP(B4860,Returns!$B$2:$B$801,Returns!$A$2:$A$801,"No")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IF(M4861=People!$B$5,People!$A$5,IF(M4861=People!$B$4,People!$A$4,IF(M4861=People!$B$3,People!$A$3,IF(M4861=People!$B$2,People!$A$2,))))</f>
        <v>Kelly Williams</v>
      </c>
      <c r="W4861" s="1" t="str">
        <f>_xlfn.XLOOKUP(B4861,Returns!$B$2:$B$801,Returns!$A$2:$A$801,"No")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IF(M4862=People!$B$5,People!$A$5,IF(M4862=People!$B$4,People!$A$4,IF(M4862=People!$B$3,People!$A$3,IF(M4862=People!$B$2,People!$A$2,))))</f>
        <v>Chuck Magee</v>
      </c>
      <c r="W4862" s="1" t="str">
        <f>_xlfn.XLOOKUP(B4862,Returns!$B$2:$B$801,Returns!$A$2:$A$801,"No")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IF(M4863=People!$B$5,People!$A$5,IF(M4863=People!$B$4,People!$A$4,IF(M4863=People!$B$3,People!$A$3,IF(M4863=People!$B$2,People!$A$2,))))</f>
        <v>Kelly Williams</v>
      </c>
      <c r="W4863" s="1" t="str">
        <f>_xlfn.XLOOKUP(B4863,Returns!$B$2:$B$801,Returns!$A$2:$A$801,"No")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IF(M4864=People!$B$5,People!$A$5,IF(M4864=People!$B$4,People!$A$4,IF(M4864=People!$B$3,People!$A$3,IF(M4864=People!$B$2,People!$A$2,))))</f>
        <v>Chuck Magee</v>
      </c>
      <c r="W4864" s="1" t="str">
        <f>_xlfn.XLOOKUP(B4864,Returns!$B$2:$B$801,Returns!$A$2:$A$801,"No")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IF(M4865=People!$B$5,People!$A$5,IF(M4865=People!$B$4,People!$A$4,IF(M4865=People!$B$3,People!$A$3,IF(M4865=People!$B$2,People!$A$2,))))</f>
        <v>Chuck Magee</v>
      </c>
      <c r="W4865" s="1" t="str">
        <f>_xlfn.XLOOKUP(B4865,Returns!$B$2:$B$801,Returns!$A$2:$A$801,"No")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IF(M4866=People!$B$5,People!$A$5,IF(M4866=People!$B$4,People!$A$4,IF(M4866=People!$B$3,People!$A$3,IF(M4866=People!$B$2,People!$A$2,))))</f>
        <v>Chuck Magee</v>
      </c>
      <c r="W4866" s="1" t="str">
        <f>_xlfn.XLOOKUP(B4866,Returns!$B$2:$B$801,Returns!$A$2:$A$801,"No")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IF(M4867=People!$B$5,People!$A$5,IF(M4867=People!$B$4,People!$A$4,IF(M4867=People!$B$3,People!$A$3,IF(M4867=People!$B$2,People!$A$2,))))</f>
        <v>Anna Andreadi</v>
      </c>
      <c r="W4867" s="1" t="str">
        <f>_xlfn.XLOOKUP(B4867,Returns!$B$2:$B$801,Returns!$A$2:$A$801,"No")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IF(M4868=People!$B$5,People!$A$5,IF(M4868=People!$B$4,People!$A$4,IF(M4868=People!$B$3,People!$A$3,IF(M4868=People!$B$2,People!$A$2,))))</f>
        <v>Anna Andreadi</v>
      </c>
      <c r="W4868" s="1" t="str">
        <f>_xlfn.XLOOKUP(B4868,Returns!$B$2:$B$801,Returns!$A$2:$A$801,"No")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IF(M4869=People!$B$5,People!$A$5,IF(M4869=People!$B$4,People!$A$4,IF(M4869=People!$B$3,People!$A$3,IF(M4869=People!$B$2,People!$A$2,))))</f>
        <v>Anna Andreadi</v>
      </c>
      <c r="W4869" s="1" t="str">
        <f>_xlfn.XLOOKUP(B4869,Returns!$B$2:$B$801,Returns!$A$2:$A$801,"No")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IF(M4870=People!$B$5,People!$A$5,IF(M4870=People!$B$4,People!$A$4,IF(M4870=People!$B$3,People!$A$3,IF(M4870=People!$B$2,People!$A$2,))))</f>
        <v>Anna Andreadi</v>
      </c>
      <c r="W4870" s="1" t="str">
        <f>_xlfn.XLOOKUP(B4870,Returns!$B$2:$B$801,Returns!$A$2:$A$801,"No")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IF(M4871=People!$B$5,People!$A$5,IF(M4871=People!$B$4,People!$A$4,IF(M4871=People!$B$3,People!$A$3,IF(M4871=People!$B$2,People!$A$2,))))</f>
        <v>Chuck Magee</v>
      </c>
      <c r="W4871" s="1" t="str">
        <f>_xlfn.XLOOKUP(B4871,Returns!$B$2:$B$801,Returns!$A$2:$A$801,"No")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IF(M4872=People!$B$5,People!$A$5,IF(M4872=People!$B$4,People!$A$4,IF(M4872=People!$B$3,People!$A$3,IF(M4872=People!$B$2,People!$A$2,))))</f>
        <v>Chuck Magee</v>
      </c>
      <c r="W4872" s="1" t="str">
        <f>_xlfn.XLOOKUP(B4872,Returns!$B$2:$B$801,Returns!$A$2:$A$801,"No")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IF(M4873=People!$B$5,People!$A$5,IF(M4873=People!$B$4,People!$A$4,IF(M4873=People!$B$3,People!$A$3,IF(M4873=People!$B$2,People!$A$2,))))</f>
        <v>Kelly Williams</v>
      </c>
      <c r="W4873" s="1" t="str">
        <f>_xlfn.XLOOKUP(B4873,Returns!$B$2:$B$801,Returns!$A$2:$A$801,"No")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IF(M4874=People!$B$5,People!$A$5,IF(M4874=People!$B$4,People!$A$4,IF(M4874=People!$B$3,People!$A$3,IF(M4874=People!$B$2,People!$A$2,))))</f>
        <v>Kelly Williams</v>
      </c>
      <c r="W4874" s="1" t="str">
        <f>_xlfn.XLOOKUP(B4874,Returns!$B$2:$B$801,Returns!$A$2:$A$801,"No")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IF(M4875=People!$B$5,People!$A$5,IF(M4875=People!$B$4,People!$A$4,IF(M4875=People!$B$3,People!$A$3,IF(M4875=People!$B$2,People!$A$2,))))</f>
        <v>Kelly Williams</v>
      </c>
      <c r="W4875" s="1" t="str">
        <f>_xlfn.XLOOKUP(B4875,Returns!$B$2:$B$801,Returns!$A$2:$A$801,"No")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IF(M4876=People!$B$5,People!$A$5,IF(M4876=People!$B$4,People!$A$4,IF(M4876=People!$B$3,People!$A$3,IF(M4876=People!$B$2,People!$A$2,))))</f>
        <v>Kelly Williams</v>
      </c>
      <c r="W4876" s="1" t="str">
        <f>_xlfn.XLOOKUP(B4876,Returns!$B$2:$B$801,Returns!$A$2:$A$801,"No")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IF(M4877=People!$B$5,People!$A$5,IF(M4877=People!$B$4,People!$A$4,IF(M4877=People!$B$3,People!$A$3,IF(M4877=People!$B$2,People!$A$2,))))</f>
        <v>Chuck Magee</v>
      </c>
      <c r="W4877" s="1" t="str">
        <f>_xlfn.XLOOKUP(B4877,Returns!$B$2:$B$801,Returns!$A$2:$A$801,"No")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IF(M4878=People!$B$5,People!$A$5,IF(M4878=People!$B$4,People!$A$4,IF(M4878=People!$B$3,People!$A$3,IF(M4878=People!$B$2,People!$A$2,))))</f>
        <v>Cassandra Brandow</v>
      </c>
      <c r="W4878" s="1" t="str">
        <f>_xlfn.XLOOKUP(B4878,Returns!$B$2:$B$801,Returns!$A$2:$A$801,"No")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IF(M4879=People!$B$5,People!$A$5,IF(M4879=People!$B$4,People!$A$4,IF(M4879=People!$B$3,People!$A$3,IF(M4879=People!$B$2,People!$A$2,))))</f>
        <v>Cassandra Brandow</v>
      </c>
      <c r="W4879" s="1" t="str">
        <f>_xlfn.XLOOKUP(B4879,Returns!$B$2:$B$801,Returns!$A$2:$A$801,"No")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IF(M4880=People!$B$5,People!$A$5,IF(M4880=People!$B$4,People!$A$4,IF(M4880=People!$B$3,People!$A$3,IF(M4880=People!$B$2,People!$A$2,))))</f>
        <v>Cassandra Brandow</v>
      </c>
      <c r="W4880" s="1" t="str">
        <f>_xlfn.XLOOKUP(B4880,Returns!$B$2:$B$801,Returns!$A$2:$A$801,"No")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IF(M4881=People!$B$5,People!$A$5,IF(M4881=People!$B$4,People!$A$4,IF(M4881=People!$B$3,People!$A$3,IF(M4881=People!$B$2,People!$A$2,))))</f>
        <v>Cassandra Brandow</v>
      </c>
      <c r="W4881" s="1" t="str">
        <f>_xlfn.XLOOKUP(B4881,Returns!$B$2:$B$801,Returns!$A$2:$A$801,"No")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IF(M4882=People!$B$5,People!$A$5,IF(M4882=People!$B$4,People!$A$4,IF(M4882=People!$B$3,People!$A$3,IF(M4882=People!$B$2,People!$A$2,))))</f>
        <v>Cassandra Brandow</v>
      </c>
      <c r="W4882" s="1" t="str">
        <f>_xlfn.XLOOKUP(B4882,Returns!$B$2:$B$801,Returns!$A$2:$A$801,"No")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IF(M4883=People!$B$5,People!$A$5,IF(M4883=People!$B$4,People!$A$4,IF(M4883=People!$B$3,People!$A$3,IF(M4883=People!$B$2,People!$A$2,))))</f>
        <v>Cassandra Brandow</v>
      </c>
      <c r="W4883" s="1" t="str">
        <f>_xlfn.XLOOKUP(B4883,Returns!$B$2:$B$801,Returns!$A$2:$A$801,"No")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IF(M4884=People!$B$5,People!$A$5,IF(M4884=People!$B$4,People!$A$4,IF(M4884=People!$B$3,People!$A$3,IF(M4884=People!$B$2,People!$A$2,))))</f>
        <v>Cassandra Brandow</v>
      </c>
      <c r="W4884" s="1" t="str">
        <f>_xlfn.XLOOKUP(B4884,Returns!$B$2:$B$801,Returns!$A$2:$A$801,"No")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IF(M4885=People!$B$5,People!$A$5,IF(M4885=People!$B$4,People!$A$4,IF(M4885=People!$B$3,People!$A$3,IF(M4885=People!$B$2,People!$A$2,))))</f>
        <v>Anna Andreadi</v>
      </c>
      <c r="W4885" s="1" t="str">
        <f>_xlfn.XLOOKUP(B4885,Returns!$B$2:$B$801,Returns!$A$2:$A$801,"No")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IF(M4886=People!$B$5,People!$A$5,IF(M4886=People!$B$4,People!$A$4,IF(M4886=People!$B$3,People!$A$3,IF(M4886=People!$B$2,People!$A$2,))))</f>
        <v>Anna Andreadi</v>
      </c>
      <c r="W4886" s="1" t="str">
        <f>_xlfn.XLOOKUP(B4886,Returns!$B$2:$B$801,Returns!$A$2:$A$801,"No")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IF(M4887=People!$B$5,People!$A$5,IF(M4887=People!$B$4,People!$A$4,IF(M4887=People!$B$3,People!$A$3,IF(M4887=People!$B$2,People!$A$2,))))</f>
        <v>Kelly Williams</v>
      </c>
      <c r="W4887" s="1" t="str">
        <f>_xlfn.XLOOKUP(B4887,Returns!$B$2:$B$801,Returns!$A$2:$A$801,"No")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IF(M4888=People!$B$5,People!$A$5,IF(M4888=People!$B$4,People!$A$4,IF(M4888=People!$B$3,People!$A$3,IF(M4888=People!$B$2,People!$A$2,))))</f>
        <v>Cassandra Brandow</v>
      </c>
      <c r="W4888" s="1" t="str">
        <f>_xlfn.XLOOKUP(B4888,Returns!$B$2:$B$801,Returns!$A$2:$A$801,"No")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IF(M4889=People!$B$5,People!$A$5,IF(M4889=People!$B$4,People!$A$4,IF(M4889=People!$B$3,People!$A$3,IF(M4889=People!$B$2,People!$A$2,))))</f>
        <v>Cassandra Brandow</v>
      </c>
      <c r="W4889" s="1" t="str">
        <f>_xlfn.XLOOKUP(B4889,Returns!$B$2:$B$801,Returns!$A$2:$A$801,"No")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IF(M4890=People!$B$5,People!$A$5,IF(M4890=People!$B$4,People!$A$4,IF(M4890=People!$B$3,People!$A$3,IF(M4890=People!$B$2,People!$A$2,))))</f>
        <v>Cassandra Brandow</v>
      </c>
      <c r="W4890" s="1" t="str">
        <f>_xlfn.XLOOKUP(B4890,Returns!$B$2:$B$801,Returns!$A$2:$A$801,"No")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IF(M4891=People!$B$5,People!$A$5,IF(M4891=People!$B$4,People!$A$4,IF(M4891=People!$B$3,People!$A$3,IF(M4891=People!$B$2,People!$A$2,))))</f>
        <v>Cassandra Brandow</v>
      </c>
      <c r="W4891" s="1" t="str">
        <f>_xlfn.XLOOKUP(B4891,Returns!$B$2:$B$801,Returns!$A$2:$A$801,"No")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IF(M4892=People!$B$5,People!$A$5,IF(M4892=People!$B$4,People!$A$4,IF(M4892=People!$B$3,People!$A$3,IF(M4892=People!$B$2,People!$A$2,))))</f>
        <v>Anna Andreadi</v>
      </c>
      <c r="W4892" s="1" t="str">
        <f>_xlfn.XLOOKUP(B4892,Returns!$B$2:$B$801,Returns!$A$2:$A$801,"No")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IF(M4893=People!$B$5,People!$A$5,IF(M4893=People!$B$4,People!$A$4,IF(M4893=People!$B$3,People!$A$3,IF(M4893=People!$B$2,People!$A$2,))))</f>
        <v>Anna Andreadi</v>
      </c>
      <c r="W4893" s="1" t="str">
        <f>_xlfn.XLOOKUP(B4893,Returns!$B$2:$B$801,Returns!$A$2:$A$801,"No")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IF(M4894=People!$B$5,People!$A$5,IF(M4894=People!$B$4,People!$A$4,IF(M4894=People!$B$3,People!$A$3,IF(M4894=People!$B$2,People!$A$2,))))</f>
        <v>Anna Andreadi</v>
      </c>
      <c r="W4894" s="1" t="str">
        <f>_xlfn.XLOOKUP(B4894,Returns!$B$2:$B$801,Returns!$A$2:$A$801,"No")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IF(M4895=People!$B$5,People!$A$5,IF(M4895=People!$B$4,People!$A$4,IF(M4895=People!$B$3,People!$A$3,IF(M4895=People!$B$2,People!$A$2,))))</f>
        <v>Anna Andreadi</v>
      </c>
      <c r="W4895" s="1" t="str">
        <f>_xlfn.XLOOKUP(B4895,Returns!$B$2:$B$801,Returns!$A$2:$A$801,"No")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IF(M4896=People!$B$5,People!$A$5,IF(M4896=People!$B$4,People!$A$4,IF(M4896=People!$B$3,People!$A$3,IF(M4896=People!$B$2,People!$A$2,))))</f>
        <v>Anna Andreadi</v>
      </c>
      <c r="W4896" s="1" t="str">
        <f>_xlfn.XLOOKUP(B4896,Returns!$B$2:$B$801,Returns!$A$2:$A$801,"No")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IF(M4897=People!$B$5,People!$A$5,IF(M4897=People!$B$4,People!$A$4,IF(M4897=People!$B$3,People!$A$3,IF(M4897=People!$B$2,People!$A$2,))))</f>
        <v>Anna Andreadi</v>
      </c>
      <c r="W4897" s="1" t="str">
        <f>_xlfn.XLOOKUP(B4897,Returns!$B$2:$B$801,Returns!$A$2:$A$801,"No")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IF(M4898=People!$B$5,People!$A$5,IF(M4898=People!$B$4,People!$A$4,IF(M4898=People!$B$3,People!$A$3,IF(M4898=People!$B$2,People!$A$2,))))</f>
        <v>Anna Andreadi</v>
      </c>
      <c r="W4898" s="1" t="str">
        <f>_xlfn.XLOOKUP(B4898,Returns!$B$2:$B$801,Returns!$A$2:$A$801,"No")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IF(M4899=People!$B$5,People!$A$5,IF(M4899=People!$B$4,People!$A$4,IF(M4899=People!$B$3,People!$A$3,IF(M4899=People!$B$2,People!$A$2,))))</f>
        <v>Chuck Magee</v>
      </c>
      <c r="W4899" s="1" t="str">
        <f>_xlfn.XLOOKUP(B4899,Returns!$B$2:$B$801,Returns!$A$2:$A$801,"No")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IF(M4900=People!$B$5,People!$A$5,IF(M4900=People!$B$4,People!$A$4,IF(M4900=People!$B$3,People!$A$3,IF(M4900=People!$B$2,People!$A$2,))))</f>
        <v>Chuck Magee</v>
      </c>
      <c r="W4900" s="1" t="str">
        <f>_xlfn.XLOOKUP(B4900,Returns!$B$2:$B$801,Returns!$A$2:$A$801,"No")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IF(M4901=People!$B$5,People!$A$5,IF(M4901=People!$B$4,People!$A$4,IF(M4901=People!$B$3,People!$A$3,IF(M4901=People!$B$2,People!$A$2,))))</f>
        <v>Anna Andreadi</v>
      </c>
      <c r="W4901" s="1" t="str">
        <f>_xlfn.XLOOKUP(B4901,Returns!$B$2:$B$801,Returns!$A$2:$A$801,"No")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IF(M4902=People!$B$5,People!$A$5,IF(M4902=People!$B$4,People!$A$4,IF(M4902=People!$B$3,People!$A$3,IF(M4902=People!$B$2,People!$A$2,))))</f>
        <v>Anna Andreadi</v>
      </c>
      <c r="W4902" s="1" t="str">
        <f>_xlfn.XLOOKUP(B4902,Returns!$B$2:$B$801,Returns!$A$2:$A$801,"No")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IF(M4903=People!$B$5,People!$A$5,IF(M4903=People!$B$4,People!$A$4,IF(M4903=People!$B$3,People!$A$3,IF(M4903=People!$B$2,People!$A$2,))))</f>
        <v>Anna Andreadi</v>
      </c>
      <c r="W4903" s="1" t="str">
        <f>_xlfn.XLOOKUP(B4903,Returns!$B$2:$B$801,Returns!$A$2:$A$801,"No")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IF(M4904=People!$B$5,People!$A$5,IF(M4904=People!$B$4,People!$A$4,IF(M4904=People!$B$3,People!$A$3,IF(M4904=People!$B$2,People!$A$2,))))</f>
        <v>Chuck Magee</v>
      </c>
      <c r="W4904" s="1" t="str">
        <f>_xlfn.XLOOKUP(B4904,Returns!$B$2:$B$801,Returns!$A$2:$A$801,"No")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IF(M4905=People!$B$5,People!$A$5,IF(M4905=People!$B$4,People!$A$4,IF(M4905=People!$B$3,People!$A$3,IF(M4905=People!$B$2,People!$A$2,))))</f>
        <v>Chuck Magee</v>
      </c>
      <c r="W4905" s="1" t="str">
        <f>_xlfn.XLOOKUP(B4905,Returns!$B$2:$B$801,Returns!$A$2:$A$801,"No")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IF(M4906=People!$B$5,People!$A$5,IF(M4906=People!$B$4,People!$A$4,IF(M4906=People!$B$3,People!$A$3,IF(M4906=People!$B$2,People!$A$2,))))</f>
        <v>Kelly Williams</v>
      </c>
      <c r="W4906" s="1" t="str">
        <f>_xlfn.XLOOKUP(B4906,Returns!$B$2:$B$801,Returns!$A$2:$A$801,"No")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IF(M4907=People!$B$5,People!$A$5,IF(M4907=People!$B$4,People!$A$4,IF(M4907=People!$B$3,People!$A$3,IF(M4907=People!$B$2,People!$A$2,))))</f>
        <v>Chuck Magee</v>
      </c>
      <c r="W4907" s="1" t="str">
        <f>_xlfn.XLOOKUP(B4907,Returns!$B$2:$B$801,Returns!$A$2:$A$801,"No")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IF(M4908=People!$B$5,People!$A$5,IF(M4908=People!$B$4,People!$A$4,IF(M4908=People!$B$3,People!$A$3,IF(M4908=People!$B$2,People!$A$2,))))</f>
        <v>Chuck Magee</v>
      </c>
      <c r="W4908" s="1" t="str">
        <f>_xlfn.XLOOKUP(B4908,Returns!$B$2:$B$801,Returns!$A$2:$A$801,"No")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IF(M4909=People!$B$5,People!$A$5,IF(M4909=People!$B$4,People!$A$4,IF(M4909=People!$B$3,People!$A$3,IF(M4909=People!$B$2,People!$A$2,))))</f>
        <v>Chuck Magee</v>
      </c>
      <c r="W4909" s="1" t="str">
        <f>_xlfn.XLOOKUP(B4909,Returns!$B$2:$B$801,Returns!$A$2:$A$801,"No")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IF(M4910=People!$B$5,People!$A$5,IF(M4910=People!$B$4,People!$A$4,IF(M4910=People!$B$3,People!$A$3,IF(M4910=People!$B$2,People!$A$2,))))</f>
        <v>Chuck Magee</v>
      </c>
      <c r="W4910" s="1" t="str">
        <f>_xlfn.XLOOKUP(B4910,Returns!$B$2:$B$801,Returns!$A$2:$A$801,"No")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IF(M4911=People!$B$5,People!$A$5,IF(M4911=People!$B$4,People!$A$4,IF(M4911=People!$B$3,People!$A$3,IF(M4911=People!$B$2,People!$A$2,))))</f>
        <v>Cassandra Brandow</v>
      </c>
      <c r="W4911" s="1" t="str">
        <f>_xlfn.XLOOKUP(B4911,Returns!$B$2:$B$801,Returns!$A$2:$A$801,"No")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IF(M4912=People!$B$5,People!$A$5,IF(M4912=People!$B$4,People!$A$4,IF(M4912=People!$B$3,People!$A$3,IF(M4912=People!$B$2,People!$A$2,))))</f>
        <v>Cassandra Brandow</v>
      </c>
      <c r="W4912" s="1" t="str">
        <f>_xlfn.XLOOKUP(B4912,Returns!$B$2:$B$801,Returns!$A$2:$A$801,"No")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IF(M4913=People!$B$5,People!$A$5,IF(M4913=People!$B$4,People!$A$4,IF(M4913=People!$B$3,People!$A$3,IF(M4913=People!$B$2,People!$A$2,))))</f>
        <v>Cassandra Brandow</v>
      </c>
      <c r="W4913" s="1" t="str">
        <f>_xlfn.XLOOKUP(B4913,Returns!$B$2:$B$801,Returns!$A$2:$A$801,"No")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IF(M4914=People!$B$5,People!$A$5,IF(M4914=People!$B$4,People!$A$4,IF(M4914=People!$B$3,People!$A$3,IF(M4914=People!$B$2,People!$A$2,))))</f>
        <v>Cassandra Brandow</v>
      </c>
      <c r="W4914" s="1" t="str">
        <f>_xlfn.XLOOKUP(B4914,Returns!$B$2:$B$801,Returns!$A$2:$A$801,"No")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IF(M4915=People!$B$5,People!$A$5,IF(M4915=People!$B$4,People!$A$4,IF(M4915=People!$B$3,People!$A$3,IF(M4915=People!$B$2,People!$A$2,))))</f>
        <v>Cassandra Brandow</v>
      </c>
      <c r="W4915" s="1" t="str">
        <f>_xlfn.XLOOKUP(B4915,Returns!$B$2:$B$801,Returns!$A$2:$A$801,"No")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IF(M4916=People!$B$5,People!$A$5,IF(M4916=People!$B$4,People!$A$4,IF(M4916=People!$B$3,People!$A$3,IF(M4916=People!$B$2,People!$A$2,))))</f>
        <v>Anna Andreadi</v>
      </c>
      <c r="W4916" s="1" t="str">
        <f>_xlfn.XLOOKUP(B4916,Returns!$B$2:$B$801,Returns!$A$2:$A$801,"No")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IF(M4917=People!$B$5,People!$A$5,IF(M4917=People!$B$4,People!$A$4,IF(M4917=People!$B$3,People!$A$3,IF(M4917=People!$B$2,People!$A$2,))))</f>
        <v>Anna Andreadi</v>
      </c>
      <c r="W4917" s="1" t="str">
        <f>_xlfn.XLOOKUP(B4917,Returns!$B$2:$B$801,Returns!$A$2:$A$801,"No")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IF(M4918=People!$B$5,People!$A$5,IF(M4918=People!$B$4,People!$A$4,IF(M4918=People!$B$3,People!$A$3,IF(M4918=People!$B$2,People!$A$2,))))</f>
        <v>Kelly Williams</v>
      </c>
      <c r="W4918" s="1" t="str">
        <f>_xlfn.XLOOKUP(B4918,Returns!$B$2:$B$801,Returns!$A$2:$A$801,"No")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IF(M4919=People!$B$5,People!$A$5,IF(M4919=People!$B$4,People!$A$4,IF(M4919=People!$B$3,People!$A$3,IF(M4919=People!$B$2,People!$A$2,))))</f>
        <v>Kelly Williams</v>
      </c>
      <c r="W4919" s="1" t="str">
        <f>_xlfn.XLOOKUP(B4919,Returns!$B$2:$B$801,Returns!$A$2:$A$801,"No")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IF(M4920=People!$B$5,People!$A$5,IF(M4920=People!$B$4,People!$A$4,IF(M4920=People!$B$3,People!$A$3,IF(M4920=People!$B$2,People!$A$2,))))</f>
        <v>Chuck Magee</v>
      </c>
      <c r="W4920" s="1" t="str">
        <f>_xlfn.XLOOKUP(B4920,Returns!$B$2:$B$801,Returns!$A$2:$A$801,"No")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IF(M4921=People!$B$5,People!$A$5,IF(M4921=People!$B$4,People!$A$4,IF(M4921=People!$B$3,People!$A$3,IF(M4921=People!$B$2,People!$A$2,))))</f>
        <v>Chuck Magee</v>
      </c>
      <c r="W4921" s="1" t="str">
        <f>_xlfn.XLOOKUP(B4921,Returns!$B$2:$B$801,Returns!$A$2:$A$801,"No")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IF(M4922=People!$B$5,People!$A$5,IF(M4922=People!$B$4,People!$A$4,IF(M4922=People!$B$3,People!$A$3,IF(M4922=People!$B$2,People!$A$2,))))</f>
        <v>Kelly Williams</v>
      </c>
      <c r="W4922" s="1" t="str">
        <f>_xlfn.XLOOKUP(B4922,Returns!$B$2:$B$801,Returns!$A$2:$A$801,"No")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IF(M4923=People!$B$5,People!$A$5,IF(M4923=People!$B$4,People!$A$4,IF(M4923=People!$B$3,People!$A$3,IF(M4923=People!$B$2,People!$A$2,))))</f>
        <v>Cassandra Brandow</v>
      </c>
      <c r="W4923" s="1" t="str">
        <f>_xlfn.XLOOKUP(B4923,Returns!$B$2:$B$801,Returns!$A$2:$A$801,"No")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IF(M4924=People!$B$5,People!$A$5,IF(M4924=People!$B$4,People!$A$4,IF(M4924=People!$B$3,People!$A$3,IF(M4924=People!$B$2,People!$A$2,))))</f>
        <v>Cassandra Brandow</v>
      </c>
      <c r="W4924" s="1" t="str">
        <f>_xlfn.XLOOKUP(B4924,Returns!$B$2:$B$801,Returns!$A$2:$A$801,"No")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IF(M4925=People!$B$5,People!$A$5,IF(M4925=People!$B$4,People!$A$4,IF(M4925=People!$B$3,People!$A$3,IF(M4925=People!$B$2,People!$A$2,))))</f>
        <v>Cassandra Brandow</v>
      </c>
      <c r="W4925" s="1" t="str">
        <f>_xlfn.XLOOKUP(B4925,Returns!$B$2:$B$801,Returns!$A$2:$A$801,"No")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IF(M4926=People!$B$5,People!$A$5,IF(M4926=People!$B$4,People!$A$4,IF(M4926=People!$B$3,People!$A$3,IF(M4926=People!$B$2,People!$A$2,))))</f>
        <v>Cassandra Brandow</v>
      </c>
      <c r="W4926" s="1" t="str">
        <f>_xlfn.XLOOKUP(B4926,Returns!$B$2:$B$801,Returns!$A$2:$A$801,"No")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IF(M4927=People!$B$5,People!$A$5,IF(M4927=People!$B$4,People!$A$4,IF(M4927=People!$B$3,People!$A$3,IF(M4927=People!$B$2,People!$A$2,))))</f>
        <v>Chuck Magee</v>
      </c>
      <c r="W4927" s="1" t="str">
        <f>_xlfn.XLOOKUP(B4927,Returns!$B$2:$B$801,Returns!$A$2:$A$801,"No")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IF(M4928=People!$B$5,People!$A$5,IF(M4928=People!$B$4,People!$A$4,IF(M4928=People!$B$3,People!$A$3,IF(M4928=People!$B$2,People!$A$2,))))</f>
        <v>Kelly Williams</v>
      </c>
      <c r="W4928" s="1" t="str">
        <f>_xlfn.XLOOKUP(B4928,Returns!$B$2:$B$801,Returns!$A$2:$A$801,"No")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IF(M4929=People!$B$5,People!$A$5,IF(M4929=People!$B$4,People!$A$4,IF(M4929=People!$B$3,People!$A$3,IF(M4929=People!$B$2,People!$A$2,))))</f>
        <v>Chuck Magee</v>
      </c>
      <c r="W4929" s="1" t="str">
        <f>_xlfn.XLOOKUP(B4929,Returns!$B$2:$B$801,Returns!$A$2:$A$801,"No")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IF(M4930=People!$B$5,People!$A$5,IF(M4930=People!$B$4,People!$A$4,IF(M4930=People!$B$3,People!$A$3,IF(M4930=People!$B$2,People!$A$2,))))</f>
        <v>Chuck Magee</v>
      </c>
      <c r="W4930" s="1" t="str">
        <f>_xlfn.XLOOKUP(B4930,Returns!$B$2:$B$801,Returns!$A$2:$A$801,"No")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IF(M4931=People!$B$5,People!$A$5,IF(M4931=People!$B$4,People!$A$4,IF(M4931=People!$B$3,People!$A$3,IF(M4931=People!$B$2,People!$A$2,))))</f>
        <v>Chuck Magee</v>
      </c>
      <c r="W4931" s="1" t="str">
        <f>_xlfn.XLOOKUP(B4931,Returns!$B$2:$B$801,Returns!$A$2:$A$801,"No")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IF(M4932=People!$B$5,People!$A$5,IF(M4932=People!$B$4,People!$A$4,IF(M4932=People!$B$3,People!$A$3,IF(M4932=People!$B$2,People!$A$2,))))</f>
        <v>Chuck Magee</v>
      </c>
      <c r="W4932" s="1" t="str">
        <f>_xlfn.XLOOKUP(B4932,Returns!$B$2:$B$801,Returns!$A$2:$A$801,"No")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IF(M4933=People!$B$5,People!$A$5,IF(M4933=People!$B$4,People!$A$4,IF(M4933=People!$B$3,People!$A$3,IF(M4933=People!$B$2,People!$A$2,))))</f>
        <v>Anna Andreadi</v>
      </c>
      <c r="W4933" s="1" t="str">
        <f>_xlfn.XLOOKUP(B4933,Returns!$B$2:$B$801,Returns!$A$2:$A$801,"No")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IF(M4934=People!$B$5,People!$A$5,IF(M4934=People!$B$4,People!$A$4,IF(M4934=People!$B$3,People!$A$3,IF(M4934=People!$B$2,People!$A$2,))))</f>
        <v>Anna Andreadi</v>
      </c>
      <c r="W4934" s="1" t="str">
        <f>_xlfn.XLOOKUP(B4934,Returns!$B$2:$B$801,Returns!$A$2:$A$801,"No")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IF(M4935=People!$B$5,People!$A$5,IF(M4935=People!$B$4,People!$A$4,IF(M4935=People!$B$3,People!$A$3,IF(M4935=People!$B$2,People!$A$2,))))</f>
        <v>Anna Andreadi</v>
      </c>
      <c r="W4935" s="1" t="str">
        <f>_xlfn.XLOOKUP(B4935,Returns!$B$2:$B$801,Returns!$A$2:$A$801,"No")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IF(M4936=People!$B$5,People!$A$5,IF(M4936=People!$B$4,People!$A$4,IF(M4936=People!$B$3,People!$A$3,IF(M4936=People!$B$2,People!$A$2,))))</f>
        <v>Anna Andreadi</v>
      </c>
      <c r="W4936" s="1" t="str">
        <f>_xlfn.XLOOKUP(B4936,Returns!$B$2:$B$801,Returns!$A$2:$A$801,"No")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IF(M4937=People!$B$5,People!$A$5,IF(M4937=People!$B$4,People!$A$4,IF(M4937=People!$B$3,People!$A$3,IF(M4937=People!$B$2,People!$A$2,))))</f>
        <v>Anna Andreadi</v>
      </c>
      <c r="W4937" s="1" t="str">
        <f>_xlfn.XLOOKUP(B4937,Returns!$B$2:$B$801,Returns!$A$2:$A$801,"No")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IF(M4938=People!$B$5,People!$A$5,IF(M4938=People!$B$4,People!$A$4,IF(M4938=People!$B$3,People!$A$3,IF(M4938=People!$B$2,People!$A$2,))))</f>
        <v>Cassandra Brandow</v>
      </c>
      <c r="W4938" s="1" t="str">
        <f>_xlfn.XLOOKUP(B4938,Returns!$B$2:$B$801,Returns!$A$2:$A$801,"No")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IF(M4939=People!$B$5,People!$A$5,IF(M4939=People!$B$4,People!$A$4,IF(M4939=People!$B$3,People!$A$3,IF(M4939=People!$B$2,People!$A$2,))))</f>
        <v>Anna Andreadi</v>
      </c>
      <c r="W4939" s="1" t="str">
        <f>_xlfn.XLOOKUP(B4939,Returns!$B$2:$B$801,Returns!$A$2:$A$801,"No")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IF(M4940=People!$B$5,People!$A$5,IF(M4940=People!$B$4,People!$A$4,IF(M4940=People!$B$3,People!$A$3,IF(M4940=People!$B$2,People!$A$2,))))</f>
        <v>Anna Andreadi</v>
      </c>
      <c r="W4940" s="1" t="str">
        <f>_xlfn.XLOOKUP(B4940,Returns!$B$2:$B$801,Returns!$A$2:$A$801,"No")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IF(M4941=People!$B$5,People!$A$5,IF(M4941=People!$B$4,People!$A$4,IF(M4941=People!$B$3,People!$A$3,IF(M4941=People!$B$2,People!$A$2,))))</f>
        <v>Anna Andreadi</v>
      </c>
      <c r="W4941" s="1" t="str">
        <f>_xlfn.XLOOKUP(B4941,Returns!$B$2:$B$801,Returns!$A$2:$A$801,"No")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IF(M4942=People!$B$5,People!$A$5,IF(M4942=People!$B$4,People!$A$4,IF(M4942=People!$B$3,People!$A$3,IF(M4942=People!$B$2,People!$A$2,))))</f>
        <v>Chuck Magee</v>
      </c>
      <c r="W4942" s="1" t="str">
        <f>_xlfn.XLOOKUP(B4942,Returns!$B$2:$B$801,Returns!$A$2:$A$801,"No")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IF(M4943=People!$B$5,People!$A$5,IF(M4943=People!$B$4,People!$A$4,IF(M4943=People!$B$3,People!$A$3,IF(M4943=People!$B$2,People!$A$2,))))</f>
        <v>Chuck Magee</v>
      </c>
      <c r="W4943" s="1" t="str">
        <f>_xlfn.XLOOKUP(B4943,Returns!$B$2:$B$801,Returns!$A$2:$A$801,"No")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IF(M4944=People!$B$5,People!$A$5,IF(M4944=People!$B$4,People!$A$4,IF(M4944=People!$B$3,People!$A$3,IF(M4944=People!$B$2,People!$A$2,))))</f>
        <v>Chuck Magee</v>
      </c>
      <c r="W4944" s="1" t="str">
        <f>_xlfn.XLOOKUP(B4944,Returns!$B$2:$B$801,Returns!$A$2:$A$801,"No")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IF(M4945=People!$B$5,People!$A$5,IF(M4945=People!$B$4,People!$A$4,IF(M4945=People!$B$3,People!$A$3,IF(M4945=People!$B$2,People!$A$2,))))</f>
        <v>Kelly Williams</v>
      </c>
      <c r="W4945" s="1" t="str">
        <f>_xlfn.XLOOKUP(B4945,Returns!$B$2:$B$801,Returns!$A$2:$A$801,"No")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IF(M4946=People!$B$5,People!$A$5,IF(M4946=People!$B$4,People!$A$4,IF(M4946=People!$B$3,People!$A$3,IF(M4946=People!$B$2,People!$A$2,))))</f>
        <v>Anna Andreadi</v>
      </c>
      <c r="W4946" s="1" t="str">
        <f>_xlfn.XLOOKUP(B4946,Returns!$B$2:$B$801,Returns!$A$2:$A$801,"No")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IF(M4947=People!$B$5,People!$A$5,IF(M4947=People!$B$4,People!$A$4,IF(M4947=People!$B$3,People!$A$3,IF(M4947=People!$B$2,People!$A$2,))))</f>
        <v>Anna Andreadi</v>
      </c>
      <c r="W4947" s="1" t="str">
        <f>_xlfn.XLOOKUP(B4947,Returns!$B$2:$B$801,Returns!$A$2:$A$801,"No")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IF(M4948=People!$B$5,People!$A$5,IF(M4948=People!$B$4,People!$A$4,IF(M4948=People!$B$3,People!$A$3,IF(M4948=People!$B$2,People!$A$2,))))</f>
        <v>Anna Andreadi</v>
      </c>
      <c r="W4948" s="1" t="str">
        <f>_xlfn.XLOOKUP(B4948,Returns!$B$2:$B$801,Returns!$A$2:$A$801,"No")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IF(M4949=People!$B$5,People!$A$5,IF(M4949=People!$B$4,People!$A$4,IF(M4949=People!$B$3,People!$A$3,IF(M4949=People!$B$2,People!$A$2,))))</f>
        <v>Anna Andreadi</v>
      </c>
      <c r="W4949" s="1" t="str">
        <f>_xlfn.XLOOKUP(B4949,Returns!$B$2:$B$801,Returns!$A$2:$A$801,"No")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IF(M4950=People!$B$5,People!$A$5,IF(M4950=People!$B$4,People!$A$4,IF(M4950=People!$B$3,People!$A$3,IF(M4950=People!$B$2,People!$A$2,))))</f>
        <v>Anna Andreadi</v>
      </c>
      <c r="W4950" s="1" t="str">
        <f>_xlfn.XLOOKUP(B4950,Returns!$B$2:$B$801,Returns!$A$2:$A$801,"No")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IF(M4951=People!$B$5,People!$A$5,IF(M4951=People!$B$4,People!$A$4,IF(M4951=People!$B$3,People!$A$3,IF(M4951=People!$B$2,People!$A$2,))))</f>
        <v>Anna Andreadi</v>
      </c>
      <c r="W4951" s="1" t="str">
        <f>_xlfn.XLOOKUP(B4951,Returns!$B$2:$B$801,Returns!$A$2:$A$801,"No")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IF(M4952=People!$B$5,People!$A$5,IF(M4952=People!$B$4,People!$A$4,IF(M4952=People!$B$3,People!$A$3,IF(M4952=People!$B$2,People!$A$2,))))</f>
        <v>Chuck Magee</v>
      </c>
      <c r="W4952" s="1" t="str">
        <f>_xlfn.XLOOKUP(B4952,Returns!$B$2:$B$801,Returns!$A$2:$A$801,"No")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IF(M4953=People!$B$5,People!$A$5,IF(M4953=People!$B$4,People!$A$4,IF(M4953=People!$B$3,People!$A$3,IF(M4953=People!$B$2,People!$A$2,))))</f>
        <v>Kelly Williams</v>
      </c>
      <c r="W4953" s="1" t="str">
        <f>_xlfn.XLOOKUP(B4953,Returns!$B$2:$B$801,Returns!$A$2:$A$801,"No")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IF(M4954=People!$B$5,People!$A$5,IF(M4954=People!$B$4,People!$A$4,IF(M4954=People!$B$3,People!$A$3,IF(M4954=People!$B$2,People!$A$2,))))</f>
        <v>Anna Andreadi</v>
      </c>
      <c r="W4954" s="1" t="str">
        <f>_xlfn.XLOOKUP(B4954,Returns!$B$2:$B$801,Returns!$A$2:$A$801,"No")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IF(M4955=People!$B$5,People!$A$5,IF(M4955=People!$B$4,People!$A$4,IF(M4955=People!$B$3,People!$A$3,IF(M4955=People!$B$2,People!$A$2,))))</f>
        <v>Chuck Magee</v>
      </c>
      <c r="W4955" s="1" t="str">
        <f>_xlfn.XLOOKUP(B4955,Returns!$B$2:$B$801,Returns!$A$2:$A$801,"No")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IF(M4956=People!$B$5,People!$A$5,IF(M4956=People!$B$4,People!$A$4,IF(M4956=People!$B$3,People!$A$3,IF(M4956=People!$B$2,People!$A$2,))))</f>
        <v>Anna Andreadi</v>
      </c>
      <c r="W4956" s="1" t="str">
        <f>_xlfn.XLOOKUP(B4956,Returns!$B$2:$B$801,Returns!$A$2:$A$801,"No")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IF(M4957=People!$B$5,People!$A$5,IF(M4957=People!$B$4,People!$A$4,IF(M4957=People!$B$3,People!$A$3,IF(M4957=People!$B$2,People!$A$2,))))</f>
        <v>Anna Andreadi</v>
      </c>
      <c r="W4957" s="1" t="str">
        <f>_xlfn.XLOOKUP(B4957,Returns!$B$2:$B$801,Returns!$A$2:$A$801,"No")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IF(M4958=People!$B$5,People!$A$5,IF(M4958=People!$B$4,People!$A$4,IF(M4958=People!$B$3,People!$A$3,IF(M4958=People!$B$2,People!$A$2,))))</f>
        <v>Anna Andreadi</v>
      </c>
      <c r="W4958" s="1" t="str">
        <f>_xlfn.XLOOKUP(B4958,Returns!$B$2:$B$801,Returns!$A$2:$A$801,"No")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IF(M4959=People!$B$5,People!$A$5,IF(M4959=People!$B$4,People!$A$4,IF(M4959=People!$B$3,People!$A$3,IF(M4959=People!$B$2,People!$A$2,))))</f>
        <v>Kelly Williams</v>
      </c>
      <c r="W4959" s="1" t="str">
        <f>_xlfn.XLOOKUP(B4959,Returns!$B$2:$B$801,Returns!$A$2:$A$801,"No")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IF(M4960=People!$B$5,People!$A$5,IF(M4960=People!$B$4,People!$A$4,IF(M4960=People!$B$3,People!$A$3,IF(M4960=People!$B$2,People!$A$2,))))</f>
        <v>Kelly Williams</v>
      </c>
      <c r="W4960" s="1" t="str">
        <f>_xlfn.XLOOKUP(B4960,Returns!$B$2:$B$801,Returns!$A$2:$A$801,"No")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IF(M4961=People!$B$5,People!$A$5,IF(M4961=People!$B$4,People!$A$4,IF(M4961=People!$B$3,People!$A$3,IF(M4961=People!$B$2,People!$A$2,))))</f>
        <v>Anna Andreadi</v>
      </c>
      <c r="W4961" s="1" t="str">
        <f>_xlfn.XLOOKUP(B4961,Returns!$B$2:$B$801,Returns!$A$2:$A$801,"No")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IF(M4962=People!$B$5,People!$A$5,IF(M4962=People!$B$4,People!$A$4,IF(M4962=People!$B$3,People!$A$3,IF(M4962=People!$B$2,People!$A$2,))))</f>
        <v>Anna Andreadi</v>
      </c>
      <c r="W4962" s="1" t="str">
        <f>_xlfn.XLOOKUP(B4962,Returns!$B$2:$B$801,Returns!$A$2:$A$801,"No")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IF(M4963=People!$B$5,People!$A$5,IF(M4963=People!$B$4,People!$A$4,IF(M4963=People!$B$3,People!$A$3,IF(M4963=People!$B$2,People!$A$2,))))</f>
        <v>Anna Andreadi</v>
      </c>
      <c r="W4963" s="1" t="str">
        <f>_xlfn.XLOOKUP(B4963,Returns!$B$2:$B$801,Returns!$A$2:$A$801,"No")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IF(M4964=People!$B$5,People!$A$5,IF(M4964=People!$B$4,People!$A$4,IF(M4964=People!$B$3,People!$A$3,IF(M4964=People!$B$2,People!$A$2,))))</f>
        <v>Anna Andreadi</v>
      </c>
      <c r="W4964" s="1" t="str">
        <f>_xlfn.XLOOKUP(B4964,Returns!$B$2:$B$801,Returns!$A$2:$A$801,"No")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IF(M4965=People!$B$5,People!$A$5,IF(M4965=People!$B$4,People!$A$4,IF(M4965=People!$B$3,People!$A$3,IF(M4965=People!$B$2,People!$A$2,))))</f>
        <v>Anna Andreadi</v>
      </c>
      <c r="W4965" s="1" t="str">
        <f>_xlfn.XLOOKUP(B4965,Returns!$B$2:$B$801,Returns!$A$2:$A$801,"No")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IF(M4966=People!$B$5,People!$A$5,IF(M4966=People!$B$4,People!$A$4,IF(M4966=People!$B$3,People!$A$3,IF(M4966=People!$B$2,People!$A$2,))))</f>
        <v>Cassandra Brandow</v>
      </c>
      <c r="W4966" s="1" t="str">
        <f>_xlfn.XLOOKUP(B4966,Returns!$B$2:$B$801,Returns!$A$2:$A$801,"No")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IF(M4967=People!$B$5,People!$A$5,IF(M4967=People!$B$4,People!$A$4,IF(M4967=People!$B$3,People!$A$3,IF(M4967=People!$B$2,People!$A$2,))))</f>
        <v>Cassandra Brandow</v>
      </c>
      <c r="W4967" s="1" t="str">
        <f>_xlfn.XLOOKUP(B4967,Returns!$B$2:$B$801,Returns!$A$2:$A$801,"No")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IF(M4968=People!$B$5,People!$A$5,IF(M4968=People!$B$4,People!$A$4,IF(M4968=People!$B$3,People!$A$3,IF(M4968=People!$B$2,People!$A$2,))))</f>
        <v>Chuck Magee</v>
      </c>
      <c r="W4968" s="1" t="str">
        <f>_xlfn.XLOOKUP(B4968,Returns!$B$2:$B$801,Returns!$A$2:$A$801,"No")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IF(M4969=People!$B$5,People!$A$5,IF(M4969=People!$B$4,People!$A$4,IF(M4969=People!$B$3,People!$A$3,IF(M4969=People!$B$2,People!$A$2,))))</f>
        <v>Chuck Magee</v>
      </c>
      <c r="W4969" s="1" t="str">
        <f>_xlfn.XLOOKUP(B4969,Returns!$B$2:$B$801,Returns!$A$2:$A$801,"No")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IF(M4970=People!$B$5,People!$A$5,IF(M4970=People!$B$4,People!$A$4,IF(M4970=People!$B$3,People!$A$3,IF(M4970=People!$B$2,People!$A$2,))))</f>
        <v>Chuck Magee</v>
      </c>
      <c r="W4970" s="1" t="str">
        <f>_xlfn.XLOOKUP(B4970,Returns!$B$2:$B$801,Returns!$A$2:$A$801,"No")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IF(M4971=People!$B$5,People!$A$5,IF(M4971=People!$B$4,People!$A$4,IF(M4971=People!$B$3,People!$A$3,IF(M4971=People!$B$2,People!$A$2,))))</f>
        <v>Chuck Magee</v>
      </c>
      <c r="W4971" s="1" t="str">
        <f>_xlfn.XLOOKUP(B4971,Returns!$B$2:$B$801,Returns!$A$2:$A$801,"No")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IF(M4972=People!$B$5,People!$A$5,IF(M4972=People!$B$4,People!$A$4,IF(M4972=People!$B$3,People!$A$3,IF(M4972=People!$B$2,People!$A$2,))))</f>
        <v>Cassandra Brandow</v>
      </c>
      <c r="W4972" s="1" t="str">
        <f>_xlfn.XLOOKUP(B4972,Returns!$B$2:$B$801,Returns!$A$2:$A$801,"No")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IF(M4973=People!$B$5,People!$A$5,IF(M4973=People!$B$4,People!$A$4,IF(M4973=People!$B$3,People!$A$3,IF(M4973=People!$B$2,People!$A$2,))))</f>
        <v>Cassandra Brandow</v>
      </c>
      <c r="W4973" s="1" t="str">
        <f>_xlfn.XLOOKUP(B4973,Returns!$B$2:$B$801,Returns!$A$2:$A$801,"No")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IF(M4974=People!$B$5,People!$A$5,IF(M4974=People!$B$4,People!$A$4,IF(M4974=People!$B$3,People!$A$3,IF(M4974=People!$B$2,People!$A$2,))))</f>
        <v>Cassandra Brandow</v>
      </c>
      <c r="W4974" s="1" t="str">
        <f>_xlfn.XLOOKUP(B4974,Returns!$B$2:$B$801,Returns!$A$2:$A$801,"No")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IF(M4975=People!$B$5,People!$A$5,IF(M4975=People!$B$4,People!$A$4,IF(M4975=People!$B$3,People!$A$3,IF(M4975=People!$B$2,People!$A$2,))))</f>
        <v>Cassandra Brandow</v>
      </c>
      <c r="W4975" s="1" t="str">
        <f>_xlfn.XLOOKUP(B4975,Returns!$B$2:$B$801,Returns!$A$2:$A$801,"No")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IF(M4976=People!$B$5,People!$A$5,IF(M4976=People!$B$4,People!$A$4,IF(M4976=People!$B$3,People!$A$3,IF(M4976=People!$B$2,People!$A$2,))))</f>
        <v>Anna Andreadi</v>
      </c>
      <c r="W4976" s="1" t="str">
        <f>_xlfn.XLOOKUP(B4976,Returns!$B$2:$B$801,Returns!$A$2:$A$801,"No")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IF(M4977=People!$B$5,People!$A$5,IF(M4977=People!$B$4,People!$A$4,IF(M4977=People!$B$3,People!$A$3,IF(M4977=People!$B$2,People!$A$2,))))</f>
        <v>Cassandra Brandow</v>
      </c>
      <c r="W4977" s="1" t="str">
        <f>_xlfn.XLOOKUP(B4977,Returns!$B$2:$B$801,Returns!$A$2:$A$801,"No")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IF(M4978=People!$B$5,People!$A$5,IF(M4978=People!$B$4,People!$A$4,IF(M4978=People!$B$3,People!$A$3,IF(M4978=People!$B$2,People!$A$2,))))</f>
        <v>Chuck Magee</v>
      </c>
      <c r="W4978" s="1" t="str">
        <f>_xlfn.XLOOKUP(B4978,Returns!$B$2:$B$801,Returns!$A$2:$A$801,"No")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IF(M4979=People!$B$5,People!$A$5,IF(M4979=People!$B$4,People!$A$4,IF(M4979=People!$B$3,People!$A$3,IF(M4979=People!$B$2,People!$A$2,))))</f>
        <v>Chuck Magee</v>
      </c>
      <c r="W4979" s="1" t="str">
        <f>_xlfn.XLOOKUP(B4979,Returns!$B$2:$B$801,Returns!$A$2:$A$801,"No")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IF(M4980=People!$B$5,People!$A$5,IF(M4980=People!$B$4,People!$A$4,IF(M4980=People!$B$3,People!$A$3,IF(M4980=People!$B$2,People!$A$2,))))</f>
        <v>Chuck Magee</v>
      </c>
      <c r="W4980" s="1" t="str">
        <f>_xlfn.XLOOKUP(B4980,Returns!$B$2:$B$801,Returns!$A$2:$A$801,"No")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IF(M4981=People!$B$5,People!$A$5,IF(M4981=People!$B$4,People!$A$4,IF(M4981=People!$B$3,People!$A$3,IF(M4981=People!$B$2,People!$A$2,))))</f>
        <v>Kelly Williams</v>
      </c>
      <c r="W4981" s="1" t="str">
        <f>_xlfn.XLOOKUP(B4981,Returns!$B$2:$B$801,Returns!$A$2:$A$801,"No")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IF(M4982=People!$B$5,People!$A$5,IF(M4982=People!$B$4,People!$A$4,IF(M4982=People!$B$3,People!$A$3,IF(M4982=People!$B$2,People!$A$2,))))</f>
        <v>Kelly Williams</v>
      </c>
      <c r="W4982" s="1" t="str">
        <f>_xlfn.XLOOKUP(B4982,Returns!$B$2:$B$801,Returns!$A$2:$A$801,"No")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IF(M4983=People!$B$5,People!$A$5,IF(M4983=People!$B$4,People!$A$4,IF(M4983=People!$B$3,People!$A$3,IF(M4983=People!$B$2,People!$A$2,))))</f>
        <v>Kelly Williams</v>
      </c>
      <c r="W4983" s="1" t="str">
        <f>_xlfn.XLOOKUP(B4983,Returns!$B$2:$B$801,Returns!$A$2:$A$801,"No")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IF(M4984=People!$B$5,People!$A$5,IF(M4984=People!$B$4,People!$A$4,IF(M4984=People!$B$3,People!$A$3,IF(M4984=People!$B$2,People!$A$2,))))</f>
        <v>Anna Andreadi</v>
      </c>
      <c r="W4984" s="1" t="str">
        <f>_xlfn.XLOOKUP(B4984,Returns!$B$2:$B$801,Returns!$A$2:$A$801,"No")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IF(M4985=People!$B$5,People!$A$5,IF(M4985=People!$B$4,People!$A$4,IF(M4985=People!$B$3,People!$A$3,IF(M4985=People!$B$2,People!$A$2,))))</f>
        <v>Anna Andreadi</v>
      </c>
      <c r="W4985" s="1" t="str">
        <f>_xlfn.XLOOKUP(B4985,Returns!$B$2:$B$801,Returns!$A$2:$A$801,"No")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IF(M4986=People!$B$5,People!$A$5,IF(M4986=People!$B$4,People!$A$4,IF(M4986=People!$B$3,People!$A$3,IF(M4986=People!$B$2,People!$A$2,))))</f>
        <v>Cassandra Brandow</v>
      </c>
      <c r="W4986" s="1" t="str">
        <f>_xlfn.XLOOKUP(B4986,Returns!$B$2:$B$801,Returns!$A$2:$A$801,"No")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IF(M4987=People!$B$5,People!$A$5,IF(M4987=People!$B$4,People!$A$4,IF(M4987=People!$B$3,People!$A$3,IF(M4987=People!$B$2,People!$A$2,))))</f>
        <v>Chuck Magee</v>
      </c>
      <c r="W4987" s="1" t="str">
        <f>_xlfn.XLOOKUP(B4987,Returns!$B$2:$B$801,Returns!$A$2:$A$801,"No")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IF(M4988=People!$B$5,People!$A$5,IF(M4988=People!$B$4,People!$A$4,IF(M4988=People!$B$3,People!$A$3,IF(M4988=People!$B$2,People!$A$2,))))</f>
        <v>Anna Andreadi</v>
      </c>
      <c r="W4988" s="1" t="str">
        <f>_xlfn.XLOOKUP(B4988,Returns!$B$2:$B$801,Returns!$A$2:$A$801,"No")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IF(M4989=People!$B$5,People!$A$5,IF(M4989=People!$B$4,People!$A$4,IF(M4989=People!$B$3,People!$A$3,IF(M4989=People!$B$2,People!$A$2,))))</f>
        <v>Anna Andreadi</v>
      </c>
      <c r="W4989" s="1" t="str">
        <f>_xlfn.XLOOKUP(B4989,Returns!$B$2:$B$801,Returns!$A$2:$A$801,"No")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IF(M4990=People!$B$5,People!$A$5,IF(M4990=People!$B$4,People!$A$4,IF(M4990=People!$B$3,People!$A$3,IF(M4990=People!$B$2,People!$A$2,))))</f>
        <v>Anna Andreadi</v>
      </c>
      <c r="W4990" s="1" t="str">
        <f>_xlfn.XLOOKUP(B4990,Returns!$B$2:$B$801,Returns!$A$2:$A$801,"No")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IF(M4991=People!$B$5,People!$A$5,IF(M4991=People!$B$4,People!$A$4,IF(M4991=People!$B$3,People!$A$3,IF(M4991=People!$B$2,People!$A$2,))))</f>
        <v>Anna Andreadi</v>
      </c>
      <c r="W4991" s="1" t="str">
        <f>_xlfn.XLOOKUP(B4991,Returns!$B$2:$B$801,Returns!$A$2:$A$801,"No")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IF(M4992=People!$B$5,People!$A$5,IF(M4992=People!$B$4,People!$A$4,IF(M4992=People!$B$3,People!$A$3,IF(M4992=People!$B$2,People!$A$2,))))</f>
        <v>Anna Andreadi</v>
      </c>
      <c r="W4992" s="1" t="str">
        <f>_xlfn.XLOOKUP(B4992,Returns!$B$2:$B$801,Returns!$A$2:$A$801,"No")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IF(M4993=People!$B$5,People!$A$5,IF(M4993=People!$B$4,People!$A$4,IF(M4993=People!$B$3,People!$A$3,IF(M4993=People!$B$2,People!$A$2,))))</f>
        <v>Kelly Williams</v>
      </c>
      <c r="W4993" s="1" t="str">
        <f>_xlfn.XLOOKUP(B4993,Returns!$B$2:$B$801,Returns!$A$2:$A$801,"No")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IF(M4994=People!$B$5,People!$A$5,IF(M4994=People!$B$4,People!$A$4,IF(M4994=People!$B$3,People!$A$3,IF(M4994=People!$B$2,People!$A$2,))))</f>
        <v>Cassandra Brandow</v>
      </c>
      <c r="W4994" s="1" t="str">
        <f>_xlfn.XLOOKUP(B4994,Returns!$B$2:$B$801,Returns!$A$2:$A$801,"No")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IF(M4995=People!$B$5,People!$A$5,IF(M4995=People!$B$4,People!$A$4,IF(M4995=People!$B$3,People!$A$3,IF(M4995=People!$B$2,People!$A$2,))))</f>
        <v>Cassandra Brandow</v>
      </c>
      <c r="W4995" s="1" t="str">
        <f>_xlfn.XLOOKUP(B4995,Returns!$B$2:$B$801,Returns!$A$2:$A$801,"No")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IF(M4996=People!$B$5,People!$A$5,IF(M4996=People!$B$4,People!$A$4,IF(M4996=People!$B$3,People!$A$3,IF(M4996=People!$B$2,People!$A$2,))))</f>
        <v>Cassandra Brandow</v>
      </c>
      <c r="W4996" s="1" t="str">
        <f>_xlfn.XLOOKUP(B4996,Returns!$B$2:$B$801,Returns!$A$2:$A$801,"No")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IF(M4997=People!$B$5,People!$A$5,IF(M4997=People!$B$4,People!$A$4,IF(M4997=People!$B$3,People!$A$3,IF(M4997=People!$B$2,People!$A$2,))))</f>
        <v>Chuck Magee</v>
      </c>
      <c r="W4997" s="1" t="str">
        <f>_xlfn.XLOOKUP(B4997,Returns!$B$2:$B$801,Returns!$A$2:$A$801,"No")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IF(M4998=People!$B$5,People!$A$5,IF(M4998=People!$B$4,People!$A$4,IF(M4998=People!$B$3,People!$A$3,IF(M4998=People!$B$2,People!$A$2,))))</f>
        <v>Cassandra Brandow</v>
      </c>
      <c r="W4998" s="1" t="str">
        <f>_xlfn.XLOOKUP(B4998,Returns!$B$2:$B$801,Returns!$A$2:$A$801,"No")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IF(M4999=People!$B$5,People!$A$5,IF(M4999=People!$B$4,People!$A$4,IF(M4999=People!$B$3,People!$A$3,IF(M4999=People!$B$2,People!$A$2,))))</f>
        <v>Cassandra Brandow</v>
      </c>
      <c r="W4999" s="1" t="str">
        <f>_xlfn.XLOOKUP(B4999,Returns!$B$2:$B$801,Returns!$A$2:$A$801,"No")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IF(M5000=People!$B$5,People!$A$5,IF(M5000=People!$B$4,People!$A$4,IF(M5000=People!$B$3,People!$A$3,IF(M5000=People!$B$2,People!$A$2,))))</f>
        <v>Anna Andreadi</v>
      </c>
      <c r="W5000" s="1" t="str">
        <f>_xlfn.XLOOKUP(B5000,Returns!$B$2:$B$801,Returns!$A$2:$A$801,"No")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IF(M5001=People!$B$5,People!$A$5,IF(M5001=People!$B$4,People!$A$4,IF(M5001=People!$B$3,People!$A$3,IF(M5001=People!$B$2,People!$A$2,))))</f>
        <v>Anna Andreadi</v>
      </c>
      <c r="W5001" s="1" t="str">
        <f>_xlfn.XLOOKUP(B5001,Returns!$B$2:$B$801,Returns!$A$2:$A$801,"No")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IF(M5002=People!$B$5,People!$A$5,IF(M5002=People!$B$4,People!$A$4,IF(M5002=People!$B$3,People!$A$3,IF(M5002=People!$B$2,People!$A$2,))))</f>
        <v>Anna Andreadi</v>
      </c>
      <c r="W5002" s="1" t="str">
        <f>_xlfn.XLOOKUP(B5002,Returns!$B$2:$B$801,Returns!$A$2:$A$801,"No")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IF(M5003=People!$B$5,People!$A$5,IF(M5003=People!$B$4,People!$A$4,IF(M5003=People!$B$3,People!$A$3,IF(M5003=People!$B$2,People!$A$2,))))</f>
        <v>Cassandra Brandow</v>
      </c>
      <c r="W5003" s="1" t="str">
        <f>_xlfn.XLOOKUP(B5003,Returns!$B$2:$B$801,Returns!$A$2:$A$801,"No")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IF(M5004=People!$B$5,People!$A$5,IF(M5004=People!$B$4,People!$A$4,IF(M5004=People!$B$3,People!$A$3,IF(M5004=People!$B$2,People!$A$2,))))</f>
        <v>Cassandra Brandow</v>
      </c>
      <c r="W5004" s="1" t="str">
        <f>_xlfn.XLOOKUP(B5004,Returns!$B$2:$B$801,Returns!$A$2:$A$801,"No")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IF(M5005=People!$B$5,People!$A$5,IF(M5005=People!$B$4,People!$A$4,IF(M5005=People!$B$3,People!$A$3,IF(M5005=People!$B$2,People!$A$2,))))</f>
        <v>Anna Andreadi</v>
      </c>
      <c r="W5005" s="1" t="str">
        <f>_xlfn.XLOOKUP(B5005,Returns!$B$2:$B$801,Returns!$A$2:$A$801,"No")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IF(M5006=People!$B$5,People!$A$5,IF(M5006=People!$B$4,People!$A$4,IF(M5006=People!$B$3,People!$A$3,IF(M5006=People!$B$2,People!$A$2,))))</f>
        <v>Cassandra Brandow</v>
      </c>
      <c r="W5006" s="1" t="str">
        <f>_xlfn.XLOOKUP(B5006,Returns!$B$2:$B$801,Returns!$A$2:$A$801,"No")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IF(M5007=People!$B$5,People!$A$5,IF(M5007=People!$B$4,People!$A$4,IF(M5007=People!$B$3,People!$A$3,IF(M5007=People!$B$2,People!$A$2,))))</f>
        <v>Kelly Williams</v>
      </c>
      <c r="W5007" s="1" t="str">
        <f>_xlfn.XLOOKUP(B5007,Returns!$B$2:$B$801,Returns!$A$2:$A$801,"No")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IF(M5008=People!$B$5,People!$A$5,IF(M5008=People!$B$4,People!$A$4,IF(M5008=People!$B$3,People!$A$3,IF(M5008=People!$B$2,People!$A$2,))))</f>
        <v>Chuck Magee</v>
      </c>
      <c r="W5008" s="1" t="str">
        <f>_xlfn.XLOOKUP(B5008,Returns!$B$2:$B$801,Returns!$A$2:$A$801,"No")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IF(M5009=People!$B$5,People!$A$5,IF(M5009=People!$B$4,People!$A$4,IF(M5009=People!$B$3,People!$A$3,IF(M5009=People!$B$2,People!$A$2,))))</f>
        <v>Chuck Magee</v>
      </c>
      <c r="W5009" s="1" t="str">
        <f>_xlfn.XLOOKUP(B5009,Returns!$B$2:$B$801,Returns!$A$2:$A$801,"No")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IF(M5010=People!$B$5,People!$A$5,IF(M5010=People!$B$4,People!$A$4,IF(M5010=People!$B$3,People!$A$3,IF(M5010=People!$B$2,People!$A$2,))))</f>
        <v>Chuck Magee</v>
      </c>
      <c r="W5010" s="1" t="str">
        <f>_xlfn.XLOOKUP(B5010,Returns!$B$2:$B$801,Returns!$A$2:$A$801,"No")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IF(M5011=People!$B$5,People!$A$5,IF(M5011=People!$B$4,People!$A$4,IF(M5011=People!$B$3,People!$A$3,IF(M5011=People!$B$2,People!$A$2,))))</f>
        <v>Chuck Magee</v>
      </c>
      <c r="W5011" s="1" t="str">
        <f>_xlfn.XLOOKUP(B5011,Returns!$B$2:$B$801,Returns!$A$2:$A$801,"No")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IF(M5012=People!$B$5,People!$A$5,IF(M5012=People!$B$4,People!$A$4,IF(M5012=People!$B$3,People!$A$3,IF(M5012=People!$B$2,People!$A$2,))))</f>
        <v>Chuck Magee</v>
      </c>
      <c r="W5012" s="1" t="str">
        <f>_xlfn.XLOOKUP(B5012,Returns!$B$2:$B$801,Returns!$A$2:$A$801,"No")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IF(M5013=People!$B$5,People!$A$5,IF(M5013=People!$B$4,People!$A$4,IF(M5013=People!$B$3,People!$A$3,IF(M5013=People!$B$2,People!$A$2,))))</f>
        <v>Anna Andreadi</v>
      </c>
      <c r="W5013" s="1" t="str">
        <f>_xlfn.XLOOKUP(B5013,Returns!$B$2:$B$801,Returns!$A$2:$A$801,"No")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IF(M5014=People!$B$5,People!$A$5,IF(M5014=People!$B$4,People!$A$4,IF(M5014=People!$B$3,People!$A$3,IF(M5014=People!$B$2,People!$A$2,))))</f>
        <v>Chuck Magee</v>
      </c>
      <c r="W5014" s="1" t="str">
        <f>_xlfn.XLOOKUP(B5014,Returns!$B$2:$B$801,Returns!$A$2:$A$801,"No")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IF(M5015=People!$B$5,People!$A$5,IF(M5015=People!$B$4,People!$A$4,IF(M5015=People!$B$3,People!$A$3,IF(M5015=People!$B$2,People!$A$2,))))</f>
        <v>Chuck Magee</v>
      </c>
      <c r="W5015" s="1" t="str">
        <f>_xlfn.XLOOKUP(B5015,Returns!$B$2:$B$801,Returns!$A$2:$A$801,"No")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IF(M5016=People!$B$5,People!$A$5,IF(M5016=People!$B$4,People!$A$4,IF(M5016=People!$B$3,People!$A$3,IF(M5016=People!$B$2,People!$A$2,))))</f>
        <v>Chuck Magee</v>
      </c>
      <c r="W5016" s="1" t="str">
        <f>_xlfn.XLOOKUP(B5016,Returns!$B$2:$B$801,Returns!$A$2:$A$801,"No")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IF(M5017=People!$B$5,People!$A$5,IF(M5017=People!$B$4,People!$A$4,IF(M5017=People!$B$3,People!$A$3,IF(M5017=People!$B$2,People!$A$2,))))</f>
        <v>Chuck Magee</v>
      </c>
      <c r="W5017" s="1" t="str">
        <f>_xlfn.XLOOKUP(B5017,Returns!$B$2:$B$801,Returns!$A$2:$A$801,"No")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IF(M5018=People!$B$5,People!$A$5,IF(M5018=People!$B$4,People!$A$4,IF(M5018=People!$B$3,People!$A$3,IF(M5018=People!$B$2,People!$A$2,))))</f>
        <v>Chuck Magee</v>
      </c>
      <c r="W5018" s="1" t="str">
        <f>_xlfn.XLOOKUP(B5018,Returns!$B$2:$B$801,Returns!$A$2:$A$801,"No")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IF(M5019=People!$B$5,People!$A$5,IF(M5019=People!$B$4,People!$A$4,IF(M5019=People!$B$3,People!$A$3,IF(M5019=People!$B$2,People!$A$2,))))</f>
        <v>Anna Andreadi</v>
      </c>
      <c r="W5019" s="1" t="str">
        <f>_xlfn.XLOOKUP(B5019,Returns!$B$2:$B$801,Returns!$A$2:$A$801,"No")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IF(M5020=People!$B$5,People!$A$5,IF(M5020=People!$B$4,People!$A$4,IF(M5020=People!$B$3,People!$A$3,IF(M5020=People!$B$2,People!$A$2,))))</f>
        <v>Anna Andreadi</v>
      </c>
      <c r="W5020" s="1" t="str">
        <f>_xlfn.XLOOKUP(B5020,Returns!$B$2:$B$801,Returns!$A$2:$A$801,"No")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IF(M5021=People!$B$5,People!$A$5,IF(M5021=People!$B$4,People!$A$4,IF(M5021=People!$B$3,People!$A$3,IF(M5021=People!$B$2,People!$A$2,))))</f>
        <v>Anna Andreadi</v>
      </c>
      <c r="W5021" s="1" t="str">
        <f>_xlfn.XLOOKUP(B5021,Returns!$B$2:$B$801,Returns!$A$2:$A$801,"No")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IF(M5022=People!$B$5,People!$A$5,IF(M5022=People!$B$4,People!$A$4,IF(M5022=People!$B$3,People!$A$3,IF(M5022=People!$B$2,People!$A$2,))))</f>
        <v>Chuck Magee</v>
      </c>
      <c r="W5022" s="1" t="str">
        <f>_xlfn.XLOOKUP(B5022,Returns!$B$2:$B$801,Returns!$A$2:$A$801,"No")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IF(M5023=People!$B$5,People!$A$5,IF(M5023=People!$B$4,People!$A$4,IF(M5023=People!$B$3,People!$A$3,IF(M5023=People!$B$2,People!$A$2,))))</f>
        <v>Anna Andreadi</v>
      </c>
      <c r="W5023" s="1" t="str">
        <f>_xlfn.XLOOKUP(B5023,Returns!$B$2:$B$801,Returns!$A$2:$A$801,"No")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IF(M5024=People!$B$5,People!$A$5,IF(M5024=People!$B$4,People!$A$4,IF(M5024=People!$B$3,People!$A$3,IF(M5024=People!$B$2,People!$A$2,))))</f>
        <v>Anna Andreadi</v>
      </c>
      <c r="W5024" s="1" t="str">
        <f>_xlfn.XLOOKUP(B5024,Returns!$B$2:$B$801,Returns!$A$2:$A$801,"No")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IF(M5025=People!$B$5,People!$A$5,IF(M5025=People!$B$4,People!$A$4,IF(M5025=People!$B$3,People!$A$3,IF(M5025=People!$B$2,People!$A$2,))))</f>
        <v>Anna Andreadi</v>
      </c>
      <c r="W5025" s="1" t="str">
        <f>_xlfn.XLOOKUP(B5025,Returns!$B$2:$B$801,Returns!$A$2:$A$801,"No")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IF(M5026=People!$B$5,People!$A$5,IF(M5026=People!$B$4,People!$A$4,IF(M5026=People!$B$3,People!$A$3,IF(M5026=People!$B$2,People!$A$2,))))</f>
        <v>Kelly Williams</v>
      </c>
      <c r="W5026" s="1" t="str">
        <f>_xlfn.XLOOKUP(B5026,Returns!$B$2:$B$801,Returns!$A$2:$A$801,"No")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IF(M5027=People!$B$5,People!$A$5,IF(M5027=People!$B$4,People!$A$4,IF(M5027=People!$B$3,People!$A$3,IF(M5027=People!$B$2,People!$A$2,))))</f>
        <v>Kelly Williams</v>
      </c>
      <c r="W5027" s="1" t="str">
        <f>_xlfn.XLOOKUP(B5027,Returns!$B$2:$B$801,Returns!$A$2:$A$801,"No")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IF(M5028=People!$B$5,People!$A$5,IF(M5028=People!$B$4,People!$A$4,IF(M5028=People!$B$3,People!$A$3,IF(M5028=People!$B$2,People!$A$2,))))</f>
        <v>Kelly Williams</v>
      </c>
      <c r="W5028" s="1" t="str">
        <f>_xlfn.XLOOKUP(B5028,Returns!$B$2:$B$801,Returns!$A$2:$A$801,"No")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IF(M5029=People!$B$5,People!$A$5,IF(M5029=People!$B$4,People!$A$4,IF(M5029=People!$B$3,People!$A$3,IF(M5029=People!$B$2,People!$A$2,))))</f>
        <v>Kelly Williams</v>
      </c>
      <c r="W5029" s="1" t="str">
        <f>_xlfn.XLOOKUP(B5029,Returns!$B$2:$B$801,Returns!$A$2:$A$801,"No")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IF(M5030=People!$B$5,People!$A$5,IF(M5030=People!$B$4,People!$A$4,IF(M5030=People!$B$3,People!$A$3,IF(M5030=People!$B$2,People!$A$2,))))</f>
        <v>Kelly Williams</v>
      </c>
      <c r="W5030" s="1" t="str">
        <f>_xlfn.XLOOKUP(B5030,Returns!$B$2:$B$801,Returns!$A$2:$A$801,"No")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IF(M5031=People!$B$5,People!$A$5,IF(M5031=People!$B$4,People!$A$4,IF(M5031=People!$B$3,People!$A$3,IF(M5031=People!$B$2,People!$A$2,))))</f>
        <v>Anna Andreadi</v>
      </c>
      <c r="W5031" s="1" t="str">
        <f>_xlfn.XLOOKUP(B5031,Returns!$B$2:$B$801,Returns!$A$2:$A$801,"No")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IF(M5032=People!$B$5,People!$A$5,IF(M5032=People!$B$4,People!$A$4,IF(M5032=People!$B$3,People!$A$3,IF(M5032=People!$B$2,People!$A$2,))))</f>
        <v>Anna Andreadi</v>
      </c>
      <c r="W5032" s="1" t="str">
        <f>_xlfn.XLOOKUP(B5032,Returns!$B$2:$B$801,Returns!$A$2:$A$801,"No")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IF(M5033=People!$B$5,People!$A$5,IF(M5033=People!$B$4,People!$A$4,IF(M5033=People!$B$3,People!$A$3,IF(M5033=People!$B$2,People!$A$2,))))</f>
        <v>Anna Andreadi</v>
      </c>
      <c r="W5033" s="1" t="str">
        <f>_xlfn.XLOOKUP(B5033,Returns!$B$2:$B$801,Returns!$A$2:$A$801,"No")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IF(M5034=People!$B$5,People!$A$5,IF(M5034=People!$B$4,People!$A$4,IF(M5034=People!$B$3,People!$A$3,IF(M5034=People!$B$2,People!$A$2,))))</f>
        <v>Chuck Magee</v>
      </c>
      <c r="W5034" s="1" t="str">
        <f>_xlfn.XLOOKUP(B5034,Returns!$B$2:$B$801,Returns!$A$2:$A$801,"No")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IF(M5035=People!$B$5,People!$A$5,IF(M5035=People!$B$4,People!$A$4,IF(M5035=People!$B$3,People!$A$3,IF(M5035=People!$B$2,People!$A$2,))))</f>
        <v>Chuck Magee</v>
      </c>
      <c r="W5035" s="1" t="str">
        <f>_xlfn.XLOOKUP(B5035,Returns!$B$2:$B$801,Returns!$A$2:$A$801,"No")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IF(M5036=People!$B$5,People!$A$5,IF(M5036=People!$B$4,People!$A$4,IF(M5036=People!$B$3,People!$A$3,IF(M5036=People!$B$2,People!$A$2,))))</f>
        <v>Kelly Williams</v>
      </c>
      <c r="W5036" s="1" t="str">
        <f>_xlfn.XLOOKUP(B5036,Returns!$B$2:$B$801,Returns!$A$2:$A$801,"No")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IF(M5037=People!$B$5,People!$A$5,IF(M5037=People!$B$4,People!$A$4,IF(M5037=People!$B$3,People!$A$3,IF(M5037=People!$B$2,People!$A$2,))))</f>
        <v>Anna Andreadi</v>
      </c>
      <c r="W5037" s="1" t="str">
        <f>_xlfn.XLOOKUP(B5037,Returns!$B$2:$B$801,Returns!$A$2:$A$801,"No")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IF(M5038=People!$B$5,People!$A$5,IF(M5038=People!$B$4,People!$A$4,IF(M5038=People!$B$3,People!$A$3,IF(M5038=People!$B$2,People!$A$2,))))</f>
        <v>Anna Andreadi</v>
      </c>
      <c r="W5038" s="1" t="str">
        <f>_xlfn.XLOOKUP(B5038,Returns!$B$2:$B$801,Returns!$A$2:$A$801,"No")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IF(M5039=People!$B$5,People!$A$5,IF(M5039=People!$B$4,People!$A$4,IF(M5039=People!$B$3,People!$A$3,IF(M5039=People!$B$2,People!$A$2,))))</f>
        <v>Kelly Williams</v>
      </c>
      <c r="W5039" s="1" t="str">
        <f>_xlfn.XLOOKUP(B5039,Returns!$B$2:$B$801,Returns!$A$2:$A$801,"No")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IF(M5040=People!$B$5,People!$A$5,IF(M5040=People!$B$4,People!$A$4,IF(M5040=People!$B$3,People!$A$3,IF(M5040=People!$B$2,People!$A$2,))))</f>
        <v>Chuck Magee</v>
      </c>
      <c r="W5040" s="1" t="str">
        <f>_xlfn.XLOOKUP(B5040,Returns!$B$2:$B$801,Returns!$A$2:$A$801,"No")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IF(M5041=People!$B$5,People!$A$5,IF(M5041=People!$B$4,People!$A$4,IF(M5041=People!$B$3,People!$A$3,IF(M5041=People!$B$2,People!$A$2,))))</f>
        <v>Chuck Magee</v>
      </c>
      <c r="W5041" s="1" t="str">
        <f>_xlfn.XLOOKUP(B5041,Returns!$B$2:$B$801,Returns!$A$2:$A$801,"No")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IF(M5042=People!$B$5,People!$A$5,IF(M5042=People!$B$4,People!$A$4,IF(M5042=People!$B$3,People!$A$3,IF(M5042=People!$B$2,People!$A$2,))))</f>
        <v>Chuck Magee</v>
      </c>
      <c r="W5042" s="1" t="str">
        <f>_xlfn.XLOOKUP(B5042,Returns!$B$2:$B$801,Returns!$A$2:$A$801,"No")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IF(M5043=People!$B$5,People!$A$5,IF(M5043=People!$B$4,People!$A$4,IF(M5043=People!$B$3,People!$A$3,IF(M5043=People!$B$2,People!$A$2,))))</f>
        <v>Anna Andreadi</v>
      </c>
      <c r="W5043" s="1" t="str">
        <f>_xlfn.XLOOKUP(B5043,Returns!$B$2:$B$801,Returns!$A$2:$A$801,"No")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IF(M5044=People!$B$5,People!$A$5,IF(M5044=People!$B$4,People!$A$4,IF(M5044=People!$B$3,People!$A$3,IF(M5044=People!$B$2,People!$A$2,))))</f>
        <v>Anna Andreadi</v>
      </c>
      <c r="W5044" s="1" t="str">
        <f>_xlfn.XLOOKUP(B5044,Returns!$B$2:$B$801,Returns!$A$2:$A$801,"No")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IF(M5045=People!$B$5,People!$A$5,IF(M5045=People!$B$4,People!$A$4,IF(M5045=People!$B$3,People!$A$3,IF(M5045=People!$B$2,People!$A$2,))))</f>
        <v>Anna Andreadi</v>
      </c>
      <c r="W5045" s="1" t="str">
        <f>_xlfn.XLOOKUP(B5045,Returns!$B$2:$B$801,Returns!$A$2:$A$801,"No")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IF(M5046=People!$B$5,People!$A$5,IF(M5046=People!$B$4,People!$A$4,IF(M5046=People!$B$3,People!$A$3,IF(M5046=People!$B$2,People!$A$2,))))</f>
        <v>Anna Andreadi</v>
      </c>
      <c r="W5046" s="1" t="str">
        <f>_xlfn.XLOOKUP(B5046,Returns!$B$2:$B$801,Returns!$A$2:$A$801,"No")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IF(M5047=People!$B$5,People!$A$5,IF(M5047=People!$B$4,People!$A$4,IF(M5047=People!$B$3,People!$A$3,IF(M5047=People!$B$2,People!$A$2,))))</f>
        <v>Anna Andreadi</v>
      </c>
      <c r="W5047" s="1" t="str">
        <f>_xlfn.XLOOKUP(B5047,Returns!$B$2:$B$801,Returns!$A$2:$A$801,"No")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IF(M5048=People!$B$5,People!$A$5,IF(M5048=People!$B$4,People!$A$4,IF(M5048=People!$B$3,People!$A$3,IF(M5048=People!$B$2,People!$A$2,))))</f>
        <v>Anna Andreadi</v>
      </c>
      <c r="W5048" s="1" t="str">
        <f>_xlfn.XLOOKUP(B5048,Returns!$B$2:$B$801,Returns!$A$2:$A$801,"No")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IF(M5049=People!$B$5,People!$A$5,IF(M5049=People!$B$4,People!$A$4,IF(M5049=People!$B$3,People!$A$3,IF(M5049=People!$B$2,People!$A$2,))))</f>
        <v>Anna Andreadi</v>
      </c>
      <c r="W5049" s="1" t="str">
        <f>_xlfn.XLOOKUP(B5049,Returns!$B$2:$B$801,Returns!$A$2:$A$801,"No")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IF(M5050=People!$B$5,People!$A$5,IF(M5050=People!$B$4,People!$A$4,IF(M5050=People!$B$3,People!$A$3,IF(M5050=People!$B$2,People!$A$2,))))</f>
        <v>Kelly Williams</v>
      </c>
      <c r="W5050" s="1" t="str">
        <f>_xlfn.XLOOKUP(B5050,Returns!$B$2:$B$801,Returns!$A$2:$A$801,"No")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IF(M5051=People!$B$5,People!$A$5,IF(M5051=People!$B$4,People!$A$4,IF(M5051=People!$B$3,People!$A$3,IF(M5051=People!$B$2,People!$A$2,))))</f>
        <v>Kelly Williams</v>
      </c>
      <c r="W5051" s="1" t="str">
        <f>_xlfn.XLOOKUP(B5051,Returns!$B$2:$B$801,Returns!$A$2:$A$801,"No")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IF(M5052=People!$B$5,People!$A$5,IF(M5052=People!$B$4,People!$A$4,IF(M5052=People!$B$3,People!$A$3,IF(M5052=People!$B$2,People!$A$2,))))</f>
        <v>Anna Andreadi</v>
      </c>
      <c r="W5052" s="1" t="str">
        <f>_xlfn.XLOOKUP(B5052,Returns!$B$2:$B$801,Returns!$A$2:$A$801,"No")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IF(M5053=People!$B$5,People!$A$5,IF(M5053=People!$B$4,People!$A$4,IF(M5053=People!$B$3,People!$A$3,IF(M5053=People!$B$2,People!$A$2,))))</f>
        <v>Chuck Magee</v>
      </c>
      <c r="W5053" s="1" t="str">
        <f>_xlfn.XLOOKUP(B5053,Returns!$B$2:$B$801,Returns!$A$2:$A$801,"No")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IF(M5054=People!$B$5,People!$A$5,IF(M5054=People!$B$4,People!$A$4,IF(M5054=People!$B$3,People!$A$3,IF(M5054=People!$B$2,People!$A$2,))))</f>
        <v>Cassandra Brandow</v>
      </c>
      <c r="W5054" s="1" t="str">
        <f>_xlfn.XLOOKUP(B5054,Returns!$B$2:$B$801,Returns!$A$2:$A$801,"No")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IF(M5055=People!$B$5,People!$A$5,IF(M5055=People!$B$4,People!$A$4,IF(M5055=People!$B$3,People!$A$3,IF(M5055=People!$B$2,People!$A$2,))))</f>
        <v>Kelly Williams</v>
      </c>
      <c r="W5055" s="1" t="str">
        <f>_xlfn.XLOOKUP(B5055,Returns!$B$2:$B$801,Returns!$A$2:$A$801,"No")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IF(M5056=People!$B$5,People!$A$5,IF(M5056=People!$B$4,People!$A$4,IF(M5056=People!$B$3,People!$A$3,IF(M5056=People!$B$2,People!$A$2,))))</f>
        <v>Kelly Williams</v>
      </c>
      <c r="W5056" s="1" t="str">
        <f>_xlfn.XLOOKUP(B5056,Returns!$B$2:$B$801,Returns!$A$2:$A$801,"No")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IF(M5057=People!$B$5,People!$A$5,IF(M5057=People!$B$4,People!$A$4,IF(M5057=People!$B$3,People!$A$3,IF(M5057=People!$B$2,People!$A$2,))))</f>
        <v>Kelly Williams</v>
      </c>
      <c r="W5057" s="1" t="str">
        <f>_xlfn.XLOOKUP(B5057,Returns!$B$2:$B$801,Returns!$A$2:$A$801,"No")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IF(M5058=People!$B$5,People!$A$5,IF(M5058=People!$B$4,People!$A$4,IF(M5058=People!$B$3,People!$A$3,IF(M5058=People!$B$2,People!$A$2,))))</f>
        <v>Anna Andreadi</v>
      </c>
      <c r="W5058" s="1" t="str">
        <f>_xlfn.XLOOKUP(B5058,Returns!$B$2:$B$801,Returns!$A$2:$A$801,"No")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IF(M5059=People!$B$5,People!$A$5,IF(M5059=People!$B$4,People!$A$4,IF(M5059=People!$B$3,People!$A$3,IF(M5059=People!$B$2,People!$A$2,))))</f>
        <v>Anna Andreadi</v>
      </c>
      <c r="W5059" s="1" t="str">
        <f>_xlfn.XLOOKUP(B5059,Returns!$B$2:$B$801,Returns!$A$2:$A$801,"No")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IF(M5060=People!$B$5,People!$A$5,IF(M5060=People!$B$4,People!$A$4,IF(M5060=People!$B$3,People!$A$3,IF(M5060=People!$B$2,People!$A$2,))))</f>
        <v>Chuck Magee</v>
      </c>
      <c r="W5060" s="1" t="str">
        <f>_xlfn.XLOOKUP(B5060,Returns!$B$2:$B$801,Returns!$A$2:$A$801,"No")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IF(M5061=People!$B$5,People!$A$5,IF(M5061=People!$B$4,People!$A$4,IF(M5061=People!$B$3,People!$A$3,IF(M5061=People!$B$2,People!$A$2,))))</f>
        <v>Cassandra Brandow</v>
      </c>
      <c r="W5061" s="1" t="str">
        <f>_xlfn.XLOOKUP(B5061,Returns!$B$2:$B$801,Returns!$A$2:$A$801,"No")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IF(M5062=People!$B$5,People!$A$5,IF(M5062=People!$B$4,People!$A$4,IF(M5062=People!$B$3,People!$A$3,IF(M5062=People!$B$2,People!$A$2,))))</f>
        <v>Cassandra Brandow</v>
      </c>
      <c r="W5062" s="1" t="str">
        <f>_xlfn.XLOOKUP(B5062,Returns!$B$2:$B$801,Returns!$A$2:$A$801,"No")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IF(M5063=People!$B$5,People!$A$5,IF(M5063=People!$B$4,People!$A$4,IF(M5063=People!$B$3,People!$A$3,IF(M5063=People!$B$2,People!$A$2,))))</f>
        <v>Kelly Williams</v>
      </c>
      <c r="W5063" s="1" t="str">
        <f>_xlfn.XLOOKUP(B5063,Returns!$B$2:$B$801,Returns!$A$2:$A$801,"No")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IF(M5064=People!$B$5,People!$A$5,IF(M5064=People!$B$4,People!$A$4,IF(M5064=People!$B$3,People!$A$3,IF(M5064=People!$B$2,People!$A$2,))))</f>
        <v>Kelly Williams</v>
      </c>
      <c r="W5064" s="1" t="str">
        <f>_xlfn.XLOOKUP(B5064,Returns!$B$2:$B$801,Returns!$A$2:$A$801,"No")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IF(M5065=People!$B$5,People!$A$5,IF(M5065=People!$B$4,People!$A$4,IF(M5065=People!$B$3,People!$A$3,IF(M5065=People!$B$2,People!$A$2,))))</f>
        <v>Kelly Williams</v>
      </c>
      <c r="W5065" s="1" t="str">
        <f>_xlfn.XLOOKUP(B5065,Returns!$B$2:$B$801,Returns!$A$2:$A$801,"No")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IF(M5066=People!$B$5,People!$A$5,IF(M5066=People!$B$4,People!$A$4,IF(M5066=People!$B$3,People!$A$3,IF(M5066=People!$B$2,People!$A$2,))))</f>
        <v>Chuck Magee</v>
      </c>
      <c r="W5066" s="1" t="str">
        <f>_xlfn.XLOOKUP(B5066,Returns!$B$2:$B$801,Returns!$A$2:$A$801,"No")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IF(M5067=People!$B$5,People!$A$5,IF(M5067=People!$B$4,People!$A$4,IF(M5067=People!$B$3,People!$A$3,IF(M5067=People!$B$2,People!$A$2,))))</f>
        <v>Cassandra Brandow</v>
      </c>
      <c r="W5067" s="1" t="str">
        <f>_xlfn.XLOOKUP(B5067,Returns!$B$2:$B$801,Returns!$A$2:$A$801,"No")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IF(M5068=People!$B$5,People!$A$5,IF(M5068=People!$B$4,People!$A$4,IF(M5068=People!$B$3,People!$A$3,IF(M5068=People!$B$2,People!$A$2,))))</f>
        <v>Cassandra Brandow</v>
      </c>
      <c r="W5068" s="1" t="str">
        <f>_xlfn.XLOOKUP(B5068,Returns!$B$2:$B$801,Returns!$A$2:$A$801,"No")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IF(M5069=People!$B$5,People!$A$5,IF(M5069=People!$B$4,People!$A$4,IF(M5069=People!$B$3,People!$A$3,IF(M5069=People!$B$2,People!$A$2,))))</f>
        <v>Anna Andreadi</v>
      </c>
      <c r="W5069" s="1" t="str">
        <f>_xlfn.XLOOKUP(B5069,Returns!$B$2:$B$801,Returns!$A$2:$A$801,"No")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IF(M5070=People!$B$5,People!$A$5,IF(M5070=People!$B$4,People!$A$4,IF(M5070=People!$B$3,People!$A$3,IF(M5070=People!$B$2,People!$A$2,))))</f>
        <v>Kelly Williams</v>
      </c>
      <c r="W5070" s="1" t="str">
        <f>_xlfn.XLOOKUP(B5070,Returns!$B$2:$B$801,Returns!$A$2:$A$801,"No")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IF(M5071=People!$B$5,People!$A$5,IF(M5071=People!$B$4,People!$A$4,IF(M5071=People!$B$3,People!$A$3,IF(M5071=People!$B$2,People!$A$2,))))</f>
        <v>Kelly Williams</v>
      </c>
      <c r="W5071" s="1" t="str">
        <f>_xlfn.XLOOKUP(B5071,Returns!$B$2:$B$801,Returns!$A$2:$A$801,"No")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IF(M5072=People!$B$5,People!$A$5,IF(M5072=People!$B$4,People!$A$4,IF(M5072=People!$B$3,People!$A$3,IF(M5072=People!$B$2,People!$A$2,))))</f>
        <v>Kelly Williams</v>
      </c>
      <c r="W5072" s="1" t="str">
        <f>_xlfn.XLOOKUP(B5072,Returns!$B$2:$B$801,Returns!$A$2:$A$801,"No")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IF(M5073=People!$B$5,People!$A$5,IF(M5073=People!$B$4,People!$A$4,IF(M5073=People!$B$3,People!$A$3,IF(M5073=People!$B$2,People!$A$2,))))</f>
        <v>Kelly Williams</v>
      </c>
      <c r="W5073" s="1" t="str">
        <f>_xlfn.XLOOKUP(B5073,Returns!$B$2:$B$801,Returns!$A$2:$A$801,"No")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IF(M5074=People!$B$5,People!$A$5,IF(M5074=People!$B$4,People!$A$4,IF(M5074=People!$B$3,People!$A$3,IF(M5074=People!$B$2,People!$A$2,))))</f>
        <v>Kelly Williams</v>
      </c>
      <c r="W5074" s="1" t="str">
        <f>_xlfn.XLOOKUP(B5074,Returns!$B$2:$B$801,Returns!$A$2:$A$801,"No")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IF(M5075=People!$B$5,People!$A$5,IF(M5075=People!$B$4,People!$A$4,IF(M5075=People!$B$3,People!$A$3,IF(M5075=People!$B$2,People!$A$2,))))</f>
        <v>Anna Andreadi</v>
      </c>
      <c r="W5075" s="1" t="str">
        <f>_xlfn.XLOOKUP(B5075,Returns!$B$2:$B$801,Returns!$A$2:$A$801,"No")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IF(M5076=People!$B$5,People!$A$5,IF(M5076=People!$B$4,People!$A$4,IF(M5076=People!$B$3,People!$A$3,IF(M5076=People!$B$2,People!$A$2,))))</f>
        <v>Anna Andreadi</v>
      </c>
      <c r="W5076" s="1" t="str">
        <f>_xlfn.XLOOKUP(B5076,Returns!$B$2:$B$801,Returns!$A$2:$A$801,"No")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IF(M5077=People!$B$5,People!$A$5,IF(M5077=People!$B$4,People!$A$4,IF(M5077=People!$B$3,People!$A$3,IF(M5077=People!$B$2,People!$A$2,))))</f>
        <v>Kelly Williams</v>
      </c>
      <c r="W5077" s="1" t="str">
        <f>_xlfn.XLOOKUP(B5077,Returns!$B$2:$B$801,Returns!$A$2:$A$801,"No")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IF(M5078=People!$B$5,People!$A$5,IF(M5078=People!$B$4,People!$A$4,IF(M5078=People!$B$3,People!$A$3,IF(M5078=People!$B$2,People!$A$2,))))</f>
        <v>Kelly Williams</v>
      </c>
      <c r="W5078" s="1" t="str">
        <f>_xlfn.XLOOKUP(B5078,Returns!$B$2:$B$801,Returns!$A$2:$A$801,"No")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IF(M5079=People!$B$5,People!$A$5,IF(M5079=People!$B$4,People!$A$4,IF(M5079=People!$B$3,People!$A$3,IF(M5079=People!$B$2,People!$A$2,))))</f>
        <v>Kelly Williams</v>
      </c>
      <c r="W5079" s="1" t="str">
        <f>_xlfn.XLOOKUP(B5079,Returns!$B$2:$B$801,Returns!$A$2:$A$801,"No")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IF(M5080=People!$B$5,People!$A$5,IF(M5080=People!$B$4,People!$A$4,IF(M5080=People!$B$3,People!$A$3,IF(M5080=People!$B$2,People!$A$2,))))</f>
        <v>Kelly Williams</v>
      </c>
      <c r="W5080" s="1" t="str">
        <f>_xlfn.XLOOKUP(B5080,Returns!$B$2:$B$801,Returns!$A$2:$A$801,"No")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IF(M5081=People!$B$5,People!$A$5,IF(M5081=People!$B$4,People!$A$4,IF(M5081=People!$B$3,People!$A$3,IF(M5081=People!$B$2,People!$A$2,))))</f>
        <v>Anna Andreadi</v>
      </c>
      <c r="W5081" s="1" t="str">
        <f>_xlfn.XLOOKUP(B5081,Returns!$B$2:$B$801,Returns!$A$2:$A$801,"No")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IF(M5082=People!$B$5,People!$A$5,IF(M5082=People!$B$4,People!$A$4,IF(M5082=People!$B$3,People!$A$3,IF(M5082=People!$B$2,People!$A$2,))))</f>
        <v>Anna Andreadi</v>
      </c>
      <c r="W5082" s="1" t="str">
        <f>_xlfn.XLOOKUP(B5082,Returns!$B$2:$B$801,Returns!$A$2:$A$801,"No")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IF(M5083=People!$B$5,People!$A$5,IF(M5083=People!$B$4,People!$A$4,IF(M5083=People!$B$3,People!$A$3,IF(M5083=People!$B$2,People!$A$2,))))</f>
        <v>Chuck Magee</v>
      </c>
      <c r="W5083" s="1" t="str">
        <f>_xlfn.XLOOKUP(B5083,Returns!$B$2:$B$801,Returns!$A$2:$A$801,"No")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IF(M5084=People!$B$5,People!$A$5,IF(M5084=People!$B$4,People!$A$4,IF(M5084=People!$B$3,People!$A$3,IF(M5084=People!$B$2,People!$A$2,))))</f>
        <v>Cassandra Brandow</v>
      </c>
      <c r="W5084" s="1" t="str">
        <f>_xlfn.XLOOKUP(B5084,Returns!$B$2:$B$801,Returns!$A$2:$A$801,"No")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IF(M5085=People!$B$5,People!$A$5,IF(M5085=People!$B$4,People!$A$4,IF(M5085=People!$B$3,People!$A$3,IF(M5085=People!$B$2,People!$A$2,))))</f>
        <v>Cassandra Brandow</v>
      </c>
      <c r="W5085" s="1" t="str">
        <f>_xlfn.XLOOKUP(B5085,Returns!$B$2:$B$801,Returns!$A$2:$A$801,"No")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IF(M5086=People!$B$5,People!$A$5,IF(M5086=People!$B$4,People!$A$4,IF(M5086=People!$B$3,People!$A$3,IF(M5086=People!$B$2,People!$A$2,))))</f>
        <v>Chuck Magee</v>
      </c>
      <c r="W5086" s="1" t="str">
        <f>_xlfn.XLOOKUP(B5086,Returns!$B$2:$B$801,Returns!$A$2:$A$801,"No")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IF(M5087=People!$B$5,People!$A$5,IF(M5087=People!$B$4,People!$A$4,IF(M5087=People!$B$3,People!$A$3,IF(M5087=People!$B$2,People!$A$2,))))</f>
        <v>Kelly Williams</v>
      </c>
      <c r="W5087" s="1" t="str">
        <f>_xlfn.XLOOKUP(B5087,Returns!$B$2:$B$801,Returns!$A$2:$A$801,"No")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IF(M5088=People!$B$5,People!$A$5,IF(M5088=People!$B$4,People!$A$4,IF(M5088=People!$B$3,People!$A$3,IF(M5088=People!$B$2,People!$A$2,))))</f>
        <v>Chuck Magee</v>
      </c>
      <c r="W5088" s="1" t="str">
        <f>_xlfn.XLOOKUP(B5088,Returns!$B$2:$B$801,Returns!$A$2:$A$801,"No")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IF(M5089=People!$B$5,People!$A$5,IF(M5089=People!$B$4,People!$A$4,IF(M5089=People!$B$3,People!$A$3,IF(M5089=People!$B$2,People!$A$2,))))</f>
        <v>Chuck Magee</v>
      </c>
      <c r="W5089" s="1" t="str">
        <f>_xlfn.XLOOKUP(B5089,Returns!$B$2:$B$801,Returns!$A$2:$A$801,"No")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IF(M5090=People!$B$5,People!$A$5,IF(M5090=People!$B$4,People!$A$4,IF(M5090=People!$B$3,People!$A$3,IF(M5090=People!$B$2,People!$A$2,))))</f>
        <v>Chuck Magee</v>
      </c>
      <c r="W5090" s="1" t="str">
        <f>_xlfn.XLOOKUP(B5090,Returns!$B$2:$B$801,Returns!$A$2:$A$801,"No")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IF(M5091=People!$B$5,People!$A$5,IF(M5091=People!$B$4,People!$A$4,IF(M5091=People!$B$3,People!$A$3,IF(M5091=People!$B$2,People!$A$2,))))</f>
        <v>Anna Andreadi</v>
      </c>
      <c r="W5091" s="1" t="str">
        <f>_xlfn.XLOOKUP(B5091,Returns!$B$2:$B$801,Returns!$A$2:$A$801,"No")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IF(M5092=People!$B$5,People!$A$5,IF(M5092=People!$B$4,People!$A$4,IF(M5092=People!$B$3,People!$A$3,IF(M5092=People!$B$2,People!$A$2,))))</f>
        <v>Anna Andreadi</v>
      </c>
      <c r="W5092" s="1" t="str">
        <f>_xlfn.XLOOKUP(B5092,Returns!$B$2:$B$801,Returns!$A$2:$A$801,"No")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IF(M5093=People!$B$5,People!$A$5,IF(M5093=People!$B$4,People!$A$4,IF(M5093=People!$B$3,People!$A$3,IF(M5093=People!$B$2,People!$A$2,))))</f>
        <v>Anna Andreadi</v>
      </c>
      <c r="W5093" s="1" t="str">
        <f>_xlfn.XLOOKUP(B5093,Returns!$B$2:$B$801,Returns!$A$2:$A$801,"No")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IF(M5094=People!$B$5,People!$A$5,IF(M5094=People!$B$4,People!$A$4,IF(M5094=People!$B$3,People!$A$3,IF(M5094=People!$B$2,People!$A$2,))))</f>
        <v>Chuck Magee</v>
      </c>
      <c r="W5094" s="1" t="str">
        <f>_xlfn.XLOOKUP(B5094,Returns!$B$2:$B$801,Returns!$A$2:$A$801,"No")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IF(M5095=People!$B$5,People!$A$5,IF(M5095=People!$B$4,People!$A$4,IF(M5095=People!$B$3,People!$A$3,IF(M5095=People!$B$2,People!$A$2,))))</f>
        <v>Kelly Williams</v>
      </c>
      <c r="W5095" s="1" t="str">
        <f>_xlfn.XLOOKUP(B5095,Returns!$B$2:$B$801,Returns!$A$2:$A$801,"No")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IF(M5096=People!$B$5,People!$A$5,IF(M5096=People!$B$4,People!$A$4,IF(M5096=People!$B$3,People!$A$3,IF(M5096=People!$B$2,People!$A$2,))))</f>
        <v>Kelly Williams</v>
      </c>
      <c r="W5096" s="1" t="str">
        <f>_xlfn.XLOOKUP(B5096,Returns!$B$2:$B$801,Returns!$A$2:$A$801,"No")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IF(M5097=People!$B$5,People!$A$5,IF(M5097=People!$B$4,People!$A$4,IF(M5097=People!$B$3,People!$A$3,IF(M5097=People!$B$2,People!$A$2,))))</f>
        <v>Kelly Williams</v>
      </c>
      <c r="W5097" s="1" t="str">
        <f>_xlfn.XLOOKUP(B5097,Returns!$B$2:$B$801,Returns!$A$2:$A$801,"No")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IF(M5098=People!$B$5,People!$A$5,IF(M5098=People!$B$4,People!$A$4,IF(M5098=People!$B$3,People!$A$3,IF(M5098=People!$B$2,People!$A$2,))))</f>
        <v>Kelly Williams</v>
      </c>
      <c r="W5098" s="1" t="str">
        <f>_xlfn.XLOOKUP(B5098,Returns!$B$2:$B$801,Returns!$A$2:$A$801,"No")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IF(M5099=People!$B$5,People!$A$5,IF(M5099=People!$B$4,People!$A$4,IF(M5099=People!$B$3,People!$A$3,IF(M5099=People!$B$2,People!$A$2,))))</f>
        <v>Kelly Williams</v>
      </c>
      <c r="W5099" s="1" t="str">
        <f>_xlfn.XLOOKUP(B5099,Returns!$B$2:$B$801,Returns!$A$2:$A$801,"No")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IF(M5100=People!$B$5,People!$A$5,IF(M5100=People!$B$4,People!$A$4,IF(M5100=People!$B$3,People!$A$3,IF(M5100=People!$B$2,People!$A$2,))))</f>
        <v>Kelly Williams</v>
      </c>
      <c r="W5100" s="1" t="str">
        <f>_xlfn.XLOOKUP(B5100,Returns!$B$2:$B$801,Returns!$A$2:$A$801,"No")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IF(M5101=People!$B$5,People!$A$5,IF(M5101=People!$B$4,People!$A$4,IF(M5101=People!$B$3,People!$A$3,IF(M5101=People!$B$2,People!$A$2,))))</f>
        <v>Anna Andreadi</v>
      </c>
      <c r="W5101" s="1" t="str">
        <f>_xlfn.XLOOKUP(B5101,Returns!$B$2:$B$801,Returns!$A$2:$A$801,"No")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IF(M5102=People!$B$5,People!$A$5,IF(M5102=People!$B$4,People!$A$4,IF(M5102=People!$B$3,People!$A$3,IF(M5102=People!$B$2,People!$A$2,))))</f>
        <v>Kelly Williams</v>
      </c>
      <c r="W5102" s="1" t="str">
        <f>_xlfn.XLOOKUP(B5102,Returns!$B$2:$B$801,Returns!$A$2:$A$801,"No")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IF(M5103=People!$B$5,People!$A$5,IF(M5103=People!$B$4,People!$A$4,IF(M5103=People!$B$3,People!$A$3,IF(M5103=People!$B$2,People!$A$2,))))</f>
        <v>Kelly Williams</v>
      </c>
      <c r="W5103" s="1" t="str">
        <f>_xlfn.XLOOKUP(B5103,Returns!$B$2:$B$801,Returns!$A$2:$A$801,"No")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IF(M5104=People!$B$5,People!$A$5,IF(M5104=People!$B$4,People!$A$4,IF(M5104=People!$B$3,People!$A$3,IF(M5104=People!$B$2,People!$A$2,))))</f>
        <v>Kelly Williams</v>
      </c>
      <c r="W5104" s="1" t="str">
        <f>_xlfn.XLOOKUP(B5104,Returns!$B$2:$B$801,Returns!$A$2:$A$801,"No")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IF(M5105=People!$B$5,People!$A$5,IF(M5105=People!$B$4,People!$A$4,IF(M5105=People!$B$3,People!$A$3,IF(M5105=People!$B$2,People!$A$2,))))</f>
        <v>Chuck Magee</v>
      </c>
      <c r="W5105" s="1" t="str">
        <f>_xlfn.XLOOKUP(B5105,Returns!$B$2:$B$801,Returns!$A$2:$A$801,"No")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IF(M5106=People!$B$5,People!$A$5,IF(M5106=People!$B$4,People!$A$4,IF(M5106=People!$B$3,People!$A$3,IF(M5106=People!$B$2,People!$A$2,))))</f>
        <v>Chuck Magee</v>
      </c>
      <c r="W5106" s="1" t="str">
        <f>_xlfn.XLOOKUP(B5106,Returns!$B$2:$B$801,Returns!$A$2:$A$801,"No")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IF(M5107=People!$B$5,People!$A$5,IF(M5107=People!$B$4,People!$A$4,IF(M5107=People!$B$3,People!$A$3,IF(M5107=People!$B$2,People!$A$2,))))</f>
        <v>Cassandra Brandow</v>
      </c>
      <c r="W5107" s="1" t="str">
        <f>_xlfn.XLOOKUP(B5107,Returns!$B$2:$B$801,Returns!$A$2:$A$801,"No")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IF(M5108=People!$B$5,People!$A$5,IF(M5108=People!$B$4,People!$A$4,IF(M5108=People!$B$3,People!$A$3,IF(M5108=People!$B$2,People!$A$2,))))</f>
        <v>Cassandra Brandow</v>
      </c>
      <c r="W5108" s="1" t="str">
        <f>_xlfn.XLOOKUP(B5108,Returns!$B$2:$B$801,Returns!$A$2:$A$801,"No")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IF(M5109=People!$B$5,People!$A$5,IF(M5109=People!$B$4,People!$A$4,IF(M5109=People!$B$3,People!$A$3,IF(M5109=People!$B$2,People!$A$2,))))</f>
        <v>Cassandra Brandow</v>
      </c>
      <c r="W5109" s="1" t="str">
        <f>_xlfn.XLOOKUP(B5109,Returns!$B$2:$B$801,Returns!$A$2:$A$801,"No")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IF(M5110=People!$B$5,People!$A$5,IF(M5110=People!$B$4,People!$A$4,IF(M5110=People!$B$3,People!$A$3,IF(M5110=People!$B$2,People!$A$2,))))</f>
        <v>Cassandra Brandow</v>
      </c>
      <c r="W5110" s="1" t="str">
        <f>_xlfn.XLOOKUP(B5110,Returns!$B$2:$B$801,Returns!$A$2:$A$801,"No")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IF(M5111=People!$B$5,People!$A$5,IF(M5111=People!$B$4,People!$A$4,IF(M5111=People!$B$3,People!$A$3,IF(M5111=People!$B$2,People!$A$2,))))</f>
        <v>Chuck Magee</v>
      </c>
      <c r="W5111" s="1" t="str">
        <f>_xlfn.XLOOKUP(B5111,Returns!$B$2:$B$801,Returns!$A$2:$A$801,"No")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IF(M5112=People!$B$5,People!$A$5,IF(M5112=People!$B$4,People!$A$4,IF(M5112=People!$B$3,People!$A$3,IF(M5112=People!$B$2,People!$A$2,))))</f>
        <v>Chuck Magee</v>
      </c>
      <c r="W5112" s="1" t="str">
        <f>_xlfn.XLOOKUP(B5112,Returns!$B$2:$B$801,Returns!$A$2:$A$801,"No")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IF(M5113=People!$B$5,People!$A$5,IF(M5113=People!$B$4,People!$A$4,IF(M5113=People!$B$3,People!$A$3,IF(M5113=People!$B$2,People!$A$2,))))</f>
        <v>Chuck Magee</v>
      </c>
      <c r="W5113" s="1" t="str">
        <f>_xlfn.XLOOKUP(B5113,Returns!$B$2:$B$801,Returns!$A$2:$A$801,"No")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IF(M5114=People!$B$5,People!$A$5,IF(M5114=People!$B$4,People!$A$4,IF(M5114=People!$B$3,People!$A$3,IF(M5114=People!$B$2,People!$A$2,))))</f>
        <v>Kelly Williams</v>
      </c>
      <c r="W5114" s="1" t="str">
        <f>_xlfn.XLOOKUP(B5114,Returns!$B$2:$B$801,Returns!$A$2:$A$801,"No")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IF(M5115=People!$B$5,People!$A$5,IF(M5115=People!$B$4,People!$A$4,IF(M5115=People!$B$3,People!$A$3,IF(M5115=People!$B$2,People!$A$2,))))</f>
        <v>Kelly Williams</v>
      </c>
      <c r="W5115" s="1" t="str">
        <f>_xlfn.XLOOKUP(B5115,Returns!$B$2:$B$801,Returns!$A$2:$A$801,"No")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IF(M5116=People!$B$5,People!$A$5,IF(M5116=People!$B$4,People!$A$4,IF(M5116=People!$B$3,People!$A$3,IF(M5116=People!$B$2,People!$A$2,))))</f>
        <v>Anna Andreadi</v>
      </c>
      <c r="W5116" s="1" t="str">
        <f>_xlfn.XLOOKUP(B5116,Returns!$B$2:$B$801,Returns!$A$2:$A$801,"No")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IF(M5117=People!$B$5,People!$A$5,IF(M5117=People!$B$4,People!$A$4,IF(M5117=People!$B$3,People!$A$3,IF(M5117=People!$B$2,People!$A$2,))))</f>
        <v>Chuck Magee</v>
      </c>
      <c r="W5117" s="1" t="str">
        <f>_xlfn.XLOOKUP(B5117,Returns!$B$2:$B$801,Returns!$A$2:$A$801,"No")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IF(M5118=People!$B$5,People!$A$5,IF(M5118=People!$B$4,People!$A$4,IF(M5118=People!$B$3,People!$A$3,IF(M5118=People!$B$2,People!$A$2,))))</f>
        <v>Chuck Magee</v>
      </c>
      <c r="W5118" s="1" t="str">
        <f>_xlfn.XLOOKUP(B5118,Returns!$B$2:$B$801,Returns!$A$2:$A$801,"No")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IF(M5119=People!$B$5,People!$A$5,IF(M5119=People!$B$4,People!$A$4,IF(M5119=People!$B$3,People!$A$3,IF(M5119=People!$B$2,People!$A$2,))))</f>
        <v>Chuck Magee</v>
      </c>
      <c r="W5119" s="1" t="str">
        <f>_xlfn.XLOOKUP(B5119,Returns!$B$2:$B$801,Returns!$A$2:$A$801,"No")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IF(M5120=People!$B$5,People!$A$5,IF(M5120=People!$B$4,People!$A$4,IF(M5120=People!$B$3,People!$A$3,IF(M5120=People!$B$2,People!$A$2,))))</f>
        <v>Chuck Magee</v>
      </c>
      <c r="W5120" s="1" t="str">
        <f>_xlfn.XLOOKUP(B5120,Returns!$B$2:$B$801,Returns!$A$2:$A$801,"No")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IF(M5121=People!$B$5,People!$A$5,IF(M5121=People!$B$4,People!$A$4,IF(M5121=People!$B$3,People!$A$3,IF(M5121=People!$B$2,People!$A$2,))))</f>
        <v>Chuck Magee</v>
      </c>
      <c r="W5121" s="1" t="str">
        <f>_xlfn.XLOOKUP(B5121,Returns!$B$2:$B$801,Returns!$A$2:$A$801,"No")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IF(M5122=People!$B$5,People!$A$5,IF(M5122=People!$B$4,People!$A$4,IF(M5122=People!$B$3,People!$A$3,IF(M5122=People!$B$2,People!$A$2,))))</f>
        <v>Cassandra Brandow</v>
      </c>
      <c r="W5122" s="1" t="str">
        <f>_xlfn.XLOOKUP(B5122,Returns!$B$2:$B$801,Returns!$A$2:$A$801,"No")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IF(M5123=People!$B$5,People!$A$5,IF(M5123=People!$B$4,People!$A$4,IF(M5123=People!$B$3,People!$A$3,IF(M5123=People!$B$2,People!$A$2,))))</f>
        <v>Cassandra Brandow</v>
      </c>
      <c r="W5123" s="1" t="str">
        <f>_xlfn.XLOOKUP(B5123,Returns!$B$2:$B$801,Returns!$A$2:$A$801,"No")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IF(M5124=People!$B$5,People!$A$5,IF(M5124=People!$B$4,People!$A$4,IF(M5124=People!$B$3,People!$A$3,IF(M5124=People!$B$2,People!$A$2,))))</f>
        <v>Cassandra Brandow</v>
      </c>
      <c r="W5124" s="1" t="str">
        <f>_xlfn.XLOOKUP(B5124,Returns!$B$2:$B$801,Returns!$A$2:$A$801,"No")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IF(M5125=People!$B$5,People!$A$5,IF(M5125=People!$B$4,People!$A$4,IF(M5125=People!$B$3,People!$A$3,IF(M5125=People!$B$2,People!$A$2,))))</f>
        <v>Cassandra Brandow</v>
      </c>
      <c r="W5125" s="1" t="str">
        <f>_xlfn.XLOOKUP(B5125,Returns!$B$2:$B$801,Returns!$A$2:$A$801,"No")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IF(M5126=People!$B$5,People!$A$5,IF(M5126=People!$B$4,People!$A$4,IF(M5126=People!$B$3,People!$A$3,IF(M5126=People!$B$2,People!$A$2,))))</f>
        <v>Chuck Magee</v>
      </c>
      <c r="W5126" s="1" t="str">
        <f>_xlfn.XLOOKUP(B5126,Returns!$B$2:$B$801,Returns!$A$2:$A$801,"No")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IF(M5127=People!$B$5,People!$A$5,IF(M5127=People!$B$4,People!$A$4,IF(M5127=People!$B$3,People!$A$3,IF(M5127=People!$B$2,People!$A$2,))))</f>
        <v>Chuck Magee</v>
      </c>
      <c r="W5127" s="1" t="str">
        <f>_xlfn.XLOOKUP(B5127,Returns!$B$2:$B$801,Returns!$A$2:$A$801,"No")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IF(M5128=People!$B$5,People!$A$5,IF(M5128=People!$B$4,People!$A$4,IF(M5128=People!$B$3,People!$A$3,IF(M5128=People!$B$2,People!$A$2,))))</f>
        <v>Chuck Magee</v>
      </c>
      <c r="W5128" s="1" t="str">
        <f>_xlfn.XLOOKUP(B5128,Returns!$B$2:$B$801,Returns!$A$2:$A$801,"No")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IF(M5129=People!$B$5,People!$A$5,IF(M5129=People!$B$4,People!$A$4,IF(M5129=People!$B$3,People!$A$3,IF(M5129=People!$B$2,People!$A$2,))))</f>
        <v>Chuck Magee</v>
      </c>
      <c r="W5129" s="1" t="str">
        <f>_xlfn.XLOOKUP(B5129,Returns!$B$2:$B$801,Returns!$A$2:$A$801,"No")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IF(M5130=People!$B$5,People!$A$5,IF(M5130=People!$B$4,People!$A$4,IF(M5130=People!$B$3,People!$A$3,IF(M5130=People!$B$2,People!$A$2,))))</f>
        <v>Chuck Magee</v>
      </c>
      <c r="W5130" s="1" t="str">
        <f>_xlfn.XLOOKUP(B5130,Returns!$B$2:$B$801,Returns!$A$2:$A$801,"No")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IF(M5131=People!$B$5,People!$A$5,IF(M5131=People!$B$4,People!$A$4,IF(M5131=People!$B$3,People!$A$3,IF(M5131=People!$B$2,People!$A$2,))))</f>
        <v>Chuck Magee</v>
      </c>
      <c r="W5131" s="1" t="str">
        <f>_xlfn.XLOOKUP(B5131,Returns!$B$2:$B$801,Returns!$A$2:$A$801,"No")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IF(M5132=People!$B$5,People!$A$5,IF(M5132=People!$B$4,People!$A$4,IF(M5132=People!$B$3,People!$A$3,IF(M5132=People!$B$2,People!$A$2,))))</f>
        <v>Chuck Magee</v>
      </c>
      <c r="W5132" s="1" t="str">
        <f>_xlfn.XLOOKUP(B5132,Returns!$B$2:$B$801,Returns!$A$2:$A$801,"No")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IF(M5133=People!$B$5,People!$A$5,IF(M5133=People!$B$4,People!$A$4,IF(M5133=People!$B$3,People!$A$3,IF(M5133=People!$B$2,People!$A$2,))))</f>
        <v>Anna Andreadi</v>
      </c>
      <c r="W5133" s="1" t="str">
        <f>_xlfn.XLOOKUP(B5133,Returns!$B$2:$B$801,Returns!$A$2:$A$801,"No")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IF(M5134=People!$B$5,People!$A$5,IF(M5134=People!$B$4,People!$A$4,IF(M5134=People!$B$3,People!$A$3,IF(M5134=People!$B$2,People!$A$2,))))</f>
        <v>Cassandra Brandow</v>
      </c>
      <c r="W5134" s="1" t="str">
        <f>_xlfn.XLOOKUP(B5134,Returns!$B$2:$B$801,Returns!$A$2:$A$801,"No")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IF(M5135=People!$B$5,People!$A$5,IF(M5135=People!$B$4,People!$A$4,IF(M5135=People!$B$3,People!$A$3,IF(M5135=People!$B$2,People!$A$2,))))</f>
        <v>Chuck Magee</v>
      </c>
      <c r="W5135" s="1" t="str">
        <f>_xlfn.XLOOKUP(B5135,Returns!$B$2:$B$801,Returns!$A$2:$A$801,"No")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IF(M5136=People!$B$5,People!$A$5,IF(M5136=People!$B$4,People!$A$4,IF(M5136=People!$B$3,People!$A$3,IF(M5136=People!$B$2,People!$A$2,))))</f>
        <v>Chuck Magee</v>
      </c>
      <c r="W5136" s="1" t="str">
        <f>_xlfn.XLOOKUP(B5136,Returns!$B$2:$B$801,Returns!$A$2:$A$801,"No")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IF(M5137=People!$B$5,People!$A$5,IF(M5137=People!$B$4,People!$A$4,IF(M5137=People!$B$3,People!$A$3,IF(M5137=People!$B$2,People!$A$2,))))</f>
        <v>Anna Andreadi</v>
      </c>
      <c r="W5137" s="1" t="str">
        <f>_xlfn.XLOOKUP(B5137,Returns!$B$2:$B$801,Returns!$A$2:$A$801,"No")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IF(M5138=People!$B$5,People!$A$5,IF(M5138=People!$B$4,People!$A$4,IF(M5138=People!$B$3,People!$A$3,IF(M5138=People!$B$2,People!$A$2,))))</f>
        <v>Anna Andreadi</v>
      </c>
      <c r="W5138" s="1" t="str">
        <f>_xlfn.XLOOKUP(B5138,Returns!$B$2:$B$801,Returns!$A$2:$A$801,"No")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IF(M5139=People!$B$5,People!$A$5,IF(M5139=People!$B$4,People!$A$4,IF(M5139=People!$B$3,People!$A$3,IF(M5139=People!$B$2,People!$A$2,))))</f>
        <v>Kelly Williams</v>
      </c>
      <c r="W5139" s="1" t="str">
        <f>_xlfn.XLOOKUP(B5139,Returns!$B$2:$B$801,Returns!$A$2:$A$801,"No")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IF(M5140=People!$B$5,People!$A$5,IF(M5140=People!$B$4,People!$A$4,IF(M5140=People!$B$3,People!$A$3,IF(M5140=People!$B$2,People!$A$2,))))</f>
        <v>Chuck Magee</v>
      </c>
      <c r="W5140" s="1" t="str">
        <f>_xlfn.XLOOKUP(B5140,Returns!$B$2:$B$801,Returns!$A$2:$A$801,"No")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IF(M5141=People!$B$5,People!$A$5,IF(M5141=People!$B$4,People!$A$4,IF(M5141=People!$B$3,People!$A$3,IF(M5141=People!$B$2,People!$A$2,))))</f>
        <v>Chuck Magee</v>
      </c>
      <c r="W5141" s="1" t="str">
        <f>_xlfn.XLOOKUP(B5141,Returns!$B$2:$B$801,Returns!$A$2:$A$801,"No")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IF(M5142=People!$B$5,People!$A$5,IF(M5142=People!$B$4,People!$A$4,IF(M5142=People!$B$3,People!$A$3,IF(M5142=People!$B$2,People!$A$2,))))</f>
        <v>Anna Andreadi</v>
      </c>
      <c r="W5142" s="1" t="str">
        <f>_xlfn.XLOOKUP(B5142,Returns!$B$2:$B$801,Returns!$A$2:$A$801,"No")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IF(M5143=People!$B$5,People!$A$5,IF(M5143=People!$B$4,People!$A$4,IF(M5143=People!$B$3,People!$A$3,IF(M5143=People!$B$2,People!$A$2,))))</f>
        <v>Chuck Magee</v>
      </c>
      <c r="W5143" s="1" t="str">
        <f>_xlfn.XLOOKUP(B5143,Returns!$B$2:$B$801,Returns!$A$2:$A$801,"No")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IF(M5144=People!$B$5,People!$A$5,IF(M5144=People!$B$4,People!$A$4,IF(M5144=People!$B$3,People!$A$3,IF(M5144=People!$B$2,People!$A$2,))))</f>
        <v>Chuck Magee</v>
      </c>
      <c r="W5144" s="1" t="str">
        <f>_xlfn.XLOOKUP(B5144,Returns!$B$2:$B$801,Returns!$A$2:$A$801,"No")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IF(M5145=People!$B$5,People!$A$5,IF(M5145=People!$B$4,People!$A$4,IF(M5145=People!$B$3,People!$A$3,IF(M5145=People!$B$2,People!$A$2,))))</f>
        <v>Chuck Magee</v>
      </c>
      <c r="W5145" s="1" t="str">
        <f>_xlfn.XLOOKUP(B5145,Returns!$B$2:$B$801,Returns!$A$2:$A$801,"No")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IF(M5146=People!$B$5,People!$A$5,IF(M5146=People!$B$4,People!$A$4,IF(M5146=People!$B$3,People!$A$3,IF(M5146=People!$B$2,People!$A$2,))))</f>
        <v>Anna Andreadi</v>
      </c>
      <c r="W5146" s="1" t="str">
        <f>_xlfn.XLOOKUP(B5146,Returns!$B$2:$B$801,Returns!$A$2:$A$801,"No")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IF(M5147=People!$B$5,People!$A$5,IF(M5147=People!$B$4,People!$A$4,IF(M5147=People!$B$3,People!$A$3,IF(M5147=People!$B$2,People!$A$2,))))</f>
        <v>Anna Andreadi</v>
      </c>
      <c r="W5147" s="1" t="str">
        <f>_xlfn.XLOOKUP(B5147,Returns!$B$2:$B$801,Returns!$A$2:$A$801,"No")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IF(M5148=People!$B$5,People!$A$5,IF(M5148=People!$B$4,People!$A$4,IF(M5148=People!$B$3,People!$A$3,IF(M5148=People!$B$2,People!$A$2,))))</f>
        <v>Anna Andreadi</v>
      </c>
      <c r="W5148" s="1" t="str">
        <f>_xlfn.XLOOKUP(B5148,Returns!$B$2:$B$801,Returns!$A$2:$A$801,"No")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IF(M5149=People!$B$5,People!$A$5,IF(M5149=People!$B$4,People!$A$4,IF(M5149=People!$B$3,People!$A$3,IF(M5149=People!$B$2,People!$A$2,))))</f>
        <v>Anna Andreadi</v>
      </c>
      <c r="W5149" s="1" t="str">
        <f>_xlfn.XLOOKUP(B5149,Returns!$B$2:$B$801,Returns!$A$2:$A$801,"No")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IF(M5150=People!$B$5,People!$A$5,IF(M5150=People!$B$4,People!$A$4,IF(M5150=People!$B$3,People!$A$3,IF(M5150=People!$B$2,People!$A$2,))))</f>
        <v>Anna Andreadi</v>
      </c>
      <c r="W5150" s="1" t="str">
        <f>_xlfn.XLOOKUP(B5150,Returns!$B$2:$B$801,Returns!$A$2:$A$801,"No")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IF(M5151=People!$B$5,People!$A$5,IF(M5151=People!$B$4,People!$A$4,IF(M5151=People!$B$3,People!$A$3,IF(M5151=People!$B$2,People!$A$2,))))</f>
        <v>Chuck Magee</v>
      </c>
      <c r="W5151" s="1" t="str">
        <f>_xlfn.XLOOKUP(B5151,Returns!$B$2:$B$801,Returns!$A$2:$A$801,"No")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IF(M5152=People!$B$5,People!$A$5,IF(M5152=People!$B$4,People!$A$4,IF(M5152=People!$B$3,People!$A$3,IF(M5152=People!$B$2,People!$A$2,))))</f>
        <v>Anna Andreadi</v>
      </c>
      <c r="W5152" s="1" t="str">
        <f>_xlfn.XLOOKUP(B5152,Returns!$B$2:$B$801,Returns!$A$2:$A$801,"No")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IF(M5153=People!$B$5,People!$A$5,IF(M5153=People!$B$4,People!$A$4,IF(M5153=People!$B$3,People!$A$3,IF(M5153=People!$B$2,People!$A$2,))))</f>
        <v>Anna Andreadi</v>
      </c>
      <c r="W5153" s="1" t="str">
        <f>_xlfn.XLOOKUP(B5153,Returns!$B$2:$B$801,Returns!$A$2:$A$801,"No")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IF(M5154=People!$B$5,People!$A$5,IF(M5154=People!$B$4,People!$A$4,IF(M5154=People!$B$3,People!$A$3,IF(M5154=People!$B$2,People!$A$2,))))</f>
        <v>Chuck Magee</v>
      </c>
      <c r="W5154" s="1" t="str">
        <f>_xlfn.XLOOKUP(B5154,Returns!$B$2:$B$801,Returns!$A$2:$A$801,"No")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IF(M5155=People!$B$5,People!$A$5,IF(M5155=People!$B$4,People!$A$4,IF(M5155=People!$B$3,People!$A$3,IF(M5155=People!$B$2,People!$A$2,))))</f>
        <v>Chuck Magee</v>
      </c>
      <c r="W5155" s="1" t="str">
        <f>_xlfn.XLOOKUP(B5155,Returns!$B$2:$B$801,Returns!$A$2:$A$801,"No")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IF(M5156=People!$B$5,People!$A$5,IF(M5156=People!$B$4,People!$A$4,IF(M5156=People!$B$3,People!$A$3,IF(M5156=People!$B$2,People!$A$2,))))</f>
        <v>Kelly Williams</v>
      </c>
      <c r="W5156" s="1" t="str">
        <f>_xlfn.XLOOKUP(B5156,Returns!$B$2:$B$801,Returns!$A$2:$A$801,"No")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IF(M5157=People!$B$5,People!$A$5,IF(M5157=People!$B$4,People!$A$4,IF(M5157=People!$B$3,People!$A$3,IF(M5157=People!$B$2,People!$A$2,))))</f>
        <v>Kelly Williams</v>
      </c>
      <c r="W5157" s="1" t="str">
        <f>_xlfn.XLOOKUP(B5157,Returns!$B$2:$B$801,Returns!$A$2:$A$801,"No")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IF(M5158=People!$B$5,People!$A$5,IF(M5158=People!$B$4,People!$A$4,IF(M5158=People!$B$3,People!$A$3,IF(M5158=People!$B$2,People!$A$2,))))</f>
        <v>Kelly Williams</v>
      </c>
      <c r="W5158" s="1" t="str">
        <f>_xlfn.XLOOKUP(B5158,Returns!$B$2:$B$801,Returns!$A$2:$A$801,"No")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IF(M5159=People!$B$5,People!$A$5,IF(M5159=People!$B$4,People!$A$4,IF(M5159=People!$B$3,People!$A$3,IF(M5159=People!$B$2,People!$A$2,))))</f>
        <v>Kelly Williams</v>
      </c>
      <c r="W5159" s="1" t="str">
        <f>_xlfn.XLOOKUP(B5159,Returns!$B$2:$B$801,Returns!$A$2:$A$801,"No")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IF(M5160=People!$B$5,People!$A$5,IF(M5160=People!$B$4,People!$A$4,IF(M5160=People!$B$3,People!$A$3,IF(M5160=People!$B$2,People!$A$2,))))</f>
        <v>Kelly Williams</v>
      </c>
      <c r="W5160" s="1" t="str">
        <f>_xlfn.XLOOKUP(B5160,Returns!$B$2:$B$801,Returns!$A$2:$A$801,"No")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IF(M5161=People!$B$5,People!$A$5,IF(M5161=People!$B$4,People!$A$4,IF(M5161=People!$B$3,People!$A$3,IF(M5161=People!$B$2,People!$A$2,))))</f>
        <v>Anna Andreadi</v>
      </c>
      <c r="W5161" s="1" t="str">
        <f>_xlfn.XLOOKUP(B5161,Returns!$B$2:$B$801,Returns!$A$2:$A$801,"No")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IF(M5162=People!$B$5,People!$A$5,IF(M5162=People!$B$4,People!$A$4,IF(M5162=People!$B$3,People!$A$3,IF(M5162=People!$B$2,People!$A$2,))))</f>
        <v>Anna Andreadi</v>
      </c>
      <c r="W5162" s="1" t="str">
        <f>_xlfn.XLOOKUP(B5162,Returns!$B$2:$B$801,Returns!$A$2:$A$801,"No")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IF(M5163=People!$B$5,People!$A$5,IF(M5163=People!$B$4,People!$A$4,IF(M5163=People!$B$3,People!$A$3,IF(M5163=People!$B$2,People!$A$2,))))</f>
        <v>Anna Andreadi</v>
      </c>
      <c r="W5163" s="1" t="str">
        <f>_xlfn.XLOOKUP(B5163,Returns!$B$2:$B$801,Returns!$A$2:$A$801,"No")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IF(M5164=People!$B$5,People!$A$5,IF(M5164=People!$B$4,People!$A$4,IF(M5164=People!$B$3,People!$A$3,IF(M5164=People!$B$2,People!$A$2,))))</f>
        <v>Kelly Williams</v>
      </c>
      <c r="W5164" s="1" t="str">
        <f>_xlfn.XLOOKUP(B5164,Returns!$B$2:$B$801,Returns!$A$2:$A$801,"No")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IF(M5165=People!$B$5,People!$A$5,IF(M5165=People!$B$4,People!$A$4,IF(M5165=People!$B$3,People!$A$3,IF(M5165=People!$B$2,People!$A$2,))))</f>
        <v>Anna Andreadi</v>
      </c>
      <c r="W5165" s="1" t="str">
        <f>_xlfn.XLOOKUP(B5165,Returns!$B$2:$B$801,Returns!$A$2:$A$801,"No")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IF(M5166=People!$B$5,People!$A$5,IF(M5166=People!$B$4,People!$A$4,IF(M5166=People!$B$3,People!$A$3,IF(M5166=People!$B$2,People!$A$2,))))</f>
        <v>Kelly Williams</v>
      </c>
      <c r="W5166" s="1" t="str">
        <f>_xlfn.XLOOKUP(B5166,Returns!$B$2:$B$801,Returns!$A$2:$A$801,"No")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IF(M5167=People!$B$5,People!$A$5,IF(M5167=People!$B$4,People!$A$4,IF(M5167=People!$B$3,People!$A$3,IF(M5167=People!$B$2,People!$A$2,))))</f>
        <v>Kelly Williams</v>
      </c>
      <c r="W5167" s="1" t="str">
        <f>_xlfn.XLOOKUP(B5167,Returns!$B$2:$B$801,Returns!$A$2:$A$801,"No")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IF(M5168=People!$B$5,People!$A$5,IF(M5168=People!$B$4,People!$A$4,IF(M5168=People!$B$3,People!$A$3,IF(M5168=People!$B$2,People!$A$2,))))</f>
        <v>Kelly Williams</v>
      </c>
      <c r="W5168" s="1" t="str">
        <f>_xlfn.XLOOKUP(B5168,Returns!$B$2:$B$801,Returns!$A$2:$A$801,"No")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IF(M5169=People!$B$5,People!$A$5,IF(M5169=People!$B$4,People!$A$4,IF(M5169=People!$B$3,People!$A$3,IF(M5169=People!$B$2,People!$A$2,))))</f>
        <v>Kelly Williams</v>
      </c>
      <c r="W5169" s="1" t="str">
        <f>_xlfn.XLOOKUP(B5169,Returns!$B$2:$B$801,Returns!$A$2:$A$801,"No")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IF(M5170=People!$B$5,People!$A$5,IF(M5170=People!$B$4,People!$A$4,IF(M5170=People!$B$3,People!$A$3,IF(M5170=People!$B$2,People!$A$2,))))</f>
        <v>Kelly Williams</v>
      </c>
      <c r="W5170" s="1" t="str">
        <f>_xlfn.XLOOKUP(B5170,Returns!$B$2:$B$801,Returns!$A$2:$A$801,"No")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IF(M5171=People!$B$5,People!$A$5,IF(M5171=People!$B$4,People!$A$4,IF(M5171=People!$B$3,People!$A$3,IF(M5171=People!$B$2,People!$A$2,))))</f>
        <v>Kelly Williams</v>
      </c>
      <c r="W5171" s="1" t="str">
        <f>_xlfn.XLOOKUP(B5171,Returns!$B$2:$B$801,Returns!$A$2:$A$801,"No")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IF(M5172=People!$B$5,People!$A$5,IF(M5172=People!$B$4,People!$A$4,IF(M5172=People!$B$3,People!$A$3,IF(M5172=People!$B$2,People!$A$2,))))</f>
        <v>Kelly Williams</v>
      </c>
      <c r="W5172" s="1" t="str">
        <f>_xlfn.XLOOKUP(B5172,Returns!$B$2:$B$801,Returns!$A$2:$A$801,"No")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IF(M5173=People!$B$5,People!$A$5,IF(M5173=People!$B$4,People!$A$4,IF(M5173=People!$B$3,People!$A$3,IF(M5173=People!$B$2,People!$A$2,))))</f>
        <v>Kelly Williams</v>
      </c>
      <c r="W5173" s="1" t="str">
        <f>_xlfn.XLOOKUP(B5173,Returns!$B$2:$B$801,Returns!$A$2:$A$801,"No")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IF(M5174=People!$B$5,People!$A$5,IF(M5174=People!$B$4,People!$A$4,IF(M5174=People!$B$3,People!$A$3,IF(M5174=People!$B$2,People!$A$2,))))</f>
        <v>Kelly Williams</v>
      </c>
      <c r="W5174" s="1" t="str">
        <f>_xlfn.XLOOKUP(B5174,Returns!$B$2:$B$801,Returns!$A$2:$A$801,"No")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IF(M5175=People!$B$5,People!$A$5,IF(M5175=People!$B$4,People!$A$4,IF(M5175=People!$B$3,People!$A$3,IF(M5175=People!$B$2,People!$A$2,))))</f>
        <v>Anna Andreadi</v>
      </c>
      <c r="W5175" s="1" t="str">
        <f>_xlfn.XLOOKUP(B5175,Returns!$B$2:$B$801,Returns!$A$2:$A$801,"No")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IF(M5176=People!$B$5,People!$A$5,IF(M5176=People!$B$4,People!$A$4,IF(M5176=People!$B$3,People!$A$3,IF(M5176=People!$B$2,People!$A$2,))))</f>
        <v>Kelly Williams</v>
      </c>
      <c r="W5176" s="1" t="str">
        <f>_xlfn.XLOOKUP(B5176,Returns!$B$2:$B$801,Returns!$A$2:$A$801,"No")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IF(M5177=People!$B$5,People!$A$5,IF(M5177=People!$B$4,People!$A$4,IF(M5177=People!$B$3,People!$A$3,IF(M5177=People!$B$2,People!$A$2,))))</f>
        <v>Kelly Williams</v>
      </c>
      <c r="W5177" s="1" t="str">
        <f>_xlfn.XLOOKUP(B5177,Returns!$B$2:$B$801,Returns!$A$2:$A$801,"No")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IF(M5178=People!$B$5,People!$A$5,IF(M5178=People!$B$4,People!$A$4,IF(M5178=People!$B$3,People!$A$3,IF(M5178=People!$B$2,People!$A$2,))))</f>
        <v>Anna Andreadi</v>
      </c>
      <c r="W5178" s="1" t="str">
        <f>_xlfn.XLOOKUP(B5178,Returns!$B$2:$B$801,Returns!$A$2:$A$801,"No")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IF(M5179=People!$B$5,People!$A$5,IF(M5179=People!$B$4,People!$A$4,IF(M5179=People!$B$3,People!$A$3,IF(M5179=People!$B$2,People!$A$2,))))</f>
        <v>Chuck Magee</v>
      </c>
      <c r="W5179" s="1" t="str">
        <f>_xlfn.XLOOKUP(B5179,Returns!$B$2:$B$801,Returns!$A$2:$A$801,"No")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IF(M5180=People!$B$5,People!$A$5,IF(M5180=People!$B$4,People!$A$4,IF(M5180=People!$B$3,People!$A$3,IF(M5180=People!$B$2,People!$A$2,))))</f>
        <v>Anna Andreadi</v>
      </c>
      <c r="W5180" s="1" t="str">
        <f>_xlfn.XLOOKUP(B5180,Returns!$B$2:$B$801,Returns!$A$2:$A$801,"No")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IF(M5181=People!$B$5,People!$A$5,IF(M5181=People!$B$4,People!$A$4,IF(M5181=People!$B$3,People!$A$3,IF(M5181=People!$B$2,People!$A$2,))))</f>
        <v>Anna Andreadi</v>
      </c>
      <c r="W5181" s="1" t="str">
        <f>_xlfn.XLOOKUP(B5181,Returns!$B$2:$B$801,Returns!$A$2:$A$801,"No")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IF(M5182=People!$B$5,People!$A$5,IF(M5182=People!$B$4,People!$A$4,IF(M5182=People!$B$3,People!$A$3,IF(M5182=People!$B$2,People!$A$2,))))</f>
        <v>Anna Andreadi</v>
      </c>
      <c r="W5182" s="1" t="str">
        <f>_xlfn.XLOOKUP(B5182,Returns!$B$2:$B$801,Returns!$A$2:$A$801,"No")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IF(M5183=People!$B$5,People!$A$5,IF(M5183=People!$B$4,People!$A$4,IF(M5183=People!$B$3,People!$A$3,IF(M5183=People!$B$2,People!$A$2,))))</f>
        <v>Chuck Magee</v>
      </c>
      <c r="W5183" s="1" t="str">
        <f>_xlfn.XLOOKUP(B5183,Returns!$B$2:$B$801,Returns!$A$2:$A$801,"No")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IF(M5184=People!$B$5,People!$A$5,IF(M5184=People!$B$4,People!$A$4,IF(M5184=People!$B$3,People!$A$3,IF(M5184=People!$B$2,People!$A$2,))))</f>
        <v>Chuck Magee</v>
      </c>
      <c r="W5184" s="1" t="str">
        <f>_xlfn.XLOOKUP(B5184,Returns!$B$2:$B$801,Returns!$A$2:$A$801,"No")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IF(M5185=People!$B$5,People!$A$5,IF(M5185=People!$B$4,People!$A$4,IF(M5185=People!$B$3,People!$A$3,IF(M5185=People!$B$2,People!$A$2,))))</f>
        <v>Cassandra Brandow</v>
      </c>
      <c r="W5185" s="1" t="str">
        <f>_xlfn.XLOOKUP(B5185,Returns!$B$2:$B$801,Returns!$A$2:$A$801,"No")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IF(M5186=People!$B$5,People!$A$5,IF(M5186=People!$B$4,People!$A$4,IF(M5186=People!$B$3,People!$A$3,IF(M5186=People!$B$2,People!$A$2,))))</f>
        <v>Cassandra Brandow</v>
      </c>
      <c r="W5186" s="1" t="str">
        <f>_xlfn.XLOOKUP(B5186,Returns!$B$2:$B$801,Returns!$A$2:$A$801,"No")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IF(M5187=People!$B$5,People!$A$5,IF(M5187=People!$B$4,People!$A$4,IF(M5187=People!$B$3,People!$A$3,IF(M5187=People!$B$2,People!$A$2,))))</f>
        <v>Cassandra Brandow</v>
      </c>
      <c r="W5187" s="1" t="str">
        <f>_xlfn.XLOOKUP(B5187,Returns!$B$2:$B$801,Returns!$A$2:$A$801,"No")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IF(M5188=People!$B$5,People!$A$5,IF(M5188=People!$B$4,People!$A$4,IF(M5188=People!$B$3,People!$A$3,IF(M5188=People!$B$2,People!$A$2,))))</f>
        <v>Chuck Magee</v>
      </c>
      <c r="W5188" s="1" t="str">
        <f>_xlfn.XLOOKUP(B5188,Returns!$B$2:$B$801,Returns!$A$2:$A$801,"No")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IF(M5189=People!$B$5,People!$A$5,IF(M5189=People!$B$4,People!$A$4,IF(M5189=People!$B$3,People!$A$3,IF(M5189=People!$B$2,People!$A$2,))))</f>
        <v>Kelly Williams</v>
      </c>
      <c r="W5189" s="1" t="str">
        <f>_xlfn.XLOOKUP(B5189,Returns!$B$2:$B$801,Returns!$A$2:$A$801,"No")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IF(M5190=People!$B$5,People!$A$5,IF(M5190=People!$B$4,People!$A$4,IF(M5190=People!$B$3,People!$A$3,IF(M5190=People!$B$2,People!$A$2,))))</f>
        <v>Kelly Williams</v>
      </c>
      <c r="W5190" s="1" t="str">
        <f>_xlfn.XLOOKUP(B5190,Returns!$B$2:$B$801,Returns!$A$2:$A$801,"No")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IF(M5191=People!$B$5,People!$A$5,IF(M5191=People!$B$4,People!$A$4,IF(M5191=People!$B$3,People!$A$3,IF(M5191=People!$B$2,People!$A$2,))))</f>
        <v>Kelly Williams</v>
      </c>
      <c r="W5191" s="1" t="str">
        <f>_xlfn.XLOOKUP(B5191,Returns!$B$2:$B$801,Returns!$A$2:$A$801,"No")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IF(M5192=People!$B$5,People!$A$5,IF(M5192=People!$B$4,People!$A$4,IF(M5192=People!$B$3,People!$A$3,IF(M5192=People!$B$2,People!$A$2,))))</f>
        <v>Kelly Williams</v>
      </c>
      <c r="W5192" s="1" t="str">
        <f>_xlfn.XLOOKUP(B5192,Returns!$B$2:$B$801,Returns!$A$2:$A$801,"No")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IF(M5193=People!$B$5,People!$A$5,IF(M5193=People!$B$4,People!$A$4,IF(M5193=People!$B$3,People!$A$3,IF(M5193=People!$B$2,People!$A$2,))))</f>
        <v>Anna Andreadi</v>
      </c>
      <c r="W5193" s="1" t="str">
        <f>_xlfn.XLOOKUP(B5193,Returns!$B$2:$B$801,Returns!$A$2:$A$801,"No")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IF(M5194=People!$B$5,People!$A$5,IF(M5194=People!$B$4,People!$A$4,IF(M5194=People!$B$3,People!$A$3,IF(M5194=People!$B$2,People!$A$2,))))</f>
        <v>Cassandra Brandow</v>
      </c>
      <c r="W5194" s="1" t="str">
        <f>_xlfn.XLOOKUP(B5194,Returns!$B$2:$B$801,Returns!$A$2:$A$801,"No")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IF(M5195=People!$B$5,People!$A$5,IF(M5195=People!$B$4,People!$A$4,IF(M5195=People!$B$3,People!$A$3,IF(M5195=People!$B$2,People!$A$2,))))</f>
        <v>Cassandra Brandow</v>
      </c>
      <c r="W5195" s="1" t="str">
        <f>_xlfn.XLOOKUP(B5195,Returns!$B$2:$B$801,Returns!$A$2:$A$801,"No")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IF(M5196=People!$B$5,People!$A$5,IF(M5196=People!$B$4,People!$A$4,IF(M5196=People!$B$3,People!$A$3,IF(M5196=People!$B$2,People!$A$2,))))</f>
        <v>Cassandra Brandow</v>
      </c>
      <c r="W5196" s="1" t="str">
        <f>_xlfn.XLOOKUP(B5196,Returns!$B$2:$B$801,Returns!$A$2:$A$801,"No")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IF(M5197=People!$B$5,People!$A$5,IF(M5197=People!$B$4,People!$A$4,IF(M5197=People!$B$3,People!$A$3,IF(M5197=People!$B$2,People!$A$2,))))</f>
        <v>Cassandra Brandow</v>
      </c>
      <c r="W5197" s="1" t="str">
        <f>_xlfn.XLOOKUP(B5197,Returns!$B$2:$B$801,Returns!$A$2:$A$801,"No")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IF(M5198=People!$B$5,People!$A$5,IF(M5198=People!$B$4,People!$A$4,IF(M5198=People!$B$3,People!$A$3,IF(M5198=People!$B$2,People!$A$2,))))</f>
        <v>Anna Andreadi</v>
      </c>
      <c r="W5198" s="1" t="str">
        <f>_xlfn.XLOOKUP(B5198,Returns!$B$2:$B$801,Returns!$A$2:$A$801,"No")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IF(M5199=People!$B$5,People!$A$5,IF(M5199=People!$B$4,People!$A$4,IF(M5199=People!$B$3,People!$A$3,IF(M5199=People!$B$2,People!$A$2,))))</f>
        <v>Anna Andreadi</v>
      </c>
      <c r="W5199" s="1" t="str">
        <f>_xlfn.XLOOKUP(B5199,Returns!$B$2:$B$801,Returns!$A$2:$A$801,"No")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IF(M5200=People!$B$5,People!$A$5,IF(M5200=People!$B$4,People!$A$4,IF(M5200=People!$B$3,People!$A$3,IF(M5200=People!$B$2,People!$A$2,))))</f>
        <v>Kelly Williams</v>
      </c>
      <c r="W5200" s="1" t="str">
        <f>_xlfn.XLOOKUP(B5200,Returns!$B$2:$B$801,Returns!$A$2:$A$801,"No")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IF(M5201=People!$B$5,People!$A$5,IF(M5201=People!$B$4,People!$A$4,IF(M5201=People!$B$3,People!$A$3,IF(M5201=People!$B$2,People!$A$2,))))</f>
        <v>Kelly Williams</v>
      </c>
      <c r="W5201" s="1" t="str">
        <f>_xlfn.XLOOKUP(B5201,Returns!$B$2:$B$801,Returns!$A$2:$A$801,"No")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IF(M5202=People!$B$5,People!$A$5,IF(M5202=People!$B$4,People!$A$4,IF(M5202=People!$B$3,People!$A$3,IF(M5202=People!$B$2,People!$A$2,))))</f>
        <v>Kelly Williams</v>
      </c>
      <c r="W5202" s="1" t="str">
        <f>_xlfn.XLOOKUP(B5202,Returns!$B$2:$B$801,Returns!$A$2:$A$801,"No")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IF(M5203=People!$B$5,People!$A$5,IF(M5203=People!$B$4,People!$A$4,IF(M5203=People!$B$3,People!$A$3,IF(M5203=People!$B$2,People!$A$2,))))</f>
        <v>Kelly Williams</v>
      </c>
      <c r="W5203" s="1" t="str">
        <f>_xlfn.XLOOKUP(B5203,Returns!$B$2:$B$801,Returns!$A$2:$A$801,"No")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IF(M5204=People!$B$5,People!$A$5,IF(M5204=People!$B$4,People!$A$4,IF(M5204=People!$B$3,People!$A$3,IF(M5204=People!$B$2,People!$A$2,))))</f>
        <v>Anna Andreadi</v>
      </c>
      <c r="W5204" s="1" t="str">
        <f>_xlfn.XLOOKUP(B5204,Returns!$B$2:$B$801,Returns!$A$2:$A$801,"No")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IF(M5205=People!$B$5,People!$A$5,IF(M5205=People!$B$4,People!$A$4,IF(M5205=People!$B$3,People!$A$3,IF(M5205=People!$B$2,People!$A$2,))))</f>
        <v>Anna Andreadi</v>
      </c>
      <c r="W5205" s="1" t="str">
        <f>_xlfn.XLOOKUP(B5205,Returns!$B$2:$B$801,Returns!$A$2:$A$801,"No")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IF(M5206=People!$B$5,People!$A$5,IF(M5206=People!$B$4,People!$A$4,IF(M5206=People!$B$3,People!$A$3,IF(M5206=People!$B$2,People!$A$2,))))</f>
        <v>Chuck Magee</v>
      </c>
      <c r="W5206" s="1" t="str">
        <f>_xlfn.XLOOKUP(B5206,Returns!$B$2:$B$801,Returns!$A$2:$A$801,"No")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IF(M5207=People!$B$5,People!$A$5,IF(M5207=People!$B$4,People!$A$4,IF(M5207=People!$B$3,People!$A$3,IF(M5207=People!$B$2,People!$A$2,))))</f>
        <v>Chuck Magee</v>
      </c>
      <c r="W5207" s="1" t="str">
        <f>_xlfn.XLOOKUP(B5207,Returns!$B$2:$B$801,Returns!$A$2:$A$801,"No")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IF(M5208=People!$B$5,People!$A$5,IF(M5208=People!$B$4,People!$A$4,IF(M5208=People!$B$3,People!$A$3,IF(M5208=People!$B$2,People!$A$2,))))</f>
        <v>Chuck Magee</v>
      </c>
      <c r="W5208" s="1" t="str">
        <f>_xlfn.XLOOKUP(B5208,Returns!$B$2:$B$801,Returns!$A$2:$A$801,"No")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IF(M5209=People!$B$5,People!$A$5,IF(M5209=People!$B$4,People!$A$4,IF(M5209=People!$B$3,People!$A$3,IF(M5209=People!$B$2,People!$A$2,))))</f>
        <v>Chuck Magee</v>
      </c>
      <c r="W5209" s="1" t="str">
        <f>_xlfn.XLOOKUP(B5209,Returns!$B$2:$B$801,Returns!$A$2:$A$801,"No")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IF(M5210=People!$B$5,People!$A$5,IF(M5210=People!$B$4,People!$A$4,IF(M5210=People!$B$3,People!$A$3,IF(M5210=People!$B$2,People!$A$2,))))</f>
        <v>Chuck Magee</v>
      </c>
      <c r="W5210" s="1" t="str">
        <f>_xlfn.XLOOKUP(B5210,Returns!$B$2:$B$801,Returns!$A$2:$A$801,"No")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IF(M5211=People!$B$5,People!$A$5,IF(M5211=People!$B$4,People!$A$4,IF(M5211=People!$B$3,People!$A$3,IF(M5211=People!$B$2,People!$A$2,))))</f>
        <v>Chuck Magee</v>
      </c>
      <c r="W5211" s="1" t="str">
        <f>_xlfn.XLOOKUP(B5211,Returns!$B$2:$B$801,Returns!$A$2:$A$801,"No")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IF(M5212=People!$B$5,People!$A$5,IF(M5212=People!$B$4,People!$A$4,IF(M5212=People!$B$3,People!$A$3,IF(M5212=People!$B$2,People!$A$2,))))</f>
        <v>Chuck Magee</v>
      </c>
      <c r="W5212" s="1" t="str">
        <f>_xlfn.XLOOKUP(B5212,Returns!$B$2:$B$801,Returns!$A$2:$A$801,"No")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IF(M5213=People!$B$5,People!$A$5,IF(M5213=People!$B$4,People!$A$4,IF(M5213=People!$B$3,People!$A$3,IF(M5213=People!$B$2,People!$A$2,))))</f>
        <v>Chuck Magee</v>
      </c>
      <c r="W5213" s="1" t="str">
        <f>_xlfn.XLOOKUP(B5213,Returns!$B$2:$B$801,Returns!$A$2:$A$801,"No")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IF(M5214=People!$B$5,People!$A$5,IF(M5214=People!$B$4,People!$A$4,IF(M5214=People!$B$3,People!$A$3,IF(M5214=People!$B$2,People!$A$2,))))</f>
        <v>Anna Andreadi</v>
      </c>
      <c r="W5214" s="1" t="str">
        <f>_xlfn.XLOOKUP(B5214,Returns!$B$2:$B$801,Returns!$A$2:$A$801,"No")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IF(M5215=People!$B$5,People!$A$5,IF(M5215=People!$B$4,People!$A$4,IF(M5215=People!$B$3,People!$A$3,IF(M5215=People!$B$2,People!$A$2,))))</f>
        <v>Anna Andreadi</v>
      </c>
      <c r="W5215" s="1" t="str">
        <f>_xlfn.XLOOKUP(B5215,Returns!$B$2:$B$801,Returns!$A$2:$A$801,"No")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IF(M5216=People!$B$5,People!$A$5,IF(M5216=People!$B$4,People!$A$4,IF(M5216=People!$B$3,People!$A$3,IF(M5216=People!$B$2,People!$A$2,))))</f>
        <v>Anna Andreadi</v>
      </c>
      <c r="W5216" s="1" t="str">
        <f>_xlfn.XLOOKUP(B5216,Returns!$B$2:$B$801,Returns!$A$2:$A$801,"No")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IF(M5217=People!$B$5,People!$A$5,IF(M5217=People!$B$4,People!$A$4,IF(M5217=People!$B$3,People!$A$3,IF(M5217=People!$B$2,People!$A$2,))))</f>
        <v>Anna Andreadi</v>
      </c>
      <c r="W5217" s="1" t="str">
        <f>_xlfn.XLOOKUP(B5217,Returns!$B$2:$B$801,Returns!$A$2:$A$801,"No")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IF(M5218=People!$B$5,People!$A$5,IF(M5218=People!$B$4,People!$A$4,IF(M5218=People!$B$3,People!$A$3,IF(M5218=People!$B$2,People!$A$2,))))</f>
        <v>Kelly Williams</v>
      </c>
      <c r="W5218" s="1" t="str">
        <f>_xlfn.XLOOKUP(B5218,Returns!$B$2:$B$801,Returns!$A$2:$A$801,"No")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IF(M5219=People!$B$5,People!$A$5,IF(M5219=People!$B$4,People!$A$4,IF(M5219=People!$B$3,People!$A$3,IF(M5219=People!$B$2,People!$A$2,))))</f>
        <v>Anna Andreadi</v>
      </c>
      <c r="W5219" s="1" t="str">
        <f>_xlfn.XLOOKUP(B5219,Returns!$B$2:$B$801,Returns!$A$2:$A$801,"No")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IF(M5220=People!$B$5,People!$A$5,IF(M5220=People!$B$4,People!$A$4,IF(M5220=People!$B$3,People!$A$3,IF(M5220=People!$B$2,People!$A$2,))))</f>
        <v>Chuck Magee</v>
      </c>
      <c r="W5220" s="1" t="str">
        <f>_xlfn.XLOOKUP(B5220,Returns!$B$2:$B$801,Returns!$A$2:$A$801,"No")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IF(M5221=People!$B$5,People!$A$5,IF(M5221=People!$B$4,People!$A$4,IF(M5221=People!$B$3,People!$A$3,IF(M5221=People!$B$2,People!$A$2,))))</f>
        <v>Kelly Williams</v>
      </c>
      <c r="W5221" s="1" t="str">
        <f>_xlfn.XLOOKUP(B5221,Returns!$B$2:$B$801,Returns!$A$2:$A$801,"No")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IF(M5222=People!$B$5,People!$A$5,IF(M5222=People!$B$4,People!$A$4,IF(M5222=People!$B$3,People!$A$3,IF(M5222=People!$B$2,People!$A$2,))))</f>
        <v>Kelly Williams</v>
      </c>
      <c r="W5222" s="1" t="str">
        <f>_xlfn.XLOOKUP(B5222,Returns!$B$2:$B$801,Returns!$A$2:$A$801,"No")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IF(M5223=People!$B$5,People!$A$5,IF(M5223=People!$B$4,People!$A$4,IF(M5223=People!$B$3,People!$A$3,IF(M5223=People!$B$2,People!$A$2,))))</f>
        <v>Kelly Williams</v>
      </c>
      <c r="W5223" s="1" t="str">
        <f>_xlfn.XLOOKUP(B5223,Returns!$B$2:$B$801,Returns!$A$2:$A$801,"No")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IF(M5224=People!$B$5,People!$A$5,IF(M5224=People!$B$4,People!$A$4,IF(M5224=People!$B$3,People!$A$3,IF(M5224=People!$B$2,People!$A$2,))))</f>
        <v>Kelly Williams</v>
      </c>
      <c r="W5224" s="1" t="str">
        <f>_xlfn.XLOOKUP(B5224,Returns!$B$2:$B$801,Returns!$A$2:$A$801,"No")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IF(M5225=People!$B$5,People!$A$5,IF(M5225=People!$B$4,People!$A$4,IF(M5225=People!$B$3,People!$A$3,IF(M5225=People!$B$2,People!$A$2,))))</f>
        <v>Kelly Williams</v>
      </c>
      <c r="W5225" s="1" t="str">
        <f>_xlfn.XLOOKUP(B5225,Returns!$B$2:$B$801,Returns!$A$2:$A$801,"No")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IF(M5226=People!$B$5,People!$A$5,IF(M5226=People!$B$4,People!$A$4,IF(M5226=People!$B$3,People!$A$3,IF(M5226=People!$B$2,People!$A$2,))))</f>
        <v>Anna Andreadi</v>
      </c>
      <c r="W5226" s="1" t="str">
        <f>_xlfn.XLOOKUP(B5226,Returns!$B$2:$B$801,Returns!$A$2:$A$801,"No")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IF(M5227=People!$B$5,People!$A$5,IF(M5227=People!$B$4,People!$A$4,IF(M5227=People!$B$3,People!$A$3,IF(M5227=People!$B$2,People!$A$2,))))</f>
        <v>Chuck Magee</v>
      </c>
      <c r="W5227" s="1" t="str">
        <f>_xlfn.XLOOKUP(B5227,Returns!$B$2:$B$801,Returns!$A$2:$A$801,"No")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IF(M5228=People!$B$5,People!$A$5,IF(M5228=People!$B$4,People!$A$4,IF(M5228=People!$B$3,People!$A$3,IF(M5228=People!$B$2,People!$A$2,))))</f>
        <v>Chuck Magee</v>
      </c>
      <c r="W5228" s="1" t="str">
        <f>_xlfn.XLOOKUP(B5228,Returns!$B$2:$B$801,Returns!$A$2:$A$801,"No")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IF(M5229=People!$B$5,People!$A$5,IF(M5229=People!$B$4,People!$A$4,IF(M5229=People!$B$3,People!$A$3,IF(M5229=People!$B$2,People!$A$2,))))</f>
        <v>Chuck Magee</v>
      </c>
      <c r="W5229" s="1" t="str">
        <f>_xlfn.XLOOKUP(B5229,Returns!$B$2:$B$801,Returns!$A$2:$A$801,"No")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IF(M5230=People!$B$5,People!$A$5,IF(M5230=People!$B$4,People!$A$4,IF(M5230=People!$B$3,People!$A$3,IF(M5230=People!$B$2,People!$A$2,))))</f>
        <v>Anna Andreadi</v>
      </c>
      <c r="W5230" s="1" t="str">
        <f>_xlfn.XLOOKUP(B5230,Returns!$B$2:$B$801,Returns!$A$2:$A$801,"No")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IF(M5231=People!$B$5,People!$A$5,IF(M5231=People!$B$4,People!$A$4,IF(M5231=People!$B$3,People!$A$3,IF(M5231=People!$B$2,People!$A$2,))))</f>
        <v>Anna Andreadi</v>
      </c>
      <c r="W5231" s="1" t="str">
        <f>_xlfn.XLOOKUP(B5231,Returns!$B$2:$B$801,Returns!$A$2:$A$801,"No")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IF(M5232=People!$B$5,People!$A$5,IF(M5232=People!$B$4,People!$A$4,IF(M5232=People!$B$3,People!$A$3,IF(M5232=People!$B$2,People!$A$2,))))</f>
        <v>Anna Andreadi</v>
      </c>
      <c r="W5232" s="1" t="str">
        <f>_xlfn.XLOOKUP(B5232,Returns!$B$2:$B$801,Returns!$A$2:$A$801,"No")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IF(M5233=People!$B$5,People!$A$5,IF(M5233=People!$B$4,People!$A$4,IF(M5233=People!$B$3,People!$A$3,IF(M5233=People!$B$2,People!$A$2,))))</f>
        <v>Anna Andreadi</v>
      </c>
      <c r="W5233" s="1" t="str">
        <f>_xlfn.XLOOKUP(B5233,Returns!$B$2:$B$801,Returns!$A$2:$A$801,"No")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IF(M5234=People!$B$5,People!$A$5,IF(M5234=People!$B$4,People!$A$4,IF(M5234=People!$B$3,People!$A$3,IF(M5234=People!$B$2,People!$A$2,))))</f>
        <v>Anna Andreadi</v>
      </c>
      <c r="W5234" s="1" t="str">
        <f>_xlfn.XLOOKUP(B5234,Returns!$B$2:$B$801,Returns!$A$2:$A$801,"No")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IF(M5235=People!$B$5,People!$A$5,IF(M5235=People!$B$4,People!$A$4,IF(M5235=People!$B$3,People!$A$3,IF(M5235=People!$B$2,People!$A$2,))))</f>
        <v>Cassandra Brandow</v>
      </c>
      <c r="W5235" s="1" t="str">
        <f>_xlfn.XLOOKUP(B5235,Returns!$B$2:$B$801,Returns!$A$2:$A$801,"No")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IF(M5236=People!$B$5,People!$A$5,IF(M5236=People!$B$4,People!$A$4,IF(M5236=People!$B$3,People!$A$3,IF(M5236=People!$B$2,People!$A$2,))))</f>
        <v>Anna Andreadi</v>
      </c>
      <c r="W5236" s="1" t="str">
        <f>_xlfn.XLOOKUP(B5236,Returns!$B$2:$B$801,Returns!$A$2:$A$801,"No")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IF(M5237=People!$B$5,People!$A$5,IF(M5237=People!$B$4,People!$A$4,IF(M5237=People!$B$3,People!$A$3,IF(M5237=People!$B$2,People!$A$2,))))</f>
        <v>Kelly Williams</v>
      </c>
      <c r="W5237" s="1" t="str">
        <f>_xlfn.XLOOKUP(B5237,Returns!$B$2:$B$801,Returns!$A$2:$A$801,"No")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IF(M5238=People!$B$5,People!$A$5,IF(M5238=People!$B$4,People!$A$4,IF(M5238=People!$B$3,People!$A$3,IF(M5238=People!$B$2,People!$A$2,))))</f>
        <v>Chuck Magee</v>
      </c>
      <c r="W5238" s="1" t="str">
        <f>_xlfn.XLOOKUP(B5238,Returns!$B$2:$B$801,Returns!$A$2:$A$801,"No")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IF(M5239=People!$B$5,People!$A$5,IF(M5239=People!$B$4,People!$A$4,IF(M5239=People!$B$3,People!$A$3,IF(M5239=People!$B$2,People!$A$2,))))</f>
        <v>Chuck Magee</v>
      </c>
      <c r="W5239" s="1" t="str">
        <f>_xlfn.XLOOKUP(B5239,Returns!$B$2:$B$801,Returns!$A$2:$A$801,"No")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IF(M5240=People!$B$5,People!$A$5,IF(M5240=People!$B$4,People!$A$4,IF(M5240=People!$B$3,People!$A$3,IF(M5240=People!$B$2,People!$A$2,))))</f>
        <v>Chuck Magee</v>
      </c>
      <c r="W5240" s="1" t="str">
        <f>_xlfn.XLOOKUP(B5240,Returns!$B$2:$B$801,Returns!$A$2:$A$801,"No")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IF(M5241=People!$B$5,People!$A$5,IF(M5241=People!$B$4,People!$A$4,IF(M5241=People!$B$3,People!$A$3,IF(M5241=People!$B$2,People!$A$2,))))</f>
        <v>Anna Andreadi</v>
      </c>
      <c r="W5241" s="1" t="str">
        <f>_xlfn.XLOOKUP(B5241,Returns!$B$2:$B$801,Returns!$A$2:$A$801,"No")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IF(M5242=People!$B$5,People!$A$5,IF(M5242=People!$B$4,People!$A$4,IF(M5242=People!$B$3,People!$A$3,IF(M5242=People!$B$2,People!$A$2,))))</f>
        <v>Anna Andreadi</v>
      </c>
      <c r="W5242" s="1" t="str">
        <f>_xlfn.XLOOKUP(B5242,Returns!$B$2:$B$801,Returns!$A$2:$A$801,"No")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IF(M5243=People!$B$5,People!$A$5,IF(M5243=People!$B$4,People!$A$4,IF(M5243=People!$B$3,People!$A$3,IF(M5243=People!$B$2,People!$A$2,))))</f>
        <v>Anna Andreadi</v>
      </c>
      <c r="W5243" s="1" t="str">
        <f>_xlfn.XLOOKUP(B5243,Returns!$B$2:$B$801,Returns!$A$2:$A$801,"No")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IF(M5244=People!$B$5,People!$A$5,IF(M5244=People!$B$4,People!$A$4,IF(M5244=People!$B$3,People!$A$3,IF(M5244=People!$B$2,People!$A$2,))))</f>
        <v>Kelly Williams</v>
      </c>
      <c r="W5244" s="1" t="str">
        <f>_xlfn.XLOOKUP(B5244,Returns!$B$2:$B$801,Returns!$A$2:$A$801,"No")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IF(M5245=People!$B$5,People!$A$5,IF(M5245=People!$B$4,People!$A$4,IF(M5245=People!$B$3,People!$A$3,IF(M5245=People!$B$2,People!$A$2,))))</f>
        <v>Cassandra Brandow</v>
      </c>
      <c r="W5245" s="1" t="str">
        <f>_xlfn.XLOOKUP(B5245,Returns!$B$2:$B$801,Returns!$A$2:$A$801,"No")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IF(M5246=People!$B$5,People!$A$5,IF(M5246=People!$B$4,People!$A$4,IF(M5246=People!$B$3,People!$A$3,IF(M5246=People!$B$2,People!$A$2,))))</f>
        <v>Anna Andreadi</v>
      </c>
      <c r="W5246" s="1" t="str">
        <f>_xlfn.XLOOKUP(B5246,Returns!$B$2:$B$801,Returns!$A$2:$A$801,"No")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IF(M5247=People!$B$5,People!$A$5,IF(M5247=People!$B$4,People!$A$4,IF(M5247=People!$B$3,People!$A$3,IF(M5247=People!$B$2,People!$A$2,))))</f>
        <v>Anna Andreadi</v>
      </c>
      <c r="W5247" s="1" t="str">
        <f>_xlfn.XLOOKUP(B5247,Returns!$B$2:$B$801,Returns!$A$2:$A$801,"No")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IF(M5248=People!$B$5,People!$A$5,IF(M5248=People!$B$4,People!$A$4,IF(M5248=People!$B$3,People!$A$3,IF(M5248=People!$B$2,People!$A$2,))))</f>
        <v>Anna Andreadi</v>
      </c>
      <c r="W5248" s="1" t="str">
        <f>_xlfn.XLOOKUP(B5248,Returns!$B$2:$B$801,Returns!$A$2:$A$801,"No")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IF(M5249=People!$B$5,People!$A$5,IF(M5249=People!$B$4,People!$A$4,IF(M5249=People!$B$3,People!$A$3,IF(M5249=People!$B$2,People!$A$2,))))</f>
        <v>Kelly Williams</v>
      </c>
      <c r="W5249" s="1" t="str">
        <f>_xlfn.XLOOKUP(B5249,Returns!$B$2:$B$801,Returns!$A$2:$A$801,"No")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IF(M5250=People!$B$5,People!$A$5,IF(M5250=People!$B$4,People!$A$4,IF(M5250=People!$B$3,People!$A$3,IF(M5250=People!$B$2,People!$A$2,))))</f>
        <v>Anna Andreadi</v>
      </c>
      <c r="W5250" s="1" t="str">
        <f>_xlfn.XLOOKUP(B5250,Returns!$B$2:$B$801,Returns!$A$2:$A$801,"No")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IF(M5251=People!$B$5,People!$A$5,IF(M5251=People!$B$4,People!$A$4,IF(M5251=People!$B$3,People!$A$3,IF(M5251=People!$B$2,People!$A$2,))))</f>
        <v>Chuck Magee</v>
      </c>
      <c r="W5251" s="1" t="str">
        <f>_xlfn.XLOOKUP(B5251,Returns!$B$2:$B$801,Returns!$A$2:$A$801,"No")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IF(M5252=People!$B$5,People!$A$5,IF(M5252=People!$B$4,People!$A$4,IF(M5252=People!$B$3,People!$A$3,IF(M5252=People!$B$2,People!$A$2,))))</f>
        <v>Cassandra Brandow</v>
      </c>
      <c r="W5252" s="1" t="str">
        <f>_xlfn.XLOOKUP(B5252,Returns!$B$2:$B$801,Returns!$A$2:$A$801,"No")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IF(M5253=People!$B$5,People!$A$5,IF(M5253=People!$B$4,People!$A$4,IF(M5253=People!$B$3,People!$A$3,IF(M5253=People!$B$2,People!$A$2,))))</f>
        <v>Cassandra Brandow</v>
      </c>
      <c r="W5253" s="1" t="str">
        <f>_xlfn.XLOOKUP(B5253,Returns!$B$2:$B$801,Returns!$A$2:$A$801,"No")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IF(M5254=People!$B$5,People!$A$5,IF(M5254=People!$B$4,People!$A$4,IF(M5254=People!$B$3,People!$A$3,IF(M5254=People!$B$2,People!$A$2,))))</f>
        <v>Cassandra Brandow</v>
      </c>
      <c r="W5254" s="1" t="str">
        <f>_xlfn.XLOOKUP(B5254,Returns!$B$2:$B$801,Returns!$A$2:$A$801,"No")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IF(M5255=People!$B$5,People!$A$5,IF(M5255=People!$B$4,People!$A$4,IF(M5255=People!$B$3,People!$A$3,IF(M5255=People!$B$2,People!$A$2,))))</f>
        <v>Anna Andreadi</v>
      </c>
      <c r="W5255" s="1" t="str">
        <f>_xlfn.XLOOKUP(B5255,Returns!$B$2:$B$801,Returns!$A$2:$A$801,"No")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IF(M5256=People!$B$5,People!$A$5,IF(M5256=People!$B$4,People!$A$4,IF(M5256=People!$B$3,People!$A$3,IF(M5256=People!$B$2,People!$A$2,))))</f>
        <v>Chuck Magee</v>
      </c>
      <c r="W5256" s="1" t="str">
        <f>_xlfn.XLOOKUP(B5256,Returns!$B$2:$B$801,Returns!$A$2:$A$801,"No")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IF(M5257=People!$B$5,People!$A$5,IF(M5257=People!$B$4,People!$A$4,IF(M5257=People!$B$3,People!$A$3,IF(M5257=People!$B$2,People!$A$2,))))</f>
        <v>Chuck Magee</v>
      </c>
      <c r="W5257" s="1" t="str">
        <f>_xlfn.XLOOKUP(B5257,Returns!$B$2:$B$801,Returns!$A$2:$A$801,"No")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IF(M5258=People!$B$5,People!$A$5,IF(M5258=People!$B$4,People!$A$4,IF(M5258=People!$B$3,People!$A$3,IF(M5258=People!$B$2,People!$A$2,))))</f>
        <v>Kelly Williams</v>
      </c>
      <c r="W5258" s="1" t="str">
        <f>_xlfn.XLOOKUP(B5258,Returns!$B$2:$B$801,Returns!$A$2:$A$801,"No")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IF(M5259=People!$B$5,People!$A$5,IF(M5259=People!$B$4,People!$A$4,IF(M5259=People!$B$3,People!$A$3,IF(M5259=People!$B$2,People!$A$2,))))</f>
        <v>Anna Andreadi</v>
      </c>
      <c r="W5259" s="1" t="str">
        <f>_xlfn.XLOOKUP(B5259,Returns!$B$2:$B$801,Returns!$A$2:$A$801,"No")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IF(M5260=People!$B$5,People!$A$5,IF(M5260=People!$B$4,People!$A$4,IF(M5260=People!$B$3,People!$A$3,IF(M5260=People!$B$2,People!$A$2,))))</f>
        <v>Anna Andreadi</v>
      </c>
      <c r="W5260" s="1" t="str">
        <f>_xlfn.XLOOKUP(B5260,Returns!$B$2:$B$801,Returns!$A$2:$A$801,"No")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IF(M5261=People!$B$5,People!$A$5,IF(M5261=People!$B$4,People!$A$4,IF(M5261=People!$B$3,People!$A$3,IF(M5261=People!$B$2,People!$A$2,))))</f>
        <v>Chuck Magee</v>
      </c>
      <c r="W5261" s="1" t="str">
        <f>_xlfn.XLOOKUP(B5261,Returns!$B$2:$B$801,Returns!$A$2:$A$801,"No")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IF(M5262=People!$B$5,People!$A$5,IF(M5262=People!$B$4,People!$A$4,IF(M5262=People!$B$3,People!$A$3,IF(M5262=People!$B$2,People!$A$2,))))</f>
        <v>Kelly Williams</v>
      </c>
      <c r="W5262" s="1" t="str">
        <f>_xlfn.XLOOKUP(B5262,Returns!$B$2:$B$801,Returns!$A$2:$A$801,"No")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IF(M5263=People!$B$5,People!$A$5,IF(M5263=People!$B$4,People!$A$4,IF(M5263=People!$B$3,People!$A$3,IF(M5263=People!$B$2,People!$A$2,))))</f>
        <v>Kelly Williams</v>
      </c>
      <c r="W5263" s="1" t="str">
        <f>_xlfn.XLOOKUP(B5263,Returns!$B$2:$B$801,Returns!$A$2:$A$801,"No")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IF(M5264=People!$B$5,People!$A$5,IF(M5264=People!$B$4,People!$A$4,IF(M5264=People!$B$3,People!$A$3,IF(M5264=People!$B$2,People!$A$2,))))</f>
        <v>Kelly Williams</v>
      </c>
      <c r="W5264" s="1" t="str">
        <f>_xlfn.XLOOKUP(B5264,Returns!$B$2:$B$801,Returns!$A$2:$A$801,"No")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IF(M5265=People!$B$5,People!$A$5,IF(M5265=People!$B$4,People!$A$4,IF(M5265=People!$B$3,People!$A$3,IF(M5265=People!$B$2,People!$A$2,))))</f>
        <v>Kelly Williams</v>
      </c>
      <c r="W5265" s="1" t="str">
        <f>_xlfn.XLOOKUP(B5265,Returns!$B$2:$B$801,Returns!$A$2:$A$801,"No")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IF(M5266=People!$B$5,People!$A$5,IF(M5266=People!$B$4,People!$A$4,IF(M5266=People!$B$3,People!$A$3,IF(M5266=People!$B$2,People!$A$2,))))</f>
        <v>Kelly Williams</v>
      </c>
      <c r="W5266" s="1" t="str">
        <f>_xlfn.XLOOKUP(B5266,Returns!$B$2:$B$801,Returns!$A$2:$A$801,"No")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IF(M5267=People!$B$5,People!$A$5,IF(M5267=People!$B$4,People!$A$4,IF(M5267=People!$B$3,People!$A$3,IF(M5267=People!$B$2,People!$A$2,))))</f>
        <v>Anna Andreadi</v>
      </c>
      <c r="W5267" s="1" t="str">
        <f>_xlfn.XLOOKUP(B5267,Returns!$B$2:$B$801,Returns!$A$2:$A$801,"No")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IF(M5268=People!$B$5,People!$A$5,IF(M5268=People!$B$4,People!$A$4,IF(M5268=People!$B$3,People!$A$3,IF(M5268=People!$B$2,People!$A$2,))))</f>
        <v>Anna Andreadi</v>
      </c>
      <c r="W5268" s="1" t="str">
        <f>_xlfn.XLOOKUP(B5268,Returns!$B$2:$B$801,Returns!$A$2:$A$801,"No")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IF(M5269=People!$B$5,People!$A$5,IF(M5269=People!$B$4,People!$A$4,IF(M5269=People!$B$3,People!$A$3,IF(M5269=People!$B$2,People!$A$2,))))</f>
        <v>Anna Andreadi</v>
      </c>
      <c r="W5269" s="1" t="str">
        <f>_xlfn.XLOOKUP(B5269,Returns!$B$2:$B$801,Returns!$A$2:$A$801,"No")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IF(M5270=People!$B$5,People!$A$5,IF(M5270=People!$B$4,People!$A$4,IF(M5270=People!$B$3,People!$A$3,IF(M5270=People!$B$2,People!$A$2,))))</f>
        <v>Chuck Magee</v>
      </c>
      <c r="W5270" s="1" t="str">
        <f>_xlfn.XLOOKUP(B5270,Returns!$B$2:$B$801,Returns!$A$2:$A$801,"No")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IF(M5271=People!$B$5,People!$A$5,IF(M5271=People!$B$4,People!$A$4,IF(M5271=People!$B$3,People!$A$3,IF(M5271=People!$B$2,People!$A$2,))))</f>
        <v>Anna Andreadi</v>
      </c>
      <c r="W5271" s="1" t="str">
        <f>_xlfn.XLOOKUP(B5271,Returns!$B$2:$B$801,Returns!$A$2:$A$801,"No")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IF(M5272=People!$B$5,People!$A$5,IF(M5272=People!$B$4,People!$A$4,IF(M5272=People!$B$3,People!$A$3,IF(M5272=People!$B$2,People!$A$2,))))</f>
        <v>Anna Andreadi</v>
      </c>
      <c r="W5272" s="1" t="str">
        <f>_xlfn.XLOOKUP(B5272,Returns!$B$2:$B$801,Returns!$A$2:$A$801,"No")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IF(M5273=People!$B$5,People!$A$5,IF(M5273=People!$B$4,People!$A$4,IF(M5273=People!$B$3,People!$A$3,IF(M5273=People!$B$2,People!$A$2,))))</f>
        <v>Anna Andreadi</v>
      </c>
      <c r="W5273" s="1" t="str">
        <f>_xlfn.XLOOKUP(B5273,Returns!$B$2:$B$801,Returns!$A$2:$A$801,"No")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IF(M5274=People!$B$5,People!$A$5,IF(M5274=People!$B$4,People!$A$4,IF(M5274=People!$B$3,People!$A$3,IF(M5274=People!$B$2,People!$A$2,))))</f>
        <v>Anna Andreadi</v>
      </c>
      <c r="W5274" s="1" t="str">
        <f>_xlfn.XLOOKUP(B5274,Returns!$B$2:$B$801,Returns!$A$2:$A$801,"No")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IF(M5275=People!$B$5,People!$A$5,IF(M5275=People!$B$4,People!$A$4,IF(M5275=People!$B$3,People!$A$3,IF(M5275=People!$B$2,People!$A$2,))))</f>
        <v>Cassandra Brandow</v>
      </c>
      <c r="W5275" s="1" t="str">
        <f>_xlfn.XLOOKUP(B5275,Returns!$B$2:$B$801,Returns!$A$2:$A$801,"No")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IF(M5276=People!$B$5,People!$A$5,IF(M5276=People!$B$4,People!$A$4,IF(M5276=People!$B$3,People!$A$3,IF(M5276=People!$B$2,People!$A$2,))))</f>
        <v>Chuck Magee</v>
      </c>
      <c r="W5276" s="1" t="str">
        <f>_xlfn.XLOOKUP(B5276,Returns!$B$2:$B$801,Returns!$A$2:$A$801,"No")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IF(M5277=People!$B$5,People!$A$5,IF(M5277=People!$B$4,People!$A$4,IF(M5277=People!$B$3,People!$A$3,IF(M5277=People!$B$2,People!$A$2,))))</f>
        <v>Cassandra Brandow</v>
      </c>
      <c r="W5277" s="1" t="str">
        <f>_xlfn.XLOOKUP(B5277,Returns!$B$2:$B$801,Returns!$A$2:$A$801,"No")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IF(M5278=People!$B$5,People!$A$5,IF(M5278=People!$B$4,People!$A$4,IF(M5278=People!$B$3,People!$A$3,IF(M5278=People!$B$2,People!$A$2,))))</f>
        <v>Cassandra Brandow</v>
      </c>
      <c r="W5278" s="1" t="str">
        <f>_xlfn.XLOOKUP(B5278,Returns!$B$2:$B$801,Returns!$A$2:$A$801,"No")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IF(M5279=People!$B$5,People!$A$5,IF(M5279=People!$B$4,People!$A$4,IF(M5279=People!$B$3,People!$A$3,IF(M5279=People!$B$2,People!$A$2,))))</f>
        <v>Kelly Williams</v>
      </c>
      <c r="W5279" s="1" t="str">
        <f>_xlfn.XLOOKUP(B5279,Returns!$B$2:$B$801,Returns!$A$2:$A$801,"No")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IF(M5280=People!$B$5,People!$A$5,IF(M5280=People!$B$4,People!$A$4,IF(M5280=People!$B$3,People!$A$3,IF(M5280=People!$B$2,People!$A$2,))))</f>
        <v>Cassandra Brandow</v>
      </c>
      <c r="W5280" s="1" t="str">
        <f>_xlfn.XLOOKUP(B5280,Returns!$B$2:$B$801,Returns!$A$2:$A$801,"No")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IF(M5281=People!$B$5,People!$A$5,IF(M5281=People!$B$4,People!$A$4,IF(M5281=People!$B$3,People!$A$3,IF(M5281=People!$B$2,People!$A$2,))))</f>
        <v>Kelly Williams</v>
      </c>
      <c r="W5281" s="1" t="str">
        <f>_xlfn.XLOOKUP(B5281,Returns!$B$2:$B$801,Returns!$A$2:$A$801,"No")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IF(M5282=People!$B$5,People!$A$5,IF(M5282=People!$B$4,People!$A$4,IF(M5282=People!$B$3,People!$A$3,IF(M5282=People!$B$2,People!$A$2,))))</f>
        <v>Kelly Williams</v>
      </c>
      <c r="W5282" s="1" t="str">
        <f>_xlfn.XLOOKUP(B5282,Returns!$B$2:$B$801,Returns!$A$2:$A$801,"No")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IF(M5283=People!$B$5,People!$A$5,IF(M5283=People!$B$4,People!$A$4,IF(M5283=People!$B$3,People!$A$3,IF(M5283=People!$B$2,People!$A$2,))))</f>
        <v>Kelly Williams</v>
      </c>
      <c r="W5283" s="1" t="str">
        <f>_xlfn.XLOOKUP(B5283,Returns!$B$2:$B$801,Returns!$A$2:$A$801,"No")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IF(M5284=People!$B$5,People!$A$5,IF(M5284=People!$B$4,People!$A$4,IF(M5284=People!$B$3,People!$A$3,IF(M5284=People!$B$2,People!$A$2,))))</f>
        <v>Kelly Williams</v>
      </c>
      <c r="W5284" s="1" t="str">
        <f>_xlfn.XLOOKUP(B5284,Returns!$B$2:$B$801,Returns!$A$2:$A$801,"No")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IF(M5285=People!$B$5,People!$A$5,IF(M5285=People!$B$4,People!$A$4,IF(M5285=People!$B$3,People!$A$3,IF(M5285=People!$B$2,People!$A$2,))))</f>
        <v>Anna Andreadi</v>
      </c>
      <c r="W5285" s="1" t="str">
        <f>_xlfn.XLOOKUP(B5285,Returns!$B$2:$B$801,Returns!$A$2:$A$801,"No")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IF(M5286=People!$B$5,People!$A$5,IF(M5286=People!$B$4,People!$A$4,IF(M5286=People!$B$3,People!$A$3,IF(M5286=People!$B$2,People!$A$2,))))</f>
        <v>Anna Andreadi</v>
      </c>
      <c r="W5286" s="1" t="str">
        <f>_xlfn.XLOOKUP(B5286,Returns!$B$2:$B$801,Returns!$A$2:$A$801,"No")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IF(M5287=People!$B$5,People!$A$5,IF(M5287=People!$B$4,People!$A$4,IF(M5287=People!$B$3,People!$A$3,IF(M5287=People!$B$2,People!$A$2,))))</f>
        <v>Anna Andreadi</v>
      </c>
      <c r="W5287" s="1" t="str">
        <f>_xlfn.XLOOKUP(B5287,Returns!$B$2:$B$801,Returns!$A$2:$A$801,"No")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IF(M5288=People!$B$5,People!$A$5,IF(M5288=People!$B$4,People!$A$4,IF(M5288=People!$B$3,People!$A$3,IF(M5288=People!$B$2,People!$A$2,))))</f>
        <v>Anna Andreadi</v>
      </c>
      <c r="W5288" s="1" t="str">
        <f>_xlfn.XLOOKUP(B5288,Returns!$B$2:$B$801,Returns!$A$2:$A$801,"No")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IF(M5289=People!$B$5,People!$A$5,IF(M5289=People!$B$4,People!$A$4,IF(M5289=People!$B$3,People!$A$3,IF(M5289=People!$B$2,People!$A$2,))))</f>
        <v>Anna Andreadi</v>
      </c>
      <c r="W5289" s="1" t="str">
        <f>_xlfn.XLOOKUP(B5289,Returns!$B$2:$B$801,Returns!$A$2:$A$801,"No")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IF(M5290=People!$B$5,People!$A$5,IF(M5290=People!$B$4,People!$A$4,IF(M5290=People!$B$3,People!$A$3,IF(M5290=People!$B$2,People!$A$2,))))</f>
        <v>Anna Andreadi</v>
      </c>
      <c r="W5290" s="1" t="str">
        <f>_xlfn.XLOOKUP(B5290,Returns!$B$2:$B$801,Returns!$A$2:$A$801,"No")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IF(M5291=People!$B$5,People!$A$5,IF(M5291=People!$B$4,People!$A$4,IF(M5291=People!$B$3,People!$A$3,IF(M5291=People!$B$2,People!$A$2,))))</f>
        <v>Kelly Williams</v>
      </c>
      <c r="W5291" s="1" t="str">
        <f>_xlfn.XLOOKUP(B5291,Returns!$B$2:$B$801,Returns!$A$2:$A$801,"No")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IF(M5292=People!$B$5,People!$A$5,IF(M5292=People!$B$4,People!$A$4,IF(M5292=People!$B$3,People!$A$3,IF(M5292=People!$B$2,People!$A$2,))))</f>
        <v>Kelly Williams</v>
      </c>
      <c r="W5292" s="1" t="str">
        <f>_xlfn.XLOOKUP(B5292,Returns!$B$2:$B$801,Returns!$A$2:$A$801,"No")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IF(M5293=People!$B$5,People!$A$5,IF(M5293=People!$B$4,People!$A$4,IF(M5293=People!$B$3,People!$A$3,IF(M5293=People!$B$2,People!$A$2,))))</f>
        <v>Kelly Williams</v>
      </c>
      <c r="W5293" s="1" t="str">
        <f>_xlfn.XLOOKUP(B5293,Returns!$B$2:$B$801,Returns!$A$2:$A$801,"No")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IF(M5294=People!$B$5,People!$A$5,IF(M5294=People!$B$4,People!$A$4,IF(M5294=People!$B$3,People!$A$3,IF(M5294=People!$B$2,People!$A$2,))))</f>
        <v>Cassandra Brandow</v>
      </c>
      <c r="W5294" s="1" t="str">
        <f>_xlfn.XLOOKUP(B5294,Returns!$B$2:$B$801,Returns!$A$2:$A$801,"No")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IF(M5295=People!$B$5,People!$A$5,IF(M5295=People!$B$4,People!$A$4,IF(M5295=People!$B$3,People!$A$3,IF(M5295=People!$B$2,People!$A$2,))))</f>
        <v>Chuck Magee</v>
      </c>
      <c r="W5295" s="1" t="str">
        <f>_xlfn.XLOOKUP(B5295,Returns!$B$2:$B$801,Returns!$A$2:$A$801,"No")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IF(M5296=People!$B$5,People!$A$5,IF(M5296=People!$B$4,People!$A$4,IF(M5296=People!$B$3,People!$A$3,IF(M5296=People!$B$2,People!$A$2,))))</f>
        <v>Kelly Williams</v>
      </c>
      <c r="W5296" s="1" t="str">
        <f>_xlfn.XLOOKUP(B5296,Returns!$B$2:$B$801,Returns!$A$2:$A$801,"No")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IF(M5297=People!$B$5,People!$A$5,IF(M5297=People!$B$4,People!$A$4,IF(M5297=People!$B$3,People!$A$3,IF(M5297=People!$B$2,People!$A$2,))))</f>
        <v>Kelly Williams</v>
      </c>
      <c r="W5297" s="1" t="str">
        <f>_xlfn.XLOOKUP(B5297,Returns!$B$2:$B$801,Returns!$A$2:$A$801,"No")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IF(M5298=People!$B$5,People!$A$5,IF(M5298=People!$B$4,People!$A$4,IF(M5298=People!$B$3,People!$A$3,IF(M5298=People!$B$2,People!$A$2,))))</f>
        <v>Chuck Magee</v>
      </c>
      <c r="W5298" s="1" t="str">
        <f>_xlfn.XLOOKUP(B5298,Returns!$B$2:$B$801,Returns!$A$2:$A$801,"No")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IF(M5299=People!$B$5,People!$A$5,IF(M5299=People!$B$4,People!$A$4,IF(M5299=People!$B$3,People!$A$3,IF(M5299=People!$B$2,People!$A$2,))))</f>
        <v>Chuck Magee</v>
      </c>
      <c r="W5299" s="1" t="str">
        <f>_xlfn.XLOOKUP(B5299,Returns!$B$2:$B$801,Returns!$A$2:$A$801,"No")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IF(M5300=People!$B$5,People!$A$5,IF(M5300=People!$B$4,People!$A$4,IF(M5300=People!$B$3,People!$A$3,IF(M5300=People!$B$2,People!$A$2,))))</f>
        <v>Anna Andreadi</v>
      </c>
      <c r="W5300" s="1" t="str">
        <f>_xlfn.XLOOKUP(B5300,Returns!$B$2:$B$801,Returns!$A$2:$A$801,"No")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IF(M5301=People!$B$5,People!$A$5,IF(M5301=People!$B$4,People!$A$4,IF(M5301=People!$B$3,People!$A$3,IF(M5301=People!$B$2,People!$A$2,))))</f>
        <v>Anna Andreadi</v>
      </c>
      <c r="W5301" s="1" t="str">
        <f>_xlfn.XLOOKUP(B5301,Returns!$B$2:$B$801,Returns!$A$2:$A$801,"No")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IF(M5302=People!$B$5,People!$A$5,IF(M5302=People!$B$4,People!$A$4,IF(M5302=People!$B$3,People!$A$3,IF(M5302=People!$B$2,People!$A$2,))))</f>
        <v>Cassandra Brandow</v>
      </c>
      <c r="W5302" s="1" t="str">
        <f>_xlfn.XLOOKUP(B5302,Returns!$B$2:$B$801,Returns!$A$2:$A$801,"No")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IF(M5303=People!$B$5,People!$A$5,IF(M5303=People!$B$4,People!$A$4,IF(M5303=People!$B$3,People!$A$3,IF(M5303=People!$B$2,People!$A$2,))))</f>
        <v>Cassandra Brandow</v>
      </c>
      <c r="W5303" s="1" t="str">
        <f>_xlfn.XLOOKUP(B5303,Returns!$B$2:$B$801,Returns!$A$2:$A$801,"No")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IF(M5304=People!$B$5,People!$A$5,IF(M5304=People!$B$4,People!$A$4,IF(M5304=People!$B$3,People!$A$3,IF(M5304=People!$B$2,People!$A$2,))))</f>
        <v>Cassandra Brandow</v>
      </c>
      <c r="W5304" s="1" t="str">
        <f>_xlfn.XLOOKUP(B5304,Returns!$B$2:$B$801,Returns!$A$2:$A$801,"No")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IF(M5305=People!$B$5,People!$A$5,IF(M5305=People!$B$4,People!$A$4,IF(M5305=People!$B$3,People!$A$3,IF(M5305=People!$B$2,People!$A$2,))))</f>
        <v>Kelly Williams</v>
      </c>
      <c r="W5305" s="1" t="str">
        <f>_xlfn.XLOOKUP(B5305,Returns!$B$2:$B$801,Returns!$A$2:$A$801,"No")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IF(M5306=People!$B$5,People!$A$5,IF(M5306=People!$B$4,People!$A$4,IF(M5306=People!$B$3,People!$A$3,IF(M5306=People!$B$2,People!$A$2,))))</f>
        <v>Kelly Williams</v>
      </c>
      <c r="W5306" s="1" t="str">
        <f>_xlfn.XLOOKUP(B5306,Returns!$B$2:$B$801,Returns!$A$2:$A$801,"No")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IF(M5307=People!$B$5,People!$A$5,IF(M5307=People!$B$4,People!$A$4,IF(M5307=People!$B$3,People!$A$3,IF(M5307=People!$B$2,People!$A$2,))))</f>
        <v>Chuck Magee</v>
      </c>
      <c r="W5307" s="1" t="str">
        <f>_xlfn.XLOOKUP(B5307,Returns!$B$2:$B$801,Returns!$A$2:$A$801,"No")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IF(M5308=People!$B$5,People!$A$5,IF(M5308=People!$B$4,People!$A$4,IF(M5308=People!$B$3,People!$A$3,IF(M5308=People!$B$2,People!$A$2,))))</f>
        <v>Chuck Magee</v>
      </c>
      <c r="W5308" s="1" t="str">
        <f>_xlfn.XLOOKUP(B5308,Returns!$B$2:$B$801,Returns!$A$2:$A$801,"No")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IF(M5309=People!$B$5,People!$A$5,IF(M5309=People!$B$4,People!$A$4,IF(M5309=People!$B$3,People!$A$3,IF(M5309=People!$B$2,People!$A$2,))))</f>
        <v>Chuck Magee</v>
      </c>
      <c r="W5309" s="1" t="str">
        <f>_xlfn.XLOOKUP(B5309,Returns!$B$2:$B$801,Returns!$A$2:$A$801,"No")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IF(M5310=People!$B$5,People!$A$5,IF(M5310=People!$B$4,People!$A$4,IF(M5310=People!$B$3,People!$A$3,IF(M5310=People!$B$2,People!$A$2,))))</f>
        <v>Kelly Williams</v>
      </c>
      <c r="W5310" s="1" t="str">
        <f>_xlfn.XLOOKUP(B5310,Returns!$B$2:$B$801,Returns!$A$2:$A$801,"No")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IF(M5311=People!$B$5,People!$A$5,IF(M5311=People!$B$4,People!$A$4,IF(M5311=People!$B$3,People!$A$3,IF(M5311=People!$B$2,People!$A$2,))))</f>
        <v>Kelly Williams</v>
      </c>
      <c r="W5311" s="1" t="str">
        <f>_xlfn.XLOOKUP(B5311,Returns!$B$2:$B$801,Returns!$A$2:$A$801,"No")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IF(M5312=People!$B$5,People!$A$5,IF(M5312=People!$B$4,People!$A$4,IF(M5312=People!$B$3,People!$A$3,IF(M5312=People!$B$2,People!$A$2,))))</f>
        <v>Kelly Williams</v>
      </c>
      <c r="W5312" s="1" t="str">
        <f>_xlfn.XLOOKUP(B5312,Returns!$B$2:$B$801,Returns!$A$2:$A$801,"No")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IF(M5313=People!$B$5,People!$A$5,IF(M5313=People!$B$4,People!$A$4,IF(M5313=People!$B$3,People!$A$3,IF(M5313=People!$B$2,People!$A$2,))))</f>
        <v>Cassandra Brandow</v>
      </c>
      <c r="W5313" s="1" t="str">
        <f>_xlfn.XLOOKUP(B5313,Returns!$B$2:$B$801,Returns!$A$2:$A$801,"No")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IF(M5314=People!$B$5,People!$A$5,IF(M5314=People!$B$4,People!$A$4,IF(M5314=People!$B$3,People!$A$3,IF(M5314=People!$B$2,People!$A$2,))))</f>
        <v>Cassandra Brandow</v>
      </c>
      <c r="W5314" s="1" t="str">
        <f>_xlfn.XLOOKUP(B5314,Returns!$B$2:$B$801,Returns!$A$2:$A$801,"No")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IF(M5315=People!$B$5,People!$A$5,IF(M5315=People!$B$4,People!$A$4,IF(M5315=People!$B$3,People!$A$3,IF(M5315=People!$B$2,People!$A$2,))))</f>
        <v>Anna Andreadi</v>
      </c>
      <c r="W5315" s="1" t="str">
        <f>_xlfn.XLOOKUP(B5315,Returns!$B$2:$B$801,Returns!$A$2:$A$801,"No")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IF(M5316=People!$B$5,People!$A$5,IF(M5316=People!$B$4,People!$A$4,IF(M5316=People!$B$3,People!$A$3,IF(M5316=People!$B$2,People!$A$2,))))</f>
        <v>Anna Andreadi</v>
      </c>
      <c r="W5316" s="1" t="str">
        <f>_xlfn.XLOOKUP(B5316,Returns!$B$2:$B$801,Returns!$A$2:$A$801,"No")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IF(M5317=People!$B$5,People!$A$5,IF(M5317=People!$B$4,People!$A$4,IF(M5317=People!$B$3,People!$A$3,IF(M5317=People!$B$2,People!$A$2,))))</f>
        <v>Cassandra Brandow</v>
      </c>
      <c r="W5317" s="1" t="str">
        <f>_xlfn.XLOOKUP(B5317,Returns!$B$2:$B$801,Returns!$A$2:$A$801,"No")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IF(M5318=People!$B$5,People!$A$5,IF(M5318=People!$B$4,People!$A$4,IF(M5318=People!$B$3,People!$A$3,IF(M5318=People!$B$2,People!$A$2,))))</f>
        <v>Cassandra Brandow</v>
      </c>
      <c r="W5318" s="1" t="str">
        <f>_xlfn.XLOOKUP(B5318,Returns!$B$2:$B$801,Returns!$A$2:$A$801,"No")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IF(M5319=People!$B$5,People!$A$5,IF(M5319=People!$B$4,People!$A$4,IF(M5319=People!$B$3,People!$A$3,IF(M5319=People!$B$2,People!$A$2,))))</f>
        <v>Cassandra Brandow</v>
      </c>
      <c r="W5319" s="1" t="str">
        <f>_xlfn.XLOOKUP(B5319,Returns!$B$2:$B$801,Returns!$A$2:$A$801,"No")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IF(M5320=People!$B$5,People!$A$5,IF(M5320=People!$B$4,People!$A$4,IF(M5320=People!$B$3,People!$A$3,IF(M5320=People!$B$2,People!$A$2,))))</f>
        <v>Cassandra Brandow</v>
      </c>
      <c r="W5320" s="1" t="str">
        <f>_xlfn.XLOOKUP(B5320,Returns!$B$2:$B$801,Returns!$A$2:$A$801,"No")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IF(M5321=People!$B$5,People!$A$5,IF(M5321=People!$B$4,People!$A$4,IF(M5321=People!$B$3,People!$A$3,IF(M5321=People!$B$2,People!$A$2,))))</f>
        <v>Cassandra Brandow</v>
      </c>
      <c r="W5321" s="1" t="str">
        <f>_xlfn.XLOOKUP(B5321,Returns!$B$2:$B$801,Returns!$A$2:$A$801,"No")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IF(M5322=People!$B$5,People!$A$5,IF(M5322=People!$B$4,People!$A$4,IF(M5322=People!$B$3,People!$A$3,IF(M5322=People!$B$2,People!$A$2,))))</f>
        <v>Cassandra Brandow</v>
      </c>
      <c r="W5322" s="1" t="str">
        <f>_xlfn.XLOOKUP(B5322,Returns!$B$2:$B$801,Returns!$A$2:$A$801,"No")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IF(M5323=People!$B$5,People!$A$5,IF(M5323=People!$B$4,People!$A$4,IF(M5323=People!$B$3,People!$A$3,IF(M5323=People!$B$2,People!$A$2,))))</f>
        <v>Cassandra Brandow</v>
      </c>
      <c r="W5323" s="1" t="str">
        <f>_xlfn.XLOOKUP(B5323,Returns!$B$2:$B$801,Returns!$A$2:$A$801,"No")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IF(M5324=People!$B$5,People!$A$5,IF(M5324=People!$B$4,People!$A$4,IF(M5324=People!$B$3,People!$A$3,IF(M5324=People!$B$2,People!$A$2,))))</f>
        <v>Cassandra Brandow</v>
      </c>
      <c r="W5324" s="1" t="str">
        <f>_xlfn.XLOOKUP(B5324,Returns!$B$2:$B$801,Returns!$A$2:$A$801,"No")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IF(M5325=People!$B$5,People!$A$5,IF(M5325=People!$B$4,People!$A$4,IF(M5325=People!$B$3,People!$A$3,IF(M5325=People!$B$2,People!$A$2,))))</f>
        <v>Kelly Williams</v>
      </c>
      <c r="W5325" s="1" t="str">
        <f>_xlfn.XLOOKUP(B5325,Returns!$B$2:$B$801,Returns!$A$2:$A$801,"No")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IF(M5326=People!$B$5,People!$A$5,IF(M5326=People!$B$4,People!$A$4,IF(M5326=People!$B$3,People!$A$3,IF(M5326=People!$B$2,People!$A$2,))))</f>
        <v>Anna Andreadi</v>
      </c>
      <c r="W5326" s="1" t="str">
        <f>_xlfn.XLOOKUP(B5326,Returns!$B$2:$B$801,Returns!$A$2:$A$801,"No")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IF(M5327=People!$B$5,People!$A$5,IF(M5327=People!$B$4,People!$A$4,IF(M5327=People!$B$3,People!$A$3,IF(M5327=People!$B$2,People!$A$2,))))</f>
        <v>Anna Andreadi</v>
      </c>
      <c r="W5327" s="1" t="str">
        <f>_xlfn.XLOOKUP(B5327,Returns!$B$2:$B$801,Returns!$A$2:$A$801,"No")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IF(M5328=People!$B$5,People!$A$5,IF(M5328=People!$B$4,People!$A$4,IF(M5328=People!$B$3,People!$A$3,IF(M5328=People!$B$2,People!$A$2,))))</f>
        <v>Chuck Magee</v>
      </c>
      <c r="W5328" s="1" t="str">
        <f>_xlfn.XLOOKUP(B5328,Returns!$B$2:$B$801,Returns!$A$2:$A$801,"No")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IF(M5329=People!$B$5,People!$A$5,IF(M5329=People!$B$4,People!$A$4,IF(M5329=People!$B$3,People!$A$3,IF(M5329=People!$B$2,People!$A$2,))))</f>
        <v>Anna Andreadi</v>
      </c>
      <c r="W5329" s="1" t="str">
        <f>_xlfn.XLOOKUP(B5329,Returns!$B$2:$B$801,Returns!$A$2:$A$801,"No")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IF(M5330=People!$B$5,People!$A$5,IF(M5330=People!$B$4,People!$A$4,IF(M5330=People!$B$3,People!$A$3,IF(M5330=People!$B$2,People!$A$2,))))</f>
        <v>Kelly Williams</v>
      </c>
      <c r="W5330" s="1" t="str">
        <f>_xlfn.XLOOKUP(B5330,Returns!$B$2:$B$801,Returns!$A$2:$A$801,"No")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IF(M5331=People!$B$5,People!$A$5,IF(M5331=People!$B$4,People!$A$4,IF(M5331=People!$B$3,People!$A$3,IF(M5331=People!$B$2,People!$A$2,))))</f>
        <v>Chuck Magee</v>
      </c>
      <c r="W5331" s="1" t="str">
        <f>_xlfn.XLOOKUP(B5331,Returns!$B$2:$B$801,Returns!$A$2:$A$801,"No")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IF(M5332=People!$B$5,People!$A$5,IF(M5332=People!$B$4,People!$A$4,IF(M5332=People!$B$3,People!$A$3,IF(M5332=People!$B$2,People!$A$2,))))</f>
        <v>Chuck Magee</v>
      </c>
      <c r="W5332" s="1" t="str">
        <f>_xlfn.XLOOKUP(B5332,Returns!$B$2:$B$801,Returns!$A$2:$A$801,"No")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IF(M5333=People!$B$5,People!$A$5,IF(M5333=People!$B$4,People!$A$4,IF(M5333=People!$B$3,People!$A$3,IF(M5333=People!$B$2,People!$A$2,))))</f>
        <v>Chuck Magee</v>
      </c>
      <c r="W5333" s="1" t="str">
        <f>_xlfn.XLOOKUP(B5333,Returns!$B$2:$B$801,Returns!$A$2:$A$801,"No")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IF(M5334=People!$B$5,People!$A$5,IF(M5334=People!$B$4,People!$A$4,IF(M5334=People!$B$3,People!$A$3,IF(M5334=People!$B$2,People!$A$2,))))</f>
        <v>Chuck Magee</v>
      </c>
      <c r="W5334" s="1" t="str">
        <f>_xlfn.XLOOKUP(B5334,Returns!$B$2:$B$801,Returns!$A$2:$A$801,"No")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IF(M5335=People!$B$5,People!$A$5,IF(M5335=People!$B$4,People!$A$4,IF(M5335=People!$B$3,People!$A$3,IF(M5335=People!$B$2,People!$A$2,))))</f>
        <v>Chuck Magee</v>
      </c>
      <c r="W5335" s="1" t="str">
        <f>_xlfn.XLOOKUP(B5335,Returns!$B$2:$B$801,Returns!$A$2:$A$801,"No")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IF(M5336=People!$B$5,People!$A$5,IF(M5336=People!$B$4,People!$A$4,IF(M5336=People!$B$3,People!$A$3,IF(M5336=People!$B$2,People!$A$2,))))</f>
        <v>Chuck Magee</v>
      </c>
      <c r="W5336" s="1" t="str">
        <f>_xlfn.XLOOKUP(B5336,Returns!$B$2:$B$801,Returns!$A$2:$A$801,"No")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IF(M5337=People!$B$5,People!$A$5,IF(M5337=People!$B$4,People!$A$4,IF(M5337=People!$B$3,People!$A$3,IF(M5337=People!$B$2,People!$A$2,))))</f>
        <v>Chuck Magee</v>
      </c>
      <c r="W5337" s="1" t="str">
        <f>_xlfn.XLOOKUP(B5337,Returns!$B$2:$B$801,Returns!$A$2:$A$801,"No")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IF(M5338=People!$B$5,People!$A$5,IF(M5338=People!$B$4,People!$A$4,IF(M5338=People!$B$3,People!$A$3,IF(M5338=People!$B$2,People!$A$2,))))</f>
        <v>Anna Andreadi</v>
      </c>
      <c r="W5338" s="1" t="str">
        <f>_xlfn.XLOOKUP(B5338,Returns!$B$2:$B$801,Returns!$A$2:$A$801,"No")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IF(M5339=People!$B$5,People!$A$5,IF(M5339=People!$B$4,People!$A$4,IF(M5339=People!$B$3,People!$A$3,IF(M5339=People!$B$2,People!$A$2,))))</f>
        <v>Anna Andreadi</v>
      </c>
      <c r="W5339" s="1" t="str">
        <f>_xlfn.XLOOKUP(B5339,Returns!$B$2:$B$801,Returns!$A$2:$A$801,"No")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IF(M5340=People!$B$5,People!$A$5,IF(M5340=People!$B$4,People!$A$4,IF(M5340=People!$B$3,People!$A$3,IF(M5340=People!$B$2,People!$A$2,))))</f>
        <v>Chuck Magee</v>
      </c>
      <c r="W5340" s="1" t="str">
        <f>_xlfn.XLOOKUP(B5340,Returns!$B$2:$B$801,Returns!$A$2:$A$801,"No")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IF(M5341=People!$B$5,People!$A$5,IF(M5341=People!$B$4,People!$A$4,IF(M5341=People!$B$3,People!$A$3,IF(M5341=People!$B$2,People!$A$2,))))</f>
        <v>Chuck Magee</v>
      </c>
      <c r="W5341" s="1" t="str">
        <f>_xlfn.XLOOKUP(B5341,Returns!$B$2:$B$801,Returns!$A$2:$A$801,"No")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IF(M5342=People!$B$5,People!$A$5,IF(M5342=People!$B$4,People!$A$4,IF(M5342=People!$B$3,People!$A$3,IF(M5342=People!$B$2,People!$A$2,))))</f>
        <v>Chuck Magee</v>
      </c>
      <c r="W5342" s="1" t="str">
        <f>_xlfn.XLOOKUP(B5342,Returns!$B$2:$B$801,Returns!$A$2:$A$801,"No")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IF(M5343=People!$B$5,People!$A$5,IF(M5343=People!$B$4,People!$A$4,IF(M5343=People!$B$3,People!$A$3,IF(M5343=People!$B$2,People!$A$2,))))</f>
        <v>Chuck Magee</v>
      </c>
      <c r="W5343" s="1" t="str">
        <f>_xlfn.XLOOKUP(B5343,Returns!$B$2:$B$801,Returns!$A$2:$A$801,"No")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IF(M5344=People!$B$5,People!$A$5,IF(M5344=People!$B$4,People!$A$4,IF(M5344=People!$B$3,People!$A$3,IF(M5344=People!$B$2,People!$A$2,))))</f>
        <v>Kelly Williams</v>
      </c>
      <c r="W5344" s="1" t="str">
        <f>_xlfn.XLOOKUP(B5344,Returns!$B$2:$B$801,Returns!$A$2:$A$801,"No")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IF(M5345=People!$B$5,People!$A$5,IF(M5345=People!$B$4,People!$A$4,IF(M5345=People!$B$3,People!$A$3,IF(M5345=People!$B$2,People!$A$2,))))</f>
        <v>Kelly Williams</v>
      </c>
      <c r="W5345" s="1" t="str">
        <f>_xlfn.XLOOKUP(B5345,Returns!$B$2:$B$801,Returns!$A$2:$A$801,"No")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IF(M5346=People!$B$5,People!$A$5,IF(M5346=People!$B$4,People!$A$4,IF(M5346=People!$B$3,People!$A$3,IF(M5346=People!$B$2,People!$A$2,))))</f>
        <v>Chuck Magee</v>
      </c>
      <c r="W5346" s="1" t="str">
        <f>_xlfn.XLOOKUP(B5346,Returns!$B$2:$B$801,Returns!$A$2:$A$801,"No")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IF(M5347=People!$B$5,People!$A$5,IF(M5347=People!$B$4,People!$A$4,IF(M5347=People!$B$3,People!$A$3,IF(M5347=People!$B$2,People!$A$2,))))</f>
        <v>Anna Andreadi</v>
      </c>
      <c r="W5347" s="1" t="str">
        <f>_xlfn.XLOOKUP(B5347,Returns!$B$2:$B$801,Returns!$A$2:$A$801,"No")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IF(M5348=People!$B$5,People!$A$5,IF(M5348=People!$B$4,People!$A$4,IF(M5348=People!$B$3,People!$A$3,IF(M5348=People!$B$2,People!$A$2,))))</f>
        <v>Anna Andreadi</v>
      </c>
      <c r="W5348" s="1" t="str">
        <f>_xlfn.XLOOKUP(B5348,Returns!$B$2:$B$801,Returns!$A$2:$A$801,"No")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IF(M5349=People!$B$5,People!$A$5,IF(M5349=People!$B$4,People!$A$4,IF(M5349=People!$B$3,People!$A$3,IF(M5349=People!$B$2,People!$A$2,))))</f>
        <v>Anna Andreadi</v>
      </c>
      <c r="W5349" s="1" t="str">
        <f>_xlfn.XLOOKUP(B5349,Returns!$B$2:$B$801,Returns!$A$2:$A$801,"No")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IF(M5350=People!$B$5,People!$A$5,IF(M5350=People!$B$4,People!$A$4,IF(M5350=People!$B$3,People!$A$3,IF(M5350=People!$B$2,People!$A$2,))))</f>
        <v>Kelly Williams</v>
      </c>
      <c r="W5350" s="1" t="str">
        <f>_xlfn.XLOOKUP(B5350,Returns!$B$2:$B$801,Returns!$A$2:$A$801,"No")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IF(M5351=People!$B$5,People!$A$5,IF(M5351=People!$B$4,People!$A$4,IF(M5351=People!$B$3,People!$A$3,IF(M5351=People!$B$2,People!$A$2,))))</f>
        <v>Kelly Williams</v>
      </c>
      <c r="W5351" s="1" t="str">
        <f>_xlfn.XLOOKUP(B5351,Returns!$B$2:$B$801,Returns!$A$2:$A$801,"No")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IF(M5352=People!$B$5,People!$A$5,IF(M5352=People!$B$4,People!$A$4,IF(M5352=People!$B$3,People!$A$3,IF(M5352=People!$B$2,People!$A$2,))))</f>
        <v>Kelly Williams</v>
      </c>
      <c r="W5352" s="1" t="str">
        <f>_xlfn.XLOOKUP(B5352,Returns!$B$2:$B$801,Returns!$A$2:$A$801,"No")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IF(M5353=People!$B$5,People!$A$5,IF(M5353=People!$B$4,People!$A$4,IF(M5353=People!$B$3,People!$A$3,IF(M5353=People!$B$2,People!$A$2,))))</f>
        <v>Kelly Williams</v>
      </c>
      <c r="W5353" s="1" t="str">
        <f>_xlfn.XLOOKUP(B5353,Returns!$B$2:$B$801,Returns!$A$2:$A$801,"No")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IF(M5354=People!$B$5,People!$A$5,IF(M5354=People!$B$4,People!$A$4,IF(M5354=People!$B$3,People!$A$3,IF(M5354=People!$B$2,People!$A$2,))))</f>
        <v>Kelly Williams</v>
      </c>
      <c r="W5354" s="1" t="str">
        <f>_xlfn.XLOOKUP(B5354,Returns!$B$2:$B$801,Returns!$A$2:$A$801,"No")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IF(M5355=People!$B$5,People!$A$5,IF(M5355=People!$B$4,People!$A$4,IF(M5355=People!$B$3,People!$A$3,IF(M5355=People!$B$2,People!$A$2,))))</f>
        <v>Cassandra Brandow</v>
      </c>
      <c r="W5355" s="1" t="str">
        <f>_xlfn.XLOOKUP(B5355,Returns!$B$2:$B$801,Returns!$A$2:$A$801,"No")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IF(M5356=People!$B$5,People!$A$5,IF(M5356=People!$B$4,People!$A$4,IF(M5356=People!$B$3,People!$A$3,IF(M5356=People!$B$2,People!$A$2,))))</f>
        <v>Anna Andreadi</v>
      </c>
      <c r="W5356" s="1" t="str">
        <f>_xlfn.XLOOKUP(B5356,Returns!$B$2:$B$801,Returns!$A$2:$A$801,"No")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IF(M5357=People!$B$5,People!$A$5,IF(M5357=People!$B$4,People!$A$4,IF(M5357=People!$B$3,People!$A$3,IF(M5357=People!$B$2,People!$A$2,))))</f>
        <v>Anna Andreadi</v>
      </c>
      <c r="W5357" s="1" t="str">
        <f>_xlfn.XLOOKUP(B5357,Returns!$B$2:$B$801,Returns!$A$2:$A$801,"No")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IF(M5358=People!$B$5,People!$A$5,IF(M5358=People!$B$4,People!$A$4,IF(M5358=People!$B$3,People!$A$3,IF(M5358=People!$B$2,People!$A$2,))))</f>
        <v>Anna Andreadi</v>
      </c>
      <c r="W5358" s="1" t="str">
        <f>_xlfn.XLOOKUP(B5358,Returns!$B$2:$B$801,Returns!$A$2:$A$801,"No")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IF(M5359=People!$B$5,People!$A$5,IF(M5359=People!$B$4,People!$A$4,IF(M5359=People!$B$3,People!$A$3,IF(M5359=People!$B$2,People!$A$2,))))</f>
        <v>Anna Andreadi</v>
      </c>
      <c r="W5359" s="1" t="str">
        <f>_xlfn.XLOOKUP(B5359,Returns!$B$2:$B$801,Returns!$A$2:$A$801,"No")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IF(M5360=People!$B$5,People!$A$5,IF(M5360=People!$B$4,People!$A$4,IF(M5360=People!$B$3,People!$A$3,IF(M5360=People!$B$2,People!$A$2,))))</f>
        <v>Anna Andreadi</v>
      </c>
      <c r="W5360" s="1" t="str">
        <f>_xlfn.XLOOKUP(B5360,Returns!$B$2:$B$801,Returns!$A$2:$A$801,"No")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IF(M5361=People!$B$5,People!$A$5,IF(M5361=People!$B$4,People!$A$4,IF(M5361=People!$B$3,People!$A$3,IF(M5361=People!$B$2,People!$A$2,))))</f>
        <v>Anna Andreadi</v>
      </c>
      <c r="W5361" s="1" t="str">
        <f>_xlfn.XLOOKUP(B5361,Returns!$B$2:$B$801,Returns!$A$2:$A$801,"No")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IF(M5362=People!$B$5,People!$A$5,IF(M5362=People!$B$4,People!$A$4,IF(M5362=People!$B$3,People!$A$3,IF(M5362=People!$B$2,People!$A$2,))))</f>
        <v>Cassandra Brandow</v>
      </c>
      <c r="W5362" s="1" t="str">
        <f>_xlfn.XLOOKUP(B5362,Returns!$B$2:$B$801,Returns!$A$2:$A$801,"No")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IF(M5363=People!$B$5,People!$A$5,IF(M5363=People!$B$4,People!$A$4,IF(M5363=People!$B$3,People!$A$3,IF(M5363=People!$B$2,People!$A$2,))))</f>
        <v>Kelly Williams</v>
      </c>
      <c r="W5363" s="1" t="str">
        <f>_xlfn.XLOOKUP(B5363,Returns!$B$2:$B$801,Returns!$A$2:$A$801,"No")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IF(M5364=People!$B$5,People!$A$5,IF(M5364=People!$B$4,People!$A$4,IF(M5364=People!$B$3,People!$A$3,IF(M5364=People!$B$2,People!$A$2,))))</f>
        <v>Kelly Williams</v>
      </c>
      <c r="W5364" s="1" t="str">
        <f>_xlfn.XLOOKUP(B5364,Returns!$B$2:$B$801,Returns!$A$2:$A$801,"No")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IF(M5365=People!$B$5,People!$A$5,IF(M5365=People!$B$4,People!$A$4,IF(M5365=People!$B$3,People!$A$3,IF(M5365=People!$B$2,People!$A$2,))))</f>
        <v>Kelly Williams</v>
      </c>
      <c r="W5365" s="1" t="str">
        <f>_xlfn.XLOOKUP(B5365,Returns!$B$2:$B$801,Returns!$A$2:$A$801,"No")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IF(M5366=People!$B$5,People!$A$5,IF(M5366=People!$B$4,People!$A$4,IF(M5366=People!$B$3,People!$A$3,IF(M5366=People!$B$2,People!$A$2,))))</f>
        <v>Anna Andreadi</v>
      </c>
      <c r="W5366" s="1" t="str">
        <f>_xlfn.XLOOKUP(B5366,Returns!$B$2:$B$801,Returns!$A$2:$A$801,"No")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IF(M5367=People!$B$5,People!$A$5,IF(M5367=People!$B$4,People!$A$4,IF(M5367=People!$B$3,People!$A$3,IF(M5367=People!$B$2,People!$A$2,))))</f>
        <v>Kelly Williams</v>
      </c>
      <c r="W5367" s="1" t="str">
        <f>_xlfn.XLOOKUP(B5367,Returns!$B$2:$B$801,Returns!$A$2:$A$801,"No")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IF(M5368=People!$B$5,People!$A$5,IF(M5368=People!$B$4,People!$A$4,IF(M5368=People!$B$3,People!$A$3,IF(M5368=People!$B$2,People!$A$2,))))</f>
        <v>Anna Andreadi</v>
      </c>
      <c r="W5368" s="1" t="str">
        <f>_xlfn.XLOOKUP(B5368,Returns!$B$2:$B$801,Returns!$A$2:$A$801,"No")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IF(M5369=People!$B$5,People!$A$5,IF(M5369=People!$B$4,People!$A$4,IF(M5369=People!$B$3,People!$A$3,IF(M5369=People!$B$2,People!$A$2,))))</f>
        <v>Anna Andreadi</v>
      </c>
      <c r="W5369" s="1" t="str">
        <f>_xlfn.XLOOKUP(B5369,Returns!$B$2:$B$801,Returns!$A$2:$A$801,"No")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IF(M5370=People!$B$5,People!$A$5,IF(M5370=People!$B$4,People!$A$4,IF(M5370=People!$B$3,People!$A$3,IF(M5370=People!$B$2,People!$A$2,))))</f>
        <v>Anna Andreadi</v>
      </c>
      <c r="W5370" s="1" t="str">
        <f>_xlfn.XLOOKUP(B5370,Returns!$B$2:$B$801,Returns!$A$2:$A$801,"No")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IF(M5371=People!$B$5,People!$A$5,IF(M5371=People!$B$4,People!$A$4,IF(M5371=People!$B$3,People!$A$3,IF(M5371=People!$B$2,People!$A$2,))))</f>
        <v>Chuck Magee</v>
      </c>
      <c r="W5371" s="1" t="str">
        <f>_xlfn.XLOOKUP(B5371,Returns!$B$2:$B$801,Returns!$A$2:$A$801,"No")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IF(M5372=People!$B$5,People!$A$5,IF(M5372=People!$B$4,People!$A$4,IF(M5372=People!$B$3,People!$A$3,IF(M5372=People!$B$2,People!$A$2,))))</f>
        <v>Kelly Williams</v>
      </c>
      <c r="W5372" s="1" t="str">
        <f>_xlfn.XLOOKUP(B5372,Returns!$B$2:$B$801,Returns!$A$2:$A$801,"No")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IF(M5373=People!$B$5,People!$A$5,IF(M5373=People!$B$4,People!$A$4,IF(M5373=People!$B$3,People!$A$3,IF(M5373=People!$B$2,People!$A$2,))))</f>
        <v>Kelly Williams</v>
      </c>
      <c r="W5373" s="1" t="str">
        <f>_xlfn.XLOOKUP(B5373,Returns!$B$2:$B$801,Returns!$A$2:$A$801,"No")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IF(M5374=People!$B$5,People!$A$5,IF(M5374=People!$B$4,People!$A$4,IF(M5374=People!$B$3,People!$A$3,IF(M5374=People!$B$2,People!$A$2,))))</f>
        <v>Kelly Williams</v>
      </c>
      <c r="W5374" s="1" t="str">
        <f>_xlfn.XLOOKUP(B5374,Returns!$B$2:$B$801,Returns!$A$2:$A$801,"No")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IF(M5375=People!$B$5,People!$A$5,IF(M5375=People!$B$4,People!$A$4,IF(M5375=People!$B$3,People!$A$3,IF(M5375=People!$B$2,People!$A$2,))))</f>
        <v>Kelly Williams</v>
      </c>
      <c r="W5375" s="1" t="str">
        <f>_xlfn.XLOOKUP(B5375,Returns!$B$2:$B$801,Returns!$A$2:$A$801,"No")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IF(M5376=People!$B$5,People!$A$5,IF(M5376=People!$B$4,People!$A$4,IF(M5376=People!$B$3,People!$A$3,IF(M5376=People!$B$2,People!$A$2,))))</f>
        <v>Kelly Williams</v>
      </c>
      <c r="W5376" s="1" t="str">
        <f>_xlfn.XLOOKUP(B5376,Returns!$B$2:$B$801,Returns!$A$2:$A$801,"No")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IF(M5377=People!$B$5,People!$A$5,IF(M5377=People!$B$4,People!$A$4,IF(M5377=People!$B$3,People!$A$3,IF(M5377=People!$B$2,People!$A$2,))))</f>
        <v>Anna Andreadi</v>
      </c>
      <c r="W5377" s="1" t="str">
        <f>_xlfn.XLOOKUP(B5377,Returns!$B$2:$B$801,Returns!$A$2:$A$801,"No")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IF(M5378=People!$B$5,People!$A$5,IF(M5378=People!$B$4,People!$A$4,IF(M5378=People!$B$3,People!$A$3,IF(M5378=People!$B$2,People!$A$2,))))</f>
        <v>Anna Andreadi</v>
      </c>
      <c r="W5378" s="1" t="str">
        <f>_xlfn.XLOOKUP(B5378,Returns!$B$2:$B$801,Returns!$A$2:$A$801,"No")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IF(M5379=People!$B$5,People!$A$5,IF(M5379=People!$B$4,People!$A$4,IF(M5379=People!$B$3,People!$A$3,IF(M5379=People!$B$2,People!$A$2,))))</f>
        <v>Chuck Magee</v>
      </c>
      <c r="W5379" s="1" t="str">
        <f>_xlfn.XLOOKUP(B5379,Returns!$B$2:$B$801,Returns!$A$2:$A$801,"No")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IF(M5380=People!$B$5,People!$A$5,IF(M5380=People!$B$4,People!$A$4,IF(M5380=People!$B$3,People!$A$3,IF(M5380=People!$B$2,People!$A$2,))))</f>
        <v>Chuck Magee</v>
      </c>
      <c r="W5380" s="1" t="str">
        <f>_xlfn.XLOOKUP(B5380,Returns!$B$2:$B$801,Returns!$A$2:$A$801,"No")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IF(M5381=People!$B$5,People!$A$5,IF(M5381=People!$B$4,People!$A$4,IF(M5381=People!$B$3,People!$A$3,IF(M5381=People!$B$2,People!$A$2,))))</f>
        <v>Anna Andreadi</v>
      </c>
      <c r="W5381" s="1" t="str">
        <f>_xlfn.XLOOKUP(B5381,Returns!$B$2:$B$801,Returns!$A$2:$A$801,"No")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IF(M5382=People!$B$5,People!$A$5,IF(M5382=People!$B$4,People!$A$4,IF(M5382=People!$B$3,People!$A$3,IF(M5382=People!$B$2,People!$A$2,))))</f>
        <v>Anna Andreadi</v>
      </c>
      <c r="W5382" s="1" t="str">
        <f>_xlfn.XLOOKUP(B5382,Returns!$B$2:$B$801,Returns!$A$2:$A$801,"No")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IF(M5383=People!$B$5,People!$A$5,IF(M5383=People!$B$4,People!$A$4,IF(M5383=People!$B$3,People!$A$3,IF(M5383=People!$B$2,People!$A$2,))))</f>
        <v>Kelly Williams</v>
      </c>
      <c r="W5383" s="1" t="str">
        <f>_xlfn.XLOOKUP(B5383,Returns!$B$2:$B$801,Returns!$A$2:$A$801,"No")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IF(M5384=People!$B$5,People!$A$5,IF(M5384=People!$B$4,People!$A$4,IF(M5384=People!$B$3,People!$A$3,IF(M5384=People!$B$2,People!$A$2,))))</f>
        <v>Kelly Williams</v>
      </c>
      <c r="W5384" s="1" t="str">
        <f>_xlfn.XLOOKUP(B5384,Returns!$B$2:$B$801,Returns!$A$2:$A$801,"No")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IF(M5385=People!$B$5,People!$A$5,IF(M5385=People!$B$4,People!$A$4,IF(M5385=People!$B$3,People!$A$3,IF(M5385=People!$B$2,People!$A$2,))))</f>
        <v>Kelly Williams</v>
      </c>
      <c r="W5385" s="1" t="str">
        <f>_xlfn.XLOOKUP(B5385,Returns!$B$2:$B$801,Returns!$A$2:$A$801,"No")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IF(M5386=People!$B$5,People!$A$5,IF(M5386=People!$B$4,People!$A$4,IF(M5386=People!$B$3,People!$A$3,IF(M5386=People!$B$2,People!$A$2,))))</f>
        <v>Chuck Magee</v>
      </c>
      <c r="W5386" s="1" t="str">
        <f>_xlfn.XLOOKUP(B5386,Returns!$B$2:$B$801,Returns!$A$2:$A$801,"No")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IF(M5387=People!$B$5,People!$A$5,IF(M5387=People!$B$4,People!$A$4,IF(M5387=People!$B$3,People!$A$3,IF(M5387=People!$B$2,People!$A$2,))))</f>
        <v>Chuck Magee</v>
      </c>
      <c r="W5387" s="1" t="str">
        <f>_xlfn.XLOOKUP(B5387,Returns!$B$2:$B$801,Returns!$A$2:$A$801,"No")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IF(M5388=People!$B$5,People!$A$5,IF(M5388=People!$B$4,People!$A$4,IF(M5388=People!$B$3,People!$A$3,IF(M5388=People!$B$2,People!$A$2,))))</f>
        <v>Cassandra Brandow</v>
      </c>
      <c r="W5388" s="1" t="str">
        <f>_xlfn.XLOOKUP(B5388,Returns!$B$2:$B$801,Returns!$A$2:$A$801,"No")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IF(M5389=People!$B$5,People!$A$5,IF(M5389=People!$B$4,People!$A$4,IF(M5389=People!$B$3,People!$A$3,IF(M5389=People!$B$2,People!$A$2,))))</f>
        <v>Anna Andreadi</v>
      </c>
      <c r="W5389" s="1" t="str">
        <f>_xlfn.XLOOKUP(B5389,Returns!$B$2:$B$801,Returns!$A$2:$A$801,"No")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IF(M5390=People!$B$5,People!$A$5,IF(M5390=People!$B$4,People!$A$4,IF(M5390=People!$B$3,People!$A$3,IF(M5390=People!$B$2,People!$A$2,))))</f>
        <v>Anna Andreadi</v>
      </c>
      <c r="W5390" s="1" t="str">
        <f>_xlfn.XLOOKUP(B5390,Returns!$B$2:$B$801,Returns!$A$2:$A$801,"No")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IF(M5391=People!$B$5,People!$A$5,IF(M5391=People!$B$4,People!$A$4,IF(M5391=People!$B$3,People!$A$3,IF(M5391=People!$B$2,People!$A$2,))))</f>
        <v>Anna Andreadi</v>
      </c>
      <c r="W5391" s="1" t="str">
        <f>_xlfn.XLOOKUP(B5391,Returns!$B$2:$B$801,Returns!$A$2:$A$801,"No")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IF(M5392=People!$B$5,People!$A$5,IF(M5392=People!$B$4,People!$A$4,IF(M5392=People!$B$3,People!$A$3,IF(M5392=People!$B$2,People!$A$2,))))</f>
        <v>Anna Andreadi</v>
      </c>
      <c r="W5392" s="1" t="str">
        <f>_xlfn.XLOOKUP(B5392,Returns!$B$2:$B$801,Returns!$A$2:$A$801,"No")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IF(M5393=People!$B$5,People!$A$5,IF(M5393=People!$B$4,People!$A$4,IF(M5393=People!$B$3,People!$A$3,IF(M5393=People!$B$2,People!$A$2,))))</f>
        <v>Chuck Magee</v>
      </c>
      <c r="W5393" s="1" t="str">
        <f>_xlfn.XLOOKUP(B5393,Returns!$B$2:$B$801,Returns!$A$2:$A$801,"No")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IF(M5394=People!$B$5,People!$A$5,IF(M5394=People!$B$4,People!$A$4,IF(M5394=People!$B$3,People!$A$3,IF(M5394=People!$B$2,People!$A$2,))))</f>
        <v>Chuck Magee</v>
      </c>
      <c r="W5394" s="1" t="str">
        <f>_xlfn.XLOOKUP(B5394,Returns!$B$2:$B$801,Returns!$A$2:$A$801,"No")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IF(M5395=People!$B$5,People!$A$5,IF(M5395=People!$B$4,People!$A$4,IF(M5395=People!$B$3,People!$A$3,IF(M5395=People!$B$2,People!$A$2,))))</f>
        <v>Chuck Magee</v>
      </c>
      <c r="W5395" s="1" t="str">
        <f>_xlfn.XLOOKUP(B5395,Returns!$B$2:$B$801,Returns!$A$2:$A$801,"No")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IF(M5396=People!$B$5,People!$A$5,IF(M5396=People!$B$4,People!$A$4,IF(M5396=People!$B$3,People!$A$3,IF(M5396=People!$B$2,People!$A$2,))))</f>
        <v>Chuck Magee</v>
      </c>
      <c r="W5396" s="1" t="str">
        <f>_xlfn.XLOOKUP(B5396,Returns!$B$2:$B$801,Returns!$A$2:$A$801,"No")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IF(M5397=People!$B$5,People!$A$5,IF(M5397=People!$B$4,People!$A$4,IF(M5397=People!$B$3,People!$A$3,IF(M5397=People!$B$2,People!$A$2,))))</f>
        <v>Anna Andreadi</v>
      </c>
      <c r="W5397" s="1" t="str">
        <f>_xlfn.XLOOKUP(B5397,Returns!$B$2:$B$801,Returns!$A$2:$A$801,"No")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IF(M5398=People!$B$5,People!$A$5,IF(M5398=People!$B$4,People!$A$4,IF(M5398=People!$B$3,People!$A$3,IF(M5398=People!$B$2,People!$A$2,))))</f>
        <v>Anna Andreadi</v>
      </c>
      <c r="W5398" s="1" t="str">
        <f>_xlfn.XLOOKUP(B5398,Returns!$B$2:$B$801,Returns!$A$2:$A$801,"No")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IF(M5399=People!$B$5,People!$A$5,IF(M5399=People!$B$4,People!$A$4,IF(M5399=People!$B$3,People!$A$3,IF(M5399=People!$B$2,People!$A$2,))))</f>
        <v>Anna Andreadi</v>
      </c>
      <c r="W5399" s="1" t="str">
        <f>_xlfn.XLOOKUP(B5399,Returns!$B$2:$B$801,Returns!$A$2:$A$801,"No")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IF(M5400=People!$B$5,People!$A$5,IF(M5400=People!$B$4,People!$A$4,IF(M5400=People!$B$3,People!$A$3,IF(M5400=People!$B$2,People!$A$2,))))</f>
        <v>Chuck Magee</v>
      </c>
      <c r="W5400" s="1" t="str">
        <f>_xlfn.XLOOKUP(B5400,Returns!$B$2:$B$801,Returns!$A$2:$A$801,"No")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IF(M5401=People!$B$5,People!$A$5,IF(M5401=People!$B$4,People!$A$4,IF(M5401=People!$B$3,People!$A$3,IF(M5401=People!$B$2,People!$A$2,))))</f>
        <v>Anna Andreadi</v>
      </c>
      <c r="W5401" s="1" t="str">
        <f>_xlfn.XLOOKUP(B5401,Returns!$B$2:$B$801,Returns!$A$2:$A$801,"No")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IF(M5402=People!$B$5,People!$A$5,IF(M5402=People!$B$4,People!$A$4,IF(M5402=People!$B$3,People!$A$3,IF(M5402=People!$B$2,People!$A$2,))))</f>
        <v>Anna Andreadi</v>
      </c>
      <c r="W5402" s="1" t="str">
        <f>_xlfn.XLOOKUP(B5402,Returns!$B$2:$B$801,Returns!$A$2:$A$801,"No")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IF(M5403=People!$B$5,People!$A$5,IF(M5403=People!$B$4,People!$A$4,IF(M5403=People!$B$3,People!$A$3,IF(M5403=People!$B$2,People!$A$2,))))</f>
        <v>Anna Andreadi</v>
      </c>
      <c r="W5403" s="1" t="str">
        <f>_xlfn.XLOOKUP(B5403,Returns!$B$2:$B$801,Returns!$A$2:$A$801,"No")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IF(M5404=People!$B$5,People!$A$5,IF(M5404=People!$B$4,People!$A$4,IF(M5404=People!$B$3,People!$A$3,IF(M5404=People!$B$2,People!$A$2,))))</f>
        <v>Chuck Magee</v>
      </c>
      <c r="W5404" s="1" t="str">
        <f>_xlfn.XLOOKUP(B5404,Returns!$B$2:$B$801,Returns!$A$2:$A$801,"No")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IF(M5405=People!$B$5,People!$A$5,IF(M5405=People!$B$4,People!$A$4,IF(M5405=People!$B$3,People!$A$3,IF(M5405=People!$B$2,People!$A$2,))))</f>
        <v>Chuck Magee</v>
      </c>
      <c r="W5405" s="1" t="str">
        <f>_xlfn.XLOOKUP(B5405,Returns!$B$2:$B$801,Returns!$A$2:$A$801,"No")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IF(M5406=People!$B$5,People!$A$5,IF(M5406=People!$B$4,People!$A$4,IF(M5406=People!$B$3,People!$A$3,IF(M5406=People!$B$2,People!$A$2,))))</f>
        <v>Anna Andreadi</v>
      </c>
      <c r="W5406" s="1" t="str">
        <f>_xlfn.XLOOKUP(B5406,Returns!$B$2:$B$801,Returns!$A$2:$A$801,"No")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IF(M5407=People!$B$5,People!$A$5,IF(M5407=People!$B$4,People!$A$4,IF(M5407=People!$B$3,People!$A$3,IF(M5407=People!$B$2,People!$A$2,))))</f>
        <v>Anna Andreadi</v>
      </c>
      <c r="W5407" s="1" t="str">
        <f>_xlfn.XLOOKUP(B5407,Returns!$B$2:$B$801,Returns!$A$2:$A$801,"No")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IF(M5408=People!$B$5,People!$A$5,IF(M5408=People!$B$4,People!$A$4,IF(M5408=People!$B$3,People!$A$3,IF(M5408=People!$B$2,People!$A$2,))))</f>
        <v>Anna Andreadi</v>
      </c>
      <c r="W5408" s="1" t="str">
        <f>_xlfn.XLOOKUP(B5408,Returns!$B$2:$B$801,Returns!$A$2:$A$801,"No")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IF(M5409=People!$B$5,People!$A$5,IF(M5409=People!$B$4,People!$A$4,IF(M5409=People!$B$3,People!$A$3,IF(M5409=People!$B$2,People!$A$2,))))</f>
        <v>Anna Andreadi</v>
      </c>
      <c r="W5409" s="1" t="str">
        <f>_xlfn.XLOOKUP(B5409,Returns!$B$2:$B$801,Returns!$A$2:$A$801,"No")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IF(M5410=People!$B$5,People!$A$5,IF(M5410=People!$B$4,People!$A$4,IF(M5410=People!$B$3,People!$A$3,IF(M5410=People!$B$2,People!$A$2,))))</f>
        <v>Anna Andreadi</v>
      </c>
      <c r="W5410" s="1" t="str">
        <f>_xlfn.XLOOKUP(B5410,Returns!$B$2:$B$801,Returns!$A$2:$A$801,"No")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IF(M5411=People!$B$5,People!$A$5,IF(M5411=People!$B$4,People!$A$4,IF(M5411=People!$B$3,People!$A$3,IF(M5411=People!$B$2,People!$A$2,))))</f>
        <v>Anna Andreadi</v>
      </c>
      <c r="W5411" s="1" t="str">
        <f>_xlfn.XLOOKUP(B5411,Returns!$B$2:$B$801,Returns!$A$2:$A$801,"No")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IF(M5412=People!$B$5,People!$A$5,IF(M5412=People!$B$4,People!$A$4,IF(M5412=People!$B$3,People!$A$3,IF(M5412=People!$B$2,People!$A$2,))))</f>
        <v>Anna Andreadi</v>
      </c>
      <c r="W5412" s="1" t="str">
        <f>_xlfn.XLOOKUP(B5412,Returns!$B$2:$B$801,Returns!$A$2:$A$801,"No")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IF(M5413=People!$B$5,People!$A$5,IF(M5413=People!$B$4,People!$A$4,IF(M5413=People!$B$3,People!$A$3,IF(M5413=People!$B$2,People!$A$2,))))</f>
        <v>Anna Andreadi</v>
      </c>
      <c r="W5413" s="1" t="str">
        <f>_xlfn.XLOOKUP(B5413,Returns!$B$2:$B$801,Returns!$A$2:$A$801,"No")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IF(M5414=People!$B$5,People!$A$5,IF(M5414=People!$B$4,People!$A$4,IF(M5414=People!$B$3,People!$A$3,IF(M5414=People!$B$2,People!$A$2,))))</f>
        <v>Anna Andreadi</v>
      </c>
      <c r="W5414" s="1" t="str">
        <f>_xlfn.XLOOKUP(B5414,Returns!$B$2:$B$801,Returns!$A$2:$A$801,"No")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IF(M5415=People!$B$5,People!$A$5,IF(M5415=People!$B$4,People!$A$4,IF(M5415=People!$B$3,People!$A$3,IF(M5415=People!$B$2,People!$A$2,))))</f>
        <v>Kelly Williams</v>
      </c>
      <c r="W5415" s="1" t="str">
        <f>_xlfn.XLOOKUP(B5415,Returns!$B$2:$B$801,Returns!$A$2:$A$801,"No")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IF(M5416=People!$B$5,People!$A$5,IF(M5416=People!$B$4,People!$A$4,IF(M5416=People!$B$3,People!$A$3,IF(M5416=People!$B$2,People!$A$2,))))</f>
        <v>Kelly Williams</v>
      </c>
      <c r="W5416" s="1" t="str">
        <f>_xlfn.XLOOKUP(B5416,Returns!$B$2:$B$801,Returns!$A$2:$A$801,"No")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IF(M5417=People!$B$5,People!$A$5,IF(M5417=People!$B$4,People!$A$4,IF(M5417=People!$B$3,People!$A$3,IF(M5417=People!$B$2,People!$A$2,))))</f>
        <v>Kelly Williams</v>
      </c>
      <c r="W5417" s="1" t="str">
        <f>_xlfn.XLOOKUP(B5417,Returns!$B$2:$B$801,Returns!$A$2:$A$801,"No")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IF(M5418=People!$B$5,People!$A$5,IF(M5418=People!$B$4,People!$A$4,IF(M5418=People!$B$3,People!$A$3,IF(M5418=People!$B$2,People!$A$2,))))</f>
        <v>Kelly Williams</v>
      </c>
      <c r="W5418" s="1" t="str">
        <f>_xlfn.XLOOKUP(B5418,Returns!$B$2:$B$801,Returns!$A$2:$A$801,"No")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IF(M5419=People!$B$5,People!$A$5,IF(M5419=People!$B$4,People!$A$4,IF(M5419=People!$B$3,People!$A$3,IF(M5419=People!$B$2,People!$A$2,))))</f>
        <v>Kelly Williams</v>
      </c>
      <c r="W5419" s="1" t="str">
        <f>_xlfn.XLOOKUP(B5419,Returns!$B$2:$B$801,Returns!$A$2:$A$801,"No")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IF(M5420=People!$B$5,People!$A$5,IF(M5420=People!$B$4,People!$A$4,IF(M5420=People!$B$3,People!$A$3,IF(M5420=People!$B$2,People!$A$2,))))</f>
        <v>Kelly Williams</v>
      </c>
      <c r="W5420" s="1" t="str">
        <f>_xlfn.XLOOKUP(B5420,Returns!$B$2:$B$801,Returns!$A$2:$A$801,"No")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IF(M5421=People!$B$5,People!$A$5,IF(M5421=People!$B$4,People!$A$4,IF(M5421=People!$B$3,People!$A$3,IF(M5421=People!$B$2,People!$A$2,))))</f>
        <v>Kelly Williams</v>
      </c>
      <c r="W5421" s="1" t="str">
        <f>_xlfn.XLOOKUP(B5421,Returns!$B$2:$B$801,Returns!$A$2:$A$801,"No")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IF(M5422=People!$B$5,People!$A$5,IF(M5422=People!$B$4,People!$A$4,IF(M5422=People!$B$3,People!$A$3,IF(M5422=People!$B$2,People!$A$2,))))</f>
        <v>Chuck Magee</v>
      </c>
      <c r="W5422" s="1" t="str">
        <f>_xlfn.XLOOKUP(B5422,Returns!$B$2:$B$801,Returns!$A$2:$A$801,"No")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IF(M5423=People!$B$5,People!$A$5,IF(M5423=People!$B$4,People!$A$4,IF(M5423=People!$B$3,People!$A$3,IF(M5423=People!$B$2,People!$A$2,))))</f>
        <v>Chuck Magee</v>
      </c>
      <c r="W5423" s="1" t="str">
        <f>_xlfn.XLOOKUP(B5423,Returns!$B$2:$B$801,Returns!$A$2:$A$801,"No")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IF(M5424=People!$B$5,People!$A$5,IF(M5424=People!$B$4,People!$A$4,IF(M5424=People!$B$3,People!$A$3,IF(M5424=People!$B$2,People!$A$2,))))</f>
        <v>Anna Andreadi</v>
      </c>
      <c r="W5424" s="1" t="str">
        <f>_xlfn.XLOOKUP(B5424,Returns!$B$2:$B$801,Returns!$A$2:$A$801,"No")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IF(M5425=People!$B$5,People!$A$5,IF(M5425=People!$B$4,People!$A$4,IF(M5425=People!$B$3,People!$A$3,IF(M5425=People!$B$2,People!$A$2,))))</f>
        <v>Cassandra Brandow</v>
      </c>
      <c r="W5425" s="1" t="str">
        <f>_xlfn.XLOOKUP(B5425,Returns!$B$2:$B$801,Returns!$A$2:$A$801,"No")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IF(M5426=People!$B$5,People!$A$5,IF(M5426=People!$B$4,People!$A$4,IF(M5426=People!$B$3,People!$A$3,IF(M5426=People!$B$2,People!$A$2,))))</f>
        <v>Chuck Magee</v>
      </c>
      <c r="W5426" s="1" t="str">
        <f>_xlfn.XLOOKUP(B5426,Returns!$B$2:$B$801,Returns!$A$2:$A$801,"No")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IF(M5427=People!$B$5,People!$A$5,IF(M5427=People!$B$4,People!$A$4,IF(M5427=People!$B$3,People!$A$3,IF(M5427=People!$B$2,People!$A$2,))))</f>
        <v>Anna Andreadi</v>
      </c>
      <c r="W5427" s="1" t="str">
        <f>_xlfn.XLOOKUP(B5427,Returns!$B$2:$B$801,Returns!$A$2:$A$801,"No")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IF(M5428=People!$B$5,People!$A$5,IF(M5428=People!$B$4,People!$A$4,IF(M5428=People!$B$3,People!$A$3,IF(M5428=People!$B$2,People!$A$2,))))</f>
        <v>Anna Andreadi</v>
      </c>
      <c r="W5428" s="1" t="str">
        <f>_xlfn.XLOOKUP(B5428,Returns!$B$2:$B$801,Returns!$A$2:$A$801,"No")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IF(M5429=People!$B$5,People!$A$5,IF(M5429=People!$B$4,People!$A$4,IF(M5429=People!$B$3,People!$A$3,IF(M5429=People!$B$2,People!$A$2,))))</f>
        <v>Anna Andreadi</v>
      </c>
      <c r="W5429" s="1" t="str">
        <f>_xlfn.XLOOKUP(B5429,Returns!$B$2:$B$801,Returns!$A$2:$A$801,"No")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IF(M5430=People!$B$5,People!$A$5,IF(M5430=People!$B$4,People!$A$4,IF(M5430=People!$B$3,People!$A$3,IF(M5430=People!$B$2,People!$A$2,))))</f>
        <v>Anna Andreadi</v>
      </c>
      <c r="W5430" s="1" t="str">
        <f>_xlfn.XLOOKUP(B5430,Returns!$B$2:$B$801,Returns!$A$2:$A$801,"No")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IF(M5431=People!$B$5,People!$A$5,IF(M5431=People!$B$4,People!$A$4,IF(M5431=People!$B$3,People!$A$3,IF(M5431=People!$B$2,People!$A$2,))))</f>
        <v>Cassandra Brandow</v>
      </c>
      <c r="W5431" s="1" t="str">
        <f>_xlfn.XLOOKUP(B5431,Returns!$B$2:$B$801,Returns!$A$2:$A$801,"No")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IF(M5432=People!$B$5,People!$A$5,IF(M5432=People!$B$4,People!$A$4,IF(M5432=People!$B$3,People!$A$3,IF(M5432=People!$B$2,People!$A$2,))))</f>
        <v>Chuck Magee</v>
      </c>
      <c r="W5432" s="1" t="str">
        <f>_xlfn.XLOOKUP(B5432,Returns!$B$2:$B$801,Returns!$A$2:$A$801,"No")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IF(M5433=People!$B$5,People!$A$5,IF(M5433=People!$B$4,People!$A$4,IF(M5433=People!$B$3,People!$A$3,IF(M5433=People!$B$2,People!$A$2,))))</f>
        <v>Chuck Magee</v>
      </c>
      <c r="W5433" s="1" t="str">
        <f>_xlfn.XLOOKUP(B5433,Returns!$B$2:$B$801,Returns!$A$2:$A$801,"No")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IF(M5434=People!$B$5,People!$A$5,IF(M5434=People!$B$4,People!$A$4,IF(M5434=People!$B$3,People!$A$3,IF(M5434=People!$B$2,People!$A$2,))))</f>
        <v>Chuck Magee</v>
      </c>
      <c r="W5434" s="1" t="str">
        <f>_xlfn.XLOOKUP(B5434,Returns!$B$2:$B$801,Returns!$A$2:$A$801,"No")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IF(M5435=People!$B$5,People!$A$5,IF(M5435=People!$B$4,People!$A$4,IF(M5435=People!$B$3,People!$A$3,IF(M5435=People!$B$2,People!$A$2,))))</f>
        <v>Anna Andreadi</v>
      </c>
      <c r="W5435" s="1" t="str">
        <f>_xlfn.XLOOKUP(B5435,Returns!$B$2:$B$801,Returns!$A$2:$A$801,"No")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IF(M5436=People!$B$5,People!$A$5,IF(M5436=People!$B$4,People!$A$4,IF(M5436=People!$B$3,People!$A$3,IF(M5436=People!$B$2,People!$A$2,))))</f>
        <v>Anna Andreadi</v>
      </c>
      <c r="W5436" s="1" t="str">
        <f>_xlfn.XLOOKUP(B5436,Returns!$B$2:$B$801,Returns!$A$2:$A$801,"No")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IF(M5437=People!$B$5,People!$A$5,IF(M5437=People!$B$4,People!$A$4,IF(M5437=People!$B$3,People!$A$3,IF(M5437=People!$B$2,People!$A$2,))))</f>
        <v>Anna Andreadi</v>
      </c>
      <c r="W5437" s="1" t="str">
        <f>_xlfn.XLOOKUP(B5437,Returns!$B$2:$B$801,Returns!$A$2:$A$801,"No")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IF(M5438=People!$B$5,People!$A$5,IF(M5438=People!$B$4,People!$A$4,IF(M5438=People!$B$3,People!$A$3,IF(M5438=People!$B$2,People!$A$2,))))</f>
        <v>Cassandra Brandow</v>
      </c>
      <c r="W5438" s="1" t="str">
        <f>_xlfn.XLOOKUP(B5438,Returns!$B$2:$B$801,Returns!$A$2:$A$801,"No")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IF(M5439=People!$B$5,People!$A$5,IF(M5439=People!$B$4,People!$A$4,IF(M5439=People!$B$3,People!$A$3,IF(M5439=People!$B$2,People!$A$2,))))</f>
        <v>Cassandra Brandow</v>
      </c>
      <c r="W5439" s="1" t="str">
        <f>_xlfn.XLOOKUP(B5439,Returns!$B$2:$B$801,Returns!$A$2:$A$801,"No")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IF(M5440=People!$B$5,People!$A$5,IF(M5440=People!$B$4,People!$A$4,IF(M5440=People!$B$3,People!$A$3,IF(M5440=People!$B$2,People!$A$2,))))</f>
        <v>Cassandra Brandow</v>
      </c>
      <c r="W5440" s="1" t="str">
        <f>_xlfn.XLOOKUP(B5440,Returns!$B$2:$B$801,Returns!$A$2:$A$801,"No")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IF(M5441=People!$B$5,People!$A$5,IF(M5441=People!$B$4,People!$A$4,IF(M5441=People!$B$3,People!$A$3,IF(M5441=People!$B$2,People!$A$2,))))</f>
        <v>Chuck Magee</v>
      </c>
      <c r="W5441" s="1" t="str">
        <f>_xlfn.XLOOKUP(B5441,Returns!$B$2:$B$801,Returns!$A$2:$A$801,"No")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IF(M5442=People!$B$5,People!$A$5,IF(M5442=People!$B$4,People!$A$4,IF(M5442=People!$B$3,People!$A$3,IF(M5442=People!$B$2,People!$A$2,))))</f>
        <v>Cassandra Brandow</v>
      </c>
      <c r="W5442" s="1" t="str">
        <f>_xlfn.XLOOKUP(B5442,Returns!$B$2:$B$801,Returns!$A$2:$A$801,"No")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IF(M5443=People!$B$5,People!$A$5,IF(M5443=People!$B$4,People!$A$4,IF(M5443=People!$B$3,People!$A$3,IF(M5443=People!$B$2,People!$A$2,))))</f>
        <v>Anna Andreadi</v>
      </c>
      <c r="W5443" s="1" t="str">
        <f>_xlfn.XLOOKUP(B5443,Returns!$B$2:$B$801,Returns!$A$2:$A$801,"No")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IF(M5444=People!$B$5,People!$A$5,IF(M5444=People!$B$4,People!$A$4,IF(M5444=People!$B$3,People!$A$3,IF(M5444=People!$B$2,People!$A$2,))))</f>
        <v>Chuck Magee</v>
      </c>
      <c r="W5444" s="1" t="str">
        <f>_xlfn.XLOOKUP(B5444,Returns!$B$2:$B$801,Returns!$A$2:$A$801,"No")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IF(M5445=People!$B$5,People!$A$5,IF(M5445=People!$B$4,People!$A$4,IF(M5445=People!$B$3,People!$A$3,IF(M5445=People!$B$2,People!$A$2,))))</f>
        <v>Chuck Magee</v>
      </c>
      <c r="W5445" s="1" t="str">
        <f>_xlfn.XLOOKUP(B5445,Returns!$B$2:$B$801,Returns!$A$2:$A$801,"No")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IF(M5446=People!$B$5,People!$A$5,IF(M5446=People!$B$4,People!$A$4,IF(M5446=People!$B$3,People!$A$3,IF(M5446=People!$B$2,People!$A$2,))))</f>
        <v>Chuck Magee</v>
      </c>
      <c r="W5446" s="1" t="str">
        <f>_xlfn.XLOOKUP(B5446,Returns!$B$2:$B$801,Returns!$A$2:$A$801,"No")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IF(M5447=People!$B$5,People!$A$5,IF(M5447=People!$B$4,People!$A$4,IF(M5447=People!$B$3,People!$A$3,IF(M5447=People!$B$2,People!$A$2,))))</f>
        <v>Kelly Williams</v>
      </c>
      <c r="W5447" s="1" t="str">
        <f>_xlfn.XLOOKUP(B5447,Returns!$B$2:$B$801,Returns!$A$2:$A$801,"No")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IF(M5448=People!$B$5,People!$A$5,IF(M5448=People!$B$4,People!$A$4,IF(M5448=People!$B$3,People!$A$3,IF(M5448=People!$B$2,People!$A$2,))))</f>
        <v>Chuck Magee</v>
      </c>
      <c r="W5448" s="1" t="str">
        <f>_xlfn.XLOOKUP(B5448,Returns!$B$2:$B$801,Returns!$A$2:$A$801,"No")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IF(M5449=People!$B$5,People!$A$5,IF(M5449=People!$B$4,People!$A$4,IF(M5449=People!$B$3,People!$A$3,IF(M5449=People!$B$2,People!$A$2,))))</f>
        <v>Chuck Magee</v>
      </c>
      <c r="W5449" s="1" t="str">
        <f>_xlfn.XLOOKUP(B5449,Returns!$B$2:$B$801,Returns!$A$2:$A$801,"No")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IF(M5450=People!$B$5,People!$A$5,IF(M5450=People!$B$4,People!$A$4,IF(M5450=People!$B$3,People!$A$3,IF(M5450=People!$B$2,People!$A$2,))))</f>
        <v>Kelly Williams</v>
      </c>
      <c r="W5450" s="1" t="str">
        <f>_xlfn.XLOOKUP(B5450,Returns!$B$2:$B$801,Returns!$A$2:$A$801,"No")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IF(M5451=People!$B$5,People!$A$5,IF(M5451=People!$B$4,People!$A$4,IF(M5451=People!$B$3,People!$A$3,IF(M5451=People!$B$2,People!$A$2,))))</f>
        <v>Kelly Williams</v>
      </c>
      <c r="W5451" s="1" t="str">
        <f>_xlfn.XLOOKUP(B5451,Returns!$B$2:$B$801,Returns!$A$2:$A$801,"No")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IF(M5452=People!$B$5,People!$A$5,IF(M5452=People!$B$4,People!$A$4,IF(M5452=People!$B$3,People!$A$3,IF(M5452=People!$B$2,People!$A$2,))))</f>
        <v>Kelly Williams</v>
      </c>
      <c r="W5452" s="1" t="str">
        <f>_xlfn.XLOOKUP(B5452,Returns!$B$2:$B$801,Returns!$A$2:$A$801,"No")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IF(M5453=People!$B$5,People!$A$5,IF(M5453=People!$B$4,People!$A$4,IF(M5453=People!$B$3,People!$A$3,IF(M5453=People!$B$2,People!$A$2,))))</f>
        <v>Kelly Williams</v>
      </c>
      <c r="W5453" s="1" t="str">
        <f>_xlfn.XLOOKUP(B5453,Returns!$B$2:$B$801,Returns!$A$2:$A$801,"No")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IF(M5454=People!$B$5,People!$A$5,IF(M5454=People!$B$4,People!$A$4,IF(M5454=People!$B$3,People!$A$3,IF(M5454=People!$B$2,People!$A$2,))))</f>
        <v>Anna Andreadi</v>
      </c>
      <c r="W5454" s="1" t="str">
        <f>_xlfn.XLOOKUP(B5454,Returns!$B$2:$B$801,Returns!$A$2:$A$801,"No")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IF(M5455=People!$B$5,People!$A$5,IF(M5455=People!$B$4,People!$A$4,IF(M5455=People!$B$3,People!$A$3,IF(M5455=People!$B$2,People!$A$2,))))</f>
        <v>Kelly Williams</v>
      </c>
      <c r="W5455" s="1" t="str">
        <f>_xlfn.XLOOKUP(B5455,Returns!$B$2:$B$801,Returns!$A$2:$A$801,"No")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IF(M5456=People!$B$5,People!$A$5,IF(M5456=People!$B$4,People!$A$4,IF(M5456=People!$B$3,People!$A$3,IF(M5456=People!$B$2,People!$A$2,))))</f>
        <v>Chuck Magee</v>
      </c>
      <c r="W5456" s="1" t="str">
        <f>_xlfn.XLOOKUP(B5456,Returns!$B$2:$B$801,Returns!$A$2:$A$801,"No")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IF(M5457=People!$B$5,People!$A$5,IF(M5457=People!$B$4,People!$A$4,IF(M5457=People!$B$3,People!$A$3,IF(M5457=People!$B$2,People!$A$2,))))</f>
        <v>Chuck Magee</v>
      </c>
      <c r="W5457" s="1" t="str">
        <f>_xlfn.XLOOKUP(B5457,Returns!$B$2:$B$801,Returns!$A$2:$A$801,"No")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IF(M5458=People!$B$5,People!$A$5,IF(M5458=People!$B$4,People!$A$4,IF(M5458=People!$B$3,People!$A$3,IF(M5458=People!$B$2,People!$A$2,))))</f>
        <v>Anna Andreadi</v>
      </c>
      <c r="W5458" s="1" t="str">
        <f>_xlfn.XLOOKUP(B5458,Returns!$B$2:$B$801,Returns!$A$2:$A$801,"No")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IF(M5459=People!$B$5,People!$A$5,IF(M5459=People!$B$4,People!$A$4,IF(M5459=People!$B$3,People!$A$3,IF(M5459=People!$B$2,People!$A$2,))))</f>
        <v>Anna Andreadi</v>
      </c>
      <c r="W5459" s="1" t="str">
        <f>_xlfn.XLOOKUP(B5459,Returns!$B$2:$B$801,Returns!$A$2:$A$801,"No")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IF(M5460=People!$B$5,People!$A$5,IF(M5460=People!$B$4,People!$A$4,IF(M5460=People!$B$3,People!$A$3,IF(M5460=People!$B$2,People!$A$2,))))</f>
        <v>Anna Andreadi</v>
      </c>
      <c r="W5460" s="1" t="str">
        <f>_xlfn.XLOOKUP(B5460,Returns!$B$2:$B$801,Returns!$A$2:$A$801,"No")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IF(M5461=People!$B$5,People!$A$5,IF(M5461=People!$B$4,People!$A$4,IF(M5461=People!$B$3,People!$A$3,IF(M5461=People!$B$2,People!$A$2,))))</f>
        <v>Anna Andreadi</v>
      </c>
      <c r="W5461" s="1" t="str">
        <f>_xlfn.XLOOKUP(B5461,Returns!$B$2:$B$801,Returns!$A$2:$A$801,"No")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IF(M5462=People!$B$5,People!$A$5,IF(M5462=People!$B$4,People!$A$4,IF(M5462=People!$B$3,People!$A$3,IF(M5462=People!$B$2,People!$A$2,))))</f>
        <v>Cassandra Brandow</v>
      </c>
      <c r="W5462" s="1" t="str">
        <f>_xlfn.XLOOKUP(B5462,Returns!$B$2:$B$801,Returns!$A$2:$A$801,"No")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IF(M5463=People!$B$5,People!$A$5,IF(M5463=People!$B$4,People!$A$4,IF(M5463=People!$B$3,People!$A$3,IF(M5463=People!$B$2,People!$A$2,))))</f>
        <v>Anna Andreadi</v>
      </c>
      <c r="W5463" s="1" t="str">
        <f>_xlfn.XLOOKUP(B5463,Returns!$B$2:$B$801,Returns!$A$2:$A$801,"No")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IF(M5464=People!$B$5,People!$A$5,IF(M5464=People!$B$4,People!$A$4,IF(M5464=People!$B$3,People!$A$3,IF(M5464=People!$B$2,People!$A$2,))))</f>
        <v>Anna Andreadi</v>
      </c>
      <c r="W5464" s="1" t="str">
        <f>_xlfn.XLOOKUP(B5464,Returns!$B$2:$B$801,Returns!$A$2:$A$801,"No")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IF(M5465=People!$B$5,People!$A$5,IF(M5465=People!$B$4,People!$A$4,IF(M5465=People!$B$3,People!$A$3,IF(M5465=People!$B$2,People!$A$2,))))</f>
        <v>Anna Andreadi</v>
      </c>
      <c r="W5465" s="1" t="str">
        <f>_xlfn.XLOOKUP(B5465,Returns!$B$2:$B$801,Returns!$A$2:$A$801,"No")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IF(M5466=People!$B$5,People!$A$5,IF(M5466=People!$B$4,People!$A$4,IF(M5466=People!$B$3,People!$A$3,IF(M5466=People!$B$2,People!$A$2,))))</f>
        <v>Anna Andreadi</v>
      </c>
      <c r="W5466" s="1" t="str">
        <f>_xlfn.XLOOKUP(B5466,Returns!$B$2:$B$801,Returns!$A$2:$A$801,"No")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IF(M5467=People!$B$5,People!$A$5,IF(M5467=People!$B$4,People!$A$4,IF(M5467=People!$B$3,People!$A$3,IF(M5467=People!$B$2,People!$A$2,))))</f>
        <v>Anna Andreadi</v>
      </c>
      <c r="W5467" s="1" t="str">
        <f>_xlfn.XLOOKUP(B5467,Returns!$B$2:$B$801,Returns!$A$2:$A$801,"No")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IF(M5468=People!$B$5,People!$A$5,IF(M5468=People!$B$4,People!$A$4,IF(M5468=People!$B$3,People!$A$3,IF(M5468=People!$B$2,People!$A$2,))))</f>
        <v>Kelly Williams</v>
      </c>
      <c r="W5468" s="1" t="str">
        <f>_xlfn.XLOOKUP(B5468,Returns!$B$2:$B$801,Returns!$A$2:$A$801,"No")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IF(M5469=People!$B$5,People!$A$5,IF(M5469=People!$B$4,People!$A$4,IF(M5469=People!$B$3,People!$A$3,IF(M5469=People!$B$2,People!$A$2,))))</f>
        <v>Anna Andreadi</v>
      </c>
      <c r="W5469" s="1" t="str">
        <f>_xlfn.XLOOKUP(B5469,Returns!$B$2:$B$801,Returns!$A$2:$A$801,"No")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IF(M5470=People!$B$5,People!$A$5,IF(M5470=People!$B$4,People!$A$4,IF(M5470=People!$B$3,People!$A$3,IF(M5470=People!$B$2,People!$A$2,))))</f>
        <v>Anna Andreadi</v>
      </c>
      <c r="W5470" s="1" t="str">
        <f>_xlfn.XLOOKUP(B5470,Returns!$B$2:$B$801,Returns!$A$2:$A$801,"No")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IF(M5471=People!$B$5,People!$A$5,IF(M5471=People!$B$4,People!$A$4,IF(M5471=People!$B$3,People!$A$3,IF(M5471=People!$B$2,People!$A$2,))))</f>
        <v>Anna Andreadi</v>
      </c>
      <c r="W5471" s="1" t="str">
        <f>_xlfn.XLOOKUP(B5471,Returns!$B$2:$B$801,Returns!$A$2:$A$801,"No")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IF(M5472=People!$B$5,People!$A$5,IF(M5472=People!$B$4,People!$A$4,IF(M5472=People!$B$3,People!$A$3,IF(M5472=People!$B$2,People!$A$2,))))</f>
        <v>Chuck Magee</v>
      </c>
      <c r="W5472" s="1" t="str">
        <f>_xlfn.XLOOKUP(B5472,Returns!$B$2:$B$801,Returns!$A$2:$A$801,"No")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IF(M5473=People!$B$5,People!$A$5,IF(M5473=People!$B$4,People!$A$4,IF(M5473=People!$B$3,People!$A$3,IF(M5473=People!$B$2,People!$A$2,))))</f>
        <v>Anna Andreadi</v>
      </c>
      <c r="W5473" s="1" t="str">
        <f>_xlfn.XLOOKUP(B5473,Returns!$B$2:$B$801,Returns!$A$2:$A$801,"No")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IF(M5474=People!$B$5,People!$A$5,IF(M5474=People!$B$4,People!$A$4,IF(M5474=People!$B$3,People!$A$3,IF(M5474=People!$B$2,People!$A$2,))))</f>
        <v>Anna Andreadi</v>
      </c>
      <c r="W5474" s="1" t="str">
        <f>_xlfn.XLOOKUP(B5474,Returns!$B$2:$B$801,Returns!$A$2:$A$801,"No")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IF(M5475=People!$B$5,People!$A$5,IF(M5475=People!$B$4,People!$A$4,IF(M5475=People!$B$3,People!$A$3,IF(M5475=People!$B$2,People!$A$2,))))</f>
        <v>Anna Andreadi</v>
      </c>
      <c r="W5475" s="1" t="str">
        <f>_xlfn.XLOOKUP(B5475,Returns!$B$2:$B$801,Returns!$A$2:$A$801,"No")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IF(M5476=People!$B$5,People!$A$5,IF(M5476=People!$B$4,People!$A$4,IF(M5476=People!$B$3,People!$A$3,IF(M5476=People!$B$2,People!$A$2,))))</f>
        <v>Kelly Williams</v>
      </c>
      <c r="W5476" s="1" t="str">
        <f>_xlfn.XLOOKUP(B5476,Returns!$B$2:$B$801,Returns!$A$2:$A$801,"No")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IF(M5477=People!$B$5,People!$A$5,IF(M5477=People!$B$4,People!$A$4,IF(M5477=People!$B$3,People!$A$3,IF(M5477=People!$B$2,People!$A$2,))))</f>
        <v>Kelly Williams</v>
      </c>
      <c r="W5477" s="1" t="str">
        <f>_xlfn.XLOOKUP(B5477,Returns!$B$2:$B$801,Returns!$A$2:$A$801,"No")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IF(M5478=People!$B$5,People!$A$5,IF(M5478=People!$B$4,People!$A$4,IF(M5478=People!$B$3,People!$A$3,IF(M5478=People!$B$2,People!$A$2,))))</f>
        <v>Kelly Williams</v>
      </c>
      <c r="W5478" s="1" t="str">
        <f>_xlfn.XLOOKUP(B5478,Returns!$B$2:$B$801,Returns!$A$2:$A$801,"No")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IF(M5479=People!$B$5,People!$A$5,IF(M5479=People!$B$4,People!$A$4,IF(M5479=People!$B$3,People!$A$3,IF(M5479=People!$B$2,People!$A$2,))))</f>
        <v>Kelly Williams</v>
      </c>
      <c r="W5479" s="1" t="str">
        <f>_xlfn.XLOOKUP(B5479,Returns!$B$2:$B$801,Returns!$A$2:$A$801,"No")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IF(M5480=People!$B$5,People!$A$5,IF(M5480=People!$B$4,People!$A$4,IF(M5480=People!$B$3,People!$A$3,IF(M5480=People!$B$2,People!$A$2,))))</f>
        <v>Chuck Magee</v>
      </c>
      <c r="W5480" s="1" t="str">
        <f>_xlfn.XLOOKUP(B5480,Returns!$B$2:$B$801,Returns!$A$2:$A$801,"No")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IF(M5481=People!$B$5,People!$A$5,IF(M5481=People!$B$4,People!$A$4,IF(M5481=People!$B$3,People!$A$3,IF(M5481=People!$B$2,People!$A$2,))))</f>
        <v>Cassandra Brandow</v>
      </c>
      <c r="W5481" s="1" t="str">
        <f>_xlfn.XLOOKUP(B5481,Returns!$B$2:$B$801,Returns!$A$2:$A$801,"No")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IF(M5482=People!$B$5,People!$A$5,IF(M5482=People!$B$4,People!$A$4,IF(M5482=People!$B$3,People!$A$3,IF(M5482=People!$B$2,People!$A$2,))))</f>
        <v>Anna Andreadi</v>
      </c>
      <c r="W5482" s="1" t="str">
        <f>_xlfn.XLOOKUP(B5482,Returns!$B$2:$B$801,Returns!$A$2:$A$801,"No")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IF(M5483=People!$B$5,People!$A$5,IF(M5483=People!$B$4,People!$A$4,IF(M5483=People!$B$3,People!$A$3,IF(M5483=People!$B$2,People!$A$2,))))</f>
        <v>Anna Andreadi</v>
      </c>
      <c r="W5483" s="1" t="str">
        <f>_xlfn.XLOOKUP(B5483,Returns!$B$2:$B$801,Returns!$A$2:$A$801,"No")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IF(M5484=People!$B$5,People!$A$5,IF(M5484=People!$B$4,People!$A$4,IF(M5484=People!$B$3,People!$A$3,IF(M5484=People!$B$2,People!$A$2,))))</f>
        <v>Anna Andreadi</v>
      </c>
      <c r="W5484" s="1" t="str">
        <f>_xlfn.XLOOKUP(B5484,Returns!$B$2:$B$801,Returns!$A$2:$A$801,"No")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IF(M5485=People!$B$5,People!$A$5,IF(M5485=People!$B$4,People!$A$4,IF(M5485=People!$B$3,People!$A$3,IF(M5485=People!$B$2,People!$A$2,))))</f>
        <v>Anna Andreadi</v>
      </c>
      <c r="W5485" s="1" t="str">
        <f>_xlfn.XLOOKUP(B5485,Returns!$B$2:$B$801,Returns!$A$2:$A$801,"No")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IF(M5486=People!$B$5,People!$A$5,IF(M5486=People!$B$4,People!$A$4,IF(M5486=People!$B$3,People!$A$3,IF(M5486=People!$B$2,People!$A$2,))))</f>
        <v>Cassandra Brandow</v>
      </c>
      <c r="W5486" s="1" t="str">
        <f>_xlfn.XLOOKUP(B5486,Returns!$B$2:$B$801,Returns!$A$2:$A$801,"No")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IF(M5487=People!$B$5,People!$A$5,IF(M5487=People!$B$4,People!$A$4,IF(M5487=People!$B$3,People!$A$3,IF(M5487=People!$B$2,People!$A$2,))))</f>
        <v>Cassandra Brandow</v>
      </c>
      <c r="W5487" s="1" t="str">
        <f>_xlfn.XLOOKUP(B5487,Returns!$B$2:$B$801,Returns!$A$2:$A$801,"No")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IF(M5488=People!$B$5,People!$A$5,IF(M5488=People!$B$4,People!$A$4,IF(M5488=People!$B$3,People!$A$3,IF(M5488=People!$B$2,People!$A$2,))))</f>
        <v>Kelly Williams</v>
      </c>
      <c r="W5488" s="1" t="str">
        <f>_xlfn.XLOOKUP(B5488,Returns!$B$2:$B$801,Returns!$A$2:$A$801,"No")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IF(M5489=People!$B$5,People!$A$5,IF(M5489=People!$B$4,People!$A$4,IF(M5489=People!$B$3,People!$A$3,IF(M5489=People!$B$2,People!$A$2,))))</f>
        <v>Cassandra Brandow</v>
      </c>
      <c r="W5489" s="1" t="str">
        <f>_xlfn.XLOOKUP(B5489,Returns!$B$2:$B$801,Returns!$A$2:$A$801,"No")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IF(M5490=People!$B$5,People!$A$5,IF(M5490=People!$B$4,People!$A$4,IF(M5490=People!$B$3,People!$A$3,IF(M5490=People!$B$2,People!$A$2,))))</f>
        <v>Cassandra Brandow</v>
      </c>
      <c r="W5490" s="1" t="str">
        <f>_xlfn.XLOOKUP(B5490,Returns!$B$2:$B$801,Returns!$A$2:$A$801,"No")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IF(M5491=People!$B$5,People!$A$5,IF(M5491=People!$B$4,People!$A$4,IF(M5491=People!$B$3,People!$A$3,IF(M5491=People!$B$2,People!$A$2,))))</f>
        <v>Cassandra Brandow</v>
      </c>
      <c r="W5491" s="1" t="str">
        <f>_xlfn.XLOOKUP(B5491,Returns!$B$2:$B$801,Returns!$A$2:$A$801,"No")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IF(M5492=People!$B$5,People!$A$5,IF(M5492=People!$B$4,People!$A$4,IF(M5492=People!$B$3,People!$A$3,IF(M5492=People!$B$2,People!$A$2,))))</f>
        <v>Cassandra Brandow</v>
      </c>
      <c r="W5492" s="1" t="str">
        <f>_xlfn.XLOOKUP(B5492,Returns!$B$2:$B$801,Returns!$A$2:$A$801,"No")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IF(M5493=People!$B$5,People!$A$5,IF(M5493=People!$B$4,People!$A$4,IF(M5493=People!$B$3,People!$A$3,IF(M5493=People!$B$2,People!$A$2,))))</f>
        <v>Kelly Williams</v>
      </c>
      <c r="W5493" s="1" t="str">
        <f>_xlfn.XLOOKUP(B5493,Returns!$B$2:$B$801,Returns!$A$2:$A$801,"No")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IF(M5494=People!$B$5,People!$A$5,IF(M5494=People!$B$4,People!$A$4,IF(M5494=People!$B$3,People!$A$3,IF(M5494=People!$B$2,People!$A$2,))))</f>
        <v>Anna Andreadi</v>
      </c>
      <c r="W5494" s="1" t="str">
        <f>_xlfn.XLOOKUP(B5494,Returns!$B$2:$B$801,Returns!$A$2:$A$801,"No")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IF(M5495=People!$B$5,People!$A$5,IF(M5495=People!$B$4,People!$A$4,IF(M5495=People!$B$3,People!$A$3,IF(M5495=People!$B$2,People!$A$2,))))</f>
        <v>Anna Andreadi</v>
      </c>
      <c r="W5495" s="1" t="str">
        <f>_xlfn.XLOOKUP(B5495,Returns!$B$2:$B$801,Returns!$A$2:$A$801,"No")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IF(M5496=People!$B$5,People!$A$5,IF(M5496=People!$B$4,People!$A$4,IF(M5496=People!$B$3,People!$A$3,IF(M5496=People!$B$2,People!$A$2,))))</f>
        <v>Anna Andreadi</v>
      </c>
      <c r="W5496" s="1" t="str">
        <f>_xlfn.XLOOKUP(B5496,Returns!$B$2:$B$801,Returns!$A$2:$A$801,"No")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IF(M5497=People!$B$5,People!$A$5,IF(M5497=People!$B$4,People!$A$4,IF(M5497=People!$B$3,People!$A$3,IF(M5497=People!$B$2,People!$A$2,))))</f>
        <v>Chuck Magee</v>
      </c>
      <c r="W5497" s="1" t="str">
        <f>_xlfn.XLOOKUP(B5497,Returns!$B$2:$B$801,Returns!$A$2:$A$801,"No")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IF(M5498=People!$B$5,People!$A$5,IF(M5498=People!$B$4,People!$A$4,IF(M5498=People!$B$3,People!$A$3,IF(M5498=People!$B$2,People!$A$2,))))</f>
        <v>Chuck Magee</v>
      </c>
      <c r="W5498" s="1" t="str">
        <f>_xlfn.XLOOKUP(B5498,Returns!$B$2:$B$801,Returns!$A$2:$A$801,"No")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IF(M5499=People!$B$5,People!$A$5,IF(M5499=People!$B$4,People!$A$4,IF(M5499=People!$B$3,People!$A$3,IF(M5499=People!$B$2,People!$A$2,))))</f>
        <v>Chuck Magee</v>
      </c>
      <c r="W5499" s="1" t="str">
        <f>_xlfn.XLOOKUP(B5499,Returns!$B$2:$B$801,Returns!$A$2:$A$801,"No")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IF(M5500=People!$B$5,People!$A$5,IF(M5500=People!$B$4,People!$A$4,IF(M5500=People!$B$3,People!$A$3,IF(M5500=People!$B$2,People!$A$2,))))</f>
        <v>Chuck Magee</v>
      </c>
      <c r="W5500" s="1" t="str">
        <f>_xlfn.XLOOKUP(B5500,Returns!$B$2:$B$801,Returns!$A$2:$A$801,"No")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IF(M5501=People!$B$5,People!$A$5,IF(M5501=People!$B$4,People!$A$4,IF(M5501=People!$B$3,People!$A$3,IF(M5501=People!$B$2,People!$A$2,))))</f>
        <v>Chuck Magee</v>
      </c>
      <c r="W5501" s="1" t="str">
        <f>_xlfn.XLOOKUP(B5501,Returns!$B$2:$B$801,Returns!$A$2:$A$801,"No")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IF(M5502=People!$B$5,People!$A$5,IF(M5502=People!$B$4,People!$A$4,IF(M5502=People!$B$3,People!$A$3,IF(M5502=People!$B$2,People!$A$2,))))</f>
        <v>Chuck Magee</v>
      </c>
      <c r="W5502" s="1" t="str">
        <f>_xlfn.XLOOKUP(B5502,Returns!$B$2:$B$801,Returns!$A$2:$A$801,"No")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IF(M5503=People!$B$5,People!$A$5,IF(M5503=People!$B$4,People!$A$4,IF(M5503=People!$B$3,People!$A$3,IF(M5503=People!$B$2,People!$A$2,))))</f>
        <v>Chuck Magee</v>
      </c>
      <c r="W5503" s="1" t="str">
        <f>_xlfn.XLOOKUP(B5503,Returns!$B$2:$B$801,Returns!$A$2:$A$801,"No")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IF(M5504=People!$B$5,People!$A$5,IF(M5504=People!$B$4,People!$A$4,IF(M5504=People!$B$3,People!$A$3,IF(M5504=People!$B$2,People!$A$2,))))</f>
        <v>Chuck Magee</v>
      </c>
      <c r="W5504" s="1" t="str">
        <f>_xlfn.XLOOKUP(B5504,Returns!$B$2:$B$801,Returns!$A$2:$A$801,"No")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IF(M5505=People!$B$5,People!$A$5,IF(M5505=People!$B$4,People!$A$4,IF(M5505=People!$B$3,People!$A$3,IF(M5505=People!$B$2,People!$A$2,))))</f>
        <v>Chuck Magee</v>
      </c>
      <c r="W5505" s="1" t="str">
        <f>_xlfn.XLOOKUP(B5505,Returns!$B$2:$B$801,Returns!$A$2:$A$801,"No")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IF(M5506=People!$B$5,People!$A$5,IF(M5506=People!$B$4,People!$A$4,IF(M5506=People!$B$3,People!$A$3,IF(M5506=People!$B$2,People!$A$2,))))</f>
        <v>Chuck Magee</v>
      </c>
      <c r="W5506" s="1" t="str">
        <f>_xlfn.XLOOKUP(B5506,Returns!$B$2:$B$801,Returns!$A$2:$A$801,"No")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IF(M5507=People!$B$5,People!$A$5,IF(M5507=People!$B$4,People!$A$4,IF(M5507=People!$B$3,People!$A$3,IF(M5507=People!$B$2,People!$A$2,))))</f>
        <v>Chuck Magee</v>
      </c>
      <c r="W5507" s="1" t="str">
        <f>_xlfn.XLOOKUP(B5507,Returns!$B$2:$B$801,Returns!$A$2:$A$801,"No")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IF(M5508=People!$B$5,People!$A$5,IF(M5508=People!$B$4,People!$A$4,IF(M5508=People!$B$3,People!$A$3,IF(M5508=People!$B$2,People!$A$2,))))</f>
        <v>Anna Andreadi</v>
      </c>
      <c r="W5508" s="1" t="str">
        <f>_xlfn.XLOOKUP(B5508,Returns!$B$2:$B$801,Returns!$A$2:$A$801,"No")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IF(M5509=People!$B$5,People!$A$5,IF(M5509=People!$B$4,People!$A$4,IF(M5509=People!$B$3,People!$A$3,IF(M5509=People!$B$2,People!$A$2,))))</f>
        <v>Cassandra Brandow</v>
      </c>
      <c r="W5509" s="1" t="str">
        <f>_xlfn.XLOOKUP(B5509,Returns!$B$2:$B$801,Returns!$A$2:$A$801,"No")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IF(M5510=People!$B$5,People!$A$5,IF(M5510=People!$B$4,People!$A$4,IF(M5510=People!$B$3,People!$A$3,IF(M5510=People!$B$2,People!$A$2,))))</f>
        <v>Anna Andreadi</v>
      </c>
      <c r="W5510" s="1" t="str">
        <f>_xlfn.XLOOKUP(B5510,Returns!$B$2:$B$801,Returns!$A$2:$A$801,"No")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IF(M5511=People!$B$5,People!$A$5,IF(M5511=People!$B$4,People!$A$4,IF(M5511=People!$B$3,People!$A$3,IF(M5511=People!$B$2,People!$A$2,))))</f>
        <v>Kelly Williams</v>
      </c>
      <c r="W5511" s="1" t="str">
        <f>_xlfn.XLOOKUP(B5511,Returns!$B$2:$B$801,Returns!$A$2:$A$801,"No")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IF(M5512=People!$B$5,People!$A$5,IF(M5512=People!$B$4,People!$A$4,IF(M5512=People!$B$3,People!$A$3,IF(M5512=People!$B$2,People!$A$2,))))</f>
        <v>Kelly Williams</v>
      </c>
      <c r="W5512" s="1" t="str">
        <f>_xlfn.XLOOKUP(B5512,Returns!$B$2:$B$801,Returns!$A$2:$A$801,"No")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IF(M5513=People!$B$5,People!$A$5,IF(M5513=People!$B$4,People!$A$4,IF(M5513=People!$B$3,People!$A$3,IF(M5513=People!$B$2,People!$A$2,))))</f>
        <v>Anna Andreadi</v>
      </c>
      <c r="W5513" s="1" t="str">
        <f>_xlfn.XLOOKUP(B5513,Returns!$B$2:$B$801,Returns!$A$2:$A$801,"No")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IF(M5514=People!$B$5,People!$A$5,IF(M5514=People!$B$4,People!$A$4,IF(M5514=People!$B$3,People!$A$3,IF(M5514=People!$B$2,People!$A$2,))))</f>
        <v>Anna Andreadi</v>
      </c>
      <c r="W5514" s="1" t="str">
        <f>_xlfn.XLOOKUP(B5514,Returns!$B$2:$B$801,Returns!$A$2:$A$801,"No")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IF(M5515=People!$B$5,People!$A$5,IF(M5515=People!$B$4,People!$A$4,IF(M5515=People!$B$3,People!$A$3,IF(M5515=People!$B$2,People!$A$2,))))</f>
        <v>Chuck Magee</v>
      </c>
      <c r="W5515" s="1" t="str">
        <f>_xlfn.XLOOKUP(B5515,Returns!$B$2:$B$801,Returns!$A$2:$A$801,"No")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IF(M5516=People!$B$5,People!$A$5,IF(M5516=People!$B$4,People!$A$4,IF(M5516=People!$B$3,People!$A$3,IF(M5516=People!$B$2,People!$A$2,))))</f>
        <v>Chuck Magee</v>
      </c>
      <c r="W5516" s="1" t="str">
        <f>_xlfn.XLOOKUP(B5516,Returns!$B$2:$B$801,Returns!$A$2:$A$801,"No")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IF(M5517=People!$B$5,People!$A$5,IF(M5517=People!$B$4,People!$A$4,IF(M5517=People!$B$3,People!$A$3,IF(M5517=People!$B$2,People!$A$2,))))</f>
        <v>Chuck Magee</v>
      </c>
      <c r="W5517" s="1" t="str">
        <f>_xlfn.XLOOKUP(B5517,Returns!$B$2:$B$801,Returns!$A$2:$A$801,"No")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IF(M5518=People!$B$5,People!$A$5,IF(M5518=People!$B$4,People!$A$4,IF(M5518=People!$B$3,People!$A$3,IF(M5518=People!$B$2,People!$A$2,))))</f>
        <v>Cassandra Brandow</v>
      </c>
      <c r="W5518" s="1" t="str">
        <f>_xlfn.XLOOKUP(B5518,Returns!$B$2:$B$801,Returns!$A$2:$A$801,"No")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IF(M5519=People!$B$5,People!$A$5,IF(M5519=People!$B$4,People!$A$4,IF(M5519=People!$B$3,People!$A$3,IF(M5519=People!$B$2,People!$A$2,))))</f>
        <v>Chuck Magee</v>
      </c>
      <c r="W5519" s="1" t="str">
        <f>_xlfn.XLOOKUP(B5519,Returns!$B$2:$B$801,Returns!$A$2:$A$801,"No")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IF(M5520=People!$B$5,People!$A$5,IF(M5520=People!$B$4,People!$A$4,IF(M5520=People!$B$3,People!$A$3,IF(M5520=People!$B$2,People!$A$2,))))</f>
        <v>Chuck Magee</v>
      </c>
      <c r="W5520" s="1" t="str">
        <f>_xlfn.XLOOKUP(B5520,Returns!$B$2:$B$801,Returns!$A$2:$A$801,"No")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IF(M5521=People!$B$5,People!$A$5,IF(M5521=People!$B$4,People!$A$4,IF(M5521=People!$B$3,People!$A$3,IF(M5521=People!$B$2,People!$A$2,))))</f>
        <v>Chuck Magee</v>
      </c>
      <c r="W5521" s="1" t="str">
        <f>_xlfn.XLOOKUP(B5521,Returns!$B$2:$B$801,Returns!$A$2:$A$801,"No")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IF(M5522=People!$B$5,People!$A$5,IF(M5522=People!$B$4,People!$A$4,IF(M5522=People!$B$3,People!$A$3,IF(M5522=People!$B$2,People!$A$2,))))</f>
        <v>Chuck Magee</v>
      </c>
      <c r="W5522" s="1" t="str">
        <f>_xlfn.XLOOKUP(B5522,Returns!$B$2:$B$801,Returns!$A$2:$A$801,"No")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IF(M5523=People!$B$5,People!$A$5,IF(M5523=People!$B$4,People!$A$4,IF(M5523=People!$B$3,People!$A$3,IF(M5523=People!$B$2,People!$A$2,))))</f>
        <v>Chuck Magee</v>
      </c>
      <c r="W5523" s="1" t="str">
        <f>_xlfn.XLOOKUP(B5523,Returns!$B$2:$B$801,Returns!$A$2:$A$801,"No")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IF(M5524=People!$B$5,People!$A$5,IF(M5524=People!$B$4,People!$A$4,IF(M5524=People!$B$3,People!$A$3,IF(M5524=People!$B$2,People!$A$2,))))</f>
        <v>Anna Andreadi</v>
      </c>
      <c r="W5524" s="1" t="str">
        <f>_xlfn.XLOOKUP(B5524,Returns!$B$2:$B$801,Returns!$A$2:$A$801,"No")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IF(M5525=People!$B$5,People!$A$5,IF(M5525=People!$B$4,People!$A$4,IF(M5525=People!$B$3,People!$A$3,IF(M5525=People!$B$2,People!$A$2,))))</f>
        <v>Anna Andreadi</v>
      </c>
      <c r="W5525" s="1" t="str">
        <f>_xlfn.XLOOKUP(B5525,Returns!$B$2:$B$801,Returns!$A$2:$A$801,"No")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IF(M5526=People!$B$5,People!$A$5,IF(M5526=People!$B$4,People!$A$4,IF(M5526=People!$B$3,People!$A$3,IF(M5526=People!$B$2,People!$A$2,))))</f>
        <v>Anna Andreadi</v>
      </c>
      <c r="W5526" s="1" t="str">
        <f>_xlfn.XLOOKUP(B5526,Returns!$B$2:$B$801,Returns!$A$2:$A$801,"No")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IF(M5527=People!$B$5,People!$A$5,IF(M5527=People!$B$4,People!$A$4,IF(M5527=People!$B$3,People!$A$3,IF(M5527=People!$B$2,People!$A$2,))))</f>
        <v>Anna Andreadi</v>
      </c>
      <c r="W5527" s="1" t="str">
        <f>_xlfn.XLOOKUP(B5527,Returns!$B$2:$B$801,Returns!$A$2:$A$801,"No")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IF(M5528=People!$B$5,People!$A$5,IF(M5528=People!$B$4,People!$A$4,IF(M5528=People!$B$3,People!$A$3,IF(M5528=People!$B$2,People!$A$2,))))</f>
        <v>Anna Andreadi</v>
      </c>
      <c r="W5528" s="1" t="str">
        <f>_xlfn.XLOOKUP(B5528,Returns!$B$2:$B$801,Returns!$A$2:$A$801,"No")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IF(M5529=People!$B$5,People!$A$5,IF(M5529=People!$B$4,People!$A$4,IF(M5529=People!$B$3,People!$A$3,IF(M5529=People!$B$2,People!$A$2,))))</f>
        <v>Chuck Magee</v>
      </c>
      <c r="W5529" s="1" t="str">
        <f>_xlfn.XLOOKUP(B5529,Returns!$B$2:$B$801,Returns!$A$2:$A$801,"No")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IF(M5530=People!$B$5,People!$A$5,IF(M5530=People!$B$4,People!$A$4,IF(M5530=People!$B$3,People!$A$3,IF(M5530=People!$B$2,People!$A$2,))))</f>
        <v>Cassandra Brandow</v>
      </c>
      <c r="W5530" s="1" t="str">
        <f>_xlfn.XLOOKUP(B5530,Returns!$B$2:$B$801,Returns!$A$2:$A$801,"No")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IF(M5531=People!$B$5,People!$A$5,IF(M5531=People!$B$4,People!$A$4,IF(M5531=People!$B$3,People!$A$3,IF(M5531=People!$B$2,People!$A$2,))))</f>
        <v>Kelly Williams</v>
      </c>
      <c r="W5531" s="1" t="str">
        <f>_xlfn.XLOOKUP(B5531,Returns!$B$2:$B$801,Returns!$A$2:$A$801,"No")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IF(M5532=People!$B$5,People!$A$5,IF(M5532=People!$B$4,People!$A$4,IF(M5532=People!$B$3,People!$A$3,IF(M5532=People!$B$2,People!$A$2,))))</f>
        <v>Kelly Williams</v>
      </c>
      <c r="W5532" s="1" t="str">
        <f>_xlfn.XLOOKUP(B5532,Returns!$B$2:$B$801,Returns!$A$2:$A$801,"No")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IF(M5533=People!$B$5,People!$A$5,IF(M5533=People!$B$4,People!$A$4,IF(M5533=People!$B$3,People!$A$3,IF(M5533=People!$B$2,People!$A$2,))))</f>
        <v>Cassandra Brandow</v>
      </c>
      <c r="W5533" s="1" t="str">
        <f>_xlfn.XLOOKUP(B5533,Returns!$B$2:$B$801,Returns!$A$2:$A$801,"No")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IF(M5534=People!$B$5,People!$A$5,IF(M5534=People!$B$4,People!$A$4,IF(M5534=People!$B$3,People!$A$3,IF(M5534=People!$B$2,People!$A$2,))))</f>
        <v>Cassandra Brandow</v>
      </c>
      <c r="W5534" s="1" t="str">
        <f>_xlfn.XLOOKUP(B5534,Returns!$B$2:$B$801,Returns!$A$2:$A$801,"No")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IF(M5535=People!$B$5,People!$A$5,IF(M5535=People!$B$4,People!$A$4,IF(M5535=People!$B$3,People!$A$3,IF(M5535=People!$B$2,People!$A$2,))))</f>
        <v>Cassandra Brandow</v>
      </c>
      <c r="W5535" s="1" t="str">
        <f>_xlfn.XLOOKUP(B5535,Returns!$B$2:$B$801,Returns!$A$2:$A$801,"No")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IF(M5536=People!$B$5,People!$A$5,IF(M5536=People!$B$4,People!$A$4,IF(M5536=People!$B$3,People!$A$3,IF(M5536=People!$B$2,People!$A$2,))))</f>
        <v>Cassandra Brandow</v>
      </c>
      <c r="W5536" s="1" t="str">
        <f>_xlfn.XLOOKUP(B5536,Returns!$B$2:$B$801,Returns!$A$2:$A$801,"No")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IF(M5537=People!$B$5,People!$A$5,IF(M5537=People!$B$4,People!$A$4,IF(M5537=People!$B$3,People!$A$3,IF(M5537=People!$B$2,People!$A$2,))))</f>
        <v>Cassandra Brandow</v>
      </c>
      <c r="W5537" s="1" t="str">
        <f>_xlfn.XLOOKUP(B5537,Returns!$B$2:$B$801,Returns!$A$2:$A$801,"No")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IF(M5538=People!$B$5,People!$A$5,IF(M5538=People!$B$4,People!$A$4,IF(M5538=People!$B$3,People!$A$3,IF(M5538=People!$B$2,People!$A$2,))))</f>
        <v>Cassandra Brandow</v>
      </c>
      <c r="W5538" s="1" t="str">
        <f>_xlfn.XLOOKUP(B5538,Returns!$B$2:$B$801,Returns!$A$2:$A$801,"No")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IF(M5539=People!$B$5,People!$A$5,IF(M5539=People!$B$4,People!$A$4,IF(M5539=People!$B$3,People!$A$3,IF(M5539=People!$B$2,People!$A$2,))))</f>
        <v>Cassandra Brandow</v>
      </c>
      <c r="W5539" s="1" t="str">
        <f>_xlfn.XLOOKUP(B5539,Returns!$B$2:$B$801,Returns!$A$2:$A$801,"No")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IF(M5540=People!$B$5,People!$A$5,IF(M5540=People!$B$4,People!$A$4,IF(M5540=People!$B$3,People!$A$3,IF(M5540=People!$B$2,People!$A$2,))))</f>
        <v>Kelly Williams</v>
      </c>
      <c r="W5540" s="1" t="str">
        <f>_xlfn.XLOOKUP(B5540,Returns!$B$2:$B$801,Returns!$A$2:$A$801,"No")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IF(M5541=People!$B$5,People!$A$5,IF(M5541=People!$B$4,People!$A$4,IF(M5541=People!$B$3,People!$A$3,IF(M5541=People!$B$2,People!$A$2,))))</f>
        <v>Kelly Williams</v>
      </c>
      <c r="W5541" s="1" t="str">
        <f>_xlfn.XLOOKUP(B5541,Returns!$B$2:$B$801,Returns!$A$2:$A$801,"No")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IF(M5542=People!$B$5,People!$A$5,IF(M5542=People!$B$4,People!$A$4,IF(M5542=People!$B$3,People!$A$3,IF(M5542=People!$B$2,People!$A$2,))))</f>
        <v>Kelly Williams</v>
      </c>
      <c r="W5542" s="1" t="str">
        <f>_xlfn.XLOOKUP(B5542,Returns!$B$2:$B$801,Returns!$A$2:$A$801,"No")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IF(M5543=People!$B$5,People!$A$5,IF(M5543=People!$B$4,People!$A$4,IF(M5543=People!$B$3,People!$A$3,IF(M5543=People!$B$2,People!$A$2,))))</f>
        <v>Kelly Williams</v>
      </c>
      <c r="W5543" s="1" t="str">
        <f>_xlfn.XLOOKUP(B5543,Returns!$B$2:$B$801,Returns!$A$2:$A$801,"No")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IF(M5544=People!$B$5,People!$A$5,IF(M5544=People!$B$4,People!$A$4,IF(M5544=People!$B$3,People!$A$3,IF(M5544=People!$B$2,People!$A$2,))))</f>
        <v>Anna Andreadi</v>
      </c>
      <c r="W5544" s="1" t="str">
        <f>_xlfn.XLOOKUP(B5544,Returns!$B$2:$B$801,Returns!$A$2:$A$801,"No")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IF(M5545=People!$B$5,People!$A$5,IF(M5545=People!$B$4,People!$A$4,IF(M5545=People!$B$3,People!$A$3,IF(M5545=People!$B$2,People!$A$2,))))</f>
        <v>Anna Andreadi</v>
      </c>
      <c r="W5545" s="1" t="str">
        <f>_xlfn.XLOOKUP(B5545,Returns!$B$2:$B$801,Returns!$A$2:$A$801,"No")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IF(M5546=People!$B$5,People!$A$5,IF(M5546=People!$B$4,People!$A$4,IF(M5546=People!$B$3,People!$A$3,IF(M5546=People!$B$2,People!$A$2,))))</f>
        <v>Anna Andreadi</v>
      </c>
      <c r="W5546" s="1" t="str">
        <f>_xlfn.XLOOKUP(B5546,Returns!$B$2:$B$801,Returns!$A$2:$A$801,"No")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IF(M5547=People!$B$5,People!$A$5,IF(M5547=People!$B$4,People!$A$4,IF(M5547=People!$B$3,People!$A$3,IF(M5547=People!$B$2,People!$A$2,))))</f>
        <v>Chuck Magee</v>
      </c>
      <c r="W5547" s="1" t="str">
        <f>_xlfn.XLOOKUP(B5547,Returns!$B$2:$B$801,Returns!$A$2:$A$801,"No")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IF(M5548=People!$B$5,People!$A$5,IF(M5548=People!$B$4,People!$A$4,IF(M5548=People!$B$3,People!$A$3,IF(M5548=People!$B$2,People!$A$2,))))</f>
        <v>Anna Andreadi</v>
      </c>
      <c r="W5548" s="1" t="str">
        <f>_xlfn.XLOOKUP(B5548,Returns!$B$2:$B$801,Returns!$A$2:$A$801,"No")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IF(M5549=People!$B$5,People!$A$5,IF(M5549=People!$B$4,People!$A$4,IF(M5549=People!$B$3,People!$A$3,IF(M5549=People!$B$2,People!$A$2,))))</f>
        <v>Anna Andreadi</v>
      </c>
      <c r="W5549" s="1" t="str">
        <f>_xlfn.XLOOKUP(B5549,Returns!$B$2:$B$801,Returns!$A$2:$A$801,"No")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IF(M5550=People!$B$5,People!$A$5,IF(M5550=People!$B$4,People!$A$4,IF(M5550=People!$B$3,People!$A$3,IF(M5550=People!$B$2,People!$A$2,))))</f>
        <v>Anna Andreadi</v>
      </c>
      <c r="W5550" s="1" t="str">
        <f>_xlfn.XLOOKUP(B5550,Returns!$B$2:$B$801,Returns!$A$2:$A$801,"No")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IF(M5551=People!$B$5,People!$A$5,IF(M5551=People!$B$4,People!$A$4,IF(M5551=People!$B$3,People!$A$3,IF(M5551=People!$B$2,People!$A$2,))))</f>
        <v>Anna Andreadi</v>
      </c>
      <c r="W5551" s="1" t="str">
        <f>_xlfn.XLOOKUP(B5551,Returns!$B$2:$B$801,Returns!$A$2:$A$801,"No")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IF(M5552=People!$B$5,People!$A$5,IF(M5552=People!$B$4,People!$A$4,IF(M5552=People!$B$3,People!$A$3,IF(M5552=People!$B$2,People!$A$2,))))</f>
        <v>Kelly Williams</v>
      </c>
      <c r="W5552" s="1" t="str">
        <f>_xlfn.XLOOKUP(B5552,Returns!$B$2:$B$801,Returns!$A$2:$A$801,"No")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IF(M5553=People!$B$5,People!$A$5,IF(M5553=People!$B$4,People!$A$4,IF(M5553=People!$B$3,People!$A$3,IF(M5553=People!$B$2,People!$A$2,))))</f>
        <v>Kelly Williams</v>
      </c>
      <c r="W5553" s="1" t="str">
        <f>_xlfn.XLOOKUP(B5553,Returns!$B$2:$B$801,Returns!$A$2:$A$801,"No")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IF(M5554=People!$B$5,People!$A$5,IF(M5554=People!$B$4,People!$A$4,IF(M5554=People!$B$3,People!$A$3,IF(M5554=People!$B$2,People!$A$2,))))</f>
        <v>Kelly Williams</v>
      </c>
      <c r="W5554" s="1" t="str">
        <f>_xlfn.XLOOKUP(B5554,Returns!$B$2:$B$801,Returns!$A$2:$A$801,"No")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IF(M5555=People!$B$5,People!$A$5,IF(M5555=People!$B$4,People!$A$4,IF(M5555=People!$B$3,People!$A$3,IF(M5555=People!$B$2,People!$A$2,))))</f>
        <v>Kelly Williams</v>
      </c>
      <c r="W5555" s="1" t="str">
        <f>_xlfn.XLOOKUP(B5555,Returns!$B$2:$B$801,Returns!$A$2:$A$801,"No")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IF(M5556=People!$B$5,People!$A$5,IF(M5556=People!$B$4,People!$A$4,IF(M5556=People!$B$3,People!$A$3,IF(M5556=People!$B$2,People!$A$2,))))</f>
        <v>Kelly Williams</v>
      </c>
      <c r="W5556" s="1" t="str">
        <f>_xlfn.XLOOKUP(B5556,Returns!$B$2:$B$801,Returns!$A$2:$A$801,"No")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IF(M5557=People!$B$5,People!$A$5,IF(M5557=People!$B$4,People!$A$4,IF(M5557=People!$B$3,People!$A$3,IF(M5557=People!$B$2,People!$A$2,))))</f>
        <v>Cassandra Brandow</v>
      </c>
      <c r="W5557" s="1" t="str">
        <f>_xlfn.XLOOKUP(B5557,Returns!$B$2:$B$801,Returns!$A$2:$A$801,"No")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IF(M5558=People!$B$5,People!$A$5,IF(M5558=People!$B$4,People!$A$4,IF(M5558=People!$B$3,People!$A$3,IF(M5558=People!$B$2,People!$A$2,))))</f>
        <v>Cassandra Brandow</v>
      </c>
      <c r="W5558" s="1" t="str">
        <f>_xlfn.XLOOKUP(B5558,Returns!$B$2:$B$801,Returns!$A$2:$A$801,"No")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IF(M5559=People!$B$5,People!$A$5,IF(M5559=People!$B$4,People!$A$4,IF(M5559=People!$B$3,People!$A$3,IF(M5559=People!$B$2,People!$A$2,))))</f>
        <v>Cassandra Brandow</v>
      </c>
      <c r="W5559" s="1" t="str">
        <f>_xlfn.XLOOKUP(B5559,Returns!$B$2:$B$801,Returns!$A$2:$A$801,"No")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IF(M5560=People!$B$5,People!$A$5,IF(M5560=People!$B$4,People!$A$4,IF(M5560=People!$B$3,People!$A$3,IF(M5560=People!$B$2,People!$A$2,))))</f>
        <v>Anna Andreadi</v>
      </c>
      <c r="W5560" s="1" t="str">
        <f>_xlfn.XLOOKUP(B5560,Returns!$B$2:$B$801,Returns!$A$2:$A$801,"No")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IF(M5561=People!$B$5,People!$A$5,IF(M5561=People!$B$4,People!$A$4,IF(M5561=People!$B$3,People!$A$3,IF(M5561=People!$B$2,People!$A$2,))))</f>
        <v>Anna Andreadi</v>
      </c>
      <c r="W5561" s="1" t="str">
        <f>_xlfn.XLOOKUP(B5561,Returns!$B$2:$B$801,Returns!$A$2:$A$801,"No")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IF(M5562=People!$B$5,People!$A$5,IF(M5562=People!$B$4,People!$A$4,IF(M5562=People!$B$3,People!$A$3,IF(M5562=People!$B$2,People!$A$2,))))</f>
        <v>Anna Andreadi</v>
      </c>
      <c r="W5562" s="1" t="str">
        <f>_xlfn.XLOOKUP(B5562,Returns!$B$2:$B$801,Returns!$A$2:$A$801,"No")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IF(M5563=People!$B$5,People!$A$5,IF(M5563=People!$B$4,People!$A$4,IF(M5563=People!$B$3,People!$A$3,IF(M5563=People!$B$2,People!$A$2,))))</f>
        <v>Cassandra Brandow</v>
      </c>
      <c r="W5563" s="1" t="str">
        <f>_xlfn.XLOOKUP(B5563,Returns!$B$2:$B$801,Returns!$A$2:$A$801,"No")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IF(M5564=People!$B$5,People!$A$5,IF(M5564=People!$B$4,People!$A$4,IF(M5564=People!$B$3,People!$A$3,IF(M5564=People!$B$2,People!$A$2,))))</f>
        <v>Cassandra Brandow</v>
      </c>
      <c r="W5564" s="1" t="str">
        <f>_xlfn.XLOOKUP(B5564,Returns!$B$2:$B$801,Returns!$A$2:$A$801,"No")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IF(M5565=People!$B$5,People!$A$5,IF(M5565=People!$B$4,People!$A$4,IF(M5565=People!$B$3,People!$A$3,IF(M5565=People!$B$2,People!$A$2,))))</f>
        <v>Cassandra Brandow</v>
      </c>
      <c r="W5565" s="1" t="str">
        <f>_xlfn.XLOOKUP(B5565,Returns!$B$2:$B$801,Returns!$A$2:$A$801,"No")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IF(M5566=People!$B$5,People!$A$5,IF(M5566=People!$B$4,People!$A$4,IF(M5566=People!$B$3,People!$A$3,IF(M5566=People!$B$2,People!$A$2,))))</f>
        <v>Kelly Williams</v>
      </c>
      <c r="W5566" s="1" t="str">
        <f>_xlfn.XLOOKUP(B5566,Returns!$B$2:$B$801,Returns!$A$2:$A$801,"No")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IF(M5567=People!$B$5,People!$A$5,IF(M5567=People!$B$4,People!$A$4,IF(M5567=People!$B$3,People!$A$3,IF(M5567=People!$B$2,People!$A$2,))))</f>
        <v>Kelly Williams</v>
      </c>
      <c r="W5567" s="1" t="str">
        <f>_xlfn.XLOOKUP(B5567,Returns!$B$2:$B$801,Returns!$A$2:$A$801,"No")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IF(M5568=People!$B$5,People!$A$5,IF(M5568=People!$B$4,People!$A$4,IF(M5568=People!$B$3,People!$A$3,IF(M5568=People!$B$2,People!$A$2,))))</f>
        <v>Kelly Williams</v>
      </c>
      <c r="W5568" s="1" t="str">
        <f>_xlfn.XLOOKUP(B5568,Returns!$B$2:$B$801,Returns!$A$2:$A$801,"No")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IF(M5569=People!$B$5,People!$A$5,IF(M5569=People!$B$4,People!$A$4,IF(M5569=People!$B$3,People!$A$3,IF(M5569=People!$B$2,People!$A$2,))))</f>
        <v>Kelly Williams</v>
      </c>
      <c r="W5569" s="1" t="str">
        <f>_xlfn.XLOOKUP(B5569,Returns!$B$2:$B$801,Returns!$A$2:$A$801,"No")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IF(M5570=People!$B$5,People!$A$5,IF(M5570=People!$B$4,People!$A$4,IF(M5570=People!$B$3,People!$A$3,IF(M5570=People!$B$2,People!$A$2,))))</f>
        <v>Kelly Williams</v>
      </c>
      <c r="W5570" s="1" t="str">
        <f>_xlfn.XLOOKUP(B5570,Returns!$B$2:$B$801,Returns!$A$2:$A$801,"No")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IF(M5571=People!$B$5,People!$A$5,IF(M5571=People!$B$4,People!$A$4,IF(M5571=People!$B$3,People!$A$3,IF(M5571=People!$B$2,People!$A$2,))))</f>
        <v>Kelly Williams</v>
      </c>
      <c r="W5571" s="1" t="str">
        <f>_xlfn.XLOOKUP(B5571,Returns!$B$2:$B$801,Returns!$A$2:$A$801,"No")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IF(M5572=People!$B$5,People!$A$5,IF(M5572=People!$B$4,People!$A$4,IF(M5572=People!$B$3,People!$A$3,IF(M5572=People!$B$2,People!$A$2,))))</f>
        <v>Kelly Williams</v>
      </c>
      <c r="W5572" s="1" t="str">
        <f>_xlfn.XLOOKUP(B5572,Returns!$B$2:$B$801,Returns!$A$2:$A$801,"No")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IF(M5573=People!$B$5,People!$A$5,IF(M5573=People!$B$4,People!$A$4,IF(M5573=People!$B$3,People!$A$3,IF(M5573=People!$B$2,People!$A$2,))))</f>
        <v>Chuck Magee</v>
      </c>
      <c r="W5573" s="1" t="str">
        <f>_xlfn.XLOOKUP(B5573,Returns!$B$2:$B$801,Returns!$A$2:$A$801,"No")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IF(M5574=People!$B$5,People!$A$5,IF(M5574=People!$B$4,People!$A$4,IF(M5574=People!$B$3,People!$A$3,IF(M5574=People!$B$2,People!$A$2,))))</f>
        <v>Chuck Magee</v>
      </c>
      <c r="W5574" s="1" t="str">
        <f>_xlfn.XLOOKUP(B5574,Returns!$B$2:$B$801,Returns!$A$2:$A$801,"No")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IF(M5575=People!$B$5,People!$A$5,IF(M5575=People!$B$4,People!$A$4,IF(M5575=People!$B$3,People!$A$3,IF(M5575=People!$B$2,People!$A$2,))))</f>
        <v>Chuck Magee</v>
      </c>
      <c r="W5575" s="1" t="str">
        <f>_xlfn.XLOOKUP(B5575,Returns!$B$2:$B$801,Returns!$A$2:$A$801,"No")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IF(M5576=People!$B$5,People!$A$5,IF(M5576=People!$B$4,People!$A$4,IF(M5576=People!$B$3,People!$A$3,IF(M5576=People!$B$2,People!$A$2,))))</f>
        <v>Chuck Magee</v>
      </c>
      <c r="W5576" s="1" t="str">
        <f>_xlfn.XLOOKUP(B5576,Returns!$B$2:$B$801,Returns!$A$2:$A$801,"No")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IF(M5577=People!$B$5,People!$A$5,IF(M5577=People!$B$4,People!$A$4,IF(M5577=People!$B$3,People!$A$3,IF(M5577=People!$B$2,People!$A$2,))))</f>
        <v>Chuck Magee</v>
      </c>
      <c r="W5577" s="1" t="str">
        <f>_xlfn.XLOOKUP(B5577,Returns!$B$2:$B$801,Returns!$A$2:$A$801,"No")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IF(M5578=People!$B$5,People!$A$5,IF(M5578=People!$B$4,People!$A$4,IF(M5578=People!$B$3,People!$A$3,IF(M5578=People!$B$2,People!$A$2,))))</f>
        <v>Anna Andreadi</v>
      </c>
      <c r="W5578" s="1" t="str">
        <f>_xlfn.XLOOKUP(B5578,Returns!$B$2:$B$801,Returns!$A$2:$A$801,"No")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IF(M5579=People!$B$5,People!$A$5,IF(M5579=People!$B$4,People!$A$4,IF(M5579=People!$B$3,People!$A$3,IF(M5579=People!$B$2,People!$A$2,))))</f>
        <v>Anna Andreadi</v>
      </c>
      <c r="W5579" s="1" t="str">
        <f>_xlfn.XLOOKUP(B5579,Returns!$B$2:$B$801,Returns!$A$2:$A$801,"No")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IF(M5580=People!$B$5,People!$A$5,IF(M5580=People!$B$4,People!$A$4,IF(M5580=People!$B$3,People!$A$3,IF(M5580=People!$B$2,People!$A$2,))))</f>
        <v>Anna Andreadi</v>
      </c>
      <c r="W5580" s="1" t="str">
        <f>_xlfn.XLOOKUP(B5580,Returns!$B$2:$B$801,Returns!$A$2:$A$801,"No")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IF(M5581=People!$B$5,People!$A$5,IF(M5581=People!$B$4,People!$A$4,IF(M5581=People!$B$3,People!$A$3,IF(M5581=People!$B$2,People!$A$2,))))</f>
        <v>Anna Andreadi</v>
      </c>
      <c r="W5581" s="1" t="str">
        <f>_xlfn.XLOOKUP(B5581,Returns!$B$2:$B$801,Returns!$A$2:$A$801,"No")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IF(M5582=People!$B$5,People!$A$5,IF(M5582=People!$B$4,People!$A$4,IF(M5582=People!$B$3,People!$A$3,IF(M5582=People!$B$2,People!$A$2,))))</f>
        <v>Anna Andreadi</v>
      </c>
      <c r="W5582" s="1" t="str">
        <f>_xlfn.XLOOKUP(B5582,Returns!$B$2:$B$801,Returns!$A$2:$A$801,"No")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IF(M5583=People!$B$5,People!$A$5,IF(M5583=People!$B$4,People!$A$4,IF(M5583=People!$B$3,People!$A$3,IF(M5583=People!$B$2,People!$A$2,))))</f>
        <v>Chuck Magee</v>
      </c>
      <c r="W5583" s="1" t="str">
        <f>_xlfn.XLOOKUP(B5583,Returns!$B$2:$B$801,Returns!$A$2:$A$801,"No")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IF(M5584=People!$B$5,People!$A$5,IF(M5584=People!$B$4,People!$A$4,IF(M5584=People!$B$3,People!$A$3,IF(M5584=People!$B$2,People!$A$2,))))</f>
        <v>Chuck Magee</v>
      </c>
      <c r="W5584" s="1" t="str">
        <f>_xlfn.XLOOKUP(B5584,Returns!$B$2:$B$801,Returns!$A$2:$A$801,"No")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IF(M5585=People!$B$5,People!$A$5,IF(M5585=People!$B$4,People!$A$4,IF(M5585=People!$B$3,People!$A$3,IF(M5585=People!$B$2,People!$A$2,))))</f>
        <v>Anna Andreadi</v>
      </c>
      <c r="W5585" s="1" t="str">
        <f>_xlfn.XLOOKUP(B5585,Returns!$B$2:$B$801,Returns!$A$2:$A$801,"No")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IF(M5586=People!$B$5,People!$A$5,IF(M5586=People!$B$4,People!$A$4,IF(M5586=People!$B$3,People!$A$3,IF(M5586=People!$B$2,People!$A$2,))))</f>
        <v>Chuck Magee</v>
      </c>
      <c r="W5586" s="1" t="str">
        <f>_xlfn.XLOOKUP(B5586,Returns!$B$2:$B$801,Returns!$A$2:$A$801,"No")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IF(M5587=People!$B$5,People!$A$5,IF(M5587=People!$B$4,People!$A$4,IF(M5587=People!$B$3,People!$A$3,IF(M5587=People!$B$2,People!$A$2,))))</f>
        <v>Chuck Magee</v>
      </c>
      <c r="W5587" s="1" t="str">
        <f>_xlfn.XLOOKUP(B5587,Returns!$B$2:$B$801,Returns!$A$2:$A$801,"No")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IF(M5588=People!$B$5,People!$A$5,IF(M5588=People!$B$4,People!$A$4,IF(M5588=People!$B$3,People!$A$3,IF(M5588=People!$B$2,People!$A$2,))))</f>
        <v>Chuck Magee</v>
      </c>
      <c r="W5588" s="1" t="str">
        <f>_xlfn.XLOOKUP(B5588,Returns!$B$2:$B$801,Returns!$A$2:$A$801,"No")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IF(M5589=People!$B$5,People!$A$5,IF(M5589=People!$B$4,People!$A$4,IF(M5589=People!$B$3,People!$A$3,IF(M5589=People!$B$2,People!$A$2,))))</f>
        <v>Anna Andreadi</v>
      </c>
      <c r="W5589" s="1" t="str">
        <f>_xlfn.XLOOKUP(B5589,Returns!$B$2:$B$801,Returns!$A$2:$A$801,"No")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IF(M5590=People!$B$5,People!$A$5,IF(M5590=People!$B$4,People!$A$4,IF(M5590=People!$B$3,People!$A$3,IF(M5590=People!$B$2,People!$A$2,))))</f>
        <v>Anna Andreadi</v>
      </c>
      <c r="W5590" s="1" t="str">
        <f>_xlfn.XLOOKUP(B5590,Returns!$B$2:$B$801,Returns!$A$2:$A$801,"No")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IF(M5591=People!$B$5,People!$A$5,IF(M5591=People!$B$4,People!$A$4,IF(M5591=People!$B$3,People!$A$3,IF(M5591=People!$B$2,People!$A$2,))))</f>
        <v>Anna Andreadi</v>
      </c>
      <c r="W5591" s="1" t="str">
        <f>_xlfn.XLOOKUP(B5591,Returns!$B$2:$B$801,Returns!$A$2:$A$801,"No")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IF(M5592=People!$B$5,People!$A$5,IF(M5592=People!$B$4,People!$A$4,IF(M5592=People!$B$3,People!$A$3,IF(M5592=People!$B$2,People!$A$2,))))</f>
        <v>Anna Andreadi</v>
      </c>
      <c r="W5592" s="1" t="str">
        <f>_xlfn.XLOOKUP(B5592,Returns!$B$2:$B$801,Returns!$A$2:$A$801,"No")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IF(M5593=People!$B$5,People!$A$5,IF(M5593=People!$B$4,People!$A$4,IF(M5593=People!$B$3,People!$A$3,IF(M5593=People!$B$2,People!$A$2,))))</f>
        <v>Chuck Magee</v>
      </c>
      <c r="W5593" s="1" t="str">
        <f>_xlfn.XLOOKUP(B5593,Returns!$B$2:$B$801,Returns!$A$2:$A$801,"No")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IF(M5594=People!$B$5,People!$A$5,IF(M5594=People!$B$4,People!$A$4,IF(M5594=People!$B$3,People!$A$3,IF(M5594=People!$B$2,People!$A$2,))))</f>
        <v>Chuck Magee</v>
      </c>
      <c r="W5594" s="1" t="str">
        <f>_xlfn.XLOOKUP(B5594,Returns!$B$2:$B$801,Returns!$A$2:$A$801,"No")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IF(M5595=People!$B$5,People!$A$5,IF(M5595=People!$B$4,People!$A$4,IF(M5595=People!$B$3,People!$A$3,IF(M5595=People!$B$2,People!$A$2,))))</f>
        <v>Chuck Magee</v>
      </c>
      <c r="W5595" s="1" t="str">
        <f>_xlfn.XLOOKUP(B5595,Returns!$B$2:$B$801,Returns!$A$2:$A$801,"No")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IF(M5596=People!$B$5,People!$A$5,IF(M5596=People!$B$4,People!$A$4,IF(M5596=People!$B$3,People!$A$3,IF(M5596=People!$B$2,People!$A$2,))))</f>
        <v>Chuck Magee</v>
      </c>
      <c r="W5596" s="1" t="str">
        <f>_xlfn.XLOOKUP(B5596,Returns!$B$2:$B$801,Returns!$A$2:$A$801,"No")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IF(M5597=People!$B$5,People!$A$5,IF(M5597=People!$B$4,People!$A$4,IF(M5597=People!$B$3,People!$A$3,IF(M5597=People!$B$2,People!$A$2,))))</f>
        <v>Chuck Magee</v>
      </c>
      <c r="W5597" s="1" t="str">
        <f>_xlfn.XLOOKUP(B5597,Returns!$B$2:$B$801,Returns!$A$2:$A$801,"No")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IF(M5598=People!$B$5,People!$A$5,IF(M5598=People!$B$4,People!$A$4,IF(M5598=People!$B$3,People!$A$3,IF(M5598=People!$B$2,People!$A$2,))))</f>
        <v>Chuck Magee</v>
      </c>
      <c r="W5598" s="1" t="str">
        <f>_xlfn.XLOOKUP(B5598,Returns!$B$2:$B$801,Returns!$A$2:$A$801,"No")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IF(M5599=People!$B$5,People!$A$5,IF(M5599=People!$B$4,People!$A$4,IF(M5599=People!$B$3,People!$A$3,IF(M5599=People!$B$2,People!$A$2,))))</f>
        <v>Chuck Magee</v>
      </c>
      <c r="W5599" s="1" t="str">
        <f>_xlfn.XLOOKUP(B5599,Returns!$B$2:$B$801,Returns!$A$2:$A$801,"No")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IF(M5600=People!$B$5,People!$A$5,IF(M5600=People!$B$4,People!$A$4,IF(M5600=People!$B$3,People!$A$3,IF(M5600=People!$B$2,People!$A$2,))))</f>
        <v>Chuck Magee</v>
      </c>
      <c r="W5600" s="1" t="str">
        <f>_xlfn.XLOOKUP(B5600,Returns!$B$2:$B$801,Returns!$A$2:$A$801,"No")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IF(M5601=People!$B$5,People!$A$5,IF(M5601=People!$B$4,People!$A$4,IF(M5601=People!$B$3,People!$A$3,IF(M5601=People!$B$2,People!$A$2,))))</f>
        <v>Chuck Magee</v>
      </c>
      <c r="W5601" s="1" t="str">
        <f>_xlfn.XLOOKUP(B5601,Returns!$B$2:$B$801,Returns!$A$2:$A$801,"No")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IF(M5602=People!$B$5,People!$A$5,IF(M5602=People!$B$4,People!$A$4,IF(M5602=People!$B$3,People!$A$3,IF(M5602=People!$B$2,People!$A$2,))))</f>
        <v>Chuck Magee</v>
      </c>
      <c r="W5602" s="1" t="str">
        <f>_xlfn.XLOOKUP(B5602,Returns!$B$2:$B$801,Returns!$A$2:$A$801,"No")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IF(M5603=People!$B$5,People!$A$5,IF(M5603=People!$B$4,People!$A$4,IF(M5603=People!$B$3,People!$A$3,IF(M5603=People!$B$2,People!$A$2,))))</f>
        <v>Chuck Magee</v>
      </c>
      <c r="W5603" s="1" t="str">
        <f>_xlfn.XLOOKUP(B5603,Returns!$B$2:$B$801,Returns!$A$2:$A$801,"No")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IF(M5604=People!$B$5,People!$A$5,IF(M5604=People!$B$4,People!$A$4,IF(M5604=People!$B$3,People!$A$3,IF(M5604=People!$B$2,People!$A$2,))))</f>
        <v>Kelly Williams</v>
      </c>
      <c r="W5604" s="1" t="str">
        <f>_xlfn.XLOOKUP(B5604,Returns!$B$2:$B$801,Returns!$A$2:$A$801,"No")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IF(M5605=People!$B$5,People!$A$5,IF(M5605=People!$B$4,People!$A$4,IF(M5605=People!$B$3,People!$A$3,IF(M5605=People!$B$2,People!$A$2,))))</f>
        <v>Kelly Williams</v>
      </c>
      <c r="W5605" s="1" t="str">
        <f>_xlfn.XLOOKUP(B5605,Returns!$B$2:$B$801,Returns!$A$2:$A$801,"No")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IF(M5606=People!$B$5,People!$A$5,IF(M5606=People!$B$4,People!$A$4,IF(M5606=People!$B$3,People!$A$3,IF(M5606=People!$B$2,People!$A$2,))))</f>
        <v>Chuck Magee</v>
      </c>
      <c r="W5606" s="1" t="str">
        <f>_xlfn.XLOOKUP(B5606,Returns!$B$2:$B$801,Returns!$A$2:$A$801,"No")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IF(M5607=People!$B$5,People!$A$5,IF(M5607=People!$B$4,People!$A$4,IF(M5607=People!$B$3,People!$A$3,IF(M5607=People!$B$2,People!$A$2,))))</f>
        <v>Cassandra Brandow</v>
      </c>
      <c r="W5607" s="1" t="str">
        <f>_xlfn.XLOOKUP(B5607,Returns!$B$2:$B$801,Returns!$A$2:$A$801,"No")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IF(M5608=People!$B$5,People!$A$5,IF(M5608=People!$B$4,People!$A$4,IF(M5608=People!$B$3,People!$A$3,IF(M5608=People!$B$2,People!$A$2,))))</f>
        <v>Cassandra Brandow</v>
      </c>
      <c r="W5608" s="1" t="str">
        <f>_xlfn.XLOOKUP(B5608,Returns!$B$2:$B$801,Returns!$A$2:$A$801,"No")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IF(M5609=People!$B$5,People!$A$5,IF(M5609=People!$B$4,People!$A$4,IF(M5609=People!$B$3,People!$A$3,IF(M5609=People!$B$2,People!$A$2,))))</f>
        <v>Chuck Magee</v>
      </c>
      <c r="W5609" s="1" t="str">
        <f>_xlfn.XLOOKUP(B5609,Returns!$B$2:$B$801,Returns!$A$2:$A$801,"No")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IF(M5610=People!$B$5,People!$A$5,IF(M5610=People!$B$4,People!$A$4,IF(M5610=People!$B$3,People!$A$3,IF(M5610=People!$B$2,People!$A$2,))))</f>
        <v>Anna Andreadi</v>
      </c>
      <c r="W5610" s="1" t="str">
        <f>_xlfn.XLOOKUP(B5610,Returns!$B$2:$B$801,Returns!$A$2:$A$801,"No")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IF(M5611=People!$B$5,People!$A$5,IF(M5611=People!$B$4,People!$A$4,IF(M5611=People!$B$3,People!$A$3,IF(M5611=People!$B$2,People!$A$2,))))</f>
        <v>Cassandra Brandow</v>
      </c>
      <c r="W5611" s="1" t="str">
        <f>_xlfn.XLOOKUP(B5611,Returns!$B$2:$B$801,Returns!$A$2:$A$801,"No")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IF(M5612=People!$B$5,People!$A$5,IF(M5612=People!$B$4,People!$A$4,IF(M5612=People!$B$3,People!$A$3,IF(M5612=People!$B$2,People!$A$2,))))</f>
        <v>Chuck Magee</v>
      </c>
      <c r="W5612" s="1" t="str">
        <f>_xlfn.XLOOKUP(B5612,Returns!$B$2:$B$801,Returns!$A$2:$A$801,"No")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IF(M5613=People!$B$5,People!$A$5,IF(M5613=People!$B$4,People!$A$4,IF(M5613=People!$B$3,People!$A$3,IF(M5613=People!$B$2,People!$A$2,))))</f>
        <v>Anna Andreadi</v>
      </c>
      <c r="W5613" s="1" t="str">
        <f>_xlfn.XLOOKUP(B5613,Returns!$B$2:$B$801,Returns!$A$2:$A$801,"No")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IF(M5614=People!$B$5,People!$A$5,IF(M5614=People!$B$4,People!$A$4,IF(M5614=People!$B$3,People!$A$3,IF(M5614=People!$B$2,People!$A$2,))))</f>
        <v>Anna Andreadi</v>
      </c>
      <c r="W5614" s="1" t="str">
        <f>_xlfn.XLOOKUP(B5614,Returns!$B$2:$B$801,Returns!$A$2:$A$801,"No")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IF(M5615=People!$B$5,People!$A$5,IF(M5615=People!$B$4,People!$A$4,IF(M5615=People!$B$3,People!$A$3,IF(M5615=People!$B$2,People!$A$2,))))</f>
        <v>Chuck Magee</v>
      </c>
      <c r="W5615" s="1" t="str">
        <f>_xlfn.XLOOKUP(B5615,Returns!$B$2:$B$801,Returns!$A$2:$A$801,"No")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IF(M5616=People!$B$5,People!$A$5,IF(M5616=People!$B$4,People!$A$4,IF(M5616=People!$B$3,People!$A$3,IF(M5616=People!$B$2,People!$A$2,))))</f>
        <v>Chuck Magee</v>
      </c>
      <c r="W5616" s="1" t="str">
        <f>_xlfn.XLOOKUP(B5616,Returns!$B$2:$B$801,Returns!$A$2:$A$801,"No")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IF(M5617=People!$B$5,People!$A$5,IF(M5617=People!$B$4,People!$A$4,IF(M5617=People!$B$3,People!$A$3,IF(M5617=People!$B$2,People!$A$2,))))</f>
        <v>Chuck Magee</v>
      </c>
      <c r="W5617" s="1" t="str">
        <f>_xlfn.XLOOKUP(B5617,Returns!$B$2:$B$801,Returns!$A$2:$A$801,"No")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IF(M5618=People!$B$5,People!$A$5,IF(M5618=People!$B$4,People!$A$4,IF(M5618=People!$B$3,People!$A$3,IF(M5618=People!$B$2,People!$A$2,))))</f>
        <v>Chuck Magee</v>
      </c>
      <c r="W5618" s="1" t="str">
        <f>_xlfn.XLOOKUP(B5618,Returns!$B$2:$B$801,Returns!$A$2:$A$801,"No")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IF(M5619=People!$B$5,People!$A$5,IF(M5619=People!$B$4,People!$A$4,IF(M5619=People!$B$3,People!$A$3,IF(M5619=People!$B$2,People!$A$2,))))</f>
        <v>Cassandra Brandow</v>
      </c>
      <c r="W5619" s="1" t="str">
        <f>_xlfn.XLOOKUP(B5619,Returns!$B$2:$B$801,Returns!$A$2:$A$801,"No")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IF(M5620=People!$B$5,People!$A$5,IF(M5620=People!$B$4,People!$A$4,IF(M5620=People!$B$3,People!$A$3,IF(M5620=People!$B$2,People!$A$2,))))</f>
        <v>Anna Andreadi</v>
      </c>
      <c r="W5620" s="1" t="str">
        <f>_xlfn.XLOOKUP(B5620,Returns!$B$2:$B$801,Returns!$A$2:$A$801,"No")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IF(M5621=People!$B$5,People!$A$5,IF(M5621=People!$B$4,People!$A$4,IF(M5621=People!$B$3,People!$A$3,IF(M5621=People!$B$2,People!$A$2,))))</f>
        <v>Kelly Williams</v>
      </c>
      <c r="W5621" s="1" t="str">
        <f>_xlfn.XLOOKUP(B5621,Returns!$B$2:$B$801,Returns!$A$2:$A$801,"No")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IF(M5622=People!$B$5,People!$A$5,IF(M5622=People!$B$4,People!$A$4,IF(M5622=People!$B$3,People!$A$3,IF(M5622=People!$B$2,People!$A$2,))))</f>
        <v>Kelly Williams</v>
      </c>
      <c r="W5622" s="1" t="str">
        <f>_xlfn.XLOOKUP(B5622,Returns!$B$2:$B$801,Returns!$A$2:$A$801,"No")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IF(M5623=People!$B$5,People!$A$5,IF(M5623=People!$B$4,People!$A$4,IF(M5623=People!$B$3,People!$A$3,IF(M5623=People!$B$2,People!$A$2,))))</f>
        <v>Kelly Williams</v>
      </c>
      <c r="W5623" s="1" t="str">
        <f>_xlfn.XLOOKUP(B5623,Returns!$B$2:$B$801,Returns!$A$2:$A$801,"No")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IF(M5624=People!$B$5,People!$A$5,IF(M5624=People!$B$4,People!$A$4,IF(M5624=People!$B$3,People!$A$3,IF(M5624=People!$B$2,People!$A$2,))))</f>
        <v>Kelly Williams</v>
      </c>
      <c r="W5624" s="1" t="str">
        <f>_xlfn.XLOOKUP(B5624,Returns!$B$2:$B$801,Returns!$A$2:$A$801,"No")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IF(M5625=People!$B$5,People!$A$5,IF(M5625=People!$B$4,People!$A$4,IF(M5625=People!$B$3,People!$A$3,IF(M5625=People!$B$2,People!$A$2,))))</f>
        <v>Anna Andreadi</v>
      </c>
      <c r="W5625" s="1" t="str">
        <f>_xlfn.XLOOKUP(B5625,Returns!$B$2:$B$801,Returns!$A$2:$A$801,"No")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IF(M5626=People!$B$5,People!$A$5,IF(M5626=People!$B$4,People!$A$4,IF(M5626=People!$B$3,People!$A$3,IF(M5626=People!$B$2,People!$A$2,))))</f>
        <v>Anna Andreadi</v>
      </c>
      <c r="W5626" s="1" t="str">
        <f>_xlfn.XLOOKUP(B5626,Returns!$B$2:$B$801,Returns!$A$2:$A$801,"No")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IF(M5627=People!$B$5,People!$A$5,IF(M5627=People!$B$4,People!$A$4,IF(M5627=People!$B$3,People!$A$3,IF(M5627=People!$B$2,People!$A$2,))))</f>
        <v>Anna Andreadi</v>
      </c>
      <c r="W5627" s="1" t="str">
        <f>_xlfn.XLOOKUP(B5627,Returns!$B$2:$B$801,Returns!$A$2:$A$801,"No")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IF(M5628=People!$B$5,People!$A$5,IF(M5628=People!$B$4,People!$A$4,IF(M5628=People!$B$3,People!$A$3,IF(M5628=People!$B$2,People!$A$2,))))</f>
        <v>Anna Andreadi</v>
      </c>
      <c r="W5628" s="1" t="str">
        <f>_xlfn.XLOOKUP(B5628,Returns!$B$2:$B$801,Returns!$A$2:$A$801,"No")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IF(M5629=People!$B$5,People!$A$5,IF(M5629=People!$B$4,People!$A$4,IF(M5629=People!$B$3,People!$A$3,IF(M5629=People!$B$2,People!$A$2,))))</f>
        <v>Cassandra Brandow</v>
      </c>
      <c r="W5629" s="1" t="str">
        <f>_xlfn.XLOOKUP(B5629,Returns!$B$2:$B$801,Returns!$A$2:$A$801,"No")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IF(M5630=People!$B$5,People!$A$5,IF(M5630=People!$B$4,People!$A$4,IF(M5630=People!$B$3,People!$A$3,IF(M5630=People!$B$2,People!$A$2,))))</f>
        <v>Cassandra Brandow</v>
      </c>
      <c r="W5630" s="1" t="str">
        <f>_xlfn.XLOOKUP(B5630,Returns!$B$2:$B$801,Returns!$A$2:$A$801,"No")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IF(M5631=People!$B$5,People!$A$5,IF(M5631=People!$B$4,People!$A$4,IF(M5631=People!$B$3,People!$A$3,IF(M5631=People!$B$2,People!$A$2,))))</f>
        <v>Chuck Magee</v>
      </c>
      <c r="W5631" s="1" t="str">
        <f>_xlfn.XLOOKUP(B5631,Returns!$B$2:$B$801,Returns!$A$2:$A$801,"No")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IF(M5632=People!$B$5,People!$A$5,IF(M5632=People!$B$4,People!$A$4,IF(M5632=People!$B$3,People!$A$3,IF(M5632=People!$B$2,People!$A$2,))))</f>
        <v>Cassandra Brandow</v>
      </c>
      <c r="W5632" s="1" t="str">
        <f>_xlfn.XLOOKUP(B5632,Returns!$B$2:$B$801,Returns!$A$2:$A$801,"No")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IF(M5633=People!$B$5,People!$A$5,IF(M5633=People!$B$4,People!$A$4,IF(M5633=People!$B$3,People!$A$3,IF(M5633=People!$B$2,People!$A$2,))))</f>
        <v>Cassandra Brandow</v>
      </c>
      <c r="W5633" s="1" t="str">
        <f>_xlfn.XLOOKUP(B5633,Returns!$B$2:$B$801,Returns!$A$2:$A$801,"No")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IF(M5634=People!$B$5,People!$A$5,IF(M5634=People!$B$4,People!$A$4,IF(M5634=People!$B$3,People!$A$3,IF(M5634=People!$B$2,People!$A$2,))))</f>
        <v>Cassandra Brandow</v>
      </c>
      <c r="W5634" s="1" t="str">
        <f>_xlfn.XLOOKUP(B5634,Returns!$B$2:$B$801,Returns!$A$2:$A$801,"No")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IF(M5635=People!$B$5,People!$A$5,IF(M5635=People!$B$4,People!$A$4,IF(M5635=People!$B$3,People!$A$3,IF(M5635=People!$B$2,People!$A$2,))))</f>
        <v>Chuck Magee</v>
      </c>
      <c r="W5635" s="1" t="str">
        <f>_xlfn.XLOOKUP(B5635,Returns!$B$2:$B$801,Returns!$A$2:$A$801,"No")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IF(M5636=People!$B$5,People!$A$5,IF(M5636=People!$B$4,People!$A$4,IF(M5636=People!$B$3,People!$A$3,IF(M5636=People!$B$2,People!$A$2,))))</f>
        <v>Kelly Williams</v>
      </c>
      <c r="W5636" s="1" t="str">
        <f>_xlfn.XLOOKUP(B5636,Returns!$B$2:$B$801,Returns!$A$2:$A$801,"No")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IF(M5637=People!$B$5,People!$A$5,IF(M5637=People!$B$4,People!$A$4,IF(M5637=People!$B$3,People!$A$3,IF(M5637=People!$B$2,People!$A$2,))))</f>
        <v>Anna Andreadi</v>
      </c>
      <c r="W5637" s="1" t="str">
        <f>_xlfn.XLOOKUP(B5637,Returns!$B$2:$B$801,Returns!$A$2:$A$801,"No")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IF(M5638=People!$B$5,People!$A$5,IF(M5638=People!$B$4,People!$A$4,IF(M5638=People!$B$3,People!$A$3,IF(M5638=People!$B$2,People!$A$2,))))</f>
        <v>Anna Andreadi</v>
      </c>
      <c r="W5638" s="1" t="str">
        <f>_xlfn.XLOOKUP(B5638,Returns!$B$2:$B$801,Returns!$A$2:$A$801,"No")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IF(M5639=People!$B$5,People!$A$5,IF(M5639=People!$B$4,People!$A$4,IF(M5639=People!$B$3,People!$A$3,IF(M5639=People!$B$2,People!$A$2,))))</f>
        <v>Kelly Williams</v>
      </c>
      <c r="W5639" s="1" t="str">
        <f>_xlfn.XLOOKUP(B5639,Returns!$B$2:$B$801,Returns!$A$2:$A$801,"No")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IF(M5640=People!$B$5,People!$A$5,IF(M5640=People!$B$4,People!$A$4,IF(M5640=People!$B$3,People!$A$3,IF(M5640=People!$B$2,People!$A$2,))))</f>
        <v>Anna Andreadi</v>
      </c>
      <c r="W5640" s="1" t="str">
        <f>_xlfn.XLOOKUP(B5640,Returns!$B$2:$B$801,Returns!$A$2:$A$801,"No")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IF(M5641=People!$B$5,People!$A$5,IF(M5641=People!$B$4,People!$A$4,IF(M5641=People!$B$3,People!$A$3,IF(M5641=People!$B$2,People!$A$2,))))</f>
        <v>Anna Andreadi</v>
      </c>
      <c r="W5641" s="1" t="str">
        <f>_xlfn.XLOOKUP(B5641,Returns!$B$2:$B$801,Returns!$A$2:$A$801,"No")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IF(M5642=People!$B$5,People!$A$5,IF(M5642=People!$B$4,People!$A$4,IF(M5642=People!$B$3,People!$A$3,IF(M5642=People!$B$2,People!$A$2,))))</f>
        <v>Chuck Magee</v>
      </c>
      <c r="W5642" s="1" t="str">
        <f>_xlfn.XLOOKUP(B5642,Returns!$B$2:$B$801,Returns!$A$2:$A$801,"No")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IF(M5643=People!$B$5,People!$A$5,IF(M5643=People!$B$4,People!$A$4,IF(M5643=People!$B$3,People!$A$3,IF(M5643=People!$B$2,People!$A$2,))))</f>
        <v>Chuck Magee</v>
      </c>
      <c r="W5643" s="1" t="str">
        <f>_xlfn.XLOOKUP(B5643,Returns!$B$2:$B$801,Returns!$A$2:$A$801,"No")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IF(M5644=People!$B$5,People!$A$5,IF(M5644=People!$B$4,People!$A$4,IF(M5644=People!$B$3,People!$A$3,IF(M5644=People!$B$2,People!$A$2,))))</f>
        <v>Cassandra Brandow</v>
      </c>
      <c r="W5644" s="1" t="str">
        <f>_xlfn.XLOOKUP(B5644,Returns!$B$2:$B$801,Returns!$A$2:$A$801,"No")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IF(M5645=People!$B$5,People!$A$5,IF(M5645=People!$B$4,People!$A$4,IF(M5645=People!$B$3,People!$A$3,IF(M5645=People!$B$2,People!$A$2,))))</f>
        <v>Cassandra Brandow</v>
      </c>
      <c r="W5645" s="1" t="str">
        <f>_xlfn.XLOOKUP(B5645,Returns!$B$2:$B$801,Returns!$A$2:$A$801,"No")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IF(M5646=People!$B$5,People!$A$5,IF(M5646=People!$B$4,People!$A$4,IF(M5646=People!$B$3,People!$A$3,IF(M5646=People!$B$2,People!$A$2,))))</f>
        <v>Anna Andreadi</v>
      </c>
      <c r="W5646" s="1" t="str">
        <f>_xlfn.XLOOKUP(B5646,Returns!$B$2:$B$801,Returns!$A$2:$A$801,"No")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IF(M5647=People!$B$5,People!$A$5,IF(M5647=People!$B$4,People!$A$4,IF(M5647=People!$B$3,People!$A$3,IF(M5647=People!$B$2,People!$A$2,))))</f>
        <v>Chuck Magee</v>
      </c>
      <c r="W5647" s="1" t="str">
        <f>_xlfn.XLOOKUP(B5647,Returns!$B$2:$B$801,Returns!$A$2:$A$801,"No")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IF(M5648=People!$B$5,People!$A$5,IF(M5648=People!$B$4,People!$A$4,IF(M5648=People!$B$3,People!$A$3,IF(M5648=People!$B$2,People!$A$2,))))</f>
        <v>Cassandra Brandow</v>
      </c>
      <c r="W5648" s="1" t="str">
        <f>_xlfn.XLOOKUP(B5648,Returns!$B$2:$B$801,Returns!$A$2:$A$801,"No")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IF(M5649=People!$B$5,People!$A$5,IF(M5649=People!$B$4,People!$A$4,IF(M5649=People!$B$3,People!$A$3,IF(M5649=People!$B$2,People!$A$2,))))</f>
        <v>Anna Andreadi</v>
      </c>
      <c r="W5649" s="1" t="str">
        <f>_xlfn.XLOOKUP(B5649,Returns!$B$2:$B$801,Returns!$A$2:$A$801,"No")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IF(M5650=People!$B$5,People!$A$5,IF(M5650=People!$B$4,People!$A$4,IF(M5650=People!$B$3,People!$A$3,IF(M5650=People!$B$2,People!$A$2,))))</f>
        <v>Anna Andreadi</v>
      </c>
      <c r="W5650" s="1" t="str">
        <f>_xlfn.XLOOKUP(B5650,Returns!$B$2:$B$801,Returns!$A$2:$A$801,"No")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IF(M5651=People!$B$5,People!$A$5,IF(M5651=People!$B$4,People!$A$4,IF(M5651=People!$B$3,People!$A$3,IF(M5651=People!$B$2,People!$A$2,))))</f>
        <v>Anna Andreadi</v>
      </c>
      <c r="W5651" s="1" t="str">
        <f>_xlfn.XLOOKUP(B5651,Returns!$B$2:$B$801,Returns!$A$2:$A$801,"No")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IF(M5652=People!$B$5,People!$A$5,IF(M5652=People!$B$4,People!$A$4,IF(M5652=People!$B$3,People!$A$3,IF(M5652=People!$B$2,People!$A$2,))))</f>
        <v>Anna Andreadi</v>
      </c>
      <c r="W5652" s="1" t="str">
        <f>_xlfn.XLOOKUP(B5652,Returns!$B$2:$B$801,Returns!$A$2:$A$801,"No")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IF(M5653=People!$B$5,People!$A$5,IF(M5653=People!$B$4,People!$A$4,IF(M5653=People!$B$3,People!$A$3,IF(M5653=People!$B$2,People!$A$2,))))</f>
        <v>Anna Andreadi</v>
      </c>
      <c r="W5653" s="1" t="str">
        <f>_xlfn.XLOOKUP(B5653,Returns!$B$2:$B$801,Returns!$A$2:$A$801,"No")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IF(M5654=People!$B$5,People!$A$5,IF(M5654=People!$B$4,People!$A$4,IF(M5654=People!$B$3,People!$A$3,IF(M5654=People!$B$2,People!$A$2,))))</f>
        <v>Chuck Magee</v>
      </c>
      <c r="W5654" s="1" t="str">
        <f>_xlfn.XLOOKUP(B5654,Returns!$B$2:$B$801,Returns!$A$2:$A$801,"No")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IF(M5655=People!$B$5,People!$A$5,IF(M5655=People!$B$4,People!$A$4,IF(M5655=People!$B$3,People!$A$3,IF(M5655=People!$B$2,People!$A$2,))))</f>
        <v>Anna Andreadi</v>
      </c>
      <c r="W5655" s="1" t="str">
        <f>_xlfn.XLOOKUP(B5655,Returns!$B$2:$B$801,Returns!$A$2:$A$801,"No")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IF(M5656=People!$B$5,People!$A$5,IF(M5656=People!$B$4,People!$A$4,IF(M5656=People!$B$3,People!$A$3,IF(M5656=People!$B$2,People!$A$2,))))</f>
        <v>Anna Andreadi</v>
      </c>
      <c r="W5656" s="1" t="str">
        <f>_xlfn.XLOOKUP(B5656,Returns!$B$2:$B$801,Returns!$A$2:$A$801,"No")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IF(M5657=People!$B$5,People!$A$5,IF(M5657=People!$B$4,People!$A$4,IF(M5657=People!$B$3,People!$A$3,IF(M5657=People!$B$2,People!$A$2,))))</f>
        <v>Anna Andreadi</v>
      </c>
      <c r="W5657" s="1" t="str">
        <f>_xlfn.XLOOKUP(B5657,Returns!$B$2:$B$801,Returns!$A$2:$A$801,"No")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IF(M5658=People!$B$5,People!$A$5,IF(M5658=People!$B$4,People!$A$4,IF(M5658=People!$B$3,People!$A$3,IF(M5658=People!$B$2,People!$A$2,))))</f>
        <v>Anna Andreadi</v>
      </c>
      <c r="W5658" s="1" t="str">
        <f>_xlfn.XLOOKUP(B5658,Returns!$B$2:$B$801,Returns!$A$2:$A$801,"No")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IF(M5659=People!$B$5,People!$A$5,IF(M5659=People!$B$4,People!$A$4,IF(M5659=People!$B$3,People!$A$3,IF(M5659=People!$B$2,People!$A$2,))))</f>
        <v>Anna Andreadi</v>
      </c>
      <c r="W5659" s="1" t="str">
        <f>_xlfn.XLOOKUP(B5659,Returns!$B$2:$B$801,Returns!$A$2:$A$801,"No")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IF(M5660=People!$B$5,People!$A$5,IF(M5660=People!$B$4,People!$A$4,IF(M5660=People!$B$3,People!$A$3,IF(M5660=People!$B$2,People!$A$2,))))</f>
        <v>Anna Andreadi</v>
      </c>
      <c r="W5660" s="1" t="str">
        <f>_xlfn.XLOOKUP(B5660,Returns!$B$2:$B$801,Returns!$A$2:$A$801,"No")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IF(M5661=People!$B$5,People!$A$5,IF(M5661=People!$B$4,People!$A$4,IF(M5661=People!$B$3,People!$A$3,IF(M5661=People!$B$2,People!$A$2,))))</f>
        <v>Anna Andreadi</v>
      </c>
      <c r="W5661" s="1" t="str">
        <f>_xlfn.XLOOKUP(B5661,Returns!$B$2:$B$801,Returns!$A$2:$A$801,"No")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IF(M5662=People!$B$5,People!$A$5,IF(M5662=People!$B$4,People!$A$4,IF(M5662=People!$B$3,People!$A$3,IF(M5662=People!$B$2,People!$A$2,))))</f>
        <v>Anna Andreadi</v>
      </c>
      <c r="W5662" s="1" t="str">
        <f>_xlfn.XLOOKUP(B5662,Returns!$B$2:$B$801,Returns!$A$2:$A$801,"No")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IF(M5663=People!$B$5,People!$A$5,IF(M5663=People!$B$4,People!$A$4,IF(M5663=People!$B$3,People!$A$3,IF(M5663=People!$B$2,People!$A$2,))))</f>
        <v>Anna Andreadi</v>
      </c>
      <c r="W5663" s="1" t="str">
        <f>_xlfn.XLOOKUP(B5663,Returns!$B$2:$B$801,Returns!$A$2:$A$801,"No")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IF(M5664=People!$B$5,People!$A$5,IF(M5664=People!$B$4,People!$A$4,IF(M5664=People!$B$3,People!$A$3,IF(M5664=People!$B$2,People!$A$2,))))</f>
        <v>Anna Andreadi</v>
      </c>
      <c r="W5664" s="1" t="str">
        <f>_xlfn.XLOOKUP(B5664,Returns!$B$2:$B$801,Returns!$A$2:$A$801,"No")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IF(M5665=People!$B$5,People!$A$5,IF(M5665=People!$B$4,People!$A$4,IF(M5665=People!$B$3,People!$A$3,IF(M5665=People!$B$2,People!$A$2,))))</f>
        <v>Chuck Magee</v>
      </c>
      <c r="W5665" s="1" t="str">
        <f>_xlfn.XLOOKUP(B5665,Returns!$B$2:$B$801,Returns!$A$2:$A$801,"No")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IF(M5666=People!$B$5,People!$A$5,IF(M5666=People!$B$4,People!$A$4,IF(M5666=People!$B$3,People!$A$3,IF(M5666=People!$B$2,People!$A$2,))))</f>
        <v>Chuck Magee</v>
      </c>
      <c r="W5666" s="1" t="str">
        <f>_xlfn.XLOOKUP(B5666,Returns!$B$2:$B$801,Returns!$A$2:$A$801,"No")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IF(M5667=People!$B$5,People!$A$5,IF(M5667=People!$B$4,People!$A$4,IF(M5667=People!$B$3,People!$A$3,IF(M5667=People!$B$2,People!$A$2,))))</f>
        <v>Chuck Magee</v>
      </c>
      <c r="W5667" s="1" t="str">
        <f>_xlfn.XLOOKUP(B5667,Returns!$B$2:$B$801,Returns!$A$2:$A$801,"No")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IF(M5668=People!$B$5,People!$A$5,IF(M5668=People!$B$4,People!$A$4,IF(M5668=People!$B$3,People!$A$3,IF(M5668=People!$B$2,People!$A$2,))))</f>
        <v>Chuck Magee</v>
      </c>
      <c r="W5668" s="1" t="str">
        <f>_xlfn.XLOOKUP(B5668,Returns!$B$2:$B$801,Returns!$A$2:$A$801,"No")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IF(M5669=People!$B$5,People!$A$5,IF(M5669=People!$B$4,People!$A$4,IF(M5669=People!$B$3,People!$A$3,IF(M5669=People!$B$2,People!$A$2,))))</f>
        <v>Anna Andreadi</v>
      </c>
      <c r="W5669" s="1" t="str">
        <f>_xlfn.XLOOKUP(B5669,Returns!$B$2:$B$801,Returns!$A$2:$A$801,"No")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IF(M5670=People!$B$5,People!$A$5,IF(M5670=People!$B$4,People!$A$4,IF(M5670=People!$B$3,People!$A$3,IF(M5670=People!$B$2,People!$A$2,))))</f>
        <v>Anna Andreadi</v>
      </c>
      <c r="W5670" s="1" t="str">
        <f>_xlfn.XLOOKUP(B5670,Returns!$B$2:$B$801,Returns!$A$2:$A$801,"No")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IF(M5671=People!$B$5,People!$A$5,IF(M5671=People!$B$4,People!$A$4,IF(M5671=People!$B$3,People!$A$3,IF(M5671=People!$B$2,People!$A$2,))))</f>
        <v>Anna Andreadi</v>
      </c>
      <c r="W5671" s="1" t="str">
        <f>_xlfn.XLOOKUP(B5671,Returns!$B$2:$B$801,Returns!$A$2:$A$801,"No")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IF(M5672=People!$B$5,People!$A$5,IF(M5672=People!$B$4,People!$A$4,IF(M5672=People!$B$3,People!$A$3,IF(M5672=People!$B$2,People!$A$2,))))</f>
        <v>Anna Andreadi</v>
      </c>
      <c r="W5672" s="1" t="str">
        <f>_xlfn.XLOOKUP(B5672,Returns!$B$2:$B$801,Returns!$A$2:$A$801,"No")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IF(M5673=People!$B$5,People!$A$5,IF(M5673=People!$B$4,People!$A$4,IF(M5673=People!$B$3,People!$A$3,IF(M5673=People!$B$2,People!$A$2,))))</f>
        <v>Anna Andreadi</v>
      </c>
      <c r="W5673" s="1" t="str">
        <f>_xlfn.XLOOKUP(B5673,Returns!$B$2:$B$801,Returns!$A$2:$A$801,"No")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IF(M5674=People!$B$5,People!$A$5,IF(M5674=People!$B$4,People!$A$4,IF(M5674=People!$B$3,People!$A$3,IF(M5674=People!$B$2,People!$A$2,))))</f>
        <v>Kelly Williams</v>
      </c>
      <c r="W5674" s="1" t="str">
        <f>_xlfn.XLOOKUP(B5674,Returns!$B$2:$B$801,Returns!$A$2:$A$801,"No")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IF(M5675=People!$B$5,People!$A$5,IF(M5675=People!$B$4,People!$A$4,IF(M5675=People!$B$3,People!$A$3,IF(M5675=People!$B$2,People!$A$2,))))</f>
        <v>Kelly Williams</v>
      </c>
      <c r="W5675" s="1" t="str">
        <f>_xlfn.XLOOKUP(B5675,Returns!$B$2:$B$801,Returns!$A$2:$A$801,"No")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IF(M5676=People!$B$5,People!$A$5,IF(M5676=People!$B$4,People!$A$4,IF(M5676=People!$B$3,People!$A$3,IF(M5676=People!$B$2,People!$A$2,))))</f>
        <v>Anna Andreadi</v>
      </c>
      <c r="W5676" s="1" t="str">
        <f>_xlfn.XLOOKUP(B5676,Returns!$B$2:$B$801,Returns!$A$2:$A$801,"No")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IF(M5677=People!$B$5,People!$A$5,IF(M5677=People!$B$4,People!$A$4,IF(M5677=People!$B$3,People!$A$3,IF(M5677=People!$B$2,People!$A$2,))))</f>
        <v>Anna Andreadi</v>
      </c>
      <c r="W5677" s="1" t="str">
        <f>_xlfn.XLOOKUP(B5677,Returns!$B$2:$B$801,Returns!$A$2:$A$801,"No")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IF(M5678=People!$B$5,People!$A$5,IF(M5678=People!$B$4,People!$A$4,IF(M5678=People!$B$3,People!$A$3,IF(M5678=People!$B$2,People!$A$2,))))</f>
        <v>Anna Andreadi</v>
      </c>
      <c r="W5678" s="1" t="str">
        <f>_xlfn.XLOOKUP(B5678,Returns!$B$2:$B$801,Returns!$A$2:$A$801,"No")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IF(M5679=People!$B$5,People!$A$5,IF(M5679=People!$B$4,People!$A$4,IF(M5679=People!$B$3,People!$A$3,IF(M5679=People!$B$2,People!$A$2,))))</f>
        <v>Kelly Williams</v>
      </c>
      <c r="W5679" s="1" t="str">
        <f>_xlfn.XLOOKUP(B5679,Returns!$B$2:$B$801,Returns!$A$2:$A$801,"No")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IF(M5680=People!$B$5,People!$A$5,IF(M5680=People!$B$4,People!$A$4,IF(M5680=People!$B$3,People!$A$3,IF(M5680=People!$B$2,People!$A$2,))))</f>
        <v>Kelly Williams</v>
      </c>
      <c r="W5680" s="1" t="str">
        <f>_xlfn.XLOOKUP(B5680,Returns!$B$2:$B$801,Returns!$A$2:$A$801,"No")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IF(M5681=People!$B$5,People!$A$5,IF(M5681=People!$B$4,People!$A$4,IF(M5681=People!$B$3,People!$A$3,IF(M5681=People!$B$2,People!$A$2,))))</f>
        <v>Kelly Williams</v>
      </c>
      <c r="W5681" s="1" t="str">
        <f>_xlfn.XLOOKUP(B5681,Returns!$B$2:$B$801,Returns!$A$2:$A$801,"No")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IF(M5682=People!$B$5,People!$A$5,IF(M5682=People!$B$4,People!$A$4,IF(M5682=People!$B$3,People!$A$3,IF(M5682=People!$B$2,People!$A$2,))))</f>
        <v>Kelly Williams</v>
      </c>
      <c r="W5682" s="1" t="str">
        <f>_xlfn.XLOOKUP(B5682,Returns!$B$2:$B$801,Returns!$A$2:$A$801,"No")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IF(M5683=People!$B$5,People!$A$5,IF(M5683=People!$B$4,People!$A$4,IF(M5683=People!$B$3,People!$A$3,IF(M5683=People!$B$2,People!$A$2,))))</f>
        <v>Kelly Williams</v>
      </c>
      <c r="W5683" s="1" t="str">
        <f>_xlfn.XLOOKUP(B5683,Returns!$B$2:$B$801,Returns!$A$2:$A$801,"No")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IF(M5684=People!$B$5,People!$A$5,IF(M5684=People!$B$4,People!$A$4,IF(M5684=People!$B$3,People!$A$3,IF(M5684=People!$B$2,People!$A$2,))))</f>
        <v>Cassandra Brandow</v>
      </c>
      <c r="W5684" s="1" t="str">
        <f>_xlfn.XLOOKUP(B5684,Returns!$B$2:$B$801,Returns!$A$2:$A$801,"No")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IF(M5685=People!$B$5,People!$A$5,IF(M5685=People!$B$4,People!$A$4,IF(M5685=People!$B$3,People!$A$3,IF(M5685=People!$B$2,People!$A$2,))))</f>
        <v>Cassandra Brandow</v>
      </c>
      <c r="W5685" s="1" t="str">
        <f>_xlfn.XLOOKUP(B5685,Returns!$B$2:$B$801,Returns!$A$2:$A$801,"No")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IF(M5686=People!$B$5,People!$A$5,IF(M5686=People!$B$4,People!$A$4,IF(M5686=People!$B$3,People!$A$3,IF(M5686=People!$B$2,People!$A$2,))))</f>
        <v>Cassandra Brandow</v>
      </c>
      <c r="W5686" s="1" t="str">
        <f>_xlfn.XLOOKUP(B5686,Returns!$B$2:$B$801,Returns!$A$2:$A$801,"No")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IF(M5687=People!$B$5,People!$A$5,IF(M5687=People!$B$4,People!$A$4,IF(M5687=People!$B$3,People!$A$3,IF(M5687=People!$B$2,People!$A$2,))))</f>
        <v>Anna Andreadi</v>
      </c>
      <c r="W5687" s="1" t="str">
        <f>_xlfn.XLOOKUP(B5687,Returns!$B$2:$B$801,Returns!$A$2:$A$801,"No")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IF(M5688=People!$B$5,People!$A$5,IF(M5688=People!$B$4,People!$A$4,IF(M5688=People!$B$3,People!$A$3,IF(M5688=People!$B$2,People!$A$2,))))</f>
        <v>Cassandra Brandow</v>
      </c>
      <c r="W5688" s="1" t="str">
        <f>_xlfn.XLOOKUP(B5688,Returns!$B$2:$B$801,Returns!$A$2:$A$801,"No")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IF(M5689=People!$B$5,People!$A$5,IF(M5689=People!$B$4,People!$A$4,IF(M5689=People!$B$3,People!$A$3,IF(M5689=People!$B$2,People!$A$2,))))</f>
        <v>Cassandra Brandow</v>
      </c>
      <c r="W5689" s="1" t="str">
        <f>_xlfn.XLOOKUP(B5689,Returns!$B$2:$B$801,Returns!$A$2:$A$801,"No")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IF(M5690=People!$B$5,People!$A$5,IF(M5690=People!$B$4,People!$A$4,IF(M5690=People!$B$3,People!$A$3,IF(M5690=People!$B$2,People!$A$2,))))</f>
        <v>Cassandra Brandow</v>
      </c>
      <c r="W5690" s="1" t="str">
        <f>_xlfn.XLOOKUP(B5690,Returns!$B$2:$B$801,Returns!$A$2:$A$801,"No")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IF(M5691=People!$B$5,People!$A$5,IF(M5691=People!$B$4,People!$A$4,IF(M5691=People!$B$3,People!$A$3,IF(M5691=People!$B$2,People!$A$2,))))</f>
        <v>Kelly Williams</v>
      </c>
      <c r="W5691" s="1" t="str">
        <f>_xlfn.XLOOKUP(B5691,Returns!$B$2:$B$801,Returns!$A$2:$A$801,"No")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IF(M5692=People!$B$5,People!$A$5,IF(M5692=People!$B$4,People!$A$4,IF(M5692=People!$B$3,People!$A$3,IF(M5692=People!$B$2,People!$A$2,))))</f>
        <v>Chuck Magee</v>
      </c>
      <c r="W5692" s="1" t="str">
        <f>_xlfn.XLOOKUP(B5692,Returns!$B$2:$B$801,Returns!$A$2:$A$801,"No")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IF(M5693=People!$B$5,People!$A$5,IF(M5693=People!$B$4,People!$A$4,IF(M5693=People!$B$3,People!$A$3,IF(M5693=People!$B$2,People!$A$2,))))</f>
        <v>Chuck Magee</v>
      </c>
      <c r="W5693" s="1" t="str">
        <f>_xlfn.XLOOKUP(B5693,Returns!$B$2:$B$801,Returns!$A$2:$A$801,"No")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IF(M5694=People!$B$5,People!$A$5,IF(M5694=People!$B$4,People!$A$4,IF(M5694=People!$B$3,People!$A$3,IF(M5694=People!$B$2,People!$A$2,))))</f>
        <v>Chuck Magee</v>
      </c>
      <c r="W5694" s="1" t="str">
        <f>_xlfn.XLOOKUP(B5694,Returns!$B$2:$B$801,Returns!$A$2:$A$801,"No")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IF(M5695=People!$B$5,People!$A$5,IF(M5695=People!$B$4,People!$A$4,IF(M5695=People!$B$3,People!$A$3,IF(M5695=People!$B$2,People!$A$2,))))</f>
        <v>Chuck Magee</v>
      </c>
      <c r="W5695" s="1" t="str">
        <f>_xlfn.XLOOKUP(B5695,Returns!$B$2:$B$801,Returns!$A$2:$A$801,"No")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IF(M5696=People!$B$5,People!$A$5,IF(M5696=People!$B$4,People!$A$4,IF(M5696=People!$B$3,People!$A$3,IF(M5696=People!$B$2,People!$A$2,))))</f>
        <v>Chuck Magee</v>
      </c>
      <c r="W5696" s="1" t="str">
        <f>_xlfn.XLOOKUP(B5696,Returns!$B$2:$B$801,Returns!$A$2:$A$801,"No")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IF(M5697=People!$B$5,People!$A$5,IF(M5697=People!$B$4,People!$A$4,IF(M5697=People!$B$3,People!$A$3,IF(M5697=People!$B$2,People!$A$2,))))</f>
        <v>Anna Andreadi</v>
      </c>
      <c r="W5697" s="1" t="str">
        <f>_xlfn.XLOOKUP(B5697,Returns!$B$2:$B$801,Returns!$A$2:$A$801,"No")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IF(M5698=People!$B$5,People!$A$5,IF(M5698=People!$B$4,People!$A$4,IF(M5698=People!$B$3,People!$A$3,IF(M5698=People!$B$2,People!$A$2,))))</f>
        <v>Kelly Williams</v>
      </c>
      <c r="W5698" s="1" t="str">
        <f>_xlfn.XLOOKUP(B5698,Returns!$B$2:$B$801,Returns!$A$2:$A$801,"No")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IF(M5699=People!$B$5,People!$A$5,IF(M5699=People!$B$4,People!$A$4,IF(M5699=People!$B$3,People!$A$3,IF(M5699=People!$B$2,People!$A$2,))))</f>
        <v>Kelly Williams</v>
      </c>
      <c r="W5699" s="1" t="str">
        <f>_xlfn.XLOOKUP(B5699,Returns!$B$2:$B$801,Returns!$A$2:$A$801,"No")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IF(M5700=People!$B$5,People!$A$5,IF(M5700=People!$B$4,People!$A$4,IF(M5700=People!$B$3,People!$A$3,IF(M5700=People!$B$2,People!$A$2,))))</f>
        <v>Kelly Williams</v>
      </c>
      <c r="W5700" s="1" t="str">
        <f>_xlfn.XLOOKUP(B5700,Returns!$B$2:$B$801,Returns!$A$2:$A$801,"No")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IF(M5701=People!$B$5,People!$A$5,IF(M5701=People!$B$4,People!$A$4,IF(M5701=People!$B$3,People!$A$3,IF(M5701=People!$B$2,People!$A$2,))))</f>
        <v>Anna Andreadi</v>
      </c>
      <c r="W5701" s="1" t="str">
        <f>_xlfn.XLOOKUP(B5701,Returns!$B$2:$B$801,Returns!$A$2:$A$801,"No")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IF(M5702=People!$B$5,People!$A$5,IF(M5702=People!$B$4,People!$A$4,IF(M5702=People!$B$3,People!$A$3,IF(M5702=People!$B$2,People!$A$2,))))</f>
        <v>Chuck Magee</v>
      </c>
      <c r="W5702" s="1" t="str">
        <f>_xlfn.XLOOKUP(B5702,Returns!$B$2:$B$801,Returns!$A$2:$A$801,"No")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IF(M5703=People!$B$5,People!$A$5,IF(M5703=People!$B$4,People!$A$4,IF(M5703=People!$B$3,People!$A$3,IF(M5703=People!$B$2,People!$A$2,))))</f>
        <v>Chuck Magee</v>
      </c>
      <c r="W5703" s="1" t="str">
        <f>_xlfn.XLOOKUP(B5703,Returns!$B$2:$B$801,Returns!$A$2:$A$801,"No")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IF(M5704=People!$B$5,People!$A$5,IF(M5704=People!$B$4,People!$A$4,IF(M5704=People!$B$3,People!$A$3,IF(M5704=People!$B$2,People!$A$2,))))</f>
        <v>Chuck Magee</v>
      </c>
      <c r="W5704" s="1" t="str">
        <f>_xlfn.XLOOKUP(B5704,Returns!$B$2:$B$801,Returns!$A$2:$A$801,"No")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IF(M5705=People!$B$5,People!$A$5,IF(M5705=People!$B$4,People!$A$4,IF(M5705=People!$B$3,People!$A$3,IF(M5705=People!$B$2,People!$A$2,))))</f>
        <v>Chuck Magee</v>
      </c>
      <c r="W5705" s="1" t="str">
        <f>_xlfn.XLOOKUP(B5705,Returns!$B$2:$B$801,Returns!$A$2:$A$801,"No")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IF(M5706=People!$B$5,People!$A$5,IF(M5706=People!$B$4,People!$A$4,IF(M5706=People!$B$3,People!$A$3,IF(M5706=People!$B$2,People!$A$2,))))</f>
        <v>Chuck Magee</v>
      </c>
      <c r="W5706" s="1" t="str">
        <f>_xlfn.XLOOKUP(B5706,Returns!$B$2:$B$801,Returns!$A$2:$A$801,"No")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IF(M5707=People!$B$5,People!$A$5,IF(M5707=People!$B$4,People!$A$4,IF(M5707=People!$B$3,People!$A$3,IF(M5707=People!$B$2,People!$A$2,))))</f>
        <v>Chuck Magee</v>
      </c>
      <c r="W5707" s="1" t="str">
        <f>_xlfn.XLOOKUP(B5707,Returns!$B$2:$B$801,Returns!$A$2:$A$801,"No")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IF(M5708=People!$B$5,People!$A$5,IF(M5708=People!$B$4,People!$A$4,IF(M5708=People!$B$3,People!$A$3,IF(M5708=People!$B$2,People!$A$2,))))</f>
        <v>Chuck Magee</v>
      </c>
      <c r="W5708" s="1" t="str">
        <f>_xlfn.XLOOKUP(B5708,Returns!$B$2:$B$801,Returns!$A$2:$A$801,"No")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IF(M5709=People!$B$5,People!$A$5,IF(M5709=People!$B$4,People!$A$4,IF(M5709=People!$B$3,People!$A$3,IF(M5709=People!$B$2,People!$A$2,))))</f>
        <v>Chuck Magee</v>
      </c>
      <c r="W5709" s="1" t="str">
        <f>_xlfn.XLOOKUP(B5709,Returns!$B$2:$B$801,Returns!$A$2:$A$801,"No")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IF(M5710=People!$B$5,People!$A$5,IF(M5710=People!$B$4,People!$A$4,IF(M5710=People!$B$3,People!$A$3,IF(M5710=People!$B$2,People!$A$2,))))</f>
        <v>Chuck Magee</v>
      </c>
      <c r="W5710" s="1" t="str">
        <f>_xlfn.XLOOKUP(B5710,Returns!$B$2:$B$801,Returns!$A$2:$A$801,"No")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IF(M5711=People!$B$5,People!$A$5,IF(M5711=People!$B$4,People!$A$4,IF(M5711=People!$B$3,People!$A$3,IF(M5711=People!$B$2,People!$A$2,))))</f>
        <v>Chuck Magee</v>
      </c>
      <c r="W5711" s="1" t="str">
        <f>_xlfn.XLOOKUP(B5711,Returns!$B$2:$B$801,Returns!$A$2:$A$801,"No")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IF(M5712=People!$B$5,People!$A$5,IF(M5712=People!$B$4,People!$A$4,IF(M5712=People!$B$3,People!$A$3,IF(M5712=People!$B$2,People!$A$2,))))</f>
        <v>Chuck Magee</v>
      </c>
      <c r="W5712" s="1" t="str">
        <f>_xlfn.XLOOKUP(B5712,Returns!$B$2:$B$801,Returns!$A$2:$A$801,"No")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IF(M5713=People!$B$5,People!$A$5,IF(M5713=People!$B$4,People!$A$4,IF(M5713=People!$B$3,People!$A$3,IF(M5713=People!$B$2,People!$A$2,))))</f>
        <v>Chuck Magee</v>
      </c>
      <c r="W5713" s="1" t="str">
        <f>_xlfn.XLOOKUP(B5713,Returns!$B$2:$B$801,Returns!$A$2:$A$801,"No")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IF(M5714=People!$B$5,People!$A$5,IF(M5714=People!$B$4,People!$A$4,IF(M5714=People!$B$3,People!$A$3,IF(M5714=People!$B$2,People!$A$2,))))</f>
        <v>Kelly Williams</v>
      </c>
      <c r="W5714" s="1" t="str">
        <f>_xlfn.XLOOKUP(B5714,Returns!$B$2:$B$801,Returns!$A$2:$A$801,"No")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IF(M5715=People!$B$5,People!$A$5,IF(M5715=People!$B$4,People!$A$4,IF(M5715=People!$B$3,People!$A$3,IF(M5715=People!$B$2,People!$A$2,))))</f>
        <v>Chuck Magee</v>
      </c>
      <c r="W5715" s="1" t="str">
        <f>_xlfn.XLOOKUP(B5715,Returns!$B$2:$B$801,Returns!$A$2:$A$801,"No")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IF(M5716=People!$B$5,People!$A$5,IF(M5716=People!$B$4,People!$A$4,IF(M5716=People!$B$3,People!$A$3,IF(M5716=People!$B$2,People!$A$2,))))</f>
        <v>Cassandra Brandow</v>
      </c>
      <c r="W5716" s="1" t="str">
        <f>_xlfn.XLOOKUP(B5716,Returns!$B$2:$B$801,Returns!$A$2:$A$801,"No")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IF(M5717=People!$B$5,People!$A$5,IF(M5717=People!$B$4,People!$A$4,IF(M5717=People!$B$3,People!$A$3,IF(M5717=People!$B$2,People!$A$2,))))</f>
        <v>Kelly Williams</v>
      </c>
      <c r="W5717" s="1" t="str">
        <f>_xlfn.XLOOKUP(B5717,Returns!$B$2:$B$801,Returns!$A$2:$A$801,"No")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IF(M5718=People!$B$5,People!$A$5,IF(M5718=People!$B$4,People!$A$4,IF(M5718=People!$B$3,People!$A$3,IF(M5718=People!$B$2,People!$A$2,))))</f>
        <v>Kelly Williams</v>
      </c>
      <c r="W5718" s="1" t="str">
        <f>_xlfn.XLOOKUP(B5718,Returns!$B$2:$B$801,Returns!$A$2:$A$801,"No")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IF(M5719=People!$B$5,People!$A$5,IF(M5719=People!$B$4,People!$A$4,IF(M5719=People!$B$3,People!$A$3,IF(M5719=People!$B$2,People!$A$2,))))</f>
        <v>Kelly Williams</v>
      </c>
      <c r="W5719" s="1" t="str">
        <f>_xlfn.XLOOKUP(B5719,Returns!$B$2:$B$801,Returns!$A$2:$A$801,"No")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IF(M5720=People!$B$5,People!$A$5,IF(M5720=People!$B$4,People!$A$4,IF(M5720=People!$B$3,People!$A$3,IF(M5720=People!$B$2,People!$A$2,))))</f>
        <v>Kelly Williams</v>
      </c>
      <c r="W5720" s="1" t="str">
        <f>_xlfn.XLOOKUP(B5720,Returns!$B$2:$B$801,Returns!$A$2:$A$801,"No")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IF(M5721=People!$B$5,People!$A$5,IF(M5721=People!$B$4,People!$A$4,IF(M5721=People!$B$3,People!$A$3,IF(M5721=People!$B$2,People!$A$2,))))</f>
        <v>Kelly Williams</v>
      </c>
      <c r="W5721" s="1" t="str">
        <f>_xlfn.XLOOKUP(B5721,Returns!$B$2:$B$801,Returns!$A$2:$A$801,"No")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IF(M5722=People!$B$5,People!$A$5,IF(M5722=People!$B$4,People!$A$4,IF(M5722=People!$B$3,People!$A$3,IF(M5722=People!$B$2,People!$A$2,))))</f>
        <v>Anna Andreadi</v>
      </c>
      <c r="W5722" s="1" t="str">
        <f>_xlfn.XLOOKUP(B5722,Returns!$B$2:$B$801,Returns!$A$2:$A$801,"No")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IF(M5723=People!$B$5,People!$A$5,IF(M5723=People!$B$4,People!$A$4,IF(M5723=People!$B$3,People!$A$3,IF(M5723=People!$B$2,People!$A$2,))))</f>
        <v>Anna Andreadi</v>
      </c>
      <c r="W5723" s="1" t="str">
        <f>_xlfn.XLOOKUP(B5723,Returns!$B$2:$B$801,Returns!$A$2:$A$801,"No")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IF(M5724=People!$B$5,People!$A$5,IF(M5724=People!$B$4,People!$A$4,IF(M5724=People!$B$3,People!$A$3,IF(M5724=People!$B$2,People!$A$2,))))</f>
        <v>Anna Andreadi</v>
      </c>
      <c r="W5724" s="1" t="str">
        <f>_xlfn.XLOOKUP(B5724,Returns!$B$2:$B$801,Returns!$A$2:$A$801,"No")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IF(M5725=People!$B$5,People!$A$5,IF(M5725=People!$B$4,People!$A$4,IF(M5725=People!$B$3,People!$A$3,IF(M5725=People!$B$2,People!$A$2,))))</f>
        <v>Anna Andreadi</v>
      </c>
      <c r="W5725" s="1" t="str">
        <f>_xlfn.XLOOKUP(B5725,Returns!$B$2:$B$801,Returns!$A$2:$A$801,"No")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IF(M5726=People!$B$5,People!$A$5,IF(M5726=People!$B$4,People!$A$4,IF(M5726=People!$B$3,People!$A$3,IF(M5726=People!$B$2,People!$A$2,))))</f>
        <v>Kelly Williams</v>
      </c>
      <c r="W5726" s="1" t="str">
        <f>_xlfn.XLOOKUP(B5726,Returns!$B$2:$B$801,Returns!$A$2:$A$801,"No")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IF(M5727=People!$B$5,People!$A$5,IF(M5727=People!$B$4,People!$A$4,IF(M5727=People!$B$3,People!$A$3,IF(M5727=People!$B$2,People!$A$2,))))</f>
        <v>Chuck Magee</v>
      </c>
      <c r="W5727" s="1" t="str">
        <f>_xlfn.XLOOKUP(B5727,Returns!$B$2:$B$801,Returns!$A$2:$A$801,"No")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IF(M5728=People!$B$5,People!$A$5,IF(M5728=People!$B$4,People!$A$4,IF(M5728=People!$B$3,People!$A$3,IF(M5728=People!$B$2,People!$A$2,))))</f>
        <v>Kelly Williams</v>
      </c>
      <c r="W5728" s="1" t="str">
        <f>_xlfn.XLOOKUP(B5728,Returns!$B$2:$B$801,Returns!$A$2:$A$801,"No")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IF(M5729=People!$B$5,People!$A$5,IF(M5729=People!$B$4,People!$A$4,IF(M5729=People!$B$3,People!$A$3,IF(M5729=People!$B$2,People!$A$2,))))</f>
        <v>Kelly Williams</v>
      </c>
      <c r="W5729" s="1" t="str">
        <f>_xlfn.XLOOKUP(B5729,Returns!$B$2:$B$801,Returns!$A$2:$A$801,"No")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IF(M5730=People!$B$5,People!$A$5,IF(M5730=People!$B$4,People!$A$4,IF(M5730=People!$B$3,People!$A$3,IF(M5730=People!$B$2,People!$A$2,))))</f>
        <v>Kelly Williams</v>
      </c>
      <c r="W5730" s="1" t="str">
        <f>_xlfn.XLOOKUP(B5730,Returns!$B$2:$B$801,Returns!$A$2:$A$801,"No")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IF(M5731=People!$B$5,People!$A$5,IF(M5731=People!$B$4,People!$A$4,IF(M5731=People!$B$3,People!$A$3,IF(M5731=People!$B$2,People!$A$2,))))</f>
        <v>Kelly Williams</v>
      </c>
      <c r="W5731" s="1" t="str">
        <f>_xlfn.XLOOKUP(B5731,Returns!$B$2:$B$801,Returns!$A$2:$A$801,"No")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IF(M5732=People!$B$5,People!$A$5,IF(M5732=People!$B$4,People!$A$4,IF(M5732=People!$B$3,People!$A$3,IF(M5732=People!$B$2,People!$A$2,))))</f>
        <v>Kelly Williams</v>
      </c>
      <c r="W5732" s="1" t="str">
        <f>_xlfn.XLOOKUP(B5732,Returns!$B$2:$B$801,Returns!$A$2:$A$801,"No")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IF(M5733=People!$B$5,People!$A$5,IF(M5733=People!$B$4,People!$A$4,IF(M5733=People!$B$3,People!$A$3,IF(M5733=People!$B$2,People!$A$2,))))</f>
        <v>Kelly Williams</v>
      </c>
      <c r="W5733" s="1" t="str">
        <f>_xlfn.XLOOKUP(B5733,Returns!$B$2:$B$801,Returns!$A$2:$A$801,"No")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IF(M5734=People!$B$5,People!$A$5,IF(M5734=People!$B$4,People!$A$4,IF(M5734=People!$B$3,People!$A$3,IF(M5734=People!$B$2,People!$A$2,))))</f>
        <v>Chuck Magee</v>
      </c>
      <c r="W5734" s="1" t="str">
        <f>_xlfn.XLOOKUP(B5734,Returns!$B$2:$B$801,Returns!$A$2:$A$801,"No")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IF(M5735=People!$B$5,People!$A$5,IF(M5735=People!$B$4,People!$A$4,IF(M5735=People!$B$3,People!$A$3,IF(M5735=People!$B$2,People!$A$2,))))</f>
        <v>Chuck Magee</v>
      </c>
      <c r="W5735" s="1" t="str">
        <f>_xlfn.XLOOKUP(B5735,Returns!$B$2:$B$801,Returns!$A$2:$A$801,"No")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IF(M5736=People!$B$5,People!$A$5,IF(M5736=People!$B$4,People!$A$4,IF(M5736=People!$B$3,People!$A$3,IF(M5736=People!$B$2,People!$A$2,))))</f>
        <v>Chuck Magee</v>
      </c>
      <c r="W5736" s="1" t="str">
        <f>_xlfn.XLOOKUP(B5736,Returns!$B$2:$B$801,Returns!$A$2:$A$801,"No")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IF(M5737=People!$B$5,People!$A$5,IF(M5737=People!$B$4,People!$A$4,IF(M5737=People!$B$3,People!$A$3,IF(M5737=People!$B$2,People!$A$2,))))</f>
        <v>Chuck Magee</v>
      </c>
      <c r="W5737" s="1" t="str">
        <f>_xlfn.XLOOKUP(B5737,Returns!$B$2:$B$801,Returns!$A$2:$A$801,"No")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IF(M5738=People!$B$5,People!$A$5,IF(M5738=People!$B$4,People!$A$4,IF(M5738=People!$B$3,People!$A$3,IF(M5738=People!$B$2,People!$A$2,))))</f>
        <v>Anna Andreadi</v>
      </c>
      <c r="W5738" s="1" t="str">
        <f>_xlfn.XLOOKUP(B5738,Returns!$B$2:$B$801,Returns!$A$2:$A$801,"No")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IF(M5739=People!$B$5,People!$A$5,IF(M5739=People!$B$4,People!$A$4,IF(M5739=People!$B$3,People!$A$3,IF(M5739=People!$B$2,People!$A$2,))))</f>
        <v>Anna Andreadi</v>
      </c>
      <c r="W5739" s="1" t="str">
        <f>_xlfn.XLOOKUP(B5739,Returns!$B$2:$B$801,Returns!$A$2:$A$801,"No")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IF(M5740=People!$B$5,People!$A$5,IF(M5740=People!$B$4,People!$A$4,IF(M5740=People!$B$3,People!$A$3,IF(M5740=People!$B$2,People!$A$2,))))</f>
        <v>Anna Andreadi</v>
      </c>
      <c r="W5740" s="1" t="str">
        <f>_xlfn.XLOOKUP(B5740,Returns!$B$2:$B$801,Returns!$A$2:$A$801,"No")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IF(M5741=People!$B$5,People!$A$5,IF(M5741=People!$B$4,People!$A$4,IF(M5741=People!$B$3,People!$A$3,IF(M5741=People!$B$2,People!$A$2,))))</f>
        <v>Anna Andreadi</v>
      </c>
      <c r="W5741" s="1" t="str">
        <f>_xlfn.XLOOKUP(B5741,Returns!$B$2:$B$801,Returns!$A$2:$A$801,"No")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IF(M5742=People!$B$5,People!$A$5,IF(M5742=People!$B$4,People!$A$4,IF(M5742=People!$B$3,People!$A$3,IF(M5742=People!$B$2,People!$A$2,))))</f>
        <v>Anna Andreadi</v>
      </c>
      <c r="W5742" s="1" t="str">
        <f>_xlfn.XLOOKUP(B5742,Returns!$B$2:$B$801,Returns!$A$2:$A$801,"No")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IF(M5743=People!$B$5,People!$A$5,IF(M5743=People!$B$4,People!$A$4,IF(M5743=People!$B$3,People!$A$3,IF(M5743=People!$B$2,People!$A$2,))))</f>
        <v>Anna Andreadi</v>
      </c>
      <c r="W5743" s="1" t="str">
        <f>_xlfn.XLOOKUP(B5743,Returns!$B$2:$B$801,Returns!$A$2:$A$801,"No")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IF(M5744=People!$B$5,People!$A$5,IF(M5744=People!$B$4,People!$A$4,IF(M5744=People!$B$3,People!$A$3,IF(M5744=People!$B$2,People!$A$2,))))</f>
        <v>Anna Andreadi</v>
      </c>
      <c r="W5744" s="1" t="str">
        <f>_xlfn.XLOOKUP(B5744,Returns!$B$2:$B$801,Returns!$A$2:$A$801,"No")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IF(M5745=People!$B$5,People!$A$5,IF(M5745=People!$B$4,People!$A$4,IF(M5745=People!$B$3,People!$A$3,IF(M5745=People!$B$2,People!$A$2,))))</f>
        <v>Anna Andreadi</v>
      </c>
      <c r="W5745" s="1" t="str">
        <f>_xlfn.XLOOKUP(B5745,Returns!$B$2:$B$801,Returns!$A$2:$A$801,"No")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IF(M5746=People!$B$5,People!$A$5,IF(M5746=People!$B$4,People!$A$4,IF(M5746=People!$B$3,People!$A$3,IF(M5746=People!$B$2,People!$A$2,))))</f>
        <v>Anna Andreadi</v>
      </c>
      <c r="W5746" s="1" t="str">
        <f>_xlfn.XLOOKUP(B5746,Returns!$B$2:$B$801,Returns!$A$2:$A$801,"No")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IF(M5747=People!$B$5,People!$A$5,IF(M5747=People!$B$4,People!$A$4,IF(M5747=People!$B$3,People!$A$3,IF(M5747=People!$B$2,People!$A$2,))))</f>
        <v>Anna Andreadi</v>
      </c>
      <c r="W5747" s="1" t="str">
        <f>_xlfn.XLOOKUP(B5747,Returns!$B$2:$B$801,Returns!$A$2:$A$801,"No")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IF(M5748=People!$B$5,People!$A$5,IF(M5748=People!$B$4,People!$A$4,IF(M5748=People!$B$3,People!$A$3,IF(M5748=People!$B$2,People!$A$2,))))</f>
        <v>Cassandra Brandow</v>
      </c>
      <c r="W5748" s="1" t="str">
        <f>_xlfn.XLOOKUP(B5748,Returns!$B$2:$B$801,Returns!$A$2:$A$801,"No")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IF(M5749=People!$B$5,People!$A$5,IF(M5749=People!$B$4,People!$A$4,IF(M5749=People!$B$3,People!$A$3,IF(M5749=People!$B$2,People!$A$2,))))</f>
        <v>Cassandra Brandow</v>
      </c>
      <c r="W5749" s="1" t="str">
        <f>_xlfn.XLOOKUP(B5749,Returns!$B$2:$B$801,Returns!$A$2:$A$801,"No")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IF(M5750=People!$B$5,People!$A$5,IF(M5750=People!$B$4,People!$A$4,IF(M5750=People!$B$3,People!$A$3,IF(M5750=People!$B$2,People!$A$2,))))</f>
        <v>Cassandra Brandow</v>
      </c>
      <c r="W5750" s="1" t="str">
        <f>_xlfn.XLOOKUP(B5750,Returns!$B$2:$B$801,Returns!$A$2:$A$801,"No")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IF(M5751=People!$B$5,People!$A$5,IF(M5751=People!$B$4,People!$A$4,IF(M5751=People!$B$3,People!$A$3,IF(M5751=People!$B$2,People!$A$2,))))</f>
        <v>Chuck Magee</v>
      </c>
      <c r="W5751" s="1" t="str">
        <f>_xlfn.XLOOKUP(B5751,Returns!$B$2:$B$801,Returns!$A$2:$A$801,"No")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IF(M5752=People!$B$5,People!$A$5,IF(M5752=People!$B$4,People!$A$4,IF(M5752=People!$B$3,People!$A$3,IF(M5752=People!$B$2,People!$A$2,))))</f>
        <v>Kelly Williams</v>
      </c>
      <c r="W5752" s="1" t="str">
        <f>_xlfn.XLOOKUP(B5752,Returns!$B$2:$B$801,Returns!$A$2:$A$801,"No")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IF(M5753=People!$B$5,People!$A$5,IF(M5753=People!$B$4,People!$A$4,IF(M5753=People!$B$3,People!$A$3,IF(M5753=People!$B$2,People!$A$2,))))</f>
        <v>Anna Andreadi</v>
      </c>
      <c r="W5753" s="1" t="str">
        <f>_xlfn.XLOOKUP(B5753,Returns!$B$2:$B$801,Returns!$A$2:$A$801,"No")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IF(M5754=People!$B$5,People!$A$5,IF(M5754=People!$B$4,People!$A$4,IF(M5754=People!$B$3,People!$A$3,IF(M5754=People!$B$2,People!$A$2,))))</f>
        <v>Anna Andreadi</v>
      </c>
      <c r="W5754" s="1" t="str">
        <f>_xlfn.XLOOKUP(B5754,Returns!$B$2:$B$801,Returns!$A$2:$A$801,"No")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IF(M5755=People!$B$5,People!$A$5,IF(M5755=People!$B$4,People!$A$4,IF(M5755=People!$B$3,People!$A$3,IF(M5755=People!$B$2,People!$A$2,))))</f>
        <v>Cassandra Brandow</v>
      </c>
      <c r="W5755" s="1" t="str">
        <f>_xlfn.XLOOKUP(B5755,Returns!$B$2:$B$801,Returns!$A$2:$A$801,"No")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IF(M5756=People!$B$5,People!$A$5,IF(M5756=People!$B$4,People!$A$4,IF(M5756=People!$B$3,People!$A$3,IF(M5756=People!$B$2,People!$A$2,))))</f>
        <v>Cassandra Brandow</v>
      </c>
      <c r="W5756" s="1" t="str">
        <f>_xlfn.XLOOKUP(B5756,Returns!$B$2:$B$801,Returns!$A$2:$A$801,"No")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IF(M5757=People!$B$5,People!$A$5,IF(M5757=People!$B$4,People!$A$4,IF(M5757=People!$B$3,People!$A$3,IF(M5757=People!$B$2,People!$A$2,))))</f>
        <v>Kelly Williams</v>
      </c>
      <c r="W5757" s="1" t="str">
        <f>_xlfn.XLOOKUP(B5757,Returns!$B$2:$B$801,Returns!$A$2:$A$801,"No")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IF(M5758=People!$B$5,People!$A$5,IF(M5758=People!$B$4,People!$A$4,IF(M5758=People!$B$3,People!$A$3,IF(M5758=People!$B$2,People!$A$2,))))</f>
        <v>Kelly Williams</v>
      </c>
      <c r="W5758" s="1" t="str">
        <f>_xlfn.XLOOKUP(B5758,Returns!$B$2:$B$801,Returns!$A$2:$A$801,"No")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IF(M5759=People!$B$5,People!$A$5,IF(M5759=People!$B$4,People!$A$4,IF(M5759=People!$B$3,People!$A$3,IF(M5759=People!$B$2,People!$A$2,))))</f>
        <v>Cassandra Brandow</v>
      </c>
      <c r="W5759" s="1" t="str">
        <f>_xlfn.XLOOKUP(B5759,Returns!$B$2:$B$801,Returns!$A$2:$A$801,"No")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IF(M5760=People!$B$5,People!$A$5,IF(M5760=People!$B$4,People!$A$4,IF(M5760=People!$B$3,People!$A$3,IF(M5760=People!$B$2,People!$A$2,))))</f>
        <v>Cassandra Brandow</v>
      </c>
      <c r="W5760" s="1" t="str">
        <f>_xlfn.XLOOKUP(B5760,Returns!$B$2:$B$801,Returns!$A$2:$A$801,"No")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IF(M5761=People!$B$5,People!$A$5,IF(M5761=People!$B$4,People!$A$4,IF(M5761=People!$B$3,People!$A$3,IF(M5761=People!$B$2,People!$A$2,))))</f>
        <v>Anna Andreadi</v>
      </c>
      <c r="W5761" s="1" t="str">
        <f>_xlfn.XLOOKUP(B5761,Returns!$B$2:$B$801,Returns!$A$2:$A$801,"No")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IF(M5762=People!$B$5,People!$A$5,IF(M5762=People!$B$4,People!$A$4,IF(M5762=People!$B$3,People!$A$3,IF(M5762=People!$B$2,People!$A$2,))))</f>
        <v>Anna Andreadi</v>
      </c>
      <c r="W5762" s="1" t="str">
        <f>_xlfn.XLOOKUP(B5762,Returns!$B$2:$B$801,Returns!$A$2:$A$801,"No")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IF(M5763=People!$B$5,People!$A$5,IF(M5763=People!$B$4,People!$A$4,IF(M5763=People!$B$3,People!$A$3,IF(M5763=People!$B$2,People!$A$2,))))</f>
        <v>Anna Andreadi</v>
      </c>
      <c r="W5763" s="1" t="str">
        <f>_xlfn.XLOOKUP(B5763,Returns!$B$2:$B$801,Returns!$A$2:$A$801,"No")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IF(M5764=People!$B$5,People!$A$5,IF(M5764=People!$B$4,People!$A$4,IF(M5764=People!$B$3,People!$A$3,IF(M5764=People!$B$2,People!$A$2,))))</f>
        <v>Anna Andreadi</v>
      </c>
      <c r="W5764" s="1" t="str">
        <f>_xlfn.XLOOKUP(B5764,Returns!$B$2:$B$801,Returns!$A$2:$A$801,"No")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IF(M5765=People!$B$5,People!$A$5,IF(M5765=People!$B$4,People!$A$4,IF(M5765=People!$B$3,People!$A$3,IF(M5765=People!$B$2,People!$A$2,))))</f>
        <v>Chuck Magee</v>
      </c>
      <c r="W5765" s="1" t="str">
        <f>_xlfn.XLOOKUP(B5765,Returns!$B$2:$B$801,Returns!$A$2:$A$801,"No")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IF(M5766=People!$B$5,People!$A$5,IF(M5766=People!$B$4,People!$A$4,IF(M5766=People!$B$3,People!$A$3,IF(M5766=People!$B$2,People!$A$2,))))</f>
        <v>Anna Andreadi</v>
      </c>
      <c r="W5766" s="1" t="str">
        <f>_xlfn.XLOOKUP(B5766,Returns!$B$2:$B$801,Returns!$A$2:$A$801,"No")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IF(M5767=People!$B$5,People!$A$5,IF(M5767=People!$B$4,People!$A$4,IF(M5767=People!$B$3,People!$A$3,IF(M5767=People!$B$2,People!$A$2,))))</f>
        <v>Anna Andreadi</v>
      </c>
      <c r="W5767" s="1" t="str">
        <f>_xlfn.XLOOKUP(B5767,Returns!$B$2:$B$801,Returns!$A$2:$A$801,"No")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IF(M5768=People!$B$5,People!$A$5,IF(M5768=People!$B$4,People!$A$4,IF(M5768=People!$B$3,People!$A$3,IF(M5768=People!$B$2,People!$A$2,))))</f>
        <v>Kelly Williams</v>
      </c>
      <c r="W5768" s="1" t="str">
        <f>_xlfn.XLOOKUP(B5768,Returns!$B$2:$B$801,Returns!$A$2:$A$801,"No")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IF(M5769=People!$B$5,People!$A$5,IF(M5769=People!$B$4,People!$A$4,IF(M5769=People!$B$3,People!$A$3,IF(M5769=People!$B$2,People!$A$2,))))</f>
        <v>Kelly Williams</v>
      </c>
      <c r="W5769" s="1" t="str">
        <f>_xlfn.XLOOKUP(B5769,Returns!$B$2:$B$801,Returns!$A$2:$A$801,"No")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IF(M5770=People!$B$5,People!$A$5,IF(M5770=People!$B$4,People!$A$4,IF(M5770=People!$B$3,People!$A$3,IF(M5770=People!$B$2,People!$A$2,))))</f>
        <v>Chuck Magee</v>
      </c>
      <c r="W5770" s="1" t="str">
        <f>_xlfn.XLOOKUP(B5770,Returns!$B$2:$B$801,Returns!$A$2:$A$801,"No")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IF(M5771=People!$B$5,People!$A$5,IF(M5771=People!$B$4,People!$A$4,IF(M5771=People!$B$3,People!$A$3,IF(M5771=People!$B$2,People!$A$2,))))</f>
        <v>Chuck Magee</v>
      </c>
      <c r="W5771" s="1" t="str">
        <f>_xlfn.XLOOKUP(B5771,Returns!$B$2:$B$801,Returns!$A$2:$A$801,"No")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IF(M5772=People!$B$5,People!$A$5,IF(M5772=People!$B$4,People!$A$4,IF(M5772=People!$B$3,People!$A$3,IF(M5772=People!$B$2,People!$A$2,))))</f>
        <v>Anna Andreadi</v>
      </c>
      <c r="W5772" s="1" t="str">
        <f>_xlfn.XLOOKUP(B5772,Returns!$B$2:$B$801,Returns!$A$2:$A$801,"No")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IF(M5773=People!$B$5,People!$A$5,IF(M5773=People!$B$4,People!$A$4,IF(M5773=People!$B$3,People!$A$3,IF(M5773=People!$B$2,People!$A$2,))))</f>
        <v>Anna Andreadi</v>
      </c>
      <c r="W5773" s="1" t="str">
        <f>_xlfn.XLOOKUP(B5773,Returns!$B$2:$B$801,Returns!$A$2:$A$801,"No")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IF(M5774=People!$B$5,People!$A$5,IF(M5774=People!$B$4,People!$A$4,IF(M5774=People!$B$3,People!$A$3,IF(M5774=People!$B$2,People!$A$2,))))</f>
        <v>Kelly Williams</v>
      </c>
      <c r="W5774" s="1" t="str">
        <f>_xlfn.XLOOKUP(B5774,Returns!$B$2:$B$801,Returns!$A$2:$A$801,"No")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IF(M5775=People!$B$5,People!$A$5,IF(M5775=People!$B$4,People!$A$4,IF(M5775=People!$B$3,People!$A$3,IF(M5775=People!$B$2,People!$A$2,))))</f>
        <v>Kelly Williams</v>
      </c>
      <c r="W5775" s="1" t="str">
        <f>_xlfn.XLOOKUP(B5775,Returns!$B$2:$B$801,Returns!$A$2:$A$801,"No")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IF(M5776=People!$B$5,People!$A$5,IF(M5776=People!$B$4,People!$A$4,IF(M5776=People!$B$3,People!$A$3,IF(M5776=People!$B$2,People!$A$2,))))</f>
        <v>Anna Andreadi</v>
      </c>
      <c r="W5776" s="1" t="str">
        <f>_xlfn.XLOOKUP(B5776,Returns!$B$2:$B$801,Returns!$A$2:$A$801,"No")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IF(M5777=People!$B$5,People!$A$5,IF(M5777=People!$B$4,People!$A$4,IF(M5777=People!$B$3,People!$A$3,IF(M5777=People!$B$2,People!$A$2,))))</f>
        <v>Anna Andreadi</v>
      </c>
      <c r="W5777" s="1" t="str">
        <f>_xlfn.XLOOKUP(B5777,Returns!$B$2:$B$801,Returns!$A$2:$A$801,"No")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IF(M5778=People!$B$5,People!$A$5,IF(M5778=People!$B$4,People!$A$4,IF(M5778=People!$B$3,People!$A$3,IF(M5778=People!$B$2,People!$A$2,))))</f>
        <v>Chuck Magee</v>
      </c>
      <c r="W5778" s="1" t="str">
        <f>_xlfn.XLOOKUP(B5778,Returns!$B$2:$B$801,Returns!$A$2:$A$801,"No")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IF(M5779=People!$B$5,People!$A$5,IF(M5779=People!$B$4,People!$A$4,IF(M5779=People!$B$3,People!$A$3,IF(M5779=People!$B$2,People!$A$2,))))</f>
        <v>Anna Andreadi</v>
      </c>
      <c r="W5779" s="1" t="str">
        <f>_xlfn.XLOOKUP(B5779,Returns!$B$2:$B$801,Returns!$A$2:$A$801,"No")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IF(M5780=People!$B$5,People!$A$5,IF(M5780=People!$B$4,People!$A$4,IF(M5780=People!$B$3,People!$A$3,IF(M5780=People!$B$2,People!$A$2,))))</f>
        <v>Anna Andreadi</v>
      </c>
      <c r="W5780" s="1" t="str">
        <f>_xlfn.XLOOKUP(B5780,Returns!$B$2:$B$801,Returns!$A$2:$A$801,"No")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IF(M5781=People!$B$5,People!$A$5,IF(M5781=People!$B$4,People!$A$4,IF(M5781=People!$B$3,People!$A$3,IF(M5781=People!$B$2,People!$A$2,))))</f>
        <v>Anna Andreadi</v>
      </c>
      <c r="W5781" s="1" t="str">
        <f>_xlfn.XLOOKUP(B5781,Returns!$B$2:$B$801,Returns!$A$2:$A$801,"No")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IF(M5782=People!$B$5,People!$A$5,IF(M5782=People!$B$4,People!$A$4,IF(M5782=People!$B$3,People!$A$3,IF(M5782=People!$B$2,People!$A$2,))))</f>
        <v>Anna Andreadi</v>
      </c>
      <c r="W5782" s="1" t="str">
        <f>_xlfn.XLOOKUP(B5782,Returns!$B$2:$B$801,Returns!$A$2:$A$801,"No")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IF(M5783=People!$B$5,People!$A$5,IF(M5783=People!$B$4,People!$A$4,IF(M5783=People!$B$3,People!$A$3,IF(M5783=People!$B$2,People!$A$2,))))</f>
        <v>Anna Andreadi</v>
      </c>
      <c r="W5783" s="1" t="str">
        <f>_xlfn.XLOOKUP(B5783,Returns!$B$2:$B$801,Returns!$A$2:$A$801,"No")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IF(M5784=People!$B$5,People!$A$5,IF(M5784=People!$B$4,People!$A$4,IF(M5784=People!$B$3,People!$A$3,IF(M5784=People!$B$2,People!$A$2,))))</f>
        <v>Anna Andreadi</v>
      </c>
      <c r="W5784" s="1" t="str">
        <f>_xlfn.XLOOKUP(B5784,Returns!$B$2:$B$801,Returns!$A$2:$A$801,"No")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IF(M5785=People!$B$5,People!$A$5,IF(M5785=People!$B$4,People!$A$4,IF(M5785=People!$B$3,People!$A$3,IF(M5785=People!$B$2,People!$A$2,))))</f>
        <v>Anna Andreadi</v>
      </c>
      <c r="W5785" s="1" t="str">
        <f>_xlfn.XLOOKUP(B5785,Returns!$B$2:$B$801,Returns!$A$2:$A$801,"No")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IF(M5786=People!$B$5,People!$A$5,IF(M5786=People!$B$4,People!$A$4,IF(M5786=People!$B$3,People!$A$3,IF(M5786=People!$B$2,People!$A$2,))))</f>
        <v>Anna Andreadi</v>
      </c>
      <c r="W5786" s="1" t="str">
        <f>_xlfn.XLOOKUP(B5786,Returns!$B$2:$B$801,Returns!$A$2:$A$801,"No")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IF(M5787=People!$B$5,People!$A$5,IF(M5787=People!$B$4,People!$A$4,IF(M5787=People!$B$3,People!$A$3,IF(M5787=People!$B$2,People!$A$2,))))</f>
        <v>Anna Andreadi</v>
      </c>
      <c r="W5787" s="1" t="str">
        <f>_xlfn.XLOOKUP(B5787,Returns!$B$2:$B$801,Returns!$A$2:$A$801,"No")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IF(M5788=People!$B$5,People!$A$5,IF(M5788=People!$B$4,People!$A$4,IF(M5788=People!$B$3,People!$A$3,IF(M5788=People!$B$2,People!$A$2,))))</f>
        <v>Anna Andreadi</v>
      </c>
      <c r="W5788" s="1" t="str">
        <f>_xlfn.XLOOKUP(B5788,Returns!$B$2:$B$801,Returns!$A$2:$A$801,"No")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IF(M5789=People!$B$5,People!$A$5,IF(M5789=People!$B$4,People!$A$4,IF(M5789=People!$B$3,People!$A$3,IF(M5789=People!$B$2,People!$A$2,))))</f>
        <v>Anna Andreadi</v>
      </c>
      <c r="W5789" s="1" t="str">
        <f>_xlfn.XLOOKUP(B5789,Returns!$B$2:$B$801,Returns!$A$2:$A$801,"No")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IF(M5790=People!$B$5,People!$A$5,IF(M5790=People!$B$4,People!$A$4,IF(M5790=People!$B$3,People!$A$3,IF(M5790=People!$B$2,People!$A$2,))))</f>
        <v>Cassandra Brandow</v>
      </c>
      <c r="W5790" s="1" t="str">
        <f>_xlfn.XLOOKUP(B5790,Returns!$B$2:$B$801,Returns!$A$2:$A$801,"No")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IF(M5791=People!$B$5,People!$A$5,IF(M5791=People!$B$4,People!$A$4,IF(M5791=People!$B$3,People!$A$3,IF(M5791=People!$B$2,People!$A$2,))))</f>
        <v>Cassandra Brandow</v>
      </c>
      <c r="W5791" s="1" t="str">
        <f>_xlfn.XLOOKUP(B5791,Returns!$B$2:$B$801,Returns!$A$2:$A$801,"No")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IF(M5792=People!$B$5,People!$A$5,IF(M5792=People!$B$4,People!$A$4,IF(M5792=People!$B$3,People!$A$3,IF(M5792=People!$B$2,People!$A$2,))))</f>
        <v>Anna Andreadi</v>
      </c>
      <c r="W5792" s="1" t="str">
        <f>_xlfn.XLOOKUP(B5792,Returns!$B$2:$B$801,Returns!$A$2:$A$801,"No")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IF(M5793=People!$B$5,People!$A$5,IF(M5793=People!$B$4,People!$A$4,IF(M5793=People!$B$3,People!$A$3,IF(M5793=People!$B$2,People!$A$2,))))</f>
        <v>Anna Andreadi</v>
      </c>
      <c r="W5793" s="1" t="str">
        <f>_xlfn.XLOOKUP(B5793,Returns!$B$2:$B$801,Returns!$A$2:$A$801,"No")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IF(M5794=People!$B$5,People!$A$5,IF(M5794=People!$B$4,People!$A$4,IF(M5794=People!$B$3,People!$A$3,IF(M5794=People!$B$2,People!$A$2,))))</f>
        <v>Anna Andreadi</v>
      </c>
      <c r="W5794" s="1" t="str">
        <f>_xlfn.XLOOKUP(B5794,Returns!$B$2:$B$801,Returns!$A$2:$A$801,"No")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IF(M5795=People!$B$5,People!$A$5,IF(M5795=People!$B$4,People!$A$4,IF(M5795=People!$B$3,People!$A$3,IF(M5795=People!$B$2,People!$A$2,))))</f>
        <v>Anna Andreadi</v>
      </c>
      <c r="W5795" s="1" t="str">
        <f>_xlfn.XLOOKUP(B5795,Returns!$B$2:$B$801,Returns!$A$2:$A$801,"No")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IF(M5796=People!$B$5,People!$A$5,IF(M5796=People!$B$4,People!$A$4,IF(M5796=People!$B$3,People!$A$3,IF(M5796=People!$B$2,People!$A$2,))))</f>
        <v>Anna Andreadi</v>
      </c>
      <c r="W5796" s="1" t="str">
        <f>_xlfn.XLOOKUP(B5796,Returns!$B$2:$B$801,Returns!$A$2:$A$801,"No")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IF(M5797=People!$B$5,People!$A$5,IF(M5797=People!$B$4,People!$A$4,IF(M5797=People!$B$3,People!$A$3,IF(M5797=People!$B$2,People!$A$2,))))</f>
        <v>Chuck Magee</v>
      </c>
      <c r="W5797" s="1" t="str">
        <f>_xlfn.XLOOKUP(B5797,Returns!$B$2:$B$801,Returns!$A$2:$A$801,"No")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IF(M5798=People!$B$5,People!$A$5,IF(M5798=People!$B$4,People!$A$4,IF(M5798=People!$B$3,People!$A$3,IF(M5798=People!$B$2,People!$A$2,))))</f>
        <v>Chuck Magee</v>
      </c>
      <c r="W5798" s="1" t="str">
        <f>_xlfn.XLOOKUP(B5798,Returns!$B$2:$B$801,Returns!$A$2:$A$801,"No")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IF(M5799=People!$B$5,People!$A$5,IF(M5799=People!$B$4,People!$A$4,IF(M5799=People!$B$3,People!$A$3,IF(M5799=People!$B$2,People!$A$2,))))</f>
        <v>Chuck Magee</v>
      </c>
      <c r="W5799" s="1" t="str">
        <f>_xlfn.XLOOKUP(B5799,Returns!$B$2:$B$801,Returns!$A$2:$A$801,"No")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IF(M5800=People!$B$5,People!$A$5,IF(M5800=People!$B$4,People!$A$4,IF(M5800=People!$B$3,People!$A$3,IF(M5800=People!$B$2,People!$A$2,))))</f>
        <v>Chuck Magee</v>
      </c>
      <c r="W5800" s="1" t="str">
        <f>_xlfn.XLOOKUP(B5800,Returns!$B$2:$B$801,Returns!$A$2:$A$801,"No")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IF(M5801=People!$B$5,People!$A$5,IF(M5801=People!$B$4,People!$A$4,IF(M5801=People!$B$3,People!$A$3,IF(M5801=People!$B$2,People!$A$2,))))</f>
        <v>Kelly Williams</v>
      </c>
      <c r="W5801" s="1" t="str">
        <f>_xlfn.XLOOKUP(B5801,Returns!$B$2:$B$801,Returns!$A$2:$A$801,"No")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IF(M5802=People!$B$5,People!$A$5,IF(M5802=People!$B$4,People!$A$4,IF(M5802=People!$B$3,People!$A$3,IF(M5802=People!$B$2,People!$A$2,))))</f>
        <v>Kelly Williams</v>
      </c>
      <c r="W5802" s="1" t="str">
        <f>_xlfn.XLOOKUP(B5802,Returns!$B$2:$B$801,Returns!$A$2:$A$801,"No")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IF(M5803=People!$B$5,People!$A$5,IF(M5803=People!$B$4,People!$A$4,IF(M5803=People!$B$3,People!$A$3,IF(M5803=People!$B$2,People!$A$2,))))</f>
        <v>Kelly Williams</v>
      </c>
      <c r="W5803" s="1" t="str">
        <f>_xlfn.XLOOKUP(B5803,Returns!$B$2:$B$801,Returns!$A$2:$A$801,"No")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IF(M5804=People!$B$5,People!$A$5,IF(M5804=People!$B$4,People!$A$4,IF(M5804=People!$B$3,People!$A$3,IF(M5804=People!$B$2,People!$A$2,))))</f>
        <v>Anna Andreadi</v>
      </c>
      <c r="W5804" s="1" t="str">
        <f>_xlfn.XLOOKUP(B5804,Returns!$B$2:$B$801,Returns!$A$2:$A$801,"No")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IF(M5805=People!$B$5,People!$A$5,IF(M5805=People!$B$4,People!$A$4,IF(M5805=People!$B$3,People!$A$3,IF(M5805=People!$B$2,People!$A$2,))))</f>
        <v>Chuck Magee</v>
      </c>
      <c r="W5805" s="1" t="str">
        <f>_xlfn.XLOOKUP(B5805,Returns!$B$2:$B$801,Returns!$A$2:$A$801,"No")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IF(M5806=People!$B$5,People!$A$5,IF(M5806=People!$B$4,People!$A$4,IF(M5806=People!$B$3,People!$A$3,IF(M5806=People!$B$2,People!$A$2,))))</f>
        <v>Kelly Williams</v>
      </c>
      <c r="W5806" s="1" t="str">
        <f>_xlfn.XLOOKUP(B5806,Returns!$B$2:$B$801,Returns!$A$2:$A$801,"No")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IF(M5807=People!$B$5,People!$A$5,IF(M5807=People!$B$4,People!$A$4,IF(M5807=People!$B$3,People!$A$3,IF(M5807=People!$B$2,People!$A$2,))))</f>
        <v>Kelly Williams</v>
      </c>
      <c r="W5807" s="1" t="str">
        <f>_xlfn.XLOOKUP(B5807,Returns!$B$2:$B$801,Returns!$A$2:$A$801,"No")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IF(M5808=People!$B$5,People!$A$5,IF(M5808=People!$B$4,People!$A$4,IF(M5808=People!$B$3,People!$A$3,IF(M5808=People!$B$2,People!$A$2,))))</f>
        <v>Cassandra Brandow</v>
      </c>
      <c r="W5808" s="1" t="str">
        <f>_xlfn.XLOOKUP(B5808,Returns!$B$2:$B$801,Returns!$A$2:$A$801,"No")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IF(M5809=People!$B$5,People!$A$5,IF(M5809=People!$B$4,People!$A$4,IF(M5809=People!$B$3,People!$A$3,IF(M5809=People!$B$2,People!$A$2,))))</f>
        <v>Cassandra Brandow</v>
      </c>
      <c r="W5809" s="1" t="str">
        <f>_xlfn.XLOOKUP(B5809,Returns!$B$2:$B$801,Returns!$A$2:$A$801,"No")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IF(M5810=People!$B$5,People!$A$5,IF(M5810=People!$B$4,People!$A$4,IF(M5810=People!$B$3,People!$A$3,IF(M5810=People!$B$2,People!$A$2,))))</f>
        <v>Cassandra Brandow</v>
      </c>
      <c r="W5810" s="1" t="str">
        <f>_xlfn.XLOOKUP(B5810,Returns!$B$2:$B$801,Returns!$A$2:$A$801,"No")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IF(M5811=People!$B$5,People!$A$5,IF(M5811=People!$B$4,People!$A$4,IF(M5811=People!$B$3,People!$A$3,IF(M5811=People!$B$2,People!$A$2,))))</f>
        <v>Cassandra Brandow</v>
      </c>
      <c r="W5811" s="1" t="str">
        <f>_xlfn.XLOOKUP(B5811,Returns!$B$2:$B$801,Returns!$A$2:$A$801,"No")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IF(M5812=People!$B$5,People!$A$5,IF(M5812=People!$B$4,People!$A$4,IF(M5812=People!$B$3,People!$A$3,IF(M5812=People!$B$2,People!$A$2,))))</f>
        <v>Anna Andreadi</v>
      </c>
      <c r="W5812" s="1" t="str">
        <f>_xlfn.XLOOKUP(B5812,Returns!$B$2:$B$801,Returns!$A$2:$A$801,"No")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IF(M5813=People!$B$5,People!$A$5,IF(M5813=People!$B$4,People!$A$4,IF(M5813=People!$B$3,People!$A$3,IF(M5813=People!$B$2,People!$A$2,))))</f>
        <v>Anna Andreadi</v>
      </c>
      <c r="W5813" s="1" t="str">
        <f>_xlfn.XLOOKUP(B5813,Returns!$B$2:$B$801,Returns!$A$2:$A$801,"No")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IF(M5814=People!$B$5,People!$A$5,IF(M5814=People!$B$4,People!$A$4,IF(M5814=People!$B$3,People!$A$3,IF(M5814=People!$B$2,People!$A$2,))))</f>
        <v>Anna Andreadi</v>
      </c>
      <c r="W5814" s="1" t="str">
        <f>_xlfn.XLOOKUP(B5814,Returns!$B$2:$B$801,Returns!$A$2:$A$801,"No")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IF(M5815=People!$B$5,People!$A$5,IF(M5815=People!$B$4,People!$A$4,IF(M5815=People!$B$3,People!$A$3,IF(M5815=People!$B$2,People!$A$2,))))</f>
        <v>Chuck Magee</v>
      </c>
      <c r="W5815" s="1" t="str">
        <f>_xlfn.XLOOKUP(B5815,Returns!$B$2:$B$801,Returns!$A$2:$A$801,"No")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IF(M5816=People!$B$5,People!$A$5,IF(M5816=People!$B$4,People!$A$4,IF(M5816=People!$B$3,People!$A$3,IF(M5816=People!$B$2,People!$A$2,))))</f>
        <v>Cassandra Brandow</v>
      </c>
      <c r="W5816" s="1" t="str">
        <f>_xlfn.XLOOKUP(B5816,Returns!$B$2:$B$801,Returns!$A$2:$A$801,"No")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IF(M5817=People!$B$5,People!$A$5,IF(M5817=People!$B$4,People!$A$4,IF(M5817=People!$B$3,People!$A$3,IF(M5817=People!$B$2,People!$A$2,))))</f>
        <v>Chuck Magee</v>
      </c>
      <c r="W5817" s="1" t="str">
        <f>_xlfn.XLOOKUP(B5817,Returns!$B$2:$B$801,Returns!$A$2:$A$801,"No")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IF(M5818=People!$B$5,People!$A$5,IF(M5818=People!$B$4,People!$A$4,IF(M5818=People!$B$3,People!$A$3,IF(M5818=People!$B$2,People!$A$2,))))</f>
        <v>Chuck Magee</v>
      </c>
      <c r="W5818" s="1" t="str">
        <f>_xlfn.XLOOKUP(B5818,Returns!$B$2:$B$801,Returns!$A$2:$A$801,"No")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IF(M5819=People!$B$5,People!$A$5,IF(M5819=People!$B$4,People!$A$4,IF(M5819=People!$B$3,People!$A$3,IF(M5819=People!$B$2,People!$A$2,))))</f>
        <v>Chuck Magee</v>
      </c>
      <c r="W5819" s="1" t="str">
        <f>_xlfn.XLOOKUP(B5819,Returns!$B$2:$B$801,Returns!$A$2:$A$801,"No")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IF(M5820=People!$B$5,People!$A$5,IF(M5820=People!$B$4,People!$A$4,IF(M5820=People!$B$3,People!$A$3,IF(M5820=People!$B$2,People!$A$2,))))</f>
        <v>Chuck Magee</v>
      </c>
      <c r="W5820" s="1" t="str">
        <f>_xlfn.XLOOKUP(B5820,Returns!$B$2:$B$801,Returns!$A$2:$A$801,"No")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IF(M5821=People!$B$5,People!$A$5,IF(M5821=People!$B$4,People!$A$4,IF(M5821=People!$B$3,People!$A$3,IF(M5821=People!$B$2,People!$A$2,))))</f>
        <v>Chuck Magee</v>
      </c>
      <c r="W5821" s="1" t="str">
        <f>_xlfn.XLOOKUP(B5821,Returns!$B$2:$B$801,Returns!$A$2:$A$801,"No")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IF(M5822=People!$B$5,People!$A$5,IF(M5822=People!$B$4,People!$A$4,IF(M5822=People!$B$3,People!$A$3,IF(M5822=People!$B$2,People!$A$2,))))</f>
        <v>Anna Andreadi</v>
      </c>
      <c r="W5822" s="1" t="str">
        <f>_xlfn.XLOOKUP(B5822,Returns!$B$2:$B$801,Returns!$A$2:$A$801,"No")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IF(M5823=People!$B$5,People!$A$5,IF(M5823=People!$B$4,People!$A$4,IF(M5823=People!$B$3,People!$A$3,IF(M5823=People!$B$2,People!$A$2,))))</f>
        <v>Anna Andreadi</v>
      </c>
      <c r="W5823" s="1" t="str">
        <f>_xlfn.XLOOKUP(B5823,Returns!$B$2:$B$801,Returns!$A$2:$A$801,"No")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IF(M5824=People!$B$5,People!$A$5,IF(M5824=People!$B$4,People!$A$4,IF(M5824=People!$B$3,People!$A$3,IF(M5824=People!$B$2,People!$A$2,))))</f>
        <v>Anna Andreadi</v>
      </c>
      <c r="W5824" s="1" t="str">
        <f>_xlfn.XLOOKUP(B5824,Returns!$B$2:$B$801,Returns!$A$2:$A$801,"No")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IF(M5825=People!$B$5,People!$A$5,IF(M5825=People!$B$4,People!$A$4,IF(M5825=People!$B$3,People!$A$3,IF(M5825=People!$B$2,People!$A$2,))))</f>
        <v>Anna Andreadi</v>
      </c>
      <c r="W5825" s="1" t="str">
        <f>_xlfn.XLOOKUP(B5825,Returns!$B$2:$B$801,Returns!$A$2:$A$801,"No")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IF(M5826=People!$B$5,People!$A$5,IF(M5826=People!$B$4,People!$A$4,IF(M5826=People!$B$3,People!$A$3,IF(M5826=People!$B$2,People!$A$2,))))</f>
        <v>Chuck Magee</v>
      </c>
      <c r="W5826" s="1" t="str">
        <f>_xlfn.XLOOKUP(B5826,Returns!$B$2:$B$801,Returns!$A$2:$A$801,"No")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IF(M5827=People!$B$5,People!$A$5,IF(M5827=People!$B$4,People!$A$4,IF(M5827=People!$B$3,People!$A$3,IF(M5827=People!$B$2,People!$A$2,))))</f>
        <v>Chuck Magee</v>
      </c>
      <c r="W5827" s="1" t="str">
        <f>_xlfn.XLOOKUP(B5827,Returns!$B$2:$B$801,Returns!$A$2:$A$801,"No")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IF(M5828=People!$B$5,People!$A$5,IF(M5828=People!$B$4,People!$A$4,IF(M5828=People!$B$3,People!$A$3,IF(M5828=People!$B$2,People!$A$2,))))</f>
        <v>Chuck Magee</v>
      </c>
      <c r="W5828" s="1" t="str">
        <f>_xlfn.XLOOKUP(B5828,Returns!$B$2:$B$801,Returns!$A$2:$A$801,"No")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IF(M5829=People!$B$5,People!$A$5,IF(M5829=People!$B$4,People!$A$4,IF(M5829=People!$B$3,People!$A$3,IF(M5829=People!$B$2,People!$A$2,))))</f>
        <v>Chuck Magee</v>
      </c>
      <c r="W5829" s="1" t="str">
        <f>_xlfn.XLOOKUP(B5829,Returns!$B$2:$B$801,Returns!$A$2:$A$801,"No")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IF(M5830=People!$B$5,People!$A$5,IF(M5830=People!$B$4,People!$A$4,IF(M5830=People!$B$3,People!$A$3,IF(M5830=People!$B$2,People!$A$2,))))</f>
        <v>Chuck Magee</v>
      </c>
      <c r="W5830" s="1" t="str">
        <f>_xlfn.XLOOKUP(B5830,Returns!$B$2:$B$801,Returns!$A$2:$A$801,"No")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IF(M5831=People!$B$5,People!$A$5,IF(M5831=People!$B$4,People!$A$4,IF(M5831=People!$B$3,People!$A$3,IF(M5831=People!$B$2,People!$A$2,))))</f>
        <v>Kelly Williams</v>
      </c>
      <c r="W5831" s="1" t="str">
        <f>_xlfn.XLOOKUP(B5831,Returns!$B$2:$B$801,Returns!$A$2:$A$801,"No")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IF(M5832=People!$B$5,People!$A$5,IF(M5832=People!$B$4,People!$A$4,IF(M5832=People!$B$3,People!$A$3,IF(M5832=People!$B$2,People!$A$2,))))</f>
        <v>Kelly Williams</v>
      </c>
      <c r="W5832" s="1" t="str">
        <f>_xlfn.XLOOKUP(B5832,Returns!$B$2:$B$801,Returns!$A$2:$A$801,"No")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IF(M5833=People!$B$5,People!$A$5,IF(M5833=People!$B$4,People!$A$4,IF(M5833=People!$B$3,People!$A$3,IF(M5833=People!$B$2,People!$A$2,))))</f>
        <v>Anna Andreadi</v>
      </c>
      <c r="W5833" s="1" t="str">
        <f>_xlfn.XLOOKUP(B5833,Returns!$B$2:$B$801,Returns!$A$2:$A$801,"No")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IF(M5834=People!$B$5,People!$A$5,IF(M5834=People!$B$4,People!$A$4,IF(M5834=People!$B$3,People!$A$3,IF(M5834=People!$B$2,People!$A$2,))))</f>
        <v>Cassandra Brandow</v>
      </c>
      <c r="W5834" s="1" t="str">
        <f>_xlfn.XLOOKUP(B5834,Returns!$B$2:$B$801,Returns!$A$2:$A$801,"No")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IF(M5835=People!$B$5,People!$A$5,IF(M5835=People!$B$4,People!$A$4,IF(M5835=People!$B$3,People!$A$3,IF(M5835=People!$B$2,People!$A$2,))))</f>
        <v>Cassandra Brandow</v>
      </c>
      <c r="W5835" s="1" t="str">
        <f>_xlfn.XLOOKUP(B5835,Returns!$B$2:$B$801,Returns!$A$2:$A$801,"No")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IF(M5836=People!$B$5,People!$A$5,IF(M5836=People!$B$4,People!$A$4,IF(M5836=People!$B$3,People!$A$3,IF(M5836=People!$B$2,People!$A$2,))))</f>
        <v>Cassandra Brandow</v>
      </c>
      <c r="W5836" s="1" t="str">
        <f>_xlfn.XLOOKUP(B5836,Returns!$B$2:$B$801,Returns!$A$2:$A$801,"No")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IF(M5837=People!$B$5,People!$A$5,IF(M5837=People!$B$4,People!$A$4,IF(M5837=People!$B$3,People!$A$3,IF(M5837=People!$B$2,People!$A$2,))))</f>
        <v>Cassandra Brandow</v>
      </c>
      <c r="W5837" s="1" t="str">
        <f>_xlfn.XLOOKUP(B5837,Returns!$B$2:$B$801,Returns!$A$2:$A$801,"No")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IF(M5838=People!$B$5,People!$A$5,IF(M5838=People!$B$4,People!$A$4,IF(M5838=People!$B$3,People!$A$3,IF(M5838=People!$B$2,People!$A$2,))))</f>
        <v>Cassandra Brandow</v>
      </c>
      <c r="W5838" s="1" t="str">
        <f>_xlfn.XLOOKUP(B5838,Returns!$B$2:$B$801,Returns!$A$2:$A$801,"No")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IF(M5839=People!$B$5,People!$A$5,IF(M5839=People!$B$4,People!$A$4,IF(M5839=People!$B$3,People!$A$3,IF(M5839=People!$B$2,People!$A$2,))))</f>
        <v>Anna Andreadi</v>
      </c>
      <c r="W5839" s="1" t="str">
        <f>_xlfn.XLOOKUP(B5839,Returns!$B$2:$B$801,Returns!$A$2:$A$801,"No")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IF(M5840=People!$B$5,People!$A$5,IF(M5840=People!$B$4,People!$A$4,IF(M5840=People!$B$3,People!$A$3,IF(M5840=People!$B$2,People!$A$2,))))</f>
        <v>Anna Andreadi</v>
      </c>
      <c r="W5840" s="1" t="str">
        <f>_xlfn.XLOOKUP(B5840,Returns!$B$2:$B$801,Returns!$A$2:$A$801,"No")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IF(M5841=People!$B$5,People!$A$5,IF(M5841=People!$B$4,People!$A$4,IF(M5841=People!$B$3,People!$A$3,IF(M5841=People!$B$2,People!$A$2,))))</f>
        <v>Cassandra Brandow</v>
      </c>
      <c r="W5841" s="1" t="str">
        <f>_xlfn.XLOOKUP(B5841,Returns!$B$2:$B$801,Returns!$A$2:$A$801,"No")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IF(M5842=People!$B$5,People!$A$5,IF(M5842=People!$B$4,People!$A$4,IF(M5842=People!$B$3,People!$A$3,IF(M5842=People!$B$2,People!$A$2,))))</f>
        <v>Cassandra Brandow</v>
      </c>
      <c r="W5842" s="1" t="str">
        <f>_xlfn.XLOOKUP(B5842,Returns!$B$2:$B$801,Returns!$A$2:$A$801,"No")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IF(M5843=People!$B$5,People!$A$5,IF(M5843=People!$B$4,People!$A$4,IF(M5843=People!$B$3,People!$A$3,IF(M5843=People!$B$2,People!$A$2,))))</f>
        <v>Anna Andreadi</v>
      </c>
      <c r="W5843" s="1" t="str">
        <f>_xlfn.XLOOKUP(B5843,Returns!$B$2:$B$801,Returns!$A$2:$A$801,"No")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IF(M5844=People!$B$5,People!$A$5,IF(M5844=People!$B$4,People!$A$4,IF(M5844=People!$B$3,People!$A$3,IF(M5844=People!$B$2,People!$A$2,))))</f>
        <v>Anna Andreadi</v>
      </c>
      <c r="W5844" s="1" t="str">
        <f>_xlfn.XLOOKUP(B5844,Returns!$B$2:$B$801,Returns!$A$2:$A$801,"No")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IF(M5845=People!$B$5,People!$A$5,IF(M5845=People!$B$4,People!$A$4,IF(M5845=People!$B$3,People!$A$3,IF(M5845=People!$B$2,People!$A$2,))))</f>
        <v>Anna Andreadi</v>
      </c>
      <c r="W5845" s="1" t="str">
        <f>_xlfn.XLOOKUP(B5845,Returns!$B$2:$B$801,Returns!$A$2:$A$801,"No")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IF(M5846=People!$B$5,People!$A$5,IF(M5846=People!$B$4,People!$A$4,IF(M5846=People!$B$3,People!$A$3,IF(M5846=People!$B$2,People!$A$2,))))</f>
        <v>Anna Andreadi</v>
      </c>
      <c r="W5846" s="1" t="str">
        <f>_xlfn.XLOOKUP(B5846,Returns!$B$2:$B$801,Returns!$A$2:$A$801,"No")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IF(M5847=People!$B$5,People!$A$5,IF(M5847=People!$B$4,People!$A$4,IF(M5847=People!$B$3,People!$A$3,IF(M5847=People!$B$2,People!$A$2,))))</f>
        <v>Anna Andreadi</v>
      </c>
      <c r="W5847" s="1" t="str">
        <f>_xlfn.XLOOKUP(B5847,Returns!$B$2:$B$801,Returns!$A$2:$A$801,"No")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IF(M5848=People!$B$5,People!$A$5,IF(M5848=People!$B$4,People!$A$4,IF(M5848=People!$B$3,People!$A$3,IF(M5848=People!$B$2,People!$A$2,))))</f>
        <v>Anna Andreadi</v>
      </c>
      <c r="W5848" s="1" t="str">
        <f>_xlfn.XLOOKUP(B5848,Returns!$B$2:$B$801,Returns!$A$2:$A$801,"No")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IF(M5849=People!$B$5,People!$A$5,IF(M5849=People!$B$4,People!$A$4,IF(M5849=People!$B$3,People!$A$3,IF(M5849=People!$B$2,People!$A$2,))))</f>
        <v>Anna Andreadi</v>
      </c>
      <c r="W5849" s="1" t="str">
        <f>_xlfn.XLOOKUP(B5849,Returns!$B$2:$B$801,Returns!$A$2:$A$801,"No")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IF(M5850=People!$B$5,People!$A$5,IF(M5850=People!$B$4,People!$A$4,IF(M5850=People!$B$3,People!$A$3,IF(M5850=People!$B$2,People!$A$2,))))</f>
        <v>Kelly Williams</v>
      </c>
      <c r="W5850" s="1" t="str">
        <f>_xlfn.XLOOKUP(B5850,Returns!$B$2:$B$801,Returns!$A$2:$A$801,"No")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IF(M5851=People!$B$5,People!$A$5,IF(M5851=People!$B$4,People!$A$4,IF(M5851=People!$B$3,People!$A$3,IF(M5851=People!$B$2,People!$A$2,))))</f>
        <v>Kelly Williams</v>
      </c>
      <c r="W5851" s="1" t="str">
        <f>_xlfn.XLOOKUP(B5851,Returns!$B$2:$B$801,Returns!$A$2:$A$801,"No")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IF(M5852=People!$B$5,People!$A$5,IF(M5852=People!$B$4,People!$A$4,IF(M5852=People!$B$3,People!$A$3,IF(M5852=People!$B$2,People!$A$2,))))</f>
        <v>Kelly Williams</v>
      </c>
      <c r="W5852" s="1" t="str">
        <f>_xlfn.XLOOKUP(B5852,Returns!$B$2:$B$801,Returns!$A$2:$A$801,"No")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IF(M5853=People!$B$5,People!$A$5,IF(M5853=People!$B$4,People!$A$4,IF(M5853=People!$B$3,People!$A$3,IF(M5853=People!$B$2,People!$A$2,))))</f>
        <v>Kelly Williams</v>
      </c>
      <c r="W5853" s="1" t="str">
        <f>_xlfn.XLOOKUP(B5853,Returns!$B$2:$B$801,Returns!$A$2:$A$801,"No")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IF(M5854=People!$B$5,People!$A$5,IF(M5854=People!$B$4,People!$A$4,IF(M5854=People!$B$3,People!$A$3,IF(M5854=People!$B$2,People!$A$2,))))</f>
        <v>Kelly Williams</v>
      </c>
      <c r="W5854" s="1" t="str">
        <f>_xlfn.XLOOKUP(B5854,Returns!$B$2:$B$801,Returns!$A$2:$A$801,"No")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IF(M5855=People!$B$5,People!$A$5,IF(M5855=People!$B$4,People!$A$4,IF(M5855=People!$B$3,People!$A$3,IF(M5855=People!$B$2,People!$A$2,))))</f>
        <v>Cassandra Brandow</v>
      </c>
      <c r="W5855" s="1" t="str">
        <f>_xlfn.XLOOKUP(B5855,Returns!$B$2:$B$801,Returns!$A$2:$A$801,"No")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IF(M5856=People!$B$5,People!$A$5,IF(M5856=People!$B$4,People!$A$4,IF(M5856=People!$B$3,People!$A$3,IF(M5856=People!$B$2,People!$A$2,))))</f>
        <v>Kelly Williams</v>
      </c>
      <c r="W5856" s="1" t="str">
        <f>_xlfn.XLOOKUP(B5856,Returns!$B$2:$B$801,Returns!$A$2:$A$801,"No")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IF(M5857=People!$B$5,People!$A$5,IF(M5857=People!$B$4,People!$A$4,IF(M5857=People!$B$3,People!$A$3,IF(M5857=People!$B$2,People!$A$2,))))</f>
        <v>Kelly Williams</v>
      </c>
      <c r="W5857" s="1" t="str">
        <f>_xlfn.XLOOKUP(B5857,Returns!$B$2:$B$801,Returns!$A$2:$A$801,"No")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IF(M5858=People!$B$5,People!$A$5,IF(M5858=People!$B$4,People!$A$4,IF(M5858=People!$B$3,People!$A$3,IF(M5858=People!$B$2,People!$A$2,))))</f>
        <v>Kelly Williams</v>
      </c>
      <c r="W5858" s="1" t="str">
        <f>_xlfn.XLOOKUP(B5858,Returns!$B$2:$B$801,Returns!$A$2:$A$801,"No")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IF(M5859=People!$B$5,People!$A$5,IF(M5859=People!$B$4,People!$A$4,IF(M5859=People!$B$3,People!$A$3,IF(M5859=People!$B$2,People!$A$2,))))</f>
        <v>Kelly Williams</v>
      </c>
      <c r="W5859" s="1" t="str">
        <f>_xlfn.XLOOKUP(B5859,Returns!$B$2:$B$801,Returns!$A$2:$A$801,"No")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IF(M5860=People!$B$5,People!$A$5,IF(M5860=People!$B$4,People!$A$4,IF(M5860=People!$B$3,People!$A$3,IF(M5860=People!$B$2,People!$A$2,))))</f>
        <v>Anna Andreadi</v>
      </c>
      <c r="W5860" s="1" t="str">
        <f>_xlfn.XLOOKUP(B5860,Returns!$B$2:$B$801,Returns!$A$2:$A$801,"No")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IF(M5861=People!$B$5,People!$A$5,IF(M5861=People!$B$4,People!$A$4,IF(M5861=People!$B$3,People!$A$3,IF(M5861=People!$B$2,People!$A$2,))))</f>
        <v>Cassandra Brandow</v>
      </c>
      <c r="W5861" s="1" t="str">
        <f>_xlfn.XLOOKUP(B5861,Returns!$B$2:$B$801,Returns!$A$2:$A$801,"No")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IF(M5862=People!$B$5,People!$A$5,IF(M5862=People!$B$4,People!$A$4,IF(M5862=People!$B$3,People!$A$3,IF(M5862=People!$B$2,People!$A$2,))))</f>
        <v>Chuck Magee</v>
      </c>
      <c r="W5862" s="1" t="str">
        <f>_xlfn.XLOOKUP(B5862,Returns!$B$2:$B$801,Returns!$A$2:$A$801,"No")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IF(M5863=People!$B$5,People!$A$5,IF(M5863=People!$B$4,People!$A$4,IF(M5863=People!$B$3,People!$A$3,IF(M5863=People!$B$2,People!$A$2,))))</f>
        <v>Cassandra Brandow</v>
      </c>
      <c r="W5863" s="1" t="str">
        <f>_xlfn.XLOOKUP(B5863,Returns!$B$2:$B$801,Returns!$A$2:$A$801,"No")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IF(M5864=People!$B$5,People!$A$5,IF(M5864=People!$B$4,People!$A$4,IF(M5864=People!$B$3,People!$A$3,IF(M5864=People!$B$2,People!$A$2,))))</f>
        <v>Cassandra Brandow</v>
      </c>
      <c r="W5864" s="1" t="str">
        <f>_xlfn.XLOOKUP(B5864,Returns!$B$2:$B$801,Returns!$A$2:$A$801,"No")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IF(M5865=People!$B$5,People!$A$5,IF(M5865=People!$B$4,People!$A$4,IF(M5865=People!$B$3,People!$A$3,IF(M5865=People!$B$2,People!$A$2,))))</f>
        <v>Cassandra Brandow</v>
      </c>
      <c r="W5865" s="1" t="str">
        <f>_xlfn.XLOOKUP(B5865,Returns!$B$2:$B$801,Returns!$A$2:$A$801,"No")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IF(M5866=People!$B$5,People!$A$5,IF(M5866=People!$B$4,People!$A$4,IF(M5866=People!$B$3,People!$A$3,IF(M5866=People!$B$2,People!$A$2,))))</f>
        <v>Chuck Magee</v>
      </c>
      <c r="W5866" s="1" t="str">
        <f>_xlfn.XLOOKUP(B5866,Returns!$B$2:$B$801,Returns!$A$2:$A$801,"No")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IF(M5867=People!$B$5,People!$A$5,IF(M5867=People!$B$4,People!$A$4,IF(M5867=People!$B$3,People!$A$3,IF(M5867=People!$B$2,People!$A$2,))))</f>
        <v>Chuck Magee</v>
      </c>
      <c r="W5867" s="1" t="str">
        <f>_xlfn.XLOOKUP(B5867,Returns!$B$2:$B$801,Returns!$A$2:$A$801,"No")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IF(M5868=People!$B$5,People!$A$5,IF(M5868=People!$B$4,People!$A$4,IF(M5868=People!$B$3,People!$A$3,IF(M5868=People!$B$2,People!$A$2,))))</f>
        <v>Chuck Magee</v>
      </c>
      <c r="W5868" s="1" t="str">
        <f>_xlfn.XLOOKUP(B5868,Returns!$B$2:$B$801,Returns!$A$2:$A$801,"No")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IF(M5869=People!$B$5,People!$A$5,IF(M5869=People!$B$4,People!$A$4,IF(M5869=People!$B$3,People!$A$3,IF(M5869=People!$B$2,People!$A$2,))))</f>
        <v>Chuck Magee</v>
      </c>
      <c r="W5869" s="1" t="str">
        <f>_xlfn.XLOOKUP(B5869,Returns!$B$2:$B$801,Returns!$A$2:$A$801,"No")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IF(M5870=People!$B$5,People!$A$5,IF(M5870=People!$B$4,People!$A$4,IF(M5870=People!$B$3,People!$A$3,IF(M5870=People!$B$2,People!$A$2,))))</f>
        <v>Chuck Magee</v>
      </c>
      <c r="W5870" s="1" t="str">
        <f>_xlfn.XLOOKUP(B5870,Returns!$B$2:$B$801,Returns!$A$2:$A$801,"No")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IF(M5871=People!$B$5,People!$A$5,IF(M5871=People!$B$4,People!$A$4,IF(M5871=People!$B$3,People!$A$3,IF(M5871=People!$B$2,People!$A$2,))))</f>
        <v>Anna Andreadi</v>
      </c>
      <c r="W5871" s="1" t="str">
        <f>_xlfn.XLOOKUP(B5871,Returns!$B$2:$B$801,Returns!$A$2:$A$801,"No")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IF(M5872=People!$B$5,People!$A$5,IF(M5872=People!$B$4,People!$A$4,IF(M5872=People!$B$3,People!$A$3,IF(M5872=People!$B$2,People!$A$2,))))</f>
        <v>Anna Andreadi</v>
      </c>
      <c r="W5872" s="1" t="str">
        <f>_xlfn.XLOOKUP(B5872,Returns!$B$2:$B$801,Returns!$A$2:$A$801,"No")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IF(M5873=People!$B$5,People!$A$5,IF(M5873=People!$B$4,People!$A$4,IF(M5873=People!$B$3,People!$A$3,IF(M5873=People!$B$2,People!$A$2,))))</f>
        <v>Kelly Williams</v>
      </c>
      <c r="W5873" s="1" t="str">
        <f>_xlfn.XLOOKUP(B5873,Returns!$B$2:$B$801,Returns!$A$2:$A$801,"No")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IF(M5874=People!$B$5,People!$A$5,IF(M5874=People!$B$4,People!$A$4,IF(M5874=People!$B$3,People!$A$3,IF(M5874=People!$B$2,People!$A$2,))))</f>
        <v>Cassandra Brandow</v>
      </c>
      <c r="W5874" s="1" t="str">
        <f>_xlfn.XLOOKUP(B5874,Returns!$B$2:$B$801,Returns!$A$2:$A$801,"No")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IF(M5875=People!$B$5,People!$A$5,IF(M5875=People!$B$4,People!$A$4,IF(M5875=People!$B$3,People!$A$3,IF(M5875=People!$B$2,People!$A$2,))))</f>
        <v>Cassandra Brandow</v>
      </c>
      <c r="W5875" s="1" t="str">
        <f>_xlfn.XLOOKUP(B5875,Returns!$B$2:$B$801,Returns!$A$2:$A$801,"No")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IF(M5876=People!$B$5,People!$A$5,IF(M5876=People!$B$4,People!$A$4,IF(M5876=People!$B$3,People!$A$3,IF(M5876=People!$B$2,People!$A$2,))))</f>
        <v>Cassandra Brandow</v>
      </c>
      <c r="W5876" s="1" t="str">
        <f>_xlfn.XLOOKUP(B5876,Returns!$B$2:$B$801,Returns!$A$2:$A$801,"No")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IF(M5877=People!$B$5,People!$A$5,IF(M5877=People!$B$4,People!$A$4,IF(M5877=People!$B$3,People!$A$3,IF(M5877=People!$B$2,People!$A$2,))))</f>
        <v>Chuck Magee</v>
      </c>
      <c r="W5877" s="1" t="str">
        <f>_xlfn.XLOOKUP(B5877,Returns!$B$2:$B$801,Returns!$A$2:$A$801,"No")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IF(M5878=People!$B$5,People!$A$5,IF(M5878=People!$B$4,People!$A$4,IF(M5878=People!$B$3,People!$A$3,IF(M5878=People!$B$2,People!$A$2,))))</f>
        <v>Chuck Magee</v>
      </c>
      <c r="W5878" s="1" t="str">
        <f>_xlfn.XLOOKUP(B5878,Returns!$B$2:$B$801,Returns!$A$2:$A$801,"No")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IF(M5879=People!$B$5,People!$A$5,IF(M5879=People!$B$4,People!$A$4,IF(M5879=People!$B$3,People!$A$3,IF(M5879=People!$B$2,People!$A$2,))))</f>
        <v>Chuck Magee</v>
      </c>
      <c r="W5879" s="1" t="str">
        <f>_xlfn.XLOOKUP(B5879,Returns!$B$2:$B$801,Returns!$A$2:$A$801,"No")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IF(M5880=People!$B$5,People!$A$5,IF(M5880=People!$B$4,People!$A$4,IF(M5880=People!$B$3,People!$A$3,IF(M5880=People!$B$2,People!$A$2,))))</f>
        <v>Chuck Magee</v>
      </c>
      <c r="W5880" s="1" t="str">
        <f>_xlfn.XLOOKUP(B5880,Returns!$B$2:$B$801,Returns!$A$2:$A$801,"No")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IF(M5881=People!$B$5,People!$A$5,IF(M5881=People!$B$4,People!$A$4,IF(M5881=People!$B$3,People!$A$3,IF(M5881=People!$B$2,People!$A$2,))))</f>
        <v>Chuck Magee</v>
      </c>
      <c r="W5881" s="1" t="str">
        <f>_xlfn.XLOOKUP(B5881,Returns!$B$2:$B$801,Returns!$A$2:$A$801,"No")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IF(M5882=People!$B$5,People!$A$5,IF(M5882=People!$B$4,People!$A$4,IF(M5882=People!$B$3,People!$A$3,IF(M5882=People!$B$2,People!$A$2,))))</f>
        <v>Anna Andreadi</v>
      </c>
      <c r="W5882" s="1" t="str">
        <f>_xlfn.XLOOKUP(B5882,Returns!$B$2:$B$801,Returns!$A$2:$A$801,"No")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IF(M5883=People!$B$5,People!$A$5,IF(M5883=People!$B$4,People!$A$4,IF(M5883=People!$B$3,People!$A$3,IF(M5883=People!$B$2,People!$A$2,))))</f>
        <v>Anna Andreadi</v>
      </c>
      <c r="W5883" s="1" t="str">
        <f>_xlfn.XLOOKUP(B5883,Returns!$B$2:$B$801,Returns!$A$2:$A$801,"No")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IF(M5884=People!$B$5,People!$A$5,IF(M5884=People!$B$4,People!$A$4,IF(M5884=People!$B$3,People!$A$3,IF(M5884=People!$B$2,People!$A$2,))))</f>
        <v>Anna Andreadi</v>
      </c>
      <c r="W5884" s="1" t="str">
        <f>_xlfn.XLOOKUP(B5884,Returns!$B$2:$B$801,Returns!$A$2:$A$801,"No")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IF(M5885=People!$B$5,People!$A$5,IF(M5885=People!$B$4,People!$A$4,IF(M5885=People!$B$3,People!$A$3,IF(M5885=People!$B$2,People!$A$2,))))</f>
        <v>Anna Andreadi</v>
      </c>
      <c r="W5885" s="1" t="str">
        <f>_xlfn.XLOOKUP(B5885,Returns!$B$2:$B$801,Returns!$A$2:$A$801,"No")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IF(M5886=People!$B$5,People!$A$5,IF(M5886=People!$B$4,People!$A$4,IF(M5886=People!$B$3,People!$A$3,IF(M5886=People!$B$2,People!$A$2,))))</f>
        <v>Anna Andreadi</v>
      </c>
      <c r="W5886" s="1" t="str">
        <f>_xlfn.XLOOKUP(B5886,Returns!$B$2:$B$801,Returns!$A$2:$A$801,"No")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IF(M5887=People!$B$5,People!$A$5,IF(M5887=People!$B$4,People!$A$4,IF(M5887=People!$B$3,People!$A$3,IF(M5887=People!$B$2,People!$A$2,))))</f>
        <v>Anna Andreadi</v>
      </c>
      <c r="W5887" s="1" t="str">
        <f>_xlfn.XLOOKUP(B5887,Returns!$B$2:$B$801,Returns!$A$2:$A$801,"No")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IF(M5888=People!$B$5,People!$A$5,IF(M5888=People!$B$4,People!$A$4,IF(M5888=People!$B$3,People!$A$3,IF(M5888=People!$B$2,People!$A$2,))))</f>
        <v>Anna Andreadi</v>
      </c>
      <c r="W5888" s="1" t="str">
        <f>_xlfn.XLOOKUP(B5888,Returns!$B$2:$B$801,Returns!$A$2:$A$801,"No")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IF(M5889=People!$B$5,People!$A$5,IF(M5889=People!$B$4,People!$A$4,IF(M5889=People!$B$3,People!$A$3,IF(M5889=People!$B$2,People!$A$2,))))</f>
        <v>Chuck Magee</v>
      </c>
      <c r="W5889" s="1" t="str">
        <f>_xlfn.XLOOKUP(B5889,Returns!$B$2:$B$801,Returns!$A$2:$A$801,"No")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IF(M5890=People!$B$5,People!$A$5,IF(M5890=People!$B$4,People!$A$4,IF(M5890=People!$B$3,People!$A$3,IF(M5890=People!$B$2,People!$A$2,))))</f>
        <v>Cassandra Brandow</v>
      </c>
      <c r="W5890" s="1" t="str">
        <f>_xlfn.XLOOKUP(B5890,Returns!$B$2:$B$801,Returns!$A$2:$A$801,"No")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IF(M5891=People!$B$5,People!$A$5,IF(M5891=People!$B$4,People!$A$4,IF(M5891=People!$B$3,People!$A$3,IF(M5891=People!$B$2,People!$A$2,))))</f>
        <v>Chuck Magee</v>
      </c>
      <c r="W5891" s="1" t="str">
        <f>_xlfn.XLOOKUP(B5891,Returns!$B$2:$B$801,Returns!$A$2:$A$801,"No")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IF(M5892=People!$B$5,People!$A$5,IF(M5892=People!$B$4,People!$A$4,IF(M5892=People!$B$3,People!$A$3,IF(M5892=People!$B$2,People!$A$2,))))</f>
        <v>Kelly Williams</v>
      </c>
      <c r="W5892" s="1" t="str">
        <f>_xlfn.XLOOKUP(B5892,Returns!$B$2:$B$801,Returns!$A$2:$A$801,"No")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IF(M5893=People!$B$5,People!$A$5,IF(M5893=People!$B$4,People!$A$4,IF(M5893=People!$B$3,People!$A$3,IF(M5893=People!$B$2,People!$A$2,))))</f>
        <v>Kelly Williams</v>
      </c>
      <c r="W5893" s="1" t="str">
        <f>_xlfn.XLOOKUP(B5893,Returns!$B$2:$B$801,Returns!$A$2:$A$801,"No")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IF(M5894=People!$B$5,People!$A$5,IF(M5894=People!$B$4,People!$A$4,IF(M5894=People!$B$3,People!$A$3,IF(M5894=People!$B$2,People!$A$2,))))</f>
        <v>Kelly Williams</v>
      </c>
      <c r="W5894" s="1" t="str">
        <f>_xlfn.XLOOKUP(B5894,Returns!$B$2:$B$801,Returns!$A$2:$A$801,"No")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IF(M5895=People!$B$5,People!$A$5,IF(M5895=People!$B$4,People!$A$4,IF(M5895=People!$B$3,People!$A$3,IF(M5895=People!$B$2,People!$A$2,))))</f>
        <v>Cassandra Brandow</v>
      </c>
      <c r="W5895" s="1" t="str">
        <f>_xlfn.XLOOKUP(B5895,Returns!$B$2:$B$801,Returns!$A$2:$A$801,"No")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IF(M5896=People!$B$5,People!$A$5,IF(M5896=People!$B$4,People!$A$4,IF(M5896=People!$B$3,People!$A$3,IF(M5896=People!$B$2,People!$A$2,))))</f>
        <v>Anna Andreadi</v>
      </c>
      <c r="W5896" s="1" t="str">
        <f>_xlfn.XLOOKUP(B5896,Returns!$B$2:$B$801,Returns!$A$2:$A$801,"No")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IF(M5897=People!$B$5,People!$A$5,IF(M5897=People!$B$4,People!$A$4,IF(M5897=People!$B$3,People!$A$3,IF(M5897=People!$B$2,People!$A$2,))))</f>
        <v>Anna Andreadi</v>
      </c>
      <c r="W5897" s="1" t="str">
        <f>_xlfn.XLOOKUP(B5897,Returns!$B$2:$B$801,Returns!$A$2:$A$801,"No")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IF(M5898=People!$B$5,People!$A$5,IF(M5898=People!$B$4,People!$A$4,IF(M5898=People!$B$3,People!$A$3,IF(M5898=People!$B$2,People!$A$2,))))</f>
        <v>Anna Andreadi</v>
      </c>
      <c r="W5898" s="1" t="str">
        <f>_xlfn.XLOOKUP(B5898,Returns!$B$2:$B$801,Returns!$A$2:$A$801,"No")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IF(M5899=People!$B$5,People!$A$5,IF(M5899=People!$B$4,People!$A$4,IF(M5899=People!$B$3,People!$A$3,IF(M5899=People!$B$2,People!$A$2,))))</f>
        <v>Kelly Williams</v>
      </c>
      <c r="W5899" s="1" t="str">
        <f>_xlfn.XLOOKUP(B5899,Returns!$B$2:$B$801,Returns!$A$2:$A$801,"No")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IF(M5900=People!$B$5,People!$A$5,IF(M5900=People!$B$4,People!$A$4,IF(M5900=People!$B$3,People!$A$3,IF(M5900=People!$B$2,People!$A$2,))))</f>
        <v>Kelly Williams</v>
      </c>
      <c r="W5900" s="1" t="str">
        <f>_xlfn.XLOOKUP(B5900,Returns!$B$2:$B$801,Returns!$A$2:$A$801,"No")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IF(M5901=People!$B$5,People!$A$5,IF(M5901=People!$B$4,People!$A$4,IF(M5901=People!$B$3,People!$A$3,IF(M5901=People!$B$2,People!$A$2,))))</f>
        <v>Anna Andreadi</v>
      </c>
      <c r="W5901" s="1" t="str">
        <f>_xlfn.XLOOKUP(B5901,Returns!$B$2:$B$801,Returns!$A$2:$A$801,"No")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IF(M5902=People!$B$5,People!$A$5,IF(M5902=People!$B$4,People!$A$4,IF(M5902=People!$B$3,People!$A$3,IF(M5902=People!$B$2,People!$A$2,))))</f>
        <v>Anna Andreadi</v>
      </c>
      <c r="W5902" s="1" t="str">
        <f>_xlfn.XLOOKUP(B5902,Returns!$B$2:$B$801,Returns!$A$2:$A$801,"No")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IF(M5903=People!$B$5,People!$A$5,IF(M5903=People!$B$4,People!$A$4,IF(M5903=People!$B$3,People!$A$3,IF(M5903=People!$B$2,People!$A$2,))))</f>
        <v>Chuck Magee</v>
      </c>
      <c r="W5903" s="1" t="str">
        <f>_xlfn.XLOOKUP(B5903,Returns!$B$2:$B$801,Returns!$A$2:$A$801,"No")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IF(M5904=People!$B$5,People!$A$5,IF(M5904=People!$B$4,People!$A$4,IF(M5904=People!$B$3,People!$A$3,IF(M5904=People!$B$2,People!$A$2,))))</f>
        <v>Anna Andreadi</v>
      </c>
      <c r="W5904" s="1" t="str">
        <f>_xlfn.XLOOKUP(B5904,Returns!$B$2:$B$801,Returns!$A$2:$A$801,"No")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IF(M5905=People!$B$5,People!$A$5,IF(M5905=People!$B$4,People!$A$4,IF(M5905=People!$B$3,People!$A$3,IF(M5905=People!$B$2,People!$A$2,))))</f>
        <v>Anna Andreadi</v>
      </c>
      <c r="W5905" s="1" t="str">
        <f>_xlfn.XLOOKUP(B5905,Returns!$B$2:$B$801,Returns!$A$2:$A$801,"No")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IF(M5906=People!$B$5,People!$A$5,IF(M5906=People!$B$4,People!$A$4,IF(M5906=People!$B$3,People!$A$3,IF(M5906=People!$B$2,People!$A$2,))))</f>
        <v>Anna Andreadi</v>
      </c>
      <c r="W5906" s="1" t="str">
        <f>_xlfn.XLOOKUP(B5906,Returns!$B$2:$B$801,Returns!$A$2:$A$801,"No")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IF(M5907=People!$B$5,People!$A$5,IF(M5907=People!$B$4,People!$A$4,IF(M5907=People!$B$3,People!$A$3,IF(M5907=People!$B$2,People!$A$2,))))</f>
        <v>Anna Andreadi</v>
      </c>
      <c r="W5907" s="1" t="str">
        <f>_xlfn.XLOOKUP(B5907,Returns!$B$2:$B$801,Returns!$A$2:$A$801,"No")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IF(M5908=People!$B$5,People!$A$5,IF(M5908=People!$B$4,People!$A$4,IF(M5908=People!$B$3,People!$A$3,IF(M5908=People!$B$2,People!$A$2,))))</f>
        <v>Anna Andreadi</v>
      </c>
      <c r="W5908" s="1" t="str">
        <f>_xlfn.XLOOKUP(B5908,Returns!$B$2:$B$801,Returns!$A$2:$A$801,"No")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IF(M5909=People!$B$5,People!$A$5,IF(M5909=People!$B$4,People!$A$4,IF(M5909=People!$B$3,People!$A$3,IF(M5909=People!$B$2,People!$A$2,))))</f>
        <v>Anna Andreadi</v>
      </c>
      <c r="W5909" s="1" t="str">
        <f>_xlfn.XLOOKUP(B5909,Returns!$B$2:$B$801,Returns!$A$2:$A$801,"No")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IF(M5910=People!$B$5,People!$A$5,IF(M5910=People!$B$4,People!$A$4,IF(M5910=People!$B$3,People!$A$3,IF(M5910=People!$B$2,People!$A$2,))))</f>
        <v>Anna Andreadi</v>
      </c>
      <c r="W5910" s="1" t="str">
        <f>_xlfn.XLOOKUP(B5910,Returns!$B$2:$B$801,Returns!$A$2:$A$801,"No")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IF(M5911=People!$B$5,People!$A$5,IF(M5911=People!$B$4,People!$A$4,IF(M5911=People!$B$3,People!$A$3,IF(M5911=People!$B$2,People!$A$2,))))</f>
        <v>Anna Andreadi</v>
      </c>
      <c r="W5911" s="1" t="str">
        <f>_xlfn.XLOOKUP(B5911,Returns!$B$2:$B$801,Returns!$A$2:$A$801,"No")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IF(M5912=People!$B$5,People!$A$5,IF(M5912=People!$B$4,People!$A$4,IF(M5912=People!$B$3,People!$A$3,IF(M5912=People!$B$2,People!$A$2,))))</f>
        <v>Anna Andreadi</v>
      </c>
      <c r="W5912" s="1" t="str">
        <f>_xlfn.XLOOKUP(B5912,Returns!$B$2:$B$801,Returns!$A$2:$A$801,"No")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IF(M5913=People!$B$5,People!$A$5,IF(M5913=People!$B$4,People!$A$4,IF(M5913=People!$B$3,People!$A$3,IF(M5913=People!$B$2,People!$A$2,))))</f>
        <v>Anna Andreadi</v>
      </c>
      <c r="W5913" s="1" t="str">
        <f>_xlfn.XLOOKUP(B5913,Returns!$B$2:$B$801,Returns!$A$2:$A$801,"No")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IF(M5914=People!$B$5,People!$A$5,IF(M5914=People!$B$4,People!$A$4,IF(M5914=People!$B$3,People!$A$3,IF(M5914=People!$B$2,People!$A$2,))))</f>
        <v>Cassandra Brandow</v>
      </c>
      <c r="W5914" s="1" t="str">
        <f>_xlfn.XLOOKUP(B5914,Returns!$B$2:$B$801,Returns!$A$2:$A$801,"No")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IF(M5915=People!$B$5,People!$A$5,IF(M5915=People!$B$4,People!$A$4,IF(M5915=People!$B$3,People!$A$3,IF(M5915=People!$B$2,People!$A$2,))))</f>
        <v>Chuck Magee</v>
      </c>
      <c r="W5915" s="1" t="str">
        <f>_xlfn.XLOOKUP(B5915,Returns!$B$2:$B$801,Returns!$A$2:$A$801,"No")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IF(M5916=People!$B$5,People!$A$5,IF(M5916=People!$B$4,People!$A$4,IF(M5916=People!$B$3,People!$A$3,IF(M5916=People!$B$2,People!$A$2,))))</f>
        <v>Chuck Magee</v>
      </c>
      <c r="W5916" s="1" t="str">
        <f>_xlfn.XLOOKUP(B5916,Returns!$B$2:$B$801,Returns!$A$2:$A$801,"No")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IF(M5917=People!$B$5,People!$A$5,IF(M5917=People!$B$4,People!$A$4,IF(M5917=People!$B$3,People!$A$3,IF(M5917=People!$B$2,People!$A$2,))))</f>
        <v>Chuck Magee</v>
      </c>
      <c r="W5917" s="1" t="str">
        <f>_xlfn.XLOOKUP(B5917,Returns!$B$2:$B$801,Returns!$A$2:$A$801,"No")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IF(M5918=People!$B$5,People!$A$5,IF(M5918=People!$B$4,People!$A$4,IF(M5918=People!$B$3,People!$A$3,IF(M5918=People!$B$2,People!$A$2,))))</f>
        <v>Chuck Magee</v>
      </c>
      <c r="W5918" s="1" t="str">
        <f>_xlfn.XLOOKUP(B5918,Returns!$B$2:$B$801,Returns!$A$2:$A$801,"No")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IF(M5919=People!$B$5,People!$A$5,IF(M5919=People!$B$4,People!$A$4,IF(M5919=People!$B$3,People!$A$3,IF(M5919=People!$B$2,People!$A$2,))))</f>
        <v>Chuck Magee</v>
      </c>
      <c r="W5919" s="1" t="str">
        <f>_xlfn.XLOOKUP(B5919,Returns!$B$2:$B$801,Returns!$A$2:$A$801,"No")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IF(M5920=People!$B$5,People!$A$5,IF(M5920=People!$B$4,People!$A$4,IF(M5920=People!$B$3,People!$A$3,IF(M5920=People!$B$2,People!$A$2,))))</f>
        <v>Chuck Magee</v>
      </c>
      <c r="W5920" s="1" t="str">
        <f>_xlfn.XLOOKUP(B5920,Returns!$B$2:$B$801,Returns!$A$2:$A$801,"No")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IF(M5921=People!$B$5,People!$A$5,IF(M5921=People!$B$4,People!$A$4,IF(M5921=People!$B$3,People!$A$3,IF(M5921=People!$B$2,People!$A$2,))))</f>
        <v>Chuck Magee</v>
      </c>
      <c r="W5921" s="1" t="str">
        <f>_xlfn.XLOOKUP(B5921,Returns!$B$2:$B$801,Returns!$A$2:$A$801,"No")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IF(M5922=People!$B$5,People!$A$5,IF(M5922=People!$B$4,People!$A$4,IF(M5922=People!$B$3,People!$A$3,IF(M5922=People!$B$2,People!$A$2,))))</f>
        <v>Chuck Magee</v>
      </c>
      <c r="W5922" s="1" t="str">
        <f>_xlfn.XLOOKUP(B5922,Returns!$B$2:$B$801,Returns!$A$2:$A$801,"No")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IF(M5923=People!$B$5,People!$A$5,IF(M5923=People!$B$4,People!$A$4,IF(M5923=People!$B$3,People!$A$3,IF(M5923=People!$B$2,People!$A$2,))))</f>
        <v>Chuck Magee</v>
      </c>
      <c r="W5923" s="1" t="str">
        <f>_xlfn.XLOOKUP(B5923,Returns!$B$2:$B$801,Returns!$A$2:$A$801,"No")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IF(M5924=People!$B$5,People!$A$5,IF(M5924=People!$B$4,People!$A$4,IF(M5924=People!$B$3,People!$A$3,IF(M5924=People!$B$2,People!$A$2,))))</f>
        <v>Chuck Magee</v>
      </c>
      <c r="W5924" s="1" t="str">
        <f>_xlfn.XLOOKUP(B5924,Returns!$B$2:$B$801,Returns!$A$2:$A$801,"No")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IF(M5925=People!$B$5,People!$A$5,IF(M5925=People!$B$4,People!$A$4,IF(M5925=People!$B$3,People!$A$3,IF(M5925=People!$B$2,People!$A$2,))))</f>
        <v>Chuck Magee</v>
      </c>
      <c r="W5925" s="1" t="str">
        <f>_xlfn.XLOOKUP(B5925,Returns!$B$2:$B$801,Returns!$A$2:$A$801,"No")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IF(M5926=People!$B$5,People!$A$5,IF(M5926=People!$B$4,People!$A$4,IF(M5926=People!$B$3,People!$A$3,IF(M5926=People!$B$2,People!$A$2,))))</f>
        <v>Cassandra Brandow</v>
      </c>
      <c r="W5926" s="1" t="str">
        <f>_xlfn.XLOOKUP(B5926,Returns!$B$2:$B$801,Returns!$A$2:$A$801,"No")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IF(M5927=People!$B$5,People!$A$5,IF(M5927=People!$B$4,People!$A$4,IF(M5927=People!$B$3,People!$A$3,IF(M5927=People!$B$2,People!$A$2,))))</f>
        <v>Anna Andreadi</v>
      </c>
      <c r="W5927" s="1" t="str">
        <f>_xlfn.XLOOKUP(B5927,Returns!$B$2:$B$801,Returns!$A$2:$A$801,"No")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IF(M5928=People!$B$5,People!$A$5,IF(M5928=People!$B$4,People!$A$4,IF(M5928=People!$B$3,People!$A$3,IF(M5928=People!$B$2,People!$A$2,))))</f>
        <v>Cassandra Brandow</v>
      </c>
      <c r="W5928" s="1" t="str">
        <f>_xlfn.XLOOKUP(B5928,Returns!$B$2:$B$801,Returns!$A$2:$A$801,"No")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IF(M5929=People!$B$5,People!$A$5,IF(M5929=People!$B$4,People!$A$4,IF(M5929=People!$B$3,People!$A$3,IF(M5929=People!$B$2,People!$A$2,))))</f>
        <v>Cassandra Brandow</v>
      </c>
      <c r="W5929" s="1" t="str">
        <f>_xlfn.XLOOKUP(B5929,Returns!$B$2:$B$801,Returns!$A$2:$A$801,"No")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IF(M5930=People!$B$5,People!$A$5,IF(M5930=People!$B$4,People!$A$4,IF(M5930=People!$B$3,People!$A$3,IF(M5930=People!$B$2,People!$A$2,))))</f>
        <v>Cassandra Brandow</v>
      </c>
      <c r="W5930" s="1" t="str">
        <f>_xlfn.XLOOKUP(B5930,Returns!$B$2:$B$801,Returns!$A$2:$A$801,"No")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IF(M5931=People!$B$5,People!$A$5,IF(M5931=People!$B$4,People!$A$4,IF(M5931=People!$B$3,People!$A$3,IF(M5931=People!$B$2,People!$A$2,))))</f>
        <v>Chuck Magee</v>
      </c>
      <c r="W5931" s="1" t="str">
        <f>_xlfn.XLOOKUP(B5931,Returns!$B$2:$B$801,Returns!$A$2:$A$801,"No")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IF(M5932=People!$B$5,People!$A$5,IF(M5932=People!$B$4,People!$A$4,IF(M5932=People!$B$3,People!$A$3,IF(M5932=People!$B$2,People!$A$2,))))</f>
        <v>Chuck Magee</v>
      </c>
      <c r="W5932" s="1" t="str">
        <f>_xlfn.XLOOKUP(B5932,Returns!$B$2:$B$801,Returns!$A$2:$A$801,"No")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IF(M5933=People!$B$5,People!$A$5,IF(M5933=People!$B$4,People!$A$4,IF(M5933=People!$B$3,People!$A$3,IF(M5933=People!$B$2,People!$A$2,))))</f>
        <v>Chuck Magee</v>
      </c>
      <c r="W5933" s="1" t="str">
        <f>_xlfn.XLOOKUP(B5933,Returns!$B$2:$B$801,Returns!$A$2:$A$801,"No")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IF(M5934=People!$B$5,People!$A$5,IF(M5934=People!$B$4,People!$A$4,IF(M5934=People!$B$3,People!$A$3,IF(M5934=People!$B$2,People!$A$2,))))</f>
        <v>Chuck Magee</v>
      </c>
      <c r="W5934" s="1" t="str">
        <f>_xlfn.XLOOKUP(B5934,Returns!$B$2:$B$801,Returns!$A$2:$A$801,"No")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IF(M5935=People!$B$5,People!$A$5,IF(M5935=People!$B$4,People!$A$4,IF(M5935=People!$B$3,People!$A$3,IF(M5935=People!$B$2,People!$A$2,))))</f>
        <v>Chuck Magee</v>
      </c>
      <c r="W5935" s="1" t="str">
        <f>_xlfn.XLOOKUP(B5935,Returns!$B$2:$B$801,Returns!$A$2:$A$801,"No")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IF(M5936=People!$B$5,People!$A$5,IF(M5936=People!$B$4,People!$A$4,IF(M5936=People!$B$3,People!$A$3,IF(M5936=People!$B$2,People!$A$2,))))</f>
        <v>Chuck Magee</v>
      </c>
      <c r="W5936" s="1" t="str">
        <f>_xlfn.XLOOKUP(B5936,Returns!$B$2:$B$801,Returns!$A$2:$A$801,"No")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IF(M5937=People!$B$5,People!$A$5,IF(M5937=People!$B$4,People!$A$4,IF(M5937=People!$B$3,People!$A$3,IF(M5937=People!$B$2,People!$A$2,))))</f>
        <v>Anna Andreadi</v>
      </c>
      <c r="W5937" s="1" t="str">
        <f>_xlfn.XLOOKUP(B5937,Returns!$B$2:$B$801,Returns!$A$2:$A$801,"No")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IF(M5938=People!$B$5,People!$A$5,IF(M5938=People!$B$4,People!$A$4,IF(M5938=People!$B$3,People!$A$3,IF(M5938=People!$B$2,People!$A$2,))))</f>
        <v>Anna Andreadi</v>
      </c>
      <c r="W5938" s="1" t="str">
        <f>_xlfn.XLOOKUP(B5938,Returns!$B$2:$B$801,Returns!$A$2:$A$801,"No")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IF(M5939=People!$B$5,People!$A$5,IF(M5939=People!$B$4,People!$A$4,IF(M5939=People!$B$3,People!$A$3,IF(M5939=People!$B$2,People!$A$2,))))</f>
        <v>Anna Andreadi</v>
      </c>
      <c r="W5939" s="1" t="str">
        <f>_xlfn.XLOOKUP(B5939,Returns!$B$2:$B$801,Returns!$A$2:$A$801,"No")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IF(M5940=People!$B$5,People!$A$5,IF(M5940=People!$B$4,People!$A$4,IF(M5940=People!$B$3,People!$A$3,IF(M5940=People!$B$2,People!$A$2,))))</f>
        <v>Kelly Williams</v>
      </c>
      <c r="W5940" s="1" t="str">
        <f>_xlfn.XLOOKUP(B5940,Returns!$B$2:$B$801,Returns!$A$2:$A$801,"No")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IF(M5941=People!$B$5,People!$A$5,IF(M5941=People!$B$4,People!$A$4,IF(M5941=People!$B$3,People!$A$3,IF(M5941=People!$B$2,People!$A$2,))))</f>
        <v>Kelly Williams</v>
      </c>
      <c r="W5941" s="1" t="str">
        <f>_xlfn.XLOOKUP(B5941,Returns!$B$2:$B$801,Returns!$A$2:$A$801,"No")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IF(M5942=People!$B$5,People!$A$5,IF(M5942=People!$B$4,People!$A$4,IF(M5942=People!$B$3,People!$A$3,IF(M5942=People!$B$2,People!$A$2,))))</f>
        <v>Anna Andreadi</v>
      </c>
      <c r="W5942" s="1" t="str">
        <f>_xlfn.XLOOKUP(B5942,Returns!$B$2:$B$801,Returns!$A$2:$A$801,"No")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IF(M5943=People!$B$5,People!$A$5,IF(M5943=People!$B$4,People!$A$4,IF(M5943=People!$B$3,People!$A$3,IF(M5943=People!$B$2,People!$A$2,))))</f>
        <v>Anna Andreadi</v>
      </c>
      <c r="W5943" s="1" t="str">
        <f>_xlfn.XLOOKUP(B5943,Returns!$B$2:$B$801,Returns!$A$2:$A$801,"No")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IF(M5944=People!$B$5,People!$A$5,IF(M5944=People!$B$4,People!$A$4,IF(M5944=People!$B$3,People!$A$3,IF(M5944=People!$B$2,People!$A$2,))))</f>
        <v>Anna Andreadi</v>
      </c>
      <c r="W5944" s="1" t="str">
        <f>_xlfn.XLOOKUP(B5944,Returns!$B$2:$B$801,Returns!$A$2:$A$801,"No")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IF(M5945=People!$B$5,People!$A$5,IF(M5945=People!$B$4,People!$A$4,IF(M5945=People!$B$3,People!$A$3,IF(M5945=People!$B$2,People!$A$2,))))</f>
        <v>Anna Andreadi</v>
      </c>
      <c r="W5945" s="1" t="str">
        <f>_xlfn.XLOOKUP(B5945,Returns!$B$2:$B$801,Returns!$A$2:$A$801,"No")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IF(M5946=People!$B$5,People!$A$5,IF(M5946=People!$B$4,People!$A$4,IF(M5946=People!$B$3,People!$A$3,IF(M5946=People!$B$2,People!$A$2,))))</f>
        <v>Anna Andreadi</v>
      </c>
      <c r="W5946" s="1" t="str">
        <f>_xlfn.XLOOKUP(B5946,Returns!$B$2:$B$801,Returns!$A$2:$A$801,"No")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IF(M5947=People!$B$5,People!$A$5,IF(M5947=People!$B$4,People!$A$4,IF(M5947=People!$B$3,People!$A$3,IF(M5947=People!$B$2,People!$A$2,))))</f>
        <v>Anna Andreadi</v>
      </c>
      <c r="W5947" s="1" t="str">
        <f>_xlfn.XLOOKUP(B5947,Returns!$B$2:$B$801,Returns!$A$2:$A$801,"No")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IF(M5948=People!$B$5,People!$A$5,IF(M5948=People!$B$4,People!$A$4,IF(M5948=People!$B$3,People!$A$3,IF(M5948=People!$B$2,People!$A$2,))))</f>
        <v>Anna Andreadi</v>
      </c>
      <c r="W5948" s="1" t="str">
        <f>_xlfn.XLOOKUP(B5948,Returns!$B$2:$B$801,Returns!$A$2:$A$801,"No")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IF(M5949=People!$B$5,People!$A$5,IF(M5949=People!$B$4,People!$A$4,IF(M5949=People!$B$3,People!$A$3,IF(M5949=People!$B$2,People!$A$2,))))</f>
        <v>Kelly Williams</v>
      </c>
      <c r="W5949" s="1" t="str">
        <f>_xlfn.XLOOKUP(B5949,Returns!$B$2:$B$801,Returns!$A$2:$A$801,"No")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IF(M5950=People!$B$5,People!$A$5,IF(M5950=People!$B$4,People!$A$4,IF(M5950=People!$B$3,People!$A$3,IF(M5950=People!$B$2,People!$A$2,))))</f>
        <v>Cassandra Brandow</v>
      </c>
      <c r="W5950" s="1" t="str">
        <f>_xlfn.XLOOKUP(B5950,Returns!$B$2:$B$801,Returns!$A$2:$A$801,"No")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IF(M5951=People!$B$5,People!$A$5,IF(M5951=People!$B$4,People!$A$4,IF(M5951=People!$B$3,People!$A$3,IF(M5951=People!$B$2,People!$A$2,))))</f>
        <v>Cassandra Brandow</v>
      </c>
      <c r="W5951" s="1" t="str">
        <f>_xlfn.XLOOKUP(B5951,Returns!$B$2:$B$801,Returns!$A$2:$A$801,"No")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IF(M5952=People!$B$5,People!$A$5,IF(M5952=People!$B$4,People!$A$4,IF(M5952=People!$B$3,People!$A$3,IF(M5952=People!$B$2,People!$A$2,))))</f>
        <v>Cassandra Brandow</v>
      </c>
      <c r="W5952" s="1" t="str">
        <f>_xlfn.XLOOKUP(B5952,Returns!$B$2:$B$801,Returns!$A$2:$A$801,"No")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IF(M5953=People!$B$5,People!$A$5,IF(M5953=People!$B$4,People!$A$4,IF(M5953=People!$B$3,People!$A$3,IF(M5953=People!$B$2,People!$A$2,))))</f>
        <v>Cassandra Brandow</v>
      </c>
      <c r="W5953" s="1" t="str">
        <f>_xlfn.XLOOKUP(B5953,Returns!$B$2:$B$801,Returns!$A$2:$A$801,"No")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IF(M5954=People!$B$5,People!$A$5,IF(M5954=People!$B$4,People!$A$4,IF(M5954=People!$B$3,People!$A$3,IF(M5954=People!$B$2,People!$A$2,))))</f>
        <v>Kelly Williams</v>
      </c>
      <c r="W5954" s="1" t="str">
        <f>_xlfn.XLOOKUP(B5954,Returns!$B$2:$B$801,Returns!$A$2:$A$801,"No")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IF(M5955=People!$B$5,People!$A$5,IF(M5955=People!$B$4,People!$A$4,IF(M5955=People!$B$3,People!$A$3,IF(M5955=People!$B$2,People!$A$2,))))</f>
        <v>Chuck Magee</v>
      </c>
      <c r="W5955" s="1" t="str">
        <f>_xlfn.XLOOKUP(B5955,Returns!$B$2:$B$801,Returns!$A$2:$A$801,"No")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IF(M5956=People!$B$5,People!$A$5,IF(M5956=People!$B$4,People!$A$4,IF(M5956=People!$B$3,People!$A$3,IF(M5956=People!$B$2,People!$A$2,))))</f>
        <v>Chuck Magee</v>
      </c>
      <c r="W5956" s="1" t="str">
        <f>_xlfn.XLOOKUP(B5956,Returns!$B$2:$B$801,Returns!$A$2:$A$801,"No")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IF(M5957=People!$B$5,People!$A$5,IF(M5957=People!$B$4,People!$A$4,IF(M5957=People!$B$3,People!$A$3,IF(M5957=People!$B$2,People!$A$2,))))</f>
        <v>Chuck Magee</v>
      </c>
      <c r="W5957" s="1" t="str">
        <f>_xlfn.XLOOKUP(B5957,Returns!$B$2:$B$801,Returns!$A$2:$A$801,"No")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IF(M5958=People!$B$5,People!$A$5,IF(M5958=People!$B$4,People!$A$4,IF(M5958=People!$B$3,People!$A$3,IF(M5958=People!$B$2,People!$A$2,))))</f>
        <v>Anna Andreadi</v>
      </c>
      <c r="W5958" s="1" t="str">
        <f>_xlfn.XLOOKUP(B5958,Returns!$B$2:$B$801,Returns!$A$2:$A$801,"No")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IF(M5959=People!$B$5,People!$A$5,IF(M5959=People!$B$4,People!$A$4,IF(M5959=People!$B$3,People!$A$3,IF(M5959=People!$B$2,People!$A$2,))))</f>
        <v>Anna Andreadi</v>
      </c>
      <c r="W5959" s="1" t="str">
        <f>_xlfn.XLOOKUP(B5959,Returns!$B$2:$B$801,Returns!$A$2:$A$801,"No")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IF(M5960=People!$B$5,People!$A$5,IF(M5960=People!$B$4,People!$A$4,IF(M5960=People!$B$3,People!$A$3,IF(M5960=People!$B$2,People!$A$2,))))</f>
        <v>Anna Andreadi</v>
      </c>
      <c r="W5960" s="1" t="str">
        <f>_xlfn.XLOOKUP(B5960,Returns!$B$2:$B$801,Returns!$A$2:$A$801,"No")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IF(M5961=People!$B$5,People!$A$5,IF(M5961=People!$B$4,People!$A$4,IF(M5961=People!$B$3,People!$A$3,IF(M5961=People!$B$2,People!$A$2,))))</f>
        <v>Anna Andreadi</v>
      </c>
      <c r="W5961" s="1" t="str">
        <f>_xlfn.XLOOKUP(B5961,Returns!$B$2:$B$801,Returns!$A$2:$A$801,"No")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IF(M5962=People!$B$5,People!$A$5,IF(M5962=People!$B$4,People!$A$4,IF(M5962=People!$B$3,People!$A$3,IF(M5962=People!$B$2,People!$A$2,))))</f>
        <v>Anna Andreadi</v>
      </c>
      <c r="W5962" s="1" t="str">
        <f>_xlfn.XLOOKUP(B5962,Returns!$B$2:$B$801,Returns!$A$2:$A$801,"No")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IF(M5963=People!$B$5,People!$A$5,IF(M5963=People!$B$4,People!$A$4,IF(M5963=People!$B$3,People!$A$3,IF(M5963=People!$B$2,People!$A$2,))))</f>
        <v>Anna Andreadi</v>
      </c>
      <c r="W5963" s="1" t="str">
        <f>_xlfn.XLOOKUP(B5963,Returns!$B$2:$B$801,Returns!$A$2:$A$801,"No")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IF(M5964=People!$B$5,People!$A$5,IF(M5964=People!$B$4,People!$A$4,IF(M5964=People!$B$3,People!$A$3,IF(M5964=People!$B$2,People!$A$2,))))</f>
        <v>Anna Andreadi</v>
      </c>
      <c r="W5964" s="1" t="str">
        <f>_xlfn.XLOOKUP(B5964,Returns!$B$2:$B$801,Returns!$A$2:$A$801,"No")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IF(M5965=People!$B$5,People!$A$5,IF(M5965=People!$B$4,People!$A$4,IF(M5965=People!$B$3,People!$A$3,IF(M5965=People!$B$2,People!$A$2,))))</f>
        <v>Anna Andreadi</v>
      </c>
      <c r="W5965" s="1" t="str">
        <f>_xlfn.XLOOKUP(B5965,Returns!$B$2:$B$801,Returns!$A$2:$A$801,"No")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IF(M5966=People!$B$5,People!$A$5,IF(M5966=People!$B$4,People!$A$4,IF(M5966=People!$B$3,People!$A$3,IF(M5966=People!$B$2,People!$A$2,))))</f>
        <v>Anna Andreadi</v>
      </c>
      <c r="W5966" s="1" t="str">
        <f>_xlfn.XLOOKUP(B5966,Returns!$B$2:$B$801,Returns!$A$2:$A$801,"No")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IF(M5967=People!$B$5,People!$A$5,IF(M5967=People!$B$4,People!$A$4,IF(M5967=People!$B$3,People!$A$3,IF(M5967=People!$B$2,People!$A$2,))))</f>
        <v>Anna Andreadi</v>
      </c>
      <c r="W5967" s="1" t="str">
        <f>_xlfn.XLOOKUP(B5967,Returns!$B$2:$B$801,Returns!$A$2:$A$801,"No")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IF(M5968=People!$B$5,People!$A$5,IF(M5968=People!$B$4,People!$A$4,IF(M5968=People!$B$3,People!$A$3,IF(M5968=People!$B$2,People!$A$2,))))</f>
        <v>Anna Andreadi</v>
      </c>
      <c r="W5968" s="1" t="str">
        <f>_xlfn.XLOOKUP(B5968,Returns!$B$2:$B$801,Returns!$A$2:$A$801,"No")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IF(M5969=People!$B$5,People!$A$5,IF(M5969=People!$B$4,People!$A$4,IF(M5969=People!$B$3,People!$A$3,IF(M5969=People!$B$2,People!$A$2,))))</f>
        <v>Chuck Magee</v>
      </c>
      <c r="W5969" s="1" t="str">
        <f>_xlfn.XLOOKUP(B5969,Returns!$B$2:$B$801,Returns!$A$2:$A$801,"No")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IF(M5970=People!$B$5,People!$A$5,IF(M5970=People!$B$4,People!$A$4,IF(M5970=People!$B$3,People!$A$3,IF(M5970=People!$B$2,People!$A$2,))))</f>
        <v>Anna Andreadi</v>
      </c>
      <c r="W5970" s="1" t="str">
        <f>_xlfn.XLOOKUP(B5970,Returns!$B$2:$B$801,Returns!$A$2:$A$801,"No")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IF(M5971=People!$B$5,People!$A$5,IF(M5971=People!$B$4,People!$A$4,IF(M5971=People!$B$3,People!$A$3,IF(M5971=People!$B$2,People!$A$2,))))</f>
        <v>Anna Andreadi</v>
      </c>
      <c r="W5971" s="1" t="str">
        <f>_xlfn.XLOOKUP(B5971,Returns!$B$2:$B$801,Returns!$A$2:$A$801,"No")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IF(M5972=People!$B$5,People!$A$5,IF(M5972=People!$B$4,People!$A$4,IF(M5972=People!$B$3,People!$A$3,IF(M5972=People!$B$2,People!$A$2,))))</f>
        <v>Anna Andreadi</v>
      </c>
      <c r="W5972" s="1" t="str">
        <f>_xlfn.XLOOKUP(B5972,Returns!$B$2:$B$801,Returns!$A$2:$A$801,"No")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IF(M5973=People!$B$5,People!$A$5,IF(M5973=People!$B$4,People!$A$4,IF(M5973=People!$B$3,People!$A$3,IF(M5973=People!$B$2,People!$A$2,))))</f>
        <v>Anna Andreadi</v>
      </c>
      <c r="W5973" s="1" t="str">
        <f>_xlfn.XLOOKUP(B5973,Returns!$B$2:$B$801,Returns!$A$2:$A$801,"No")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IF(M5974=People!$B$5,People!$A$5,IF(M5974=People!$B$4,People!$A$4,IF(M5974=People!$B$3,People!$A$3,IF(M5974=People!$B$2,People!$A$2,))))</f>
        <v>Chuck Magee</v>
      </c>
      <c r="W5974" s="1" t="str">
        <f>_xlfn.XLOOKUP(B5974,Returns!$B$2:$B$801,Returns!$A$2:$A$801,"No")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IF(M5975=People!$B$5,People!$A$5,IF(M5975=People!$B$4,People!$A$4,IF(M5975=People!$B$3,People!$A$3,IF(M5975=People!$B$2,People!$A$2,))))</f>
        <v>Chuck Magee</v>
      </c>
      <c r="W5975" s="1" t="str">
        <f>_xlfn.XLOOKUP(B5975,Returns!$B$2:$B$801,Returns!$A$2:$A$801,"No")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IF(M5976=People!$B$5,People!$A$5,IF(M5976=People!$B$4,People!$A$4,IF(M5976=People!$B$3,People!$A$3,IF(M5976=People!$B$2,People!$A$2,))))</f>
        <v>Cassandra Brandow</v>
      </c>
      <c r="W5976" s="1" t="str">
        <f>_xlfn.XLOOKUP(B5976,Returns!$B$2:$B$801,Returns!$A$2:$A$801,"No")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IF(M5977=People!$B$5,People!$A$5,IF(M5977=People!$B$4,People!$A$4,IF(M5977=People!$B$3,People!$A$3,IF(M5977=People!$B$2,People!$A$2,))))</f>
        <v>Kelly Williams</v>
      </c>
      <c r="W5977" s="1" t="str">
        <f>_xlfn.XLOOKUP(B5977,Returns!$B$2:$B$801,Returns!$A$2:$A$801,"No")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IF(M5978=People!$B$5,People!$A$5,IF(M5978=People!$B$4,People!$A$4,IF(M5978=People!$B$3,People!$A$3,IF(M5978=People!$B$2,People!$A$2,))))</f>
        <v>Kelly Williams</v>
      </c>
      <c r="W5978" s="1" t="str">
        <f>_xlfn.XLOOKUP(B5978,Returns!$B$2:$B$801,Returns!$A$2:$A$801,"No")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IF(M5979=People!$B$5,People!$A$5,IF(M5979=People!$B$4,People!$A$4,IF(M5979=People!$B$3,People!$A$3,IF(M5979=People!$B$2,People!$A$2,))))</f>
        <v>Anna Andreadi</v>
      </c>
      <c r="W5979" s="1" t="str">
        <f>_xlfn.XLOOKUP(B5979,Returns!$B$2:$B$801,Returns!$A$2:$A$801,"No")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IF(M5980=People!$B$5,People!$A$5,IF(M5980=People!$B$4,People!$A$4,IF(M5980=People!$B$3,People!$A$3,IF(M5980=People!$B$2,People!$A$2,))))</f>
        <v>Kelly Williams</v>
      </c>
      <c r="W5980" s="1" t="str">
        <f>_xlfn.XLOOKUP(B5980,Returns!$B$2:$B$801,Returns!$A$2:$A$801,"No")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IF(M5981=People!$B$5,People!$A$5,IF(M5981=People!$B$4,People!$A$4,IF(M5981=People!$B$3,People!$A$3,IF(M5981=People!$B$2,People!$A$2,))))</f>
        <v>Kelly Williams</v>
      </c>
      <c r="W5981" s="1" t="str">
        <f>_xlfn.XLOOKUP(B5981,Returns!$B$2:$B$801,Returns!$A$2:$A$801,"No")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IF(M5982=People!$B$5,People!$A$5,IF(M5982=People!$B$4,People!$A$4,IF(M5982=People!$B$3,People!$A$3,IF(M5982=People!$B$2,People!$A$2,))))</f>
        <v>Kelly Williams</v>
      </c>
      <c r="W5982" s="1" t="str">
        <f>_xlfn.XLOOKUP(B5982,Returns!$B$2:$B$801,Returns!$A$2:$A$801,"No")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IF(M5983=People!$B$5,People!$A$5,IF(M5983=People!$B$4,People!$A$4,IF(M5983=People!$B$3,People!$A$3,IF(M5983=People!$B$2,People!$A$2,))))</f>
        <v>Kelly Williams</v>
      </c>
      <c r="W5983" s="1" t="str">
        <f>_xlfn.XLOOKUP(B5983,Returns!$B$2:$B$801,Returns!$A$2:$A$801,"No")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IF(M5984=People!$B$5,People!$A$5,IF(M5984=People!$B$4,People!$A$4,IF(M5984=People!$B$3,People!$A$3,IF(M5984=People!$B$2,People!$A$2,))))</f>
        <v>Chuck Magee</v>
      </c>
      <c r="W5984" s="1" t="str">
        <f>_xlfn.XLOOKUP(B5984,Returns!$B$2:$B$801,Returns!$A$2:$A$801,"No")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IF(M5985=People!$B$5,People!$A$5,IF(M5985=People!$B$4,People!$A$4,IF(M5985=People!$B$3,People!$A$3,IF(M5985=People!$B$2,People!$A$2,))))</f>
        <v>Chuck Magee</v>
      </c>
      <c r="W5985" s="1" t="str">
        <f>_xlfn.XLOOKUP(B5985,Returns!$B$2:$B$801,Returns!$A$2:$A$801,"No")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IF(M5986=People!$B$5,People!$A$5,IF(M5986=People!$B$4,People!$A$4,IF(M5986=People!$B$3,People!$A$3,IF(M5986=People!$B$2,People!$A$2,))))</f>
        <v>Cassandra Brandow</v>
      </c>
      <c r="W5986" s="1" t="str">
        <f>_xlfn.XLOOKUP(B5986,Returns!$B$2:$B$801,Returns!$A$2:$A$801,"No")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IF(M5987=People!$B$5,People!$A$5,IF(M5987=People!$B$4,People!$A$4,IF(M5987=People!$B$3,People!$A$3,IF(M5987=People!$B$2,People!$A$2,))))</f>
        <v>Cassandra Brandow</v>
      </c>
      <c r="W5987" s="1" t="str">
        <f>_xlfn.XLOOKUP(B5987,Returns!$B$2:$B$801,Returns!$A$2:$A$801,"No")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IF(M5988=People!$B$5,People!$A$5,IF(M5988=People!$B$4,People!$A$4,IF(M5988=People!$B$3,People!$A$3,IF(M5988=People!$B$2,People!$A$2,))))</f>
        <v>Cassandra Brandow</v>
      </c>
      <c r="W5988" s="1" t="str">
        <f>_xlfn.XLOOKUP(B5988,Returns!$B$2:$B$801,Returns!$A$2:$A$801,"No")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IF(M5989=People!$B$5,People!$A$5,IF(M5989=People!$B$4,People!$A$4,IF(M5989=People!$B$3,People!$A$3,IF(M5989=People!$B$2,People!$A$2,))))</f>
        <v>Cassandra Brandow</v>
      </c>
      <c r="W5989" s="1" t="str">
        <f>_xlfn.XLOOKUP(B5989,Returns!$B$2:$B$801,Returns!$A$2:$A$801,"No")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IF(M5990=People!$B$5,People!$A$5,IF(M5990=People!$B$4,People!$A$4,IF(M5990=People!$B$3,People!$A$3,IF(M5990=People!$B$2,People!$A$2,))))</f>
        <v>Cassandra Brandow</v>
      </c>
      <c r="W5990" s="1" t="str">
        <f>_xlfn.XLOOKUP(B5990,Returns!$B$2:$B$801,Returns!$A$2:$A$801,"No")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IF(M5991=People!$B$5,People!$A$5,IF(M5991=People!$B$4,People!$A$4,IF(M5991=People!$B$3,People!$A$3,IF(M5991=People!$B$2,People!$A$2,))))</f>
        <v>Cassandra Brandow</v>
      </c>
      <c r="W5991" s="1" t="str">
        <f>_xlfn.XLOOKUP(B5991,Returns!$B$2:$B$801,Returns!$A$2:$A$801,"No")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IF(M5992=People!$B$5,People!$A$5,IF(M5992=People!$B$4,People!$A$4,IF(M5992=People!$B$3,People!$A$3,IF(M5992=People!$B$2,People!$A$2,))))</f>
        <v>Anna Andreadi</v>
      </c>
      <c r="W5992" s="1" t="str">
        <f>_xlfn.XLOOKUP(B5992,Returns!$B$2:$B$801,Returns!$A$2:$A$801,"No")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IF(M5993=People!$B$5,People!$A$5,IF(M5993=People!$B$4,People!$A$4,IF(M5993=People!$B$3,People!$A$3,IF(M5993=People!$B$2,People!$A$2,))))</f>
        <v>Anna Andreadi</v>
      </c>
      <c r="W5993" s="1" t="str">
        <f>_xlfn.XLOOKUP(B5993,Returns!$B$2:$B$801,Returns!$A$2:$A$801,"No")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IF(M5994=People!$B$5,People!$A$5,IF(M5994=People!$B$4,People!$A$4,IF(M5994=People!$B$3,People!$A$3,IF(M5994=People!$B$2,People!$A$2,))))</f>
        <v>Anna Andreadi</v>
      </c>
      <c r="W5994" s="1" t="str">
        <f>_xlfn.XLOOKUP(B5994,Returns!$B$2:$B$801,Returns!$A$2:$A$801,"No")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IF(M5995=People!$B$5,People!$A$5,IF(M5995=People!$B$4,People!$A$4,IF(M5995=People!$B$3,People!$A$3,IF(M5995=People!$B$2,People!$A$2,))))</f>
        <v>Chuck Magee</v>
      </c>
      <c r="W5995" s="1" t="str">
        <f>_xlfn.XLOOKUP(B5995,Returns!$B$2:$B$801,Returns!$A$2:$A$801,"No")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IF(M5996=People!$B$5,People!$A$5,IF(M5996=People!$B$4,People!$A$4,IF(M5996=People!$B$3,People!$A$3,IF(M5996=People!$B$2,People!$A$2,))))</f>
        <v>Chuck Magee</v>
      </c>
      <c r="W5996" s="1" t="str">
        <f>_xlfn.XLOOKUP(B5996,Returns!$B$2:$B$801,Returns!$A$2:$A$801,"No")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IF(M5997=People!$B$5,People!$A$5,IF(M5997=People!$B$4,People!$A$4,IF(M5997=People!$B$3,People!$A$3,IF(M5997=People!$B$2,People!$A$2,))))</f>
        <v>Chuck Magee</v>
      </c>
      <c r="W5997" s="1" t="str">
        <f>_xlfn.XLOOKUP(B5997,Returns!$B$2:$B$801,Returns!$A$2:$A$801,"No")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IF(M5998=People!$B$5,People!$A$5,IF(M5998=People!$B$4,People!$A$4,IF(M5998=People!$B$3,People!$A$3,IF(M5998=People!$B$2,People!$A$2,))))</f>
        <v>Chuck Magee</v>
      </c>
      <c r="W5998" s="1" t="str">
        <f>_xlfn.XLOOKUP(B5998,Returns!$B$2:$B$801,Returns!$A$2:$A$801,"No")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IF(M5999=People!$B$5,People!$A$5,IF(M5999=People!$B$4,People!$A$4,IF(M5999=People!$B$3,People!$A$3,IF(M5999=People!$B$2,People!$A$2,))))</f>
        <v>Chuck Magee</v>
      </c>
      <c r="W5999" s="1" t="str">
        <f>_xlfn.XLOOKUP(B5999,Returns!$B$2:$B$801,Returns!$A$2:$A$801,"No")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IF(M6000=People!$B$5,People!$A$5,IF(M6000=People!$B$4,People!$A$4,IF(M6000=People!$B$3,People!$A$3,IF(M6000=People!$B$2,People!$A$2,))))</f>
        <v>Anna Andreadi</v>
      </c>
      <c r="W6000" s="1" t="str">
        <f>_xlfn.XLOOKUP(B6000,Returns!$B$2:$B$801,Returns!$A$2:$A$801,"No")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IF(M6001=People!$B$5,People!$A$5,IF(M6001=People!$B$4,People!$A$4,IF(M6001=People!$B$3,People!$A$3,IF(M6001=People!$B$2,People!$A$2,))))</f>
        <v>Anna Andreadi</v>
      </c>
      <c r="W6001" s="1" t="str">
        <f>_xlfn.XLOOKUP(B6001,Returns!$B$2:$B$801,Returns!$A$2:$A$801,"No")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IF(M6002=People!$B$5,People!$A$5,IF(M6002=People!$B$4,People!$A$4,IF(M6002=People!$B$3,People!$A$3,IF(M6002=People!$B$2,People!$A$2,))))</f>
        <v>Anna Andreadi</v>
      </c>
      <c r="W6002" s="1" t="str">
        <f>_xlfn.XLOOKUP(B6002,Returns!$B$2:$B$801,Returns!$A$2:$A$801,"No")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IF(M6003=People!$B$5,People!$A$5,IF(M6003=People!$B$4,People!$A$4,IF(M6003=People!$B$3,People!$A$3,IF(M6003=People!$B$2,People!$A$2,))))</f>
        <v>Anna Andreadi</v>
      </c>
      <c r="W6003" s="1" t="str">
        <f>_xlfn.XLOOKUP(B6003,Returns!$B$2:$B$801,Returns!$A$2:$A$801,"No")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IF(M6004=People!$B$5,People!$A$5,IF(M6004=People!$B$4,People!$A$4,IF(M6004=People!$B$3,People!$A$3,IF(M6004=People!$B$2,People!$A$2,))))</f>
        <v>Anna Andreadi</v>
      </c>
      <c r="W6004" s="1" t="str">
        <f>_xlfn.XLOOKUP(B6004,Returns!$B$2:$B$801,Returns!$A$2:$A$801,"No")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IF(M6005=People!$B$5,People!$A$5,IF(M6005=People!$B$4,People!$A$4,IF(M6005=People!$B$3,People!$A$3,IF(M6005=People!$B$2,People!$A$2,))))</f>
        <v>Cassandra Brandow</v>
      </c>
      <c r="W6005" s="1" t="str">
        <f>_xlfn.XLOOKUP(B6005,Returns!$B$2:$B$801,Returns!$A$2:$A$801,"No")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IF(M6006=People!$B$5,People!$A$5,IF(M6006=People!$B$4,People!$A$4,IF(M6006=People!$B$3,People!$A$3,IF(M6006=People!$B$2,People!$A$2,))))</f>
        <v>Anna Andreadi</v>
      </c>
      <c r="W6006" s="1" t="str">
        <f>_xlfn.XLOOKUP(B6006,Returns!$B$2:$B$801,Returns!$A$2:$A$801,"No")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IF(M6007=People!$B$5,People!$A$5,IF(M6007=People!$B$4,People!$A$4,IF(M6007=People!$B$3,People!$A$3,IF(M6007=People!$B$2,People!$A$2,))))</f>
        <v>Chuck Magee</v>
      </c>
      <c r="W6007" s="1" t="str">
        <f>_xlfn.XLOOKUP(B6007,Returns!$B$2:$B$801,Returns!$A$2:$A$801,"No")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IF(M6008=People!$B$5,People!$A$5,IF(M6008=People!$B$4,People!$A$4,IF(M6008=People!$B$3,People!$A$3,IF(M6008=People!$B$2,People!$A$2,))))</f>
        <v>Chuck Magee</v>
      </c>
      <c r="W6008" s="1" t="str">
        <f>_xlfn.XLOOKUP(B6008,Returns!$B$2:$B$801,Returns!$A$2:$A$801,"No")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IF(M6009=People!$B$5,People!$A$5,IF(M6009=People!$B$4,People!$A$4,IF(M6009=People!$B$3,People!$A$3,IF(M6009=People!$B$2,People!$A$2,))))</f>
        <v>Cassandra Brandow</v>
      </c>
      <c r="W6009" s="1" t="str">
        <f>_xlfn.XLOOKUP(B6009,Returns!$B$2:$B$801,Returns!$A$2:$A$801,"No")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IF(M6010=People!$B$5,People!$A$5,IF(M6010=People!$B$4,People!$A$4,IF(M6010=People!$B$3,People!$A$3,IF(M6010=People!$B$2,People!$A$2,))))</f>
        <v>Anna Andreadi</v>
      </c>
      <c r="W6010" s="1" t="str">
        <f>_xlfn.XLOOKUP(B6010,Returns!$B$2:$B$801,Returns!$A$2:$A$801,"No")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IF(M6011=People!$B$5,People!$A$5,IF(M6011=People!$B$4,People!$A$4,IF(M6011=People!$B$3,People!$A$3,IF(M6011=People!$B$2,People!$A$2,))))</f>
        <v>Anna Andreadi</v>
      </c>
      <c r="W6011" s="1" t="str">
        <f>_xlfn.XLOOKUP(B6011,Returns!$B$2:$B$801,Returns!$A$2:$A$801,"No")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IF(M6012=People!$B$5,People!$A$5,IF(M6012=People!$B$4,People!$A$4,IF(M6012=People!$B$3,People!$A$3,IF(M6012=People!$B$2,People!$A$2,))))</f>
        <v>Anna Andreadi</v>
      </c>
      <c r="W6012" s="1" t="str">
        <f>_xlfn.XLOOKUP(B6012,Returns!$B$2:$B$801,Returns!$A$2:$A$801,"No")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IF(M6013=People!$B$5,People!$A$5,IF(M6013=People!$B$4,People!$A$4,IF(M6013=People!$B$3,People!$A$3,IF(M6013=People!$B$2,People!$A$2,))))</f>
        <v>Anna Andreadi</v>
      </c>
      <c r="W6013" s="1" t="str">
        <f>_xlfn.XLOOKUP(B6013,Returns!$B$2:$B$801,Returns!$A$2:$A$801,"No")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IF(M6014=People!$B$5,People!$A$5,IF(M6014=People!$B$4,People!$A$4,IF(M6014=People!$B$3,People!$A$3,IF(M6014=People!$B$2,People!$A$2,))))</f>
        <v>Anna Andreadi</v>
      </c>
      <c r="W6014" s="1" t="str">
        <f>_xlfn.XLOOKUP(B6014,Returns!$B$2:$B$801,Returns!$A$2:$A$801,"No")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IF(M6015=People!$B$5,People!$A$5,IF(M6015=People!$B$4,People!$A$4,IF(M6015=People!$B$3,People!$A$3,IF(M6015=People!$B$2,People!$A$2,))))</f>
        <v>Anna Andreadi</v>
      </c>
      <c r="W6015" s="1" t="str">
        <f>_xlfn.XLOOKUP(B6015,Returns!$B$2:$B$801,Returns!$A$2:$A$801,"No")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IF(M6016=People!$B$5,People!$A$5,IF(M6016=People!$B$4,People!$A$4,IF(M6016=People!$B$3,People!$A$3,IF(M6016=People!$B$2,People!$A$2,))))</f>
        <v>Anna Andreadi</v>
      </c>
      <c r="W6016" s="1" t="str">
        <f>_xlfn.XLOOKUP(B6016,Returns!$B$2:$B$801,Returns!$A$2:$A$801,"No")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IF(M6017=People!$B$5,People!$A$5,IF(M6017=People!$B$4,People!$A$4,IF(M6017=People!$B$3,People!$A$3,IF(M6017=People!$B$2,People!$A$2,))))</f>
        <v>Anna Andreadi</v>
      </c>
      <c r="W6017" s="1" t="str">
        <f>_xlfn.XLOOKUP(B6017,Returns!$B$2:$B$801,Returns!$A$2:$A$801,"No")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IF(M6018=People!$B$5,People!$A$5,IF(M6018=People!$B$4,People!$A$4,IF(M6018=People!$B$3,People!$A$3,IF(M6018=People!$B$2,People!$A$2,))))</f>
        <v>Anna Andreadi</v>
      </c>
      <c r="W6018" s="1" t="str">
        <f>_xlfn.XLOOKUP(B6018,Returns!$B$2:$B$801,Returns!$A$2:$A$801,"No")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IF(M6019=People!$B$5,People!$A$5,IF(M6019=People!$B$4,People!$A$4,IF(M6019=People!$B$3,People!$A$3,IF(M6019=People!$B$2,People!$A$2,))))</f>
        <v>Anna Andreadi</v>
      </c>
      <c r="W6019" s="1" t="str">
        <f>_xlfn.XLOOKUP(B6019,Returns!$B$2:$B$801,Returns!$A$2:$A$801,"No")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IF(M6020=People!$B$5,People!$A$5,IF(M6020=People!$B$4,People!$A$4,IF(M6020=People!$B$3,People!$A$3,IF(M6020=People!$B$2,People!$A$2,))))</f>
        <v>Anna Andreadi</v>
      </c>
      <c r="W6020" s="1" t="str">
        <f>_xlfn.XLOOKUP(B6020,Returns!$B$2:$B$801,Returns!$A$2:$A$801,"No")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IF(M6021=People!$B$5,People!$A$5,IF(M6021=People!$B$4,People!$A$4,IF(M6021=People!$B$3,People!$A$3,IF(M6021=People!$B$2,People!$A$2,))))</f>
        <v>Chuck Magee</v>
      </c>
      <c r="W6021" s="1" t="str">
        <f>_xlfn.XLOOKUP(B6021,Returns!$B$2:$B$801,Returns!$A$2:$A$801,"No")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IF(M6022=People!$B$5,People!$A$5,IF(M6022=People!$B$4,People!$A$4,IF(M6022=People!$B$3,People!$A$3,IF(M6022=People!$B$2,People!$A$2,))))</f>
        <v>Cassandra Brandow</v>
      </c>
      <c r="W6022" s="1" t="str">
        <f>_xlfn.XLOOKUP(B6022,Returns!$B$2:$B$801,Returns!$A$2:$A$801,"No")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IF(M6023=People!$B$5,People!$A$5,IF(M6023=People!$B$4,People!$A$4,IF(M6023=People!$B$3,People!$A$3,IF(M6023=People!$B$2,People!$A$2,))))</f>
        <v>Cassandra Brandow</v>
      </c>
      <c r="W6023" s="1" t="str">
        <f>_xlfn.XLOOKUP(B6023,Returns!$B$2:$B$801,Returns!$A$2:$A$801,"No")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IF(M6024=People!$B$5,People!$A$5,IF(M6024=People!$B$4,People!$A$4,IF(M6024=People!$B$3,People!$A$3,IF(M6024=People!$B$2,People!$A$2,))))</f>
        <v>Kelly Williams</v>
      </c>
      <c r="W6024" s="1" t="str">
        <f>_xlfn.XLOOKUP(B6024,Returns!$B$2:$B$801,Returns!$A$2:$A$801,"No")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IF(M6025=People!$B$5,People!$A$5,IF(M6025=People!$B$4,People!$A$4,IF(M6025=People!$B$3,People!$A$3,IF(M6025=People!$B$2,People!$A$2,))))</f>
        <v>Chuck Magee</v>
      </c>
      <c r="W6025" s="1" t="str">
        <f>_xlfn.XLOOKUP(B6025,Returns!$B$2:$B$801,Returns!$A$2:$A$801,"No")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IF(M6026=People!$B$5,People!$A$5,IF(M6026=People!$B$4,People!$A$4,IF(M6026=People!$B$3,People!$A$3,IF(M6026=People!$B$2,People!$A$2,))))</f>
        <v>Chuck Magee</v>
      </c>
      <c r="W6026" s="1" t="str">
        <f>_xlfn.XLOOKUP(B6026,Returns!$B$2:$B$801,Returns!$A$2:$A$801,"No")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IF(M6027=People!$B$5,People!$A$5,IF(M6027=People!$B$4,People!$A$4,IF(M6027=People!$B$3,People!$A$3,IF(M6027=People!$B$2,People!$A$2,))))</f>
        <v>Chuck Magee</v>
      </c>
      <c r="W6027" s="1" t="str">
        <f>_xlfn.XLOOKUP(B6027,Returns!$B$2:$B$801,Returns!$A$2:$A$801,"No")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IF(M6028=People!$B$5,People!$A$5,IF(M6028=People!$B$4,People!$A$4,IF(M6028=People!$B$3,People!$A$3,IF(M6028=People!$B$2,People!$A$2,))))</f>
        <v>Anna Andreadi</v>
      </c>
      <c r="W6028" s="1" t="str">
        <f>_xlfn.XLOOKUP(B6028,Returns!$B$2:$B$801,Returns!$A$2:$A$801,"No")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IF(M6029=People!$B$5,People!$A$5,IF(M6029=People!$B$4,People!$A$4,IF(M6029=People!$B$3,People!$A$3,IF(M6029=People!$B$2,People!$A$2,))))</f>
        <v>Anna Andreadi</v>
      </c>
      <c r="W6029" s="1" t="str">
        <f>_xlfn.XLOOKUP(B6029,Returns!$B$2:$B$801,Returns!$A$2:$A$801,"No")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IF(M6030=People!$B$5,People!$A$5,IF(M6030=People!$B$4,People!$A$4,IF(M6030=People!$B$3,People!$A$3,IF(M6030=People!$B$2,People!$A$2,))))</f>
        <v>Cassandra Brandow</v>
      </c>
      <c r="W6030" s="1" t="str">
        <f>_xlfn.XLOOKUP(B6030,Returns!$B$2:$B$801,Returns!$A$2:$A$801,"No")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IF(M6031=People!$B$5,People!$A$5,IF(M6031=People!$B$4,People!$A$4,IF(M6031=People!$B$3,People!$A$3,IF(M6031=People!$B$2,People!$A$2,))))</f>
        <v>Anna Andreadi</v>
      </c>
      <c r="W6031" s="1" t="str">
        <f>_xlfn.XLOOKUP(B6031,Returns!$B$2:$B$801,Returns!$A$2:$A$801,"No")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IF(M6032=People!$B$5,People!$A$5,IF(M6032=People!$B$4,People!$A$4,IF(M6032=People!$B$3,People!$A$3,IF(M6032=People!$B$2,People!$A$2,))))</f>
        <v>Cassandra Brandow</v>
      </c>
      <c r="W6032" s="1" t="str">
        <f>_xlfn.XLOOKUP(B6032,Returns!$B$2:$B$801,Returns!$A$2:$A$801,"No")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IF(M6033=People!$B$5,People!$A$5,IF(M6033=People!$B$4,People!$A$4,IF(M6033=People!$B$3,People!$A$3,IF(M6033=People!$B$2,People!$A$2,))))</f>
        <v>Chuck Magee</v>
      </c>
      <c r="W6033" s="1" t="str">
        <f>_xlfn.XLOOKUP(B6033,Returns!$B$2:$B$801,Returns!$A$2:$A$801,"No")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IF(M6034=People!$B$5,People!$A$5,IF(M6034=People!$B$4,People!$A$4,IF(M6034=People!$B$3,People!$A$3,IF(M6034=People!$B$2,People!$A$2,))))</f>
        <v>Chuck Magee</v>
      </c>
      <c r="W6034" s="1" t="str">
        <f>_xlfn.XLOOKUP(B6034,Returns!$B$2:$B$801,Returns!$A$2:$A$801,"No")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IF(M6035=People!$B$5,People!$A$5,IF(M6035=People!$B$4,People!$A$4,IF(M6035=People!$B$3,People!$A$3,IF(M6035=People!$B$2,People!$A$2,))))</f>
        <v>Anna Andreadi</v>
      </c>
      <c r="W6035" s="1" t="str">
        <f>_xlfn.XLOOKUP(B6035,Returns!$B$2:$B$801,Returns!$A$2:$A$801,"No")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IF(M6036=People!$B$5,People!$A$5,IF(M6036=People!$B$4,People!$A$4,IF(M6036=People!$B$3,People!$A$3,IF(M6036=People!$B$2,People!$A$2,))))</f>
        <v>Kelly Williams</v>
      </c>
      <c r="W6036" s="1" t="str">
        <f>_xlfn.XLOOKUP(B6036,Returns!$B$2:$B$801,Returns!$A$2:$A$801,"No")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IF(M6037=People!$B$5,People!$A$5,IF(M6037=People!$B$4,People!$A$4,IF(M6037=People!$B$3,People!$A$3,IF(M6037=People!$B$2,People!$A$2,))))</f>
        <v>Kelly Williams</v>
      </c>
      <c r="W6037" s="1" t="str">
        <f>_xlfn.XLOOKUP(B6037,Returns!$B$2:$B$801,Returns!$A$2:$A$801,"No")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IF(M6038=People!$B$5,People!$A$5,IF(M6038=People!$B$4,People!$A$4,IF(M6038=People!$B$3,People!$A$3,IF(M6038=People!$B$2,People!$A$2,))))</f>
        <v>Cassandra Brandow</v>
      </c>
      <c r="W6038" s="1" t="str">
        <f>_xlfn.XLOOKUP(B6038,Returns!$B$2:$B$801,Returns!$A$2:$A$801,"No")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IF(M6039=People!$B$5,People!$A$5,IF(M6039=People!$B$4,People!$A$4,IF(M6039=People!$B$3,People!$A$3,IF(M6039=People!$B$2,People!$A$2,))))</f>
        <v>Cassandra Brandow</v>
      </c>
      <c r="W6039" s="1" t="str">
        <f>_xlfn.XLOOKUP(B6039,Returns!$B$2:$B$801,Returns!$A$2:$A$801,"No")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IF(M6040=People!$B$5,People!$A$5,IF(M6040=People!$B$4,People!$A$4,IF(M6040=People!$B$3,People!$A$3,IF(M6040=People!$B$2,People!$A$2,))))</f>
        <v>Cassandra Brandow</v>
      </c>
      <c r="W6040" s="1" t="str">
        <f>_xlfn.XLOOKUP(B6040,Returns!$B$2:$B$801,Returns!$A$2:$A$801,"No")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IF(M6041=People!$B$5,People!$A$5,IF(M6041=People!$B$4,People!$A$4,IF(M6041=People!$B$3,People!$A$3,IF(M6041=People!$B$2,People!$A$2,))))</f>
        <v>Cassandra Brandow</v>
      </c>
      <c r="W6041" s="1" t="str">
        <f>_xlfn.XLOOKUP(B6041,Returns!$B$2:$B$801,Returns!$A$2:$A$801,"No")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IF(M6042=People!$B$5,People!$A$5,IF(M6042=People!$B$4,People!$A$4,IF(M6042=People!$B$3,People!$A$3,IF(M6042=People!$B$2,People!$A$2,))))</f>
        <v>Anna Andreadi</v>
      </c>
      <c r="W6042" s="1" t="str">
        <f>_xlfn.XLOOKUP(B6042,Returns!$B$2:$B$801,Returns!$A$2:$A$801,"No")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IF(M6043=People!$B$5,People!$A$5,IF(M6043=People!$B$4,People!$A$4,IF(M6043=People!$B$3,People!$A$3,IF(M6043=People!$B$2,People!$A$2,))))</f>
        <v>Anna Andreadi</v>
      </c>
      <c r="W6043" s="1" t="str">
        <f>_xlfn.XLOOKUP(B6043,Returns!$B$2:$B$801,Returns!$A$2:$A$801,"No")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IF(M6044=People!$B$5,People!$A$5,IF(M6044=People!$B$4,People!$A$4,IF(M6044=People!$B$3,People!$A$3,IF(M6044=People!$B$2,People!$A$2,))))</f>
        <v>Anna Andreadi</v>
      </c>
      <c r="W6044" s="1" t="str">
        <f>_xlfn.XLOOKUP(B6044,Returns!$B$2:$B$801,Returns!$A$2:$A$801,"No")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IF(M6045=People!$B$5,People!$A$5,IF(M6045=People!$B$4,People!$A$4,IF(M6045=People!$B$3,People!$A$3,IF(M6045=People!$B$2,People!$A$2,))))</f>
        <v>Cassandra Brandow</v>
      </c>
      <c r="W6045" s="1" t="str">
        <f>_xlfn.XLOOKUP(B6045,Returns!$B$2:$B$801,Returns!$A$2:$A$801,"No")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IF(M6046=People!$B$5,People!$A$5,IF(M6046=People!$B$4,People!$A$4,IF(M6046=People!$B$3,People!$A$3,IF(M6046=People!$B$2,People!$A$2,))))</f>
        <v>Cassandra Brandow</v>
      </c>
      <c r="W6046" s="1" t="str">
        <f>_xlfn.XLOOKUP(B6046,Returns!$B$2:$B$801,Returns!$A$2:$A$801,"No")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IF(M6047=People!$B$5,People!$A$5,IF(M6047=People!$B$4,People!$A$4,IF(M6047=People!$B$3,People!$A$3,IF(M6047=People!$B$2,People!$A$2,))))</f>
        <v>Anna Andreadi</v>
      </c>
      <c r="W6047" s="1" t="str">
        <f>_xlfn.XLOOKUP(B6047,Returns!$B$2:$B$801,Returns!$A$2:$A$801,"No")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IF(M6048=People!$B$5,People!$A$5,IF(M6048=People!$B$4,People!$A$4,IF(M6048=People!$B$3,People!$A$3,IF(M6048=People!$B$2,People!$A$2,))))</f>
        <v>Kelly Williams</v>
      </c>
      <c r="W6048" s="1" t="str">
        <f>_xlfn.XLOOKUP(B6048,Returns!$B$2:$B$801,Returns!$A$2:$A$801,"No")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IF(M6049=People!$B$5,People!$A$5,IF(M6049=People!$B$4,People!$A$4,IF(M6049=People!$B$3,People!$A$3,IF(M6049=People!$B$2,People!$A$2,))))</f>
        <v>Cassandra Brandow</v>
      </c>
      <c r="W6049" s="1" t="str">
        <f>_xlfn.XLOOKUP(B6049,Returns!$B$2:$B$801,Returns!$A$2:$A$801,"No")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IF(M6050=People!$B$5,People!$A$5,IF(M6050=People!$B$4,People!$A$4,IF(M6050=People!$B$3,People!$A$3,IF(M6050=People!$B$2,People!$A$2,))))</f>
        <v>Cassandra Brandow</v>
      </c>
      <c r="W6050" s="1" t="str">
        <f>_xlfn.XLOOKUP(B6050,Returns!$B$2:$B$801,Returns!$A$2:$A$801,"No")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IF(M6051=People!$B$5,People!$A$5,IF(M6051=People!$B$4,People!$A$4,IF(M6051=People!$B$3,People!$A$3,IF(M6051=People!$B$2,People!$A$2,))))</f>
        <v>Kelly Williams</v>
      </c>
      <c r="W6051" s="1" t="str">
        <f>_xlfn.XLOOKUP(B6051,Returns!$B$2:$B$801,Returns!$A$2:$A$801,"No")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IF(M6052=People!$B$5,People!$A$5,IF(M6052=People!$B$4,People!$A$4,IF(M6052=People!$B$3,People!$A$3,IF(M6052=People!$B$2,People!$A$2,))))</f>
        <v>Kelly Williams</v>
      </c>
      <c r="W6052" s="1" t="str">
        <f>_xlfn.XLOOKUP(B6052,Returns!$B$2:$B$801,Returns!$A$2:$A$801,"No")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IF(M6053=People!$B$5,People!$A$5,IF(M6053=People!$B$4,People!$A$4,IF(M6053=People!$B$3,People!$A$3,IF(M6053=People!$B$2,People!$A$2,))))</f>
        <v>Kelly Williams</v>
      </c>
      <c r="W6053" s="1" t="str">
        <f>_xlfn.XLOOKUP(B6053,Returns!$B$2:$B$801,Returns!$A$2:$A$801,"No")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IF(M6054=People!$B$5,People!$A$5,IF(M6054=People!$B$4,People!$A$4,IF(M6054=People!$B$3,People!$A$3,IF(M6054=People!$B$2,People!$A$2,))))</f>
        <v>Chuck Magee</v>
      </c>
      <c r="W6054" s="1" t="str">
        <f>_xlfn.XLOOKUP(B6054,Returns!$B$2:$B$801,Returns!$A$2:$A$801,"No")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IF(M6055=People!$B$5,People!$A$5,IF(M6055=People!$B$4,People!$A$4,IF(M6055=People!$B$3,People!$A$3,IF(M6055=People!$B$2,People!$A$2,))))</f>
        <v>Chuck Magee</v>
      </c>
      <c r="W6055" s="1" t="str">
        <f>_xlfn.XLOOKUP(B6055,Returns!$B$2:$B$801,Returns!$A$2:$A$801,"No")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IF(M6056=People!$B$5,People!$A$5,IF(M6056=People!$B$4,People!$A$4,IF(M6056=People!$B$3,People!$A$3,IF(M6056=People!$B$2,People!$A$2,))))</f>
        <v>Chuck Magee</v>
      </c>
      <c r="W6056" s="1" t="str">
        <f>_xlfn.XLOOKUP(B6056,Returns!$B$2:$B$801,Returns!$A$2:$A$801,"No")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IF(M6057=People!$B$5,People!$A$5,IF(M6057=People!$B$4,People!$A$4,IF(M6057=People!$B$3,People!$A$3,IF(M6057=People!$B$2,People!$A$2,))))</f>
        <v>Kelly Williams</v>
      </c>
      <c r="W6057" s="1" t="str">
        <f>_xlfn.XLOOKUP(B6057,Returns!$B$2:$B$801,Returns!$A$2:$A$801,"No")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IF(M6058=People!$B$5,People!$A$5,IF(M6058=People!$B$4,People!$A$4,IF(M6058=People!$B$3,People!$A$3,IF(M6058=People!$B$2,People!$A$2,))))</f>
        <v>Kelly Williams</v>
      </c>
      <c r="W6058" s="1" t="str">
        <f>_xlfn.XLOOKUP(B6058,Returns!$B$2:$B$801,Returns!$A$2:$A$801,"No")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IF(M6059=People!$B$5,People!$A$5,IF(M6059=People!$B$4,People!$A$4,IF(M6059=People!$B$3,People!$A$3,IF(M6059=People!$B$2,People!$A$2,))))</f>
        <v>Chuck Magee</v>
      </c>
      <c r="W6059" s="1" t="str">
        <f>_xlfn.XLOOKUP(B6059,Returns!$B$2:$B$801,Returns!$A$2:$A$801,"No")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IF(M6060=People!$B$5,People!$A$5,IF(M6060=People!$B$4,People!$A$4,IF(M6060=People!$B$3,People!$A$3,IF(M6060=People!$B$2,People!$A$2,))))</f>
        <v>Chuck Magee</v>
      </c>
      <c r="W6060" s="1" t="str">
        <f>_xlfn.XLOOKUP(B6060,Returns!$B$2:$B$801,Returns!$A$2:$A$801,"No")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IF(M6061=People!$B$5,People!$A$5,IF(M6061=People!$B$4,People!$A$4,IF(M6061=People!$B$3,People!$A$3,IF(M6061=People!$B$2,People!$A$2,))))</f>
        <v>Chuck Magee</v>
      </c>
      <c r="W6061" s="1" t="str">
        <f>_xlfn.XLOOKUP(B6061,Returns!$B$2:$B$801,Returns!$A$2:$A$801,"No")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IF(M6062=People!$B$5,People!$A$5,IF(M6062=People!$B$4,People!$A$4,IF(M6062=People!$B$3,People!$A$3,IF(M6062=People!$B$2,People!$A$2,))))</f>
        <v>Chuck Magee</v>
      </c>
      <c r="W6062" s="1" t="str">
        <f>_xlfn.XLOOKUP(B6062,Returns!$B$2:$B$801,Returns!$A$2:$A$801,"No")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IF(M6063=People!$B$5,People!$A$5,IF(M6063=People!$B$4,People!$A$4,IF(M6063=People!$B$3,People!$A$3,IF(M6063=People!$B$2,People!$A$2,))))</f>
        <v>Chuck Magee</v>
      </c>
      <c r="W6063" s="1" t="str">
        <f>_xlfn.XLOOKUP(B6063,Returns!$B$2:$B$801,Returns!$A$2:$A$801,"No")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IF(M6064=People!$B$5,People!$A$5,IF(M6064=People!$B$4,People!$A$4,IF(M6064=People!$B$3,People!$A$3,IF(M6064=People!$B$2,People!$A$2,))))</f>
        <v>Anna Andreadi</v>
      </c>
      <c r="W6064" s="1" t="str">
        <f>_xlfn.XLOOKUP(B6064,Returns!$B$2:$B$801,Returns!$A$2:$A$801,"No")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IF(M6065=People!$B$5,People!$A$5,IF(M6065=People!$B$4,People!$A$4,IF(M6065=People!$B$3,People!$A$3,IF(M6065=People!$B$2,People!$A$2,))))</f>
        <v>Anna Andreadi</v>
      </c>
      <c r="W6065" s="1" t="str">
        <f>_xlfn.XLOOKUP(B6065,Returns!$B$2:$B$801,Returns!$A$2:$A$801,"No")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IF(M6066=People!$B$5,People!$A$5,IF(M6066=People!$B$4,People!$A$4,IF(M6066=People!$B$3,People!$A$3,IF(M6066=People!$B$2,People!$A$2,))))</f>
        <v>Anna Andreadi</v>
      </c>
      <c r="W6066" s="1" t="str">
        <f>_xlfn.XLOOKUP(B6066,Returns!$B$2:$B$801,Returns!$A$2:$A$801,"No")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IF(M6067=People!$B$5,People!$A$5,IF(M6067=People!$B$4,People!$A$4,IF(M6067=People!$B$3,People!$A$3,IF(M6067=People!$B$2,People!$A$2,))))</f>
        <v>Chuck Magee</v>
      </c>
      <c r="W6067" s="1" t="str">
        <f>_xlfn.XLOOKUP(B6067,Returns!$B$2:$B$801,Returns!$A$2:$A$801,"No")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IF(M6068=People!$B$5,People!$A$5,IF(M6068=People!$B$4,People!$A$4,IF(M6068=People!$B$3,People!$A$3,IF(M6068=People!$B$2,People!$A$2,))))</f>
        <v>Cassandra Brandow</v>
      </c>
      <c r="W6068" s="1" t="str">
        <f>_xlfn.XLOOKUP(B6068,Returns!$B$2:$B$801,Returns!$A$2:$A$801,"No")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IF(M6069=People!$B$5,People!$A$5,IF(M6069=People!$B$4,People!$A$4,IF(M6069=People!$B$3,People!$A$3,IF(M6069=People!$B$2,People!$A$2,))))</f>
        <v>Anna Andreadi</v>
      </c>
      <c r="W6069" s="1" t="str">
        <f>_xlfn.XLOOKUP(B6069,Returns!$B$2:$B$801,Returns!$A$2:$A$801,"No")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IF(M6070=People!$B$5,People!$A$5,IF(M6070=People!$B$4,People!$A$4,IF(M6070=People!$B$3,People!$A$3,IF(M6070=People!$B$2,People!$A$2,))))</f>
        <v>Anna Andreadi</v>
      </c>
      <c r="W6070" s="1" t="str">
        <f>_xlfn.XLOOKUP(B6070,Returns!$B$2:$B$801,Returns!$A$2:$A$801,"No")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IF(M6071=People!$B$5,People!$A$5,IF(M6071=People!$B$4,People!$A$4,IF(M6071=People!$B$3,People!$A$3,IF(M6071=People!$B$2,People!$A$2,))))</f>
        <v>Anna Andreadi</v>
      </c>
      <c r="W6071" s="1" t="str">
        <f>_xlfn.XLOOKUP(B6071,Returns!$B$2:$B$801,Returns!$A$2:$A$801,"No")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IF(M6072=People!$B$5,People!$A$5,IF(M6072=People!$B$4,People!$A$4,IF(M6072=People!$B$3,People!$A$3,IF(M6072=People!$B$2,People!$A$2,))))</f>
        <v>Chuck Magee</v>
      </c>
      <c r="W6072" s="1" t="str">
        <f>_xlfn.XLOOKUP(B6072,Returns!$B$2:$B$801,Returns!$A$2:$A$801,"No")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IF(M6073=People!$B$5,People!$A$5,IF(M6073=People!$B$4,People!$A$4,IF(M6073=People!$B$3,People!$A$3,IF(M6073=People!$B$2,People!$A$2,))))</f>
        <v>Kelly Williams</v>
      </c>
      <c r="W6073" s="1" t="str">
        <f>_xlfn.XLOOKUP(B6073,Returns!$B$2:$B$801,Returns!$A$2:$A$801,"No")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IF(M6074=People!$B$5,People!$A$5,IF(M6074=People!$B$4,People!$A$4,IF(M6074=People!$B$3,People!$A$3,IF(M6074=People!$B$2,People!$A$2,))))</f>
        <v>Kelly Williams</v>
      </c>
      <c r="W6074" s="1" t="str">
        <f>_xlfn.XLOOKUP(B6074,Returns!$B$2:$B$801,Returns!$A$2:$A$801,"No")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IF(M6075=People!$B$5,People!$A$5,IF(M6075=People!$B$4,People!$A$4,IF(M6075=People!$B$3,People!$A$3,IF(M6075=People!$B$2,People!$A$2,))))</f>
        <v>Kelly Williams</v>
      </c>
      <c r="W6075" s="1" t="str">
        <f>_xlfn.XLOOKUP(B6075,Returns!$B$2:$B$801,Returns!$A$2:$A$801,"No")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IF(M6076=People!$B$5,People!$A$5,IF(M6076=People!$B$4,People!$A$4,IF(M6076=People!$B$3,People!$A$3,IF(M6076=People!$B$2,People!$A$2,))))</f>
        <v>Anna Andreadi</v>
      </c>
      <c r="W6076" s="1" t="str">
        <f>_xlfn.XLOOKUP(B6076,Returns!$B$2:$B$801,Returns!$A$2:$A$801,"No")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IF(M6077=People!$B$5,People!$A$5,IF(M6077=People!$B$4,People!$A$4,IF(M6077=People!$B$3,People!$A$3,IF(M6077=People!$B$2,People!$A$2,))))</f>
        <v>Anna Andreadi</v>
      </c>
      <c r="W6077" s="1" t="str">
        <f>_xlfn.XLOOKUP(B6077,Returns!$B$2:$B$801,Returns!$A$2:$A$801,"No")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IF(M6078=People!$B$5,People!$A$5,IF(M6078=People!$B$4,People!$A$4,IF(M6078=People!$B$3,People!$A$3,IF(M6078=People!$B$2,People!$A$2,))))</f>
        <v>Chuck Magee</v>
      </c>
      <c r="W6078" s="1" t="str">
        <f>_xlfn.XLOOKUP(B6078,Returns!$B$2:$B$801,Returns!$A$2:$A$801,"No")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IF(M6079=People!$B$5,People!$A$5,IF(M6079=People!$B$4,People!$A$4,IF(M6079=People!$B$3,People!$A$3,IF(M6079=People!$B$2,People!$A$2,))))</f>
        <v>Chuck Magee</v>
      </c>
      <c r="W6079" s="1" t="str">
        <f>_xlfn.XLOOKUP(B6079,Returns!$B$2:$B$801,Returns!$A$2:$A$801,"No")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IF(M6080=People!$B$5,People!$A$5,IF(M6080=People!$B$4,People!$A$4,IF(M6080=People!$B$3,People!$A$3,IF(M6080=People!$B$2,People!$A$2,))))</f>
        <v>Chuck Magee</v>
      </c>
      <c r="W6080" s="1" t="str">
        <f>_xlfn.XLOOKUP(B6080,Returns!$B$2:$B$801,Returns!$A$2:$A$801,"No")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IF(M6081=People!$B$5,People!$A$5,IF(M6081=People!$B$4,People!$A$4,IF(M6081=People!$B$3,People!$A$3,IF(M6081=People!$B$2,People!$A$2,))))</f>
        <v>Chuck Magee</v>
      </c>
      <c r="W6081" s="1" t="str">
        <f>_xlfn.XLOOKUP(B6081,Returns!$B$2:$B$801,Returns!$A$2:$A$801,"No")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IF(M6082=People!$B$5,People!$A$5,IF(M6082=People!$B$4,People!$A$4,IF(M6082=People!$B$3,People!$A$3,IF(M6082=People!$B$2,People!$A$2,))))</f>
        <v>Kelly Williams</v>
      </c>
      <c r="W6082" s="1" t="str">
        <f>_xlfn.XLOOKUP(B6082,Returns!$B$2:$B$801,Returns!$A$2:$A$801,"No")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IF(M6083=People!$B$5,People!$A$5,IF(M6083=People!$B$4,People!$A$4,IF(M6083=People!$B$3,People!$A$3,IF(M6083=People!$B$2,People!$A$2,))))</f>
        <v>Kelly Williams</v>
      </c>
      <c r="W6083" s="1" t="str">
        <f>_xlfn.XLOOKUP(B6083,Returns!$B$2:$B$801,Returns!$A$2:$A$801,"No")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IF(M6084=People!$B$5,People!$A$5,IF(M6084=People!$B$4,People!$A$4,IF(M6084=People!$B$3,People!$A$3,IF(M6084=People!$B$2,People!$A$2,))))</f>
        <v>Kelly Williams</v>
      </c>
      <c r="W6084" s="1" t="str">
        <f>_xlfn.XLOOKUP(B6084,Returns!$B$2:$B$801,Returns!$A$2:$A$801,"No")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IF(M6085=People!$B$5,People!$A$5,IF(M6085=People!$B$4,People!$A$4,IF(M6085=People!$B$3,People!$A$3,IF(M6085=People!$B$2,People!$A$2,))))</f>
        <v>Kelly Williams</v>
      </c>
      <c r="W6085" s="1" t="str">
        <f>_xlfn.XLOOKUP(B6085,Returns!$B$2:$B$801,Returns!$A$2:$A$801,"No")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IF(M6086=People!$B$5,People!$A$5,IF(M6086=People!$B$4,People!$A$4,IF(M6086=People!$B$3,People!$A$3,IF(M6086=People!$B$2,People!$A$2,))))</f>
        <v>Kelly Williams</v>
      </c>
      <c r="W6086" s="1" t="str">
        <f>_xlfn.XLOOKUP(B6086,Returns!$B$2:$B$801,Returns!$A$2:$A$801,"No")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IF(M6087=People!$B$5,People!$A$5,IF(M6087=People!$B$4,People!$A$4,IF(M6087=People!$B$3,People!$A$3,IF(M6087=People!$B$2,People!$A$2,))))</f>
        <v>Kelly Williams</v>
      </c>
      <c r="W6087" s="1" t="str">
        <f>_xlfn.XLOOKUP(B6087,Returns!$B$2:$B$801,Returns!$A$2:$A$801,"No")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IF(M6088=People!$B$5,People!$A$5,IF(M6088=People!$B$4,People!$A$4,IF(M6088=People!$B$3,People!$A$3,IF(M6088=People!$B$2,People!$A$2,))))</f>
        <v>Kelly Williams</v>
      </c>
      <c r="W6088" s="1" t="str">
        <f>_xlfn.XLOOKUP(B6088,Returns!$B$2:$B$801,Returns!$A$2:$A$801,"No")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IF(M6089=People!$B$5,People!$A$5,IF(M6089=People!$B$4,People!$A$4,IF(M6089=People!$B$3,People!$A$3,IF(M6089=People!$B$2,People!$A$2,))))</f>
        <v>Anna Andreadi</v>
      </c>
      <c r="W6089" s="1" t="str">
        <f>_xlfn.XLOOKUP(B6089,Returns!$B$2:$B$801,Returns!$A$2:$A$801,"No")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IF(M6090=People!$B$5,People!$A$5,IF(M6090=People!$B$4,People!$A$4,IF(M6090=People!$B$3,People!$A$3,IF(M6090=People!$B$2,People!$A$2,))))</f>
        <v>Cassandra Brandow</v>
      </c>
      <c r="W6090" s="1" t="str">
        <f>_xlfn.XLOOKUP(B6090,Returns!$B$2:$B$801,Returns!$A$2:$A$801,"No")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IF(M6091=People!$B$5,People!$A$5,IF(M6091=People!$B$4,People!$A$4,IF(M6091=People!$B$3,People!$A$3,IF(M6091=People!$B$2,People!$A$2,))))</f>
        <v>Anna Andreadi</v>
      </c>
      <c r="W6091" s="1" t="str">
        <f>_xlfn.XLOOKUP(B6091,Returns!$B$2:$B$801,Returns!$A$2:$A$801,"No")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IF(M6092=People!$B$5,People!$A$5,IF(M6092=People!$B$4,People!$A$4,IF(M6092=People!$B$3,People!$A$3,IF(M6092=People!$B$2,People!$A$2,))))</f>
        <v>Chuck Magee</v>
      </c>
      <c r="W6092" s="1" t="str">
        <f>_xlfn.XLOOKUP(B6092,Returns!$B$2:$B$801,Returns!$A$2:$A$801,"No")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IF(M6093=People!$B$5,People!$A$5,IF(M6093=People!$B$4,People!$A$4,IF(M6093=People!$B$3,People!$A$3,IF(M6093=People!$B$2,People!$A$2,))))</f>
        <v>Chuck Magee</v>
      </c>
      <c r="W6093" s="1" t="str">
        <f>_xlfn.XLOOKUP(B6093,Returns!$B$2:$B$801,Returns!$A$2:$A$801,"No")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IF(M6094=People!$B$5,People!$A$5,IF(M6094=People!$B$4,People!$A$4,IF(M6094=People!$B$3,People!$A$3,IF(M6094=People!$B$2,People!$A$2,))))</f>
        <v>Chuck Magee</v>
      </c>
      <c r="W6094" s="1" t="str">
        <f>_xlfn.XLOOKUP(B6094,Returns!$B$2:$B$801,Returns!$A$2:$A$801,"No")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IF(M6095=People!$B$5,People!$A$5,IF(M6095=People!$B$4,People!$A$4,IF(M6095=People!$B$3,People!$A$3,IF(M6095=People!$B$2,People!$A$2,))))</f>
        <v>Chuck Magee</v>
      </c>
      <c r="W6095" s="1" t="str">
        <f>_xlfn.XLOOKUP(B6095,Returns!$B$2:$B$801,Returns!$A$2:$A$801,"No")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IF(M6096=People!$B$5,People!$A$5,IF(M6096=People!$B$4,People!$A$4,IF(M6096=People!$B$3,People!$A$3,IF(M6096=People!$B$2,People!$A$2,))))</f>
        <v>Chuck Magee</v>
      </c>
      <c r="W6096" s="1" t="str">
        <f>_xlfn.XLOOKUP(B6096,Returns!$B$2:$B$801,Returns!$A$2:$A$801,"No")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IF(M6097=People!$B$5,People!$A$5,IF(M6097=People!$B$4,People!$A$4,IF(M6097=People!$B$3,People!$A$3,IF(M6097=People!$B$2,People!$A$2,))))</f>
        <v>Chuck Magee</v>
      </c>
      <c r="W6097" s="1" t="str">
        <f>_xlfn.XLOOKUP(B6097,Returns!$B$2:$B$801,Returns!$A$2:$A$801,"No")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IF(M6098=People!$B$5,People!$A$5,IF(M6098=People!$B$4,People!$A$4,IF(M6098=People!$B$3,People!$A$3,IF(M6098=People!$B$2,People!$A$2,))))</f>
        <v>Chuck Magee</v>
      </c>
      <c r="W6098" s="1" t="str">
        <f>_xlfn.XLOOKUP(B6098,Returns!$B$2:$B$801,Returns!$A$2:$A$801,"No")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IF(M6099=People!$B$5,People!$A$5,IF(M6099=People!$B$4,People!$A$4,IF(M6099=People!$B$3,People!$A$3,IF(M6099=People!$B$2,People!$A$2,))))</f>
        <v>Chuck Magee</v>
      </c>
      <c r="W6099" s="1" t="str">
        <f>_xlfn.XLOOKUP(B6099,Returns!$B$2:$B$801,Returns!$A$2:$A$801,"No")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IF(M6100=People!$B$5,People!$A$5,IF(M6100=People!$B$4,People!$A$4,IF(M6100=People!$B$3,People!$A$3,IF(M6100=People!$B$2,People!$A$2,))))</f>
        <v>Chuck Magee</v>
      </c>
      <c r="W6100" s="1" t="str">
        <f>_xlfn.XLOOKUP(B6100,Returns!$B$2:$B$801,Returns!$A$2:$A$801,"No")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IF(M6101=People!$B$5,People!$A$5,IF(M6101=People!$B$4,People!$A$4,IF(M6101=People!$B$3,People!$A$3,IF(M6101=People!$B$2,People!$A$2,))))</f>
        <v>Chuck Magee</v>
      </c>
      <c r="W6101" s="1" t="str">
        <f>_xlfn.XLOOKUP(B6101,Returns!$B$2:$B$801,Returns!$A$2:$A$801,"No")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IF(M6102=People!$B$5,People!$A$5,IF(M6102=People!$B$4,People!$A$4,IF(M6102=People!$B$3,People!$A$3,IF(M6102=People!$B$2,People!$A$2,))))</f>
        <v>Chuck Magee</v>
      </c>
      <c r="W6102" s="1" t="str">
        <f>_xlfn.XLOOKUP(B6102,Returns!$B$2:$B$801,Returns!$A$2:$A$801,"No")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IF(M6103=People!$B$5,People!$A$5,IF(M6103=People!$B$4,People!$A$4,IF(M6103=People!$B$3,People!$A$3,IF(M6103=People!$B$2,People!$A$2,))))</f>
        <v>Chuck Magee</v>
      </c>
      <c r="W6103" s="1" t="str">
        <f>_xlfn.XLOOKUP(B6103,Returns!$B$2:$B$801,Returns!$A$2:$A$801,"No")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IF(M6104=People!$B$5,People!$A$5,IF(M6104=People!$B$4,People!$A$4,IF(M6104=People!$B$3,People!$A$3,IF(M6104=People!$B$2,People!$A$2,))))</f>
        <v>Chuck Magee</v>
      </c>
      <c r="W6104" s="1" t="str">
        <f>_xlfn.XLOOKUP(B6104,Returns!$B$2:$B$801,Returns!$A$2:$A$801,"No")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IF(M6105=People!$B$5,People!$A$5,IF(M6105=People!$B$4,People!$A$4,IF(M6105=People!$B$3,People!$A$3,IF(M6105=People!$B$2,People!$A$2,))))</f>
        <v>Chuck Magee</v>
      </c>
      <c r="W6105" s="1" t="str">
        <f>_xlfn.XLOOKUP(B6105,Returns!$B$2:$B$801,Returns!$A$2:$A$801,"No")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IF(M6106=People!$B$5,People!$A$5,IF(M6106=People!$B$4,People!$A$4,IF(M6106=People!$B$3,People!$A$3,IF(M6106=People!$B$2,People!$A$2,))))</f>
        <v>Chuck Magee</v>
      </c>
      <c r="W6106" s="1" t="str">
        <f>_xlfn.XLOOKUP(B6106,Returns!$B$2:$B$801,Returns!$A$2:$A$801,"No")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IF(M6107=People!$B$5,People!$A$5,IF(M6107=People!$B$4,People!$A$4,IF(M6107=People!$B$3,People!$A$3,IF(M6107=People!$B$2,People!$A$2,))))</f>
        <v>Cassandra Brandow</v>
      </c>
      <c r="W6107" s="1" t="str">
        <f>_xlfn.XLOOKUP(B6107,Returns!$B$2:$B$801,Returns!$A$2:$A$801,"No")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IF(M6108=People!$B$5,People!$A$5,IF(M6108=People!$B$4,People!$A$4,IF(M6108=People!$B$3,People!$A$3,IF(M6108=People!$B$2,People!$A$2,))))</f>
        <v>Kelly Williams</v>
      </c>
      <c r="W6108" s="1" t="str">
        <f>_xlfn.XLOOKUP(B6108,Returns!$B$2:$B$801,Returns!$A$2:$A$801,"No")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IF(M6109=People!$B$5,People!$A$5,IF(M6109=People!$B$4,People!$A$4,IF(M6109=People!$B$3,People!$A$3,IF(M6109=People!$B$2,People!$A$2,))))</f>
        <v>Kelly Williams</v>
      </c>
      <c r="W6109" s="1" t="str">
        <f>_xlfn.XLOOKUP(B6109,Returns!$B$2:$B$801,Returns!$A$2:$A$801,"No")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IF(M6110=People!$B$5,People!$A$5,IF(M6110=People!$B$4,People!$A$4,IF(M6110=People!$B$3,People!$A$3,IF(M6110=People!$B$2,People!$A$2,))))</f>
        <v>Kelly Williams</v>
      </c>
      <c r="W6110" s="1" t="str">
        <f>_xlfn.XLOOKUP(B6110,Returns!$B$2:$B$801,Returns!$A$2:$A$801,"No")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IF(M6111=People!$B$5,People!$A$5,IF(M6111=People!$B$4,People!$A$4,IF(M6111=People!$B$3,People!$A$3,IF(M6111=People!$B$2,People!$A$2,))))</f>
        <v>Kelly Williams</v>
      </c>
      <c r="W6111" s="1" t="str">
        <f>_xlfn.XLOOKUP(B6111,Returns!$B$2:$B$801,Returns!$A$2:$A$801,"No")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IF(M6112=People!$B$5,People!$A$5,IF(M6112=People!$B$4,People!$A$4,IF(M6112=People!$B$3,People!$A$3,IF(M6112=People!$B$2,People!$A$2,))))</f>
        <v>Chuck Magee</v>
      </c>
      <c r="W6112" s="1" t="str">
        <f>_xlfn.XLOOKUP(B6112,Returns!$B$2:$B$801,Returns!$A$2:$A$801,"No")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IF(M6113=People!$B$5,People!$A$5,IF(M6113=People!$B$4,People!$A$4,IF(M6113=People!$B$3,People!$A$3,IF(M6113=People!$B$2,People!$A$2,))))</f>
        <v>Chuck Magee</v>
      </c>
      <c r="W6113" s="1" t="str">
        <f>_xlfn.XLOOKUP(B6113,Returns!$B$2:$B$801,Returns!$A$2:$A$801,"No")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IF(M6114=People!$B$5,People!$A$5,IF(M6114=People!$B$4,People!$A$4,IF(M6114=People!$B$3,People!$A$3,IF(M6114=People!$B$2,People!$A$2,))))</f>
        <v>Chuck Magee</v>
      </c>
      <c r="W6114" s="1" t="str">
        <f>_xlfn.XLOOKUP(B6114,Returns!$B$2:$B$801,Returns!$A$2:$A$801,"No")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IF(M6115=People!$B$5,People!$A$5,IF(M6115=People!$B$4,People!$A$4,IF(M6115=People!$B$3,People!$A$3,IF(M6115=People!$B$2,People!$A$2,))))</f>
        <v>Chuck Magee</v>
      </c>
      <c r="W6115" s="1" t="str">
        <f>_xlfn.XLOOKUP(B6115,Returns!$B$2:$B$801,Returns!$A$2:$A$801,"No")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IF(M6116=People!$B$5,People!$A$5,IF(M6116=People!$B$4,People!$A$4,IF(M6116=People!$B$3,People!$A$3,IF(M6116=People!$B$2,People!$A$2,))))</f>
        <v>Chuck Magee</v>
      </c>
      <c r="W6116" s="1" t="str">
        <f>_xlfn.XLOOKUP(B6116,Returns!$B$2:$B$801,Returns!$A$2:$A$801,"No")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IF(M6117=People!$B$5,People!$A$5,IF(M6117=People!$B$4,People!$A$4,IF(M6117=People!$B$3,People!$A$3,IF(M6117=People!$B$2,People!$A$2,))))</f>
        <v>Anna Andreadi</v>
      </c>
      <c r="W6117" s="1" t="str">
        <f>_xlfn.XLOOKUP(B6117,Returns!$B$2:$B$801,Returns!$A$2:$A$801,"No")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IF(M6118=People!$B$5,People!$A$5,IF(M6118=People!$B$4,People!$A$4,IF(M6118=People!$B$3,People!$A$3,IF(M6118=People!$B$2,People!$A$2,))))</f>
        <v>Chuck Magee</v>
      </c>
      <c r="W6118" s="1" t="str">
        <f>_xlfn.XLOOKUP(B6118,Returns!$B$2:$B$801,Returns!$A$2:$A$801,"No")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IF(M6119=People!$B$5,People!$A$5,IF(M6119=People!$B$4,People!$A$4,IF(M6119=People!$B$3,People!$A$3,IF(M6119=People!$B$2,People!$A$2,))))</f>
        <v>Chuck Magee</v>
      </c>
      <c r="W6119" s="1" t="str">
        <f>_xlfn.XLOOKUP(B6119,Returns!$B$2:$B$801,Returns!$A$2:$A$801,"No")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IF(M6120=People!$B$5,People!$A$5,IF(M6120=People!$B$4,People!$A$4,IF(M6120=People!$B$3,People!$A$3,IF(M6120=People!$B$2,People!$A$2,))))</f>
        <v>Anna Andreadi</v>
      </c>
      <c r="W6120" s="1" t="str">
        <f>_xlfn.XLOOKUP(B6120,Returns!$B$2:$B$801,Returns!$A$2:$A$801,"No")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IF(M6121=People!$B$5,People!$A$5,IF(M6121=People!$B$4,People!$A$4,IF(M6121=People!$B$3,People!$A$3,IF(M6121=People!$B$2,People!$A$2,))))</f>
        <v>Anna Andreadi</v>
      </c>
      <c r="W6121" s="1" t="str">
        <f>_xlfn.XLOOKUP(B6121,Returns!$B$2:$B$801,Returns!$A$2:$A$801,"No")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IF(M6122=People!$B$5,People!$A$5,IF(M6122=People!$B$4,People!$A$4,IF(M6122=People!$B$3,People!$A$3,IF(M6122=People!$B$2,People!$A$2,))))</f>
        <v>Anna Andreadi</v>
      </c>
      <c r="W6122" s="1" t="str">
        <f>_xlfn.XLOOKUP(B6122,Returns!$B$2:$B$801,Returns!$A$2:$A$801,"No")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IF(M6123=People!$B$5,People!$A$5,IF(M6123=People!$B$4,People!$A$4,IF(M6123=People!$B$3,People!$A$3,IF(M6123=People!$B$2,People!$A$2,))))</f>
        <v>Anna Andreadi</v>
      </c>
      <c r="W6123" s="1" t="str">
        <f>_xlfn.XLOOKUP(B6123,Returns!$B$2:$B$801,Returns!$A$2:$A$801,"No")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IF(M6124=People!$B$5,People!$A$5,IF(M6124=People!$B$4,People!$A$4,IF(M6124=People!$B$3,People!$A$3,IF(M6124=People!$B$2,People!$A$2,))))</f>
        <v>Kelly Williams</v>
      </c>
      <c r="W6124" s="1" t="str">
        <f>_xlfn.XLOOKUP(B6124,Returns!$B$2:$B$801,Returns!$A$2:$A$801,"No")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IF(M6125=People!$B$5,People!$A$5,IF(M6125=People!$B$4,People!$A$4,IF(M6125=People!$B$3,People!$A$3,IF(M6125=People!$B$2,People!$A$2,))))</f>
        <v>Kelly Williams</v>
      </c>
      <c r="W6125" s="1" t="str">
        <f>_xlfn.XLOOKUP(B6125,Returns!$B$2:$B$801,Returns!$A$2:$A$801,"No")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IF(M6126=People!$B$5,People!$A$5,IF(M6126=People!$B$4,People!$A$4,IF(M6126=People!$B$3,People!$A$3,IF(M6126=People!$B$2,People!$A$2,))))</f>
        <v>Anna Andreadi</v>
      </c>
      <c r="W6126" s="1" t="str">
        <f>_xlfn.XLOOKUP(B6126,Returns!$B$2:$B$801,Returns!$A$2:$A$801,"No")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IF(M6127=People!$B$5,People!$A$5,IF(M6127=People!$B$4,People!$A$4,IF(M6127=People!$B$3,People!$A$3,IF(M6127=People!$B$2,People!$A$2,))))</f>
        <v>Anna Andreadi</v>
      </c>
      <c r="W6127" s="1" t="str">
        <f>_xlfn.XLOOKUP(B6127,Returns!$B$2:$B$801,Returns!$A$2:$A$801,"No")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IF(M6128=People!$B$5,People!$A$5,IF(M6128=People!$B$4,People!$A$4,IF(M6128=People!$B$3,People!$A$3,IF(M6128=People!$B$2,People!$A$2,))))</f>
        <v>Anna Andreadi</v>
      </c>
      <c r="W6128" s="1" t="str">
        <f>_xlfn.XLOOKUP(B6128,Returns!$B$2:$B$801,Returns!$A$2:$A$801,"No")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IF(M6129=People!$B$5,People!$A$5,IF(M6129=People!$B$4,People!$A$4,IF(M6129=People!$B$3,People!$A$3,IF(M6129=People!$B$2,People!$A$2,))))</f>
        <v>Chuck Magee</v>
      </c>
      <c r="W6129" s="1" t="str">
        <f>_xlfn.XLOOKUP(B6129,Returns!$B$2:$B$801,Returns!$A$2:$A$801,"No")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IF(M6130=People!$B$5,People!$A$5,IF(M6130=People!$B$4,People!$A$4,IF(M6130=People!$B$3,People!$A$3,IF(M6130=People!$B$2,People!$A$2,))))</f>
        <v>Anna Andreadi</v>
      </c>
      <c r="W6130" s="1" t="str">
        <f>_xlfn.XLOOKUP(B6130,Returns!$B$2:$B$801,Returns!$A$2:$A$801,"No")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IF(M6131=People!$B$5,People!$A$5,IF(M6131=People!$B$4,People!$A$4,IF(M6131=People!$B$3,People!$A$3,IF(M6131=People!$B$2,People!$A$2,))))</f>
        <v>Cassandra Brandow</v>
      </c>
      <c r="W6131" s="1" t="str">
        <f>_xlfn.XLOOKUP(B6131,Returns!$B$2:$B$801,Returns!$A$2:$A$801,"No")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IF(M6132=People!$B$5,People!$A$5,IF(M6132=People!$B$4,People!$A$4,IF(M6132=People!$B$3,People!$A$3,IF(M6132=People!$B$2,People!$A$2,))))</f>
        <v>Cassandra Brandow</v>
      </c>
      <c r="W6132" s="1" t="str">
        <f>_xlfn.XLOOKUP(B6132,Returns!$B$2:$B$801,Returns!$A$2:$A$801,"No")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IF(M6133=People!$B$5,People!$A$5,IF(M6133=People!$B$4,People!$A$4,IF(M6133=People!$B$3,People!$A$3,IF(M6133=People!$B$2,People!$A$2,))))</f>
        <v>Chuck Magee</v>
      </c>
      <c r="W6133" s="1" t="str">
        <f>_xlfn.XLOOKUP(B6133,Returns!$B$2:$B$801,Returns!$A$2:$A$801,"No")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IF(M6134=People!$B$5,People!$A$5,IF(M6134=People!$B$4,People!$A$4,IF(M6134=People!$B$3,People!$A$3,IF(M6134=People!$B$2,People!$A$2,))))</f>
        <v>Cassandra Brandow</v>
      </c>
      <c r="W6134" s="1" t="str">
        <f>_xlfn.XLOOKUP(B6134,Returns!$B$2:$B$801,Returns!$A$2:$A$801,"No")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IF(M6135=People!$B$5,People!$A$5,IF(M6135=People!$B$4,People!$A$4,IF(M6135=People!$B$3,People!$A$3,IF(M6135=People!$B$2,People!$A$2,))))</f>
        <v>Anna Andreadi</v>
      </c>
      <c r="W6135" s="1" t="str">
        <f>_xlfn.XLOOKUP(B6135,Returns!$B$2:$B$801,Returns!$A$2:$A$801,"No")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IF(M6136=People!$B$5,People!$A$5,IF(M6136=People!$B$4,People!$A$4,IF(M6136=People!$B$3,People!$A$3,IF(M6136=People!$B$2,People!$A$2,))))</f>
        <v>Anna Andreadi</v>
      </c>
      <c r="W6136" s="1" t="str">
        <f>_xlfn.XLOOKUP(B6136,Returns!$B$2:$B$801,Returns!$A$2:$A$801,"No")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IF(M6137=People!$B$5,People!$A$5,IF(M6137=People!$B$4,People!$A$4,IF(M6137=People!$B$3,People!$A$3,IF(M6137=People!$B$2,People!$A$2,))))</f>
        <v>Kelly Williams</v>
      </c>
      <c r="W6137" s="1" t="str">
        <f>_xlfn.XLOOKUP(B6137,Returns!$B$2:$B$801,Returns!$A$2:$A$801,"No")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IF(M6138=People!$B$5,People!$A$5,IF(M6138=People!$B$4,People!$A$4,IF(M6138=People!$B$3,People!$A$3,IF(M6138=People!$B$2,People!$A$2,))))</f>
        <v>Kelly Williams</v>
      </c>
      <c r="W6138" s="1" t="str">
        <f>_xlfn.XLOOKUP(B6138,Returns!$B$2:$B$801,Returns!$A$2:$A$801,"No")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IF(M6139=People!$B$5,People!$A$5,IF(M6139=People!$B$4,People!$A$4,IF(M6139=People!$B$3,People!$A$3,IF(M6139=People!$B$2,People!$A$2,))))</f>
        <v>Cassandra Brandow</v>
      </c>
      <c r="W6139" s="1" t="str">
        <f>_xlfn.XLOOKUP(B6139,Returns!$B$2:$B$801,Returns!$A$2:$A$801,"No")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IF(M6140=People!$B$5,People!$A$5,IF(M6140=People!$B$4,People!$A$4,IF(M6140=People!$B$3,People!$A$3,IF(M6140=People!$B$2,People!$A$2,))))</f>
        <v>Anna Andreadi</v>
      </c>
      <c r="W6140" s="1" t="str">
        <f>_xlfn.XLOOKUP(B6140,Returns!$B$2:$B$801,Returns!$A$2:$A$801,"No")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IF(M6141=People!$B$5,People!$A$5,IF(M6141=People!$B$4,People!$A$4,IF(M6141=People!$B$3,People!$A$3,IF(M6141=People!$B$2,People!$A$2,))))</f>
        <v>Anna Andreadi</v>
      </c>
      <c r="W6141" s="1" t="str">
        <f>_xlfn.XLOOKUP(B6141,Returns!$B$2:$B$801,Returns!$A$2:$A$801,"No")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IF(M6142=People!$B$5,People!$A$5,IF(M6142=People!$B$4,People!$A$4,IF(M6142=People!$B$3,People!$A$3,IF(M6142=People!$B$2,People!$A$2,))))</f>
        <v>Chuck Magee</v>
      </c>
      <c r="W6142" s="1" t="str">
        <f>_xlfn.XLOOKUP(B6142,Returns!$B$2:$B$801,Returns!$A$2:$A$801,"No")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IF(M6143=People!$B$5,People!$A$5,IF(M6143=People!$B$4,People!$A$4,IF(M6143=People!$B$3,People!$A$3,IF(M6143=People!$B$2,People!$A$2,))))</f>
        <v>Chuck Magee</v>
      </c>
      <c r="W6143" s="1" t="str">
        <f>_xlfn.XLOOKUP(B6143,Returns!$B$2:$B$801,Returns!$A$2:$A$801,"No")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IF(M6144=People!$B$5,People!$A$5,IF(M6144=People!$B$4,People!$A$4,IF(M6144=People!$B$3,People!$A$3,IF(M6144=People!$B$2,People!$A$2,))))</f>
        <v>Chuck Magee</v>
      </c>
      <c r="W6144" s="1" t="str">
        <f>_xlfn.XLOOKUP(B6144,Returns!$B$2:$B$801,Returns!$A$2:$A$801,"No")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IF(M6145=People!$B$5,People!$A$5,IF(M6145=People!$B$4,People!$A$4,IF(M6145=People!$B$3,People!$A$3,IF(M6145=People!$B$2,People!$A$2,))))</f>
        <v>Chuck Magee</v>
      </c>
      <c r="W6145" s="1" t="str">
        <f>_xlfn.XLOOKUP(B6145,Returns!$B$2:$B$801,Returns!$A$2:$A$801,"No")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IF(M6146=People!$B$5,People!$A$5,IF(M6146=People!$B$4,People!$A$4,IF(M6146=People!$B$3,People!$A$3,IF(M6146=People!$B$2,People!$A$2,))))</f>
        <v>Kelly Williams</v>
      </c>
      <c r="W6146" s="1" t="str">
        <f>_xlfn.XLOOKUP(B6146,Returns!$B$2:$B$801,Returns!$A$2:$A$801,"No")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IF(M6147=People!$B$5,People!$A$5,IF(M6147=People!$B$4,People!$A$4,IF(M6147=People!$B$3,People!$A$3,IF(M6147=People!$B$2,People!$A$2,))))</f>
        <v>Anna Andreadi</v>
      </c>
      <c r="W6147" s="1" t="str">
        <f>_xlfn.XLOOKUP(B6147,Returns!$B$2:$B$801,Returns!$A$2:$A$801,"No")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IF(M6148=People!$B$5,People!$A$5,IF(M6148=People!$B$4,People!$A$4,IF(M6148=People!$B$3,People!$A$3,IF(M6148=People!$B$2,People!$A$2,))))</f>
        <v>Anna Andreadi</v>
      </c>
      <c r="W6148" s="1" t="str">
        <f>_xlfn.XLOOKUP(B6148,Returns!$B$2:$B$801,Returns!$A$2:$A$801,"No")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IF(M6149=People!$B$5,People!$A$5,IF(M6149=People!$B$4,People!$A$4,IF(M6149=People!$B$3,People!$A$3,IF(M6149=People!$B$2,People!$A$2,))))</f>
        <v>Anna Andreadi</v>
      </c>
      <c r="W6149" s="1" t="str">
        <f>_xlfn.XLOOKUP(B6149,Returns!$B$2:$B$801,Returns!$A$2:$A$801,"No")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IF(M6150=People!$B$5,People!$A$5,IF(M6150=People!$B$4,People!$A$4,IF(M6150=People!$B$3,People!$A$3,IF(M6150=People!$B$2,People!$A$2,))))</f>
        <v>Anna Andreadi</v>
      </c>
      <c r="W6150" s="1" t="str">
        <f>_xlfn.XLOOKUP(B6150,Returns!$B$2:$B$801,Returns!$A$2:$A$801,"No")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IF(M6151=People!$B$5,People!$A$5,IF(M6151=People!$B$4,People!$A$4,IF(M6151=People!$B$3,People!$A$3,IF(M6151=People!$B$2,People!$A$2,))))</f>
        <v>Anna Andreadi</v>
      </c>
      <c r="W6151" s="1" t="str">
        <f>_xlfn.XLOOKUP(B6151,Returns!$B$2:$B$801,Returns!$A$2:$A$801,"No")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IF(M6152=People!$B$5,People!$A$5,IF(M6152=People!$B$4,People!$A$4,IF(M6152=People!$B$3,People!$A$3,IF(M6152=People!$B$2,People!$A$2,))))</f>
        <v>Cassandra Brandow</v>
      </c>
      <c r="W6152" s="1" t="str">
        <f>_xlfn.XLOOKUP(B6152,Returns!$B$2:$B$801,Returns!$A$2:$A$801,"No")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IF(M6153=People!$B$5,People!$A$5,IF(M6153=People!$B$4,People!$A$4,IF(M6153=People!$B$3,People!$A$3,IF(M6153=People!$B$2,People!$A$2,))))</f>
        <v>Anna Andreadi</v>
      </c>
      <c r="W6153" s="1" t="str">
        <f>_xlfn.XLOOKUP(B6153,Returns!$B$2:$B$801,Returns!$A$2:$A$801,"No")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IF(M6154=People!$B$5,People!$A$5,IF(M6154=People!$B$4,People!$A$4,IF(M6154=People!$B$3,People!$A$3,IF(M6154=People!$B$2,People!$A$2,))))</f>
        <v>Anna Andreadi</v>
      </c>
      <c r="W6154" s="1" t="str">
        <f>_xlfn.XLOOKUP(B6154,Returns!$B$2:$B$801,Returns!$A$2:$A$801,"No")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IF(M6155=People!$B$5,People!$A$5,IF(M6155=People!$B$4,People!$A$4,IF(M6155=People!$B$3,People!$A$3,IF(M6155=People!$B$2,People!$A$2,))))</f>
        <v>Chuck Magee</v>
      </c>
      <c r="W6155" s="1" t="str">
        <f>_xlfn.XLOOKUP(B6155,Returns!$B$2:$B$801,Returns!$A$2:$A$801,"No")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IF(M6156=People!$B$5,People!$A$5,IF(M6156=People!$B$4,People!$A$4,IF(M6156=People!$B$3,People!$A$3,IF(M6156=People!$B$2,People!$A$2,))))</f>
        <v>Chuck Magee</v>
      </c>
      <c r="W6156" s="1" t="str">
        <f>_xlfn.XLOOKUP(B6156,Returns!$B$2:$B$801,Returns!$A$2:$A$801,"No")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IF(M6157=People!$B$5,People!$A$5,IF(M6157=People!$B$4,People!$A$4,IF(M6157=People!$B$3,People!$A$3,IF(M6157=People!$B$2,People!$A$2,))))</f>
        <v>Chuck Magee</v>
      </c>
      <c r="W6157" s="1" t="str">
        <f>_xlfn.XLOOKUP(B6157,Returns!$B$2:$B$801,Returns!$A$2:$A$801,"No")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IF(M6158=People!$B$5,People!$A$5,IF(M6158=People!$B$4,People!$A$4,IF(M6158=People!$B$3,People!$A$3,IF(M6158=People!$B$2,People!$A$2,))))</f>
        <v>Chuck Magee</v>
      </c>
      <c r="W6158" s="1" t="str">
        <f>_xlfn.XLOOKUP(B6158,Returns!$B$2:$B$801,Returns!$A$2:$A$801,"No")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IF(M6159=People!$B$5,People!$A$5,IF(M6159=People!$B$4,People!$A$4,IF(M6159=People!$B$3,People!$A$3,IF(M6159=People!$B$2,People!$A$2,))))</f>
        <v>Kelly Williams</v>
      </c>
      <c r="W6159" s="1" t="str">
        <f>_xlfn.XLOOKUP(B6159,Returns!$B$2:$B$801,Returns!$A$2:$A$801,"No")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IF(M6160=People!$B$5,People!$A$5,IF(M6160=People!$B$4,People!$A$4,IF(M6160=People!$B$3,People!$A$3,IF(M6160=People!$B$2,People!$A$2,))))</f>
        <v>Kelly Williams</v>
      </c>
      <c r="W6160" s="1" t="str">
        <f>_xlfn.XLOOKUP(B6160,Returns!$B$2:$B$801,Returns!$A$2:$A$801,"No")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IF(M6161=People!$B$5,People!$A$5,IF(M6161=People!$B$4,People!$A$4,IF(M6161=People!$B$3,People!$A$3,IF(M6161=People!$B$2,People!$A$2,))))</f>
        <v>Anna Andreadi</v>
      </c>
      <c r="W6161" s="1" t="str">
        <f>_xlfn.XLOOKUP(B6161,Returns!$B$2:$B$801,Returns!$A$2:$A$801,"No")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IF(M6162=People!$B$5,People!$A$5,IF(M6162=People!$B$4,People!$A$4,IF(M6162=People!$B$3,People!$A$3,IF(M6162=People!$B$2,People!$A$2,))))</f>
        <v>Cassandra Brandow</v>
      </c>
      <c r="W6162" s="1" t="str">
        <f>_xlfn.XLOOKUP(B6162,Returns!$B$2:$B$801,Returns!$A$2:$A$801,"No")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IF(M6163=People!$B$5,People!$A$5,IF(M6163=People!$B$4,People!$A$4,IF(M6163=People!$B$3,People!$A$3,IF(M6163=People!$B$2,People!$A$2,))))</f>
        <v>Cassandra Brandow</v>
      </c>
      <c r="W6163" s="1" t="str">
        <f>_xlfn.XLOOKUP(B6163,Returns!$B$2:$B$801,Returns!$A$2:$A$801,"No")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IF(M6164=People!$B$5,People!$A$5,IF(M6164=People!$B$4,People!$A$4,IF(M6164=People!$B$3,People!$A$3,IF(M6164=People!$B$2,People!$A$2,))))</f>
        <v>Cassandra Brandow</v>
      </c>
      <c r="W6164" s="1" t="str">
        <f>_xlfn.XLOOKUP(B6164,Returns!$B$2:$B$801,Returns!$A$2:$A$801,"No")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IF(M6165=People!$B$5,People!$A$5,IF(M6165=People!$B$4,People!$A$4,IF(M6165=People!$B$3,People!$A$3,IF(M6165=People!$B$2,People!$A$2,))))</f>
        <v>Cassandra Brandow</v>
      </c>
      <c r="W6165" s="1" t="str">
        <f>_xlfn.XLOOKUP(B6165,Returns!$B$2:$B$801,Returns!$A$2:$A$801,"No")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IF(M6166=People!$B$5,People!$A$5,IF(M6166=People!$B$4,People!$A$4,IF(M6166=People!$B$3,People!$A$3,IF(M6166=People!$B$2,People!$A$2,))))</f>
        <v>Cassandra Brandow</v>
      </c>
      <c r="W6166" s="1" t="str">
        <f>_xlfn.XLOOKUP(B6166,Returns!$B$2:$B$801,Returns!$A$2:$A$801,"No")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IF(M6167=People!$B$5,People!$A$5,IF(M6167=People!$B$4,People!$A$4,IF(M6167=People!$B$3,People!$A$3,IF(M6167=People!$B$2,People!$A$2,))))</f>
        <v>Cassandra Brandow</v>
      </c>
      <c r="W6167" s="1" t="str">
        <f>_xlfn.XLOOKUP(B6167,Returns!$B$2:$B$801,Returns!$A$2:$A$801,"No")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IF(M6168=People!$B$5,People!$A$5,IF(M6168=People!$B$4,People!$A$4,IF(M6168=People!$B$3,People!$A$3,IF(M6168=People!$B$2,People!$A$2,))))</f>
        <v>Cassandra Brandow</v>
      </c>
      <c r="W6168" s="1" t="str">
        <f>_xlfn.XLOOKUP(B6168,Returns!$B$2:$B$801,Returns!$A$2:$A$801,"No")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IF(M6169=People!$B$5,People!$A$5,IF(M6169=People!$B$4,People!$A$4,IF(M6169=People!$B$3,People!$A$3,IF(M6169=People!$B$2,People!$A$2,))))</f>
        <v>Kelly Williams</v>
      </c>
      <c r="W6169" s="1" t="str">
        <f>_xlfn.XLOOKUP(B6169,Returns!$B$2:$B$801,Returns!$A$2:$A$801,"No")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IF(M6170=People!$B$5,People!$A$5,IF(M6170=People!$B$4,People!$A$4,IF(M6170=People!$B$3,People!$A$3,IF(M6170=People!$B$2,People!$A$2,))))</f>
        <v>Anna Andreadi</v>
      </c>
      <c r="W6170" s="1" t="str">
        <f>_xlfn.XLOOKUP(B6170,Returns!$B$2:$B$801,Returns!$A$2:$A$801,"No")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IF(M6171=People!$B$5,People!$A$5,IF(M6171=People!$B$4,People!$A$4,IF(M6171=People!$B$3,People!$A$3,IF(M6171=People!$B$2,People!$A$2,))))</f>
        <v>Cassandra Brandow</v>
      </c>
      <c r="W6171" s="1" t="str">
        <f>_xlfn.XLOOKUP(B6171,Returns!$B$2:$B$801,Returns!$A$2:$A$801,"No")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IF(M6172=People!$B$5,People!$A$5,IF(M6172=People!$B$4,People!$A$4,IF(M6172=People!$B$3,People!$A$3,IF(M6172=People!$B$2,People!$A$2,))))</f>
        <v>Chuck Magee</v>
      </c>
      <c r="W6172" s="1" t="str">
        <f>_xlfn.XLOOKUP(B6172,Returns!$B$2:$B$801,Returns!$A$2:$A$801,"No")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IF(M6173=People!$B$5,People!$A$5,IF(M6173=People!$B$4,People!$A$4,IF(M6173=People!$B$3,People!$A$3,IF(M6173=People!$B$2,People!$A$2,))))</f>
        <v>Chuck Magee</v>
      </c>
      <c r="W6173" s="1" t="str">
        <f>_xlfn.XLOOKUP(B6173,Returns!$B$2:$B$801,Returns!$A$2:$A$801,"No")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IF(M6174=People!$B$5,People!$A$5,IF(M6174=People!$B$4,People!$A$4,IF(M6174=People!$B$3,People!$A$3,IF(M6174=People!$B$2,People!$A$2,))))</f>
        <v>Kelly Williams</v>
      </c>
      <c r="W6174" s="1" t="str">
        <f>_xlfn.XLOOKUP(B6174,Returns!$B$2:$B$801,Returns!$A$2:$A$801,"No")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IF(M6175=People!$B$5,People!$A$5,IF(M6175=People!$B$4,People!$A$4,IF(M6175=People!$B$3,People!$A$3,IF(M6175=People!$B$2,People!$A$2,))))</f>
        <v>Kelly Williams</v>
      </c>
      <c r="W6175" s="1" t="str">
        <f>_xlfn.XLOOKUP(B6175,Returns!$B$2:$B$801,Returns!$A$2:$A$801,"No")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IF(M6176=People!$B$5,People!$A$5,IF(M6176=People!$B$4,People!$A$4,IF(M6176=People!$B$3,People!$A$3,IF(M6176=People!$B$2,People!$A$2,))))</f>
        <v>Kelly Williams</v>
      </c>
      <c r="W6176" s="1" t="str">
        <f>_xlfn.XLOOKUP(B6176,Returns!$B$2:$B$801,Returns!$A$2:$A$801,"No")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IF(M6177=People!$B$5,People!$A$5,IF(M6177=People!$B$4,People!$A$4,IF(M6177=People!$B$3,People!$A$3,IF(M6177=People!$B$2,People!$A$2,))))</f>
        <v>Cassandra Brandow</v>
      </c>
      <c r="W6177" s="1" t="str">
        <f>_xlfn.XLOOKUP(B6177,Returns!$B$2:$B$801,Returns!$A$2:$A$801,"No")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IF(M6178=People!$B$5,People!$A$5,IF(M6178=People!$B$4,People!$A$4,IF(M6178=People!$B$3,People!$A$3,IF(M6178=People!$B$2,People!$A$2,))))</f>
        <v>Cassandra Brandow</v>
      </c>
      <c r="W6178" s="1" t="str">
        <f>_xlfn.XLOOKUP(B6178,Returns!$B$2:$B$801,Returns!$A$2:$A$801,"No")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IF(M6179=People!$B$5,People!$A$5,IF(M6179=People!$B$4,People!$A$4,IF(M6179=People!$B$3,People!$A$3,IF(M6179=People!$B$2,People!$A$2,))))</f>
        <v>Cassandra Brandow</v>
      </c>
      <c r="W6179" s="1" t="str">
        <f>_xlfn.XLOOKUP(B6179,Returns!$B$2:$B$801,Returns!$A$2:$A$801,"No")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IF(M6180=People!$B$5,People!$A$5,IF(M6180=People!$B$4,People!$A$4,IF(M6180=People!$B$3,People!$A$3,IF(M6180=People!$B$2,People!$A$2,))))</f>
        <v>Cassandra Brandow</v>
      </c>
      <c r="W6180" s="1" t="str">
        <f>_xlfn.XLOOKUP(B6180,Returns!$B$2:$B$801,Returns!$A$2:$A$801,"No")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IF(M6181=People!$B$5,People!$A$5,IF(M6181=People!$B$4,People!$A$4,IF(M6181=People!$B$3,People!$A$3,IF(M6181=People!$B$2,People!$A$2,))))</f>
        <v>Cassandra Brandow</v>
      </c>
      <c r="W6181" s="1" t="str">
        <f>_xlfn.XLOOKUP(B6181,Returns!$B$2:$B$801,Returns!$A$2:$A$801,"No")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IF(M6182=People!$B$5,People!$A$5,IF(M6182=People!$B$4,People!$A$4,IF(M6182=People!$B$3,People!$A$3,IF(M6182=People!$B$2,People!$A$2,))))</f>
        <v>Cassandra Brandow</v>
      </c>
      <c r="W6182" s="1" t="str">
        <f>_xlfn.XLOOKUP(B6182,Returns!$B$2:$B$801,Returns!$A$2:$A$801,"No")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IF(M6183=People!$B$5,People!$A$5,IF(M6183=People!$B$4,People!$A$4,IF(M6183=People!$B$3,People!$A$3,IF(M6183=People!$B$2,People!$A$2,))))</f>
        <v>Cassandra Brandow</v>
      </c>
      <c r="W6183" s="1" t="str">
        <f>_xlfn.XLOOKUP(B6183,Returns!$B$2:$B$801,Returns!$A$2:$A$801,"No")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IF(M6184=People!$B$5,People!$A$5,IF(M6184=People!$B$4,People!$A$4,IF(M6184=People!$B$3,People!$A$3,IF(M6184=People!$B$2,People!$A$2,))))</f>
        <v>Cassandra Brandow</v>
      </c>
      <c r="W6184" s="1" t="str">
        <f>_xlfn.XLOOKUP(B6184,Returns!$B$2:$B$801,Returns!$A$2:$A$801,"No")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IF(M6185=People!$B$5,People!$A$5,IF(M6185=People!$B$4,People!$A$4,IF(M6185=People!$B$3,People!$A$3,IF(M6185=People!$B$2,People!$A$2,))))</f>
        <v>Cassandra Brandow</v>
      </c>
      <c r="W6185" s="1" t="str">
        <f>_xlfn.XLOOKUP(B6185,Returns!$B$2:$B$801,Returns!$A$2:$A$801,"No")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IF(M6186=People!$B$5,People!$A$5,IF(M6186=People!$B$4,People!$A$4,IF(M6186=People!$B$3,People!$A$3,IF(M6186=People!$B$2,People!$A$2,))))</f>
        <v>Anna Andreadi</v>
      </c>
      <c r="W6186" s="1" t="str">
        <f>_xlfn.XLOOKUP(B6186,Returns!$B$2:$B$801,Returns!$A$2:$A$801,"No")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IF(M6187=People!$B$5,People!$A$5,IF(M6187=People!$B$4,People!$A$4,IF(M6187=People!$B$3,People!$A$3,IF(M6187=People!$B$2,People!$A$2,))))</f>
        <v>Chuck Magee</v>
      </c>
      <c r="W6187" s="1" t="str">
        <f>_xlfn.XLOOKUP(B6187,Returns!$B$2:$B$801,Returns!$A$2:$A$801,"No")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IF(M6188=People!$B$5,People!$A$5,IF(M6188=People!$B$4,People!$A$4,IF(M6188=People!$B$3,People!$A$3,IF(M6188=People!$B$2,People!$A$2,))))</f>
        <v>Chuck Magee</v>
      </c>
      <c r="W6188" s="1" t="str">
        <f>_xlfn.XLOOKUP(B6188,Returns!$B$2:$B$801,Returns!$A$2:$A$801,"No")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IF(M6189=People!$B$5,People!$A$5,IF(M6189=People!$B$4,People!$A$4,IF(M6189=People!$B$3,People!$A$3,IF(M6189=People!$B$2,People!$A$2,))))</f>
        <v>Chuck Magee</v>
      </c>
      <c r="W6189" s="1" t="str">
        <f>_xlfn.XLOOKUP(B6189,Returns!$B$2:$B$801,Returns!$A$2:$A$801,"No")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IF(M6190=People!$B$5,People!$A$5,IF(M6190=People!$B$4,People!$A$4,IF(M6190=People!$B$3,People!$A$3,IF(M6190=People!$B$2,People!$A$2,))))</f>
        <v>Chuck Magee</v>
      </c>
      <c r="W6190" s="1" t="str">
        <f>_xlfn.XLOOKUP(B6190,Returns!$B$2:$B$801,Returns!$A$2:$A$801,"No")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IF(M6191=People!$B$5,People!$A$5,IF(M6191=People!$B$4,People!$A$4,IF(M6191=People!$B$3,People!$A$3,IF(M6191=People!$B$2,People!$A$2,))))</f>
        <v>Kelly Williams</v>
      </c>
      <c r="W6191" s="1" t="str">
        <f>_xlfn.XLOOKUP(B6191,Returns!$B$2:$B$801,Returns!$A$2:$A$801,"No")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IF(M6192=People!$B$5,People!$A$5,IF(M6192=People!$B$4,People!$A$4,IF(M6192=People!$B$3,People!$A$3,IF(M6192=People!$B$2,People!$A$2,))))</f>
        <v>Chuck Magee</v>
      </c>
      <c r="W6192" s="1" t="str">
        <f>_xlfn.XLOOKUP(B6192,Returns!$B$2:$B$801,Returns!$A$2:$A$801,"No")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IF(M6193=People!$B$5,People!$A$5,IF(M6193=People!$B$4,People!$A$4,IF(M6193=People!$B$3,People!$A$3,IF(M6193=People!$B$2,People!$A$2,))))</f>
        <v>Anna Andreadi</v>
      </c>
      <c r="W6193" s="1" t="str">
        <f>_xlfn.XLOOKUP(B6193,Returns!$B$2:$B$801,Returns!$A$2:$A$801,"No")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IF(M6194=People!$B$5,People!$A$5,IF(M6194=People!$B$4,People!$A$4,IF(M6194=People!$B$3,People!$A$3,IF(M6194=People!$B$2,People!$A$2,))))</f>
        <v>Kelly Williams</v>
      </c>
      <c r="W6194" s="1" t="str">
        <f>_xlfn.XLOOKUP(B6194,Returns!$B$2:$B$801,Returns!$A$2:$A$801,"No")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IF(M6195=People!$B$5,People!$A$5,IF(M6195=People!$B$4,People!$A$4,IF(M6195=People!$B$3,People!$A$3,IF(M6195=People!$B$2,People!$A$2,))))</f>
        <v>Kelly Williams</v>
      </c>
      <c r="W6195" s="1" t="str">
        <f>_xlfn.XLOOKUP(B6195,Returns!$B$2:$B$801,Returns!$A$2:$A$801,"No")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IF(M6196=People!$B$5,People!$A$5,IF(M6196=People!$B$4,People!$A$4,IF(M6196=People!$B$3,People!$A$3,IF(M6196=People!$B$2,People!$A$2,))))</f>
        <v>Kelly Williams</v>
      </c>
      <c r="W6196" s="1" t="str">
        <f>_xlfn.XLOOKUP(B6196,Returns!$B$2:$B$801,Returns!$A$2:$A$801,"No")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IF(M6197=People!$B$5,People!$A$5,IF(M6197=People!$B$4,People!$A$4,IF(M6197=People!$B$3,People!$A$3,IF(M6197=People!$B$2,People!$A$2,))))</f>
        <v>Chuck Magee</v>
      </c>
      <c r="W6197" s="1" t="str">
        <f>_xlfn.XLOOKUP(B6197,Returns!$B$2:$B$801,Returns!$A$2:$A$801,"No")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IF(M6198=People!$B$5,People!$A$5,IF(M6198=People!$B$4,People!$A$4,IF(M6198=People!$B$3,People!$A$3,IF(M6198=People!$B$2,People!$A$2,))))</f>
        <v>Chuck Magee</v>
      </c>
      <c r="W6198" s="1" t="str">
        <f>_xlfn.XLOOKUP(B6198,Returns!$B$2:$B$801,Returns!$A$2:$A$801,"No")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IF(M6199=People!$B$5,People!$A$5,IF(M6199=People!$B$4,People!$A$4,IF(M6199=People!$B$3,People!$A$3,IF(M6199=People!$B$2,People!$A$2,))))</f>
        <v>Kelly Williams</v>
      </c>
      <c r="W6199" s="1" t="str">
        <f>_xlfn.XLOOKUP(B6199,Returns!$B$2:$B$801,Returns!$A$2:$A$801,"No")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IF(M6200=People!$B$5,People!$A$5,IF(M6200=People!$B$4,People!$A$4,IF(M6200=People!$B$3,People!$A$3,IF(M6200=People!$B$2,People!$A$2,))))</f>
        <v>Kelly Williams</v>
      </c>
      <c r="W6200" s="1" t="str">
        <f>_xlfn.XLOOKUP(B6200,Returns!$B$2:$B$801,Returns!$A$2:$A$801,"No")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IF(M6201=People!$B$5,People!$A$5,IF(M6201=People!$B$4,People!$A$4,IF(M6201=People!$B$3,People!$A$3,IF(M6201=People!$B$2,People!$A$2,))))</f>
        <v>Kelly Williams</v>
      </c>
      <c r="W6201" s="1" t="str">
        <f>_xlfn.XLOOKUP(B6201,Returns!$B$2:$B$801,Returns!$A$2:$A$801,"No")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IF(M6202=People!$B$5,People!$A$5,IF(M6202=People!$B$4,People!$A$4,IF(M6202=People!$B$3,People!$A$3,IF(M6202=People!$B$2,People!$A$2,))))</f>
        <v>Kelly Williams</v>
      </c>
      <c r="W6202" s="1" t="str">
        <f>_xlfn.XLOOKUP(B6202,Returns!$B$2:$B$801,Returns!$A$2:$A$801,"No")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IF(M6203=People!$B$5,People!$A$5,IF(M6203=People!$B$4,People!$A$4,IF(M6203=People!$B$3,People!$A$3,IF(M6203=People!$B$2,People!$A$2,))))</f>
        <v>Kelly Williams</v>
      </c>
      <c r="W6203" s="1" t="str">
        <f>_xlfn.XLOOKUP(B6203,Returns!$B$2:$B$801,Returns!$A$2:$A$801,"No")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IF(M6204=People!$B$5,People!$A$5,IF(M6204=People!$B$4,People!$A$4,IF(M6204=People!$B$3,People!$A$3,IF(M6204=People!$B$2,People!$A$2,))))</f>
        <v>Anna Andreadi</v>
      </c>
      <c r="W6204" s="1" t="str">
        <f>_xlfn.XLOOKUP(B6204,Returns!$B$2:$B$801,Returns!$A$2:$A$801,"No")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IF(M6205=People!$B$5,People!$A$5,IF(M6205=People!$B$4,People!$A$4,IF(M6205=People!$B$3,People!$A$3,IF(M6205=People!$B$2,People!$A$2,))))</f>
        <v>Chuck Magee</v>
      </c>
      <c r="W6205" s="1" t="str">
        <f>_xlfn.XLOOKUP(B6205,Returns!$B$2:$B$801,Returns!$A$2:$A$801,"No")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IF(M6206=People!$B$5,People!$A$5,IF(M6206=People!$B$4,People!$A$4,IF(M6206=People!$B$3,People!$A$3,IF(M6206=People!$B$2,People!$A$2,))))</f>
        <v>Chuck Magee</v>
      </c>
      <c r="W6206" s="1" t="str">
        <f>_xlfn.XLOOKUP(B6206,Returns!$B$2:$B$801,Returns!$A$2:$A$801,"No")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IF(M6207=People!$B$5,People!$A$5,IF(M6207=People!$B$4,People!$A$4,IF(M6207=People!$B$3,People!$A$3,IF(M6207=People!$B$2,People!$A$2,))))</f>
        <v>Kelly Williams</v>
      </c>
      <c r="W6207" s="1" t="str">
        <f>_xlfn.XLOOKUP(B6207,Returns!$B$2:$B$801,Returns!$A$2:$A$801,"No")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IF(M6208=People!$B$5,People!$A$5,IF(M6208=People!$B$4,People!$A$4,IF(M6208=People!$B$3,People!$A$3,IF(M6208=People!$B$2,People!$A$2,))))</f>
        <v>Kelly Williams</v>
      </c>
      <c r="W6208" s="1" t="str">
        <f>_xlfn.XLOOKUP(B6208,Returns!$B$2:$B$801,Returns!$A$2:$A$801,"No")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IF(M6209=People!$B$5,People!$A$5,IF(M6209=People!$B$4,People!$A$4,IF(M6209=People!$B$3,People!$A$3,IF(M6209=People!$B$2,People!$A$2,))))</f>
        <v>Kelly Williams</v>
      </c>
      <c r="W6209" s="1" t="str">
        <f>_xlfn.XLOOKUP(B6209,Returns!$B$2:$B$801,Returns!$A$2:$A$801,"No")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IF(M6210=People!$B$5,People!$A$5,IF(M6210=People!$B$4,People!$A$4,IF(M6210=People!$B$3,People!$A$3,IF(M6210=People!$B$2,People!$A$2,))))</f>
        <v>Chuck Magee</v>
      </c>
      <c r="W6210" s="1" t="str">
        <f>_xlfn.XLOOKUP(B6210,Returns!$B$2:$B$801,Returns!$A$2:$A$801,"No")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IF(M6211=People!$B$5,People!$A$5,IF(M6211=People!$B$4,People!$A$4,IF(M6211=People!$B$3,People!$A$3,IF(M6211=People!$B$2,People!$A$2,))))</f>
        <v>Anna Andreadi</v>
      </c>
      <c r="W6211" s="1" t="str">
        <f>_xlfn.XLOOKUP(B6211,Returns!$B$2:$B$801,Returns!$A$2:$A$801,"No")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IF(M6212=People!$B$5,People!$A$5,IF(M6212=People!$B$4,People!$A$4,IF(M6212=People!$B$3,People!$A$3,IF(M6212=People!$B$2,People!$A$2,))))</f>
        <v>Anna Andreadi</v>
      </c>
      <c r="W6212" s="1" t="str">
        <f>_xlfn.XLOOKUP(B6212,Returns!$B$2:$B$801,Returns!$A$2:$A$801,"No")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IF(M6213=People!$B$5,People!$A$5,IF(M6213=People!$B$4,People!$A$4,IF(M6213=People!$B$3,People!$A$3,IF(M6213=People!$B$2,People!$A$2,))))</f>
        <v>Anna Andreadi</v>
      </c>
      <c r="W6213" s="1" t="str">
        <f>_xlfn.XLOOKUP(B6213,Returns!$B$2:$B$801,Returns!$A$2:$A$801,"No")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IF(M6214=People!$B$5,People!$A$5,IF(M6214=People!$B$4,People!$A$4,IF(M6214=People!$B$3,People!$A$3,IF(M6214=People!$B$2,People!$A$2,))))</f>
        <v>Anna Andreadi</v>
      </c>
      <c r="W6214" s="1" t="str">
        <f>_xlfn.XLOOKUP(B6214,Returns!$B$2:$B$801,Returns!$A$2:$A$801,"No")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IF(M6215=People!$B$5,People!$A$5,IF(M6215=People!$B$4,People!$A$4,IF(M6215=People!$B$3,People!$A$3,IF(M6215=People!$B$2,People!$A$2,))))</f>
        <v>Anna Andreadi</v>
      </c>
      <c r="W6215" s="1" t="str">
        <f>_xlfn.XLOOKUP(B6215,Returns!$B$2:$B$801,Returns!$A$2:$A$801,"No")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IF(M6216=People!$B$5,People!$A$5,IF(M6216=People!$B$4,People!$A$4,IF(M6216=People!$B$3,People!$A$3,IF(M6216=People!$B$2,People!$A$2,))))</f>
        <v>Anna Andreadi</v>
      </c>
      <c r="W6216" s="1" t="str">
        <f>_xlfn.XLOOKUP(B6216,Returns!$B$2:$B$801,Returns!$A$2:$A$801,"No")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IF(M6217=People!$B$5,People!$A$5,IF(M6217=People!$B$4,People!$A$4,IF(M6217=People!$B$3,People!$A$3,IF(M6217=People!$B$2,People!$A$2,))))</f>
        <v>Chuck Magee</v>
      </c>
      <c r="W6217" s="1" t="str">
        <f>_xlfn.XLOOKUP(B6217,Returns!$B$2:$B$801,Returns!$A$2:$A$801,"No")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IF(M6218=People!$B$5,People!$A$5,IF(M6218=People!$B$4,People!$A$4,IF(M6218=People!$B$3,People!$A$3,IF(M6218=People!$B$2,People!$A$2,))))</f>
        <v>Chuck Magee</v>
      </c>
      <c r="W6218" s="1" t="str">
        <f>_xlfn.XLOOKUP(B6218,Returns!$B$2:$B$801,Returns!$A$2:$A$801,"No")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IF(M6219=People!$B$5,People!$A$5,IF(M6219=People!$B$4,People!$A$4,IF(M6219=People!$B$3,People!$A$3,IF(M6219=People!$B$2,People!$A$2,))))</f>
        <v>Cassandra Brandow</v>
      </c>
      <c r="W6219" s="1" t="str">
        <f>_xlfn.XLOOKUP(B6219,Returns!$B$2:$B$801,Returns!$A$2:$A$801,"No")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IF(M6220=People!$B$5,People!$A$5,IF(M6220=People!$B$4,People!$A$4,IF(M6220=People!$B$3,People!$A$3,IF(M6220=People!$B$2,People!$A$2,))))</f>
        <v>Kelly Williams</v>
      </c>
      <c r="W6220" s="1" t="str">
        <f>_xlfn.XLOOKUP(B6220,Returns!$B$2:$B$801,Returns!$A$2:$A$801,"No")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IF(M6221=People!$B$5,People!$A$5,IF(M6221=People!$B$4,People!$A$4,IF(M6221=People!$B$3,People!$A$3,IF(M6221=People!$B$2,People!$A$2,))))</f>
        <v>Kelly Williams</v>
      </c>
      <c r="W6221" s="1" t="str">
        <f>_xlfn.XLOOKUP(B6221,Returns!$B$2:$B$801,Returns!$A$2:$A$801,"No")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IF(M6222=People!$B$5,People!$A$5,IF(M6222=People!$B$4,People!$A$4,IF(M6222=People!$B$3,People!$A$3,IF(M6222=People!$B$2,People!$A$2,))))</f>
        <v>Kelly Williams</v>
      </c>
      <c r="W6222" s="1" t="str">
        <f>_xlfn.XLOOKUP(B6222,Returns!$B$2:$B$801,Returns!$A$2:$A$801,"No")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IF(M6223=People!$B$5,People!$A$5,IF(M6223=People!$B$4,People!$A$4,IF(M6223=People!$B$3,People!$A$3,IF(M6223=People!$B$2,People!$A$2,))))</f>
        <v>Anna Andreadi</v>
      </c>
      <c r="W6223" s="1" t="str">
        <f>_xlfn.XLOOKUP(B6223,Returns!$B$2:$B$801,Returns!$A$2:$A$801,"No")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IF(M6224=People!$B$5,People!$A$5,IF(M6224=People!$B$4,People!$A$4,IF(M6224=People!$B$3,People!$A$3,IF(M6224=People!$B$2,People!$A$2,))))</f>
        <v>Cassandra Brandow</v>
      </c>
      <c r="W6224" s="1" t="str">
        <f>_xlfn.XLOOKUP(B6224,Returns!$B$2:$B$801,Returns!$A$2:$A$801,"No")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IF(M6225=People!$B$5,People!$A$5,IF(M6225=People!$B$4,People!$A$4,IF(M6225=People!$B$3,People!$A$3,IF(M6225=People!$B$2,People!$A$2,))))</f>
        <v>Cassandra Brandow</v>
      </c>
      <c r="W6225" s="1" t="str">
        <f>_xlfn.XLOOKUP(B6225,Returns!$B$2:$B$801,Returns!$A$2:$A$801,"No")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IF(M6226=People!$B$5,People!$A$5,IF(M6226=People!$B$4,People!$A$4,IF(M6226=People!$B$3,People!$A$3,IF(M6226=People!$B$2,People!$A$2,))))</f>
        <v>Cassandra Brandow</v>
      </c>
      <c r="W6226" s="1" t="str">
        <f>_xlfn.XLOOKUP(B6226,Returns!$B$2:$B$801,Returns!$A$2:$A$801,"No")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IF(M6227=People!$B$5,People!$A$5,IF(M6227=People!$B$4,People!$A$4,IF(M6227=People!$B$3,People!$A$3,IF(M6227=People!$B$2,People!$A$2,))))</f>
        <v>Anna Andreadi</v>
      </c>
      <c r="W6227" s="1" t="str">
        <f>_xlfn.XLOOKUP(B6227,Returns!$B$2:$B$801,Returns!$A$2:$A$801,"No")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IF(M6228=People!$B$5,People!$A$5,IF(M6228=People!$B$4,People!$A$4,IF(M6228=People!$B$3,People!$A$3,IF(M6228=People!$B$2,People!$A$2,))))</f>
        <v>Anna Andreadi</v>
      </c>
      <c r="W6228" s="1" t="str">
        <f>_xlfn.XLOOKUP(B6228,Returns!$B$2:$B$801,Returns!$A$2:$A$801,"No")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IF(M6229=People!$B$5,People!$A$5,IF(M6229=People!$B$4,People!$A$4,IF(M6229=People!$B$3,People!$A$3,IF(M6229=People!$B$2,People!$A$2,))))</f>
        <v>Kelly Williams</v>
      </c>
      <c r="W6229" s="1" t="str">
        <f>_xlfn.XLOOKUP(B6229,Returns!$B$2:$B$801,Returns!$A$2:$A$801,"No")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IF(M6230=People!$B$5,People!$A$5,IF(M6230=People!$B$4,People!$A$4,IF(M6230=People!$B$3,People!$A$3,IF(M6230=People!$B$2,People!$A$2,))))</f>
        <v>Chuck Magee</v>
      </c>
      <c r="W6230" s="1" t="str">
        <f>_xlfn.XLOOKUP(B6230,Returns!$B$2:$B$801,Returns!$A$2:$A$801,"No")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IF(M6231=People!$B$5,People!$A$5,IF(M6231=People!$B$4,People!$A$4,IF(M6231=People!$B$3,People!$A$3,IF(M6231=People!$B$2,People!$A$2,))))</f>
        <v>Chuck Magee</v>
      </c>
      <c r="W6231" s="1" t="str">
        <f>_xlfn.XLOOKUP(B6231,Returns!$B$2:$B$801,Returns!$A$2:$A$801,"No")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IF(M6232=People!$B$5,People!$A$5,IF(M6232=People!$B$4,People!$A$4,IF(M6232=People!$B$3,People!$A$3,IF(M6232=People!$B$2,People!$A$2,))))</f>
        <v>Kelly Williams</v>
      </c>
      <c r="W6232" s="1" t="str">
        <f>_xlfn.XLOOKUP(B6232,Returns!$B$2:$B$801,Returns!$A$2:$A$801,"No")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IF(M6233=People!$B$5,People!$A$5,IF(M6233=People!$B$4,People!$A$4,IF(M6233=People!$B$3,People!$A$3,IF(M6233=People!$B$2,People!$A$2,))))</f>
        <v>Anna Andreadi</v>
      </c>
      <c r="W6233" s="1" t="str">
        <f>_xlfn.XLOOKUP(B6233,Returns!$B$2:$B$801,Returns!$A$2:$A$801,"No")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IF(M6234=People!$B$5,People!$A$5,IF(M6234=People!$B$4,People!$A$4,IF(M6234=People!$B$3,People!$A$3,IF(M6234=People!$B$2,People!$A$2,))))</f>
        <v>Anna Andreadi</v>
      </c>
      <c r="W6234" s="1" t="str">
        <f>_xlfn.XLOOKUP(B6234,Returns!$B$2:$B$801,Returns!$A$2:$A$801,"No")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IF(M6235=People!$B$5,People!$A$5,IF(M6235=People!$B$4,People!$A$4,IF(M6235=People!$B$3,People!$A$3,IF(M6235=People!$B$2,People!$A$2,))))</f>
        <v>Anna Andreadi</v>
      </c>
      <c r="W6235" s="1" t="str">
        <f>_xlfn.XLOOKUP(B6235,Returns!$B$2:$B$801,Returns!$A$2:$A$801,"No")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IF(M6236=People!$B$5,People!$A$5,IF(M6236=People!$B$4,People!$A$4,IF(M6236=People!$B$3,People!$A$3,IF(M6236=People!$B$2,People!$A$2,))))</f>
        <v>Anna Andreadi</v>
      </c>
      <c r="W6236" s="1" t="str">
        <f>_xlfn.XLOOKUP(B6236,Returns!$B$2:$B$801,Returns!$A$2:$A$801,"No")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IF(M6237=People!$B$5,People!$A$5,IF(M6237=People!$B$4,People!$A$4,IF(M6237=People!$B$3,People!$A$3,IF(M6237=People!$B$2,People!$A$2,))))</f>
        <v>Anna Andreadi</v>
      </c>
      <c r="W6237" s="1" t="str">
        <f>_xlfn.XLOOKUP(B6237,Returns!$B$2:$B$801,Returns!$A$2:$A$801,"No")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IF(M6238=People!$B$5,People!$A$5,IF(M6238=People!$B$4,People!$A$4,IF(M6238=People!$B$3,People!$A$3,IF(M6238=People!$B$2,People!$A$2,))))</f>
        <v>Chuck Magee</v>
      </c>
      <c r="W6238" s="1" t="str">
        <f>_xlfn.XLOOKUP(B6238,Returns!$B$2:$B$801,Returns!$A$2:$A$801,"No")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IF(M6239=People!$B$5,People!$A$5,IF(M6239=People!$B$4,People!$A$4,IF(M6239=People!$B$3,People!$A$3,IF(M6239=People!$B$2,People!$A$2,))))</f>
        <v>Chuck Magee</v>
      </c>
      <c r="W6239" s="1" t="str">
        <f>_xlfn.XLOOKUP(B6239,Returns!$B$2:$B$801,Returns!$A$2:$A$801,"No")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IF(M6240=People!$B$5,People!$A$5,IF(M6240=People!$B$4,People!$A$4,IF(M6240=People!$B$3,People!$A$3,IF(M6240=People!$B$2,People!$A$2,))))</f>
        <v>Anna Andreadi</v>
      </c>
      <c r="W6240" s="1" t="str">
        <f>_xlfn.XLOOKUP(B6240,Returns!$B$2:$B$801,Returns!$A$2:$A$801,"No")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IF(M6241=People!$B$5,People!$A$5,IF(M6241=People!$B$4,People!$A$4,IF(M6241=People!$B$3,People!$A$3,IF(M6241=People!$B$2,People!$A$2,))))</f>
        <v>Anna Andreadi</v>
      </c>
      <c r="W6241" s="1" t="str">
        <f>_xlfn.XLOOKUP(B6241,Returns!$B$2:$B$801,Returns!$A$2:$A$801,"No")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IF(M6242=People!$B$5,People!$A$5,IF(M6242=People!$B$4,People!$A$4,IF(M6242=People!$B$3,People!$A$3,IF(M6242=People!$B$2,People!$A$2,))))</f>
        <v>Anna Andreadi</v>
      </c>
      <c r="W6242" s="1" t="str">
        <f>_xlfn.XLOOKUP(B6242,Returns!$B$2:$B$801,Returns!$A$2:$A$801,"No")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IF(M6243=People!$B$5,People!$A$5,IF(M6243=People!$B$4,People!$A$4,IF(M6243=People!$B$3,People!$A$3,IF(M6243=People!$B$2,People!$A$2,))))</f>
        <v>Chuck Magee</v>
      </c>
      <c r="W6243" s="1" t="str">
        <f>_xlfn.XLOOKUP(B6243,Returns!$B$2:$B$801,Returns!$A$2:$A$801,"No")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IF(M6244=People!$B$5,People!$A$5,IF(M6244=People!$B$4,People!$A$4,IF(M6244=People!$B$3,People!$A$3,IF(M6244=People!$B$2,People!$A$2,))))</f>
        <v>Cassandra Brandow</v>
      </c>
      <c r="W6244" s="1" t="str">
        <f>_xlfn.XLOOKUP(B6244,Returns!$B$2:$B$801,Returns!$A$2:$A$801,"No")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IF(M6245=People!$B$5,People!$A$5,IF(M6245=People!$B$4,People!$A$4,IF(M6245=People!$B$3,People!$A$3,IF(M6245=People!$B$2,People!$A$2,))))</f>
        <v>Anna Andreadi</v>
      </c>
      <c r="W6245" s="1" t="str">
        <f>_xlfn.XLOOKUP(B6245,Returns!$B$2:$B$801,Returns!$A$2:$A$801,"No")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IF(M6246=People!$B$5,People!$A$5,IF(M6246=People!$B$4,People!$A$4,IF(M6246=People!$B$3,People!$A$3,IF(M6246=People!$B$2,People!$A$2,))))</f>
        <v>Anna Andreadi</v>
      </c>
      <c r="W6246" s="1" t="str">
        <f>_xlfn.XLOOKUP(B6246,Returns!$B$2:$B$801,Returns!$A$2:$A$801,"No")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IF(M6247=People!$B$5,People!$A$5,IF(M6247=People!$B$4,People!$A$4,IF(M6247=People!$B$3,People!$A$3,IF(M6247=People!$B$2,People!$A$2,))))</f>
        <v>Anna Andreadi</v>
      </c>
      <c r="W6247" s="1" t="str">
        <f>_xlfn.XLOOKUP(B6247,Returns!$B$2:$B$801,Returns!$A$2:$A$801,"No")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IF(M6248=People!$B$5,People!$A$5,IF(M6248=People!$B$4,People!$A$4,IF(M6248=People!$B$3,People!$A$3,IF(M6248=People!$B$2,People!$A$2,))))</f>
        <v>Anna Andreadi</v>
      </c>
      <c r="W6248" s="1" t="str">
        <f>_xlfn.XLOOKUP(B6248,Returns!$B$2:$B$801,Returns!$A$2:$A$801,"No")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IF(M6249=People!$B$5,People!$A$5,IF(M6249=People!$B$4,People!$A$4,IF(M6249=People!$B$3,People!$A$3,IF(M6249=People!$B$2,People!$A$2,))))</f>
        <v>Kelly Williams</v>
      </c>
      <c r="W6249" s="1" t="str">
        <f>_xlfn.XLOOKUP(B6249,Returns!$B$2:$B$801,Returns!$A$2:$A$801,"No")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IF(M6250=People!$B$5,People!$A$5,IF(M6250=People!$B$4,People!$A$4,IF(M6250=People!$B$3,People!$A$3,IF(M6250=People!$B$2,People!$A$2,))))</f>
        <v>Kelly Williams</v>
      </c>
      <c r="W6250" s="1" t="str">
        <f>_xlfn.XLOOKUP(B6250,Returns!$B$2:$B$801,Returns!$A$2:$A$801,"No")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IF(M6251=People!$B$5,People!$A$5,IF(M6251=People!$B$4,People!$A$4,IF(M6251=People!$B$3,People!$A$3,IF(M6251=People!$B$2,People!$A$2,))))</f>
        <v>Kelly Williams</v>
      </c>
      <c r="W6251" s="1" t="str">
        <f>_xlfn.XLOOKUP(B6251,Returns!$B$2:$B$801,Returns!$A$2:$A$801,"No")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IF(M6252=People!$B$5,People!$A$5,IF(M6252=People!$B$4,People!$A$4,IF(M6252=People!$B$3,People!$A$3,IF(M6252=People!$B$2,People!$A$2,))))</f>
        <v>Kelly Williams</v>
      </c>
      <c r="W6252" s="1" t="str">
        <f>_xlfn.XLOOKUP(B6252,Returns!$B$2:$B$801,Returns!$A$2:$A$801,"No")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IF(M6253=People!$B$5,People!$A$5,IF(M6253=People!$B$4,People!$A$4,IF(M6253=People!$B$3,People!$A$3,IF(M6253=People!$B$2,People!$A$2,))))</f>
        <v>Kelly Williams</v>
      </c>
      <c r="W6253" s="1" t="str">
        <f>_xlfn.XLOOKUP(B6253,Returns!$B$2:$B$801,Returns!$A$2:$A$801,"No")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IF(M6254=People!$B$5,People!$A$5,IF(M6254=People!$B$4,People!$A$4,IF(M6254=People!$B$3,People!$A$3,IF(M6254=People!$B$2,People!$A$2,))))</f>
        <v>Cassandra Brandow</v>
      </c>
      <c r="W6254" s="1" t="str">
        <f>_xlfn.XLOOKUP(B6254,Returns!$B$2:$B$801,Returns!$A$2:$A$801,"No")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IF(M6255=People!$B$5,People!$A$5,IF(M6255=People!$B$4,People!$A$4,IF(M6255=People!$B$3,People!$A$3,IF(M6255=People!$B$2,People!$A$2,))))</f>
        <v>Cassandra Brandow</v>
      </c>
      <c r="W6255" s="1" t="str">
        <f>_xlfn.XLOOKUP(B6255,Returns!$B$2:$B$801,Returns!$A$2:$A$801,"No")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IF(M6256=People!$B$5,People!$A$5,IF(M6256=People!$B$4,People!$A$4,IF(M6256=People!$B$3,People!$A$3,IF(M6256=People!$B$2,People!$A$2,))))</f>
        <v>Cassandra Brandow</v>
      </c>
      <c r="W6256" s="1" t="str">
        <f>_xlfn.XLOOKUP(B6256,Returns!$B$2:$B$801,Returns!$A$2:$A$801,"No")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IF(M6257=People!$B$5,People!$A$5,IF(M6257=People!$B$4,People!$A$4,IF(M6257=People!$B$3,People!$A$3,IF(M6257=People!$B$2,People!$A$2,))))</f>
        <v>Kelly Williams</v>
      </c>
      <c r="W6257" s="1" t="str">
        <f>_xlfn.XLOOKUP(B6257,Returns!$B$2:$B$801,Returns!$A$2:$A$801,"No")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IF(M6258=People!$B$5,People!$A$5,IF(M6258=People!$B$4,People!$A$4,IF(M6258=People!$B$3,People!$A$3,IF(M6258=People!$B$2,People!$A$2,))))</f>
        <v>Cassandra Brandow</v>
      </c>
      <c r="W6258" s="1" t="str">
        <f>_xlfn.XLOOKUP(B6258,Returns!$B$2:$B$801,Returns!$A$2:$A$801,"No")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IF(M6259=People!$B$5,People!$A$5,IF(M6259=People!$B$4,People!$A$4,IF(M6259=People!$B$3,People!$A$3,IF(M6259=People!$B$2,People!$A$2,))))</f>
        <v>Chuck Magee</v>
      </c>
      <c r="W6259" s="1" t="str">
        <f>_xlfn.XLOOKUP(B6259,Returns!$B$2:$B$801,Returns!$A$2:$A$801,"No")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IF(M6260=People!$B$5,People!$A$5,IF(M6260=People!$B$4,People!$A$4,IF(M6260=People!$B$3,People!$A$3,IF(M6260=People!$B$2,People!$A$2,))))</f>
        <v>Chuck Magee</v>
      </c>
      <c r="W6260" s="1" t="str">
        <f>_xlfn.XLOOKUP(B6260,Returns!$B$2:$B$801,Returns!$A$2:$A$801,"No")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IF(M6261=People!$B$5,People!$A$5,IF(M6261=People!$B$4,People!$A$4,IF(M6261=People!$B$3,People!$A$3,IF(M6261=People!$B$2,People!$A$2,))))</f>
        <v>Kelly Williams</v>
      </c>
      <c r="W6261" s="1" t="str">
        <f>_xlfn.XLOOKUP(B6261,Returns!$B$2:$B$801,Returns!$A$2:$A$801,"No")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IF(M6262=People!$B$5,People!$A$5,IF(M6262=People!$B$4,People!$A$4,IF(M6262=People!$B$3,People!$A$3,IF(M6262=People!$B$2,People!$A$2,))))</f>
        <v>Anna Andreadi</v>
      </c>
      <c r="W6262" s="1" t="str">
        <f>_xlfn.XLOOKUP(B6262,Returns!$B$2:$B$801,Returns!$A$2:$A$801,"No")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IF(M6263=People!$B$5,People!$A$5,IF(M6263=People!$B$4,People!$A$4,IF(M6263=People!$B$3,People!$A$3,IF(M6263=People!$B$2,People!$A$2,))))</f>
        <v>Chuck Magee</v>
      </c>
      <c r="W6263" s="1" t="str">
        <f>_xlfn.XLOOKUP(B6263,Returns!$B$2:$B$801,Returns!$A$2:$A$801,"No")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IF(M6264=People!$B$5,People!$A$5,IF(M6264=People!$B$4,People!$A$4,IF(M6264=People!$B$3,People!$A$3,IF(M6264=People!$B$2,People!$A$2,))))</f>
        <v>Kelly Williams</v>
      </c>
      <c r="W6264" s="1" t="str">
        <f>_xlfn.XLOOKUP(B6264,Returns!$B$2:$B$801,Returns!$A$2:$A$801,"No")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IF(M6265=People!$B$5,People!$A$5,IF(M6265=People!$B$4,People!$A$4,IF(M6265=People!$B$3,People!$A$3,IF(M6265=People!$B$2,People!$A$2,))))</f>
        <v>Cassandra Brandow</v>
      </c>
      <c r="W6265" s="1" t="str">
        <f>_xlfn.XLOOKUP(B6265,Returns!$B$2:$B$801,Returns!$A$2:$A$801,"No")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IF(M6266=People!$B$5,People!$A$5,IF(M6266=People!$B$4,People!$A$4,IF(M6266=People!$B$3,People!$A$3,IF(M6266=People!$B$2,People!$A$2,))))</f>
        <v>Kelly Williams</v>
      </c>
      <c r="W6266" s="1" t="str">
        <f>_xlfn.XLOOKUP(B6266,Returns!$B$2:$B$801,Returns!$A$2:$A$801,"No")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IF(M6267=People!$B$5,People!$A$5,IF(M6267=People!$B$4,People!$A$4,IF(M6267=People!$B$3,People!$A$3,IF(M6267=People!$B$2,People!$A$2,))))</f>
        <v>Cassandra Brandow</v>
      </c>
      <c r="W6267" s="1" t="str">
        <f>_xlfn.XLOOKUP(B6267,Returns!$B$2:$B$801,Returns!$A$2:$A$801,"No")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IF(M6268=People!$B$5,People!$A$5,IF(M6268=People!$B$4,People!$A$4,IF(M6268=People!$B$3,People!$A$3,IF(M6268=People!$B$2,People!$A$2,))))</f>
        <v>Cassandra Brandow</v>
      </c>
      <c r="W6268" s="1" t="str">
        <f>_xlfn.XLOOKUP(B6268,Returns!$B$2:$B$801,Returns!$A$2:$A$801,"No")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IF(M6269=People!$B$5,People!$A$5,IF(M6269=People!$B$4,People!$A$4,IF(M6269=People!$B$3,People!$A$3,IF(M6269=People!$B$2,People!$A$2,))))</f>
        <v>Chuck Magee</v>
      </c>
      <c r="W6269" s="1" t="str">
        <f>_xlfn.XLOOKUP(B6269,Returns!$B$2:$B$801,Returns!$A$2:$A$801,"No")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IF(M6270=People!$B$5,People!$A$5,IF(M6270=People!$B$4,People!$A$4,IF(M6270=People!$B$3,People!$A$3,IF(M6270=People!$B$2,People!$A$2,))))</f>
        <v>Chuck Magee</v>
      </c>
      <c r="W6270" s="1" t="str">
        <f>_xlfn.XLOOKUP(B6270,Returns!$B$2:$B$801,Returns!$A$2:$A$801,"No")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IF(M6271=People!$B$5,People!$A$5,IF(M6271=People!$B$4,People!$A$4,IF(M6271=People!$B$3,People!$A$3,IF(M6271=People!$B$2,People!$A$2,))))</f>
        <v>Anna Andreadi</v>
      </c>
      <c r="W6271" s="1" t="str">
        <f>_xlfn.XLOOKUP(B6271,Returns!$B$2:$B$801,Returns!$A$2:$A$801,"No")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IF(M6272=People!$B$5,People!$A$5,IF(M6272=People!$B$4,People!$A$4,IF(M6272=People!$B$3,People!$A$3,IF(M6272=People!$B$2,People!$A$2,))))</f>
        <v>Anna Andreadi</v>
      </c>
      <c r="W6272" s="1" t="str">
        <f>_xlfn.XLOOKUP(B6272,Returns!$B$2:$B$801,Returns!$A$2:$A$801,"No")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IF(M6273=People!$B$5,People!$A$5,IF(M6273=People!$B$4,People!$A$4,IF(M6273=People!$B$3,People!$A$3,IF(M6273=People!$B$2,People!$A$2,))))</f>
        <v>Anna Andreadi</v>
      </c>
      <c r="W6273" s="1" t="str">
        <f>_xlfn.XLOOKUP(B6273,Returns!$B$2:$B$801,Returns!$A$2:$A$801,"No")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IF(M6274=People!$B$5,People!$A$5,IF(M6274=People!$B$4,People!$A$4,IF(M6274=People!$B$3,People!$A$3,IF(M6274=People!$B$2,People!$A$2,))))</f>
        <v>Kelly Williams</v>
      </c>
      <c r="W6274" s="1" t="str">
        <f>_xlfn.XLOOKUP(B6274,Returns!$B$2:$B$801,Returns!$A$2:$A$801,"No")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IF(M6275=People!$B$5,People!$A$5,IF(M6275=People!$B$4,People!$A$4,IF(M6275=People!$B$3,People!$A$3,IF(M6275=People!$B$2,People!$A$2,))))</f>
        <v>Anna Andreadi</v>
      </c>
      <c r="W6275" s="1" t="str">
        <f>_xlfn.XLOOKUP(B6275,Returns!$B$2:$B$801,Returns!$A$2:$A$801,"No")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IF(M6276=People!$B$5,People!$A$5,IF(M6276=People!$B$4,People!$A$4,IF(M6276=People!$B$3,People!$A$3,IF(M6276=People!$B$2,People!$A$2,))))</f>
        <v>Anna Andreadi</v>
      </c>
      <c r="W6276" s="1" t="str">
        <f>_xlfn.XLOOKUP(B6276,Returns!$B$2:$B$801,Returns!$A$2:$A$801,"No")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IF(M6277=People!$B$5,People!$A$5,IF(M6277=People!$B$4,People!$A$4,IF(M6277=People!$B$3,People!$A$3,IF(M6277=People!$B$2,People!$A$2,))))</f>
        <v>Anna Andreadi</v>
      </c>
      <c r="W6277" s="1" t="str">
        <f>_xlfn.XLOOKUP(B6277,Returns!$B$2:$B$801,Returns!$A$2:$A$801,"No")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IF(M6278=People!$B$5,People!$A$5,IF(M6278=People!$B$4,People!$A$4,IF(M6278=People!$B$3,People!$A$3,IF(M6278=People!$B$2,People!$A$2,))))</f>
        <v>Anna Andreadi</v>
      </c>
      <c r="W6278" s="1" t="str">
        <f>_xlfn.XLOOKUP(B6278,Returns!$B$2:$B$801,Returns!$A$2:$A$801,"No")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IF(M6279=People!$B$5,People!$A$5,IF(M6279=People!$B$4,People!$A$4,IF(M6279=People!$B$3,People!$A$3,IF(M6279=People!$B$2,People!$A$2,))))</f>
        <v>Anna Andreadi</v>
      </c>
      <c r="W6279" s="1" t="str">
        <f>_xlfn.XLOOKUP(B6279,Returns!$B$2:$B$801,Returns!$A$2:$A$801,"No")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IF(M6280=People!$B$5,People!$A$5,IF(M6280=People!$B$4,People!$A$4,IF(M6280=People!$B$3,People!$A$3,IF(M6280=People!$B$2,People!$A$2,))))</f>
        <v>Anna Andreadi</v>
      </c>
      <c r="W6280" s="1" t="str">
        <f>_xlfn.XLOOKUP(B6280,Returns!$B$2:$B$801,Returns!$A$2:$A$801,"No")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IF(M6281=People!$B$5,People!$A$5,IF(M6281=People!$B$4,People!$A$4,IF(M6281=People!$B$3,People!$A$3,IF(M6281=People!$B$2,People!$A$2,))))</f>
        <v>Anna Andreadi</v>
      </c>
      <c r="W6281" s="1" t="str">
        <f>_xlfn.XLOOKUP(B6281,Returns!$B$2:$B$801,Returns!$A$2:$A$801,"No")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IF(M6282=People!$B$5,People!$A$5,IF(M6282=People!$B$4,People!$A$4,IF(M6282=People!$B$3,People!$A$3,IF(M6282=People!$B$2,People!$A$2,))))</f>
        <v>Chuck Magee</v>
      </c>
      <c r="W6282" s="1" t="str">
        <f>_xlfn.XLOOKUP(B6282,Returns!$B$2:$B$801,Returns!$A$2:$A$801,"No")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IF(M6283=People!$B$5,People!$A$5,IF(M6283=People!$B$4,People!$A$4,IF(M6283=People!$B$3,People!$A$3,IF(M6283=People!$B$2,People!$A$2,))))</f>
        <v>Chuck Magee</v>
      </c>
      <c r="W6283" s="1" t="str">
        <f>_xlfn.XLOOKUP(B6283,Returns!$B$2:$B$801,Returns!$A$2:$A$801,"No")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IF(M6284=People!$B$5,People!$A$5,IF(M6284=People!$B$4,People!$A$4,IF(M6284=People!$B$3,People!$A$3,IF(M6284=People!$B$2,People!$A$2,))))</f>
        <v>Chuck Magee</v>
      </c>
      <c r="W6284" s="1" t="str">
        <f>_xlfn.XLOOKUP(B6284,Returns!$B$2:$B$801,Returns!$A$2:$A$801,"No")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IF(M6285=People!$B$5,People!$A$5,IF(M6285=People!$B$4,People!$A$4,IF(M6285=People!$B$3,People!$A$3,IF(M6285=People!$B$2,People!$A$2,))))</f>
        <v>Anna Andreadi</v>
      </c>
      <c r="W6285" s="1" t="str">
        <f>_xlfn.XLOOKUP(B6285,Returns!$B$2:$B$801,Returns!$A$2:$A$801,"No")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IF(M6286=People!$B$5,People!$A$5,IF(M6286=People!$B$4,People!$A$4,IF(M6286=People!$B$3,People!$A$3,IF(M6286=People!$B$2,People!$A$2,))))</f>
        <v>Anna Andreadi</v>
      </c>
      <c r="W6286" s="1" t="str">
        <f>_xlfn.XLOOKUP(B6286,Returns!$B$2:$B$801,Returns!$A$2:$A$801,"No")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IF(M6287=People!$B$5,People!$A$5,IF(M6287=People!$B$4,People!$A$4,IF(M6287=People!$B$3,People!$A$3,IF(M6287=People!$B$2,People!$A$2,))))</f>
        <v>Chuck Magee</v>
      </c>
      <c r="W6287" s="1" t="str">
        <f>_xlfn.XLOOKUP(B6287,Returns!$B$2:$B$801,Returns!$A$2:$A$801,"No")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IF(M6288=People!$B$5,People!$A$5,IF(M6288=People!$B$4,People!$A$4,IF(M6288=People!$B$3,People!$A$3,IF(M6288=People!$B$2,People!$A$2,))))</f>
        <v>Cassandra Brandow</v>
      </c>
      <c r="W6288" s="1" t="str">
        <f>_xlfn.XLOOKUP(B6288,Returns!$B$2:$B$801,Returns!$A$2:$A$801,"No")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IF(M6289=People!$B$5,People!$A$5,IF(M6289=People!$B$4,People!$A$4,IF(M6289=People!$B$3,People!$A$3,IF(M6289=People!$B$2,People!$A$2,))))</f>
        <v>Anna Andreadi</v>
      </c>
      <c r="W6289" s="1" t="str">
        <f>_xlfn.XLOOKUP(B6289,Returns!$B$2:$B$801,Returns!$A$2:$A$801,"No")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IF(M6290=People!$B$5,People!$A$5,IF(M6290=People!$B$4,People!$A$4,IF(M6290=People!$B$3,People!$A$3,IF(M6290=People!$B$2,People!$A$2,))))</f>
        <v>Anna Andreadi</v>
      </c>
      <c r="W6290" s="1" t="str">
        <f>_xlfn.XLOOKUP(B6290,Returns!$B$2:$B$801,Returns!$A$2:$A$801,"No")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IF(M6291=People!$B$5,People!$A$5,IF(M6291=People!$B$4,People!$A$4,IF(M6291=People!$B$3,People!$A$3,IF(M6291=People!$B$2,People!$A$2,))))</f>
        <v>Anna Andreadi</v>
      </c>
      <c r="W6291" s="1" t="str">
        <f>_xlfn.XLOOKUP(B6291,Returns!$B$2:$B$801,Returns!$A$2:$A$801,"No")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IF(M6292=People!$B$5,People!$A$5,IF(M6292=People!$B$4,People!$A$4,IF(M6292=People!$B$3,People!$A$3,IF(M6292=People!$B$2,People!$A$2,))))</f>
        <v>Anna Andreadi</v>
      </c>
      <c r="W6292" s="1" t="str">
        <f>_xlfn.XLOOKUP(B6292,Returns!$B$2:$B$801,Returns!$A$2:$A$801,"No")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IF(M6293=People!$B$5,People!$A$5,IF(M6293=People!$B$4,People!$A$4,IF(M6293=People!$B$3,People!$A$3,IF(M6293=People!$B$2,People!$A$2,))))</f>
        <v>Cassandra Brandow</v>
      </c>
      <c r="W6293" s="1" t="str">
        <f>_xlfn.XLOOKUP(B6293,Returns!$B$2:$B$801,Returns!$A$2:$A$801,"No")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IF(M6294=People!$B$5,People!$A$5,IF(M6294=People!$B$4,People!$A$4,IF(M6294=People!$B$3,People!$A$3,IF(M6294=People!$B$2,People!$A$2,))))</f>
        <v>Anna Andreadi</v>
      </c>
      <c r="W6294" s="1" t="str">
        <f>_xlfn.XLOOKUP(B6294,Returns!$B$2:$B$801,Returns!$A$2:$A$801,"No")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IF(M6295=People!$B$5,People!$A$5,IF(M6295=People!$B$4,People!$A$4,IF(M6295=People!$B$3,People!$A$3,IF(M6295=People!$B$2,People!$A$2,))))</f>
        <v>Anna Andreadi</v>
      </c>
      <c r="W6295" s="1" t="str">
        <f>_xlfn.XLOOKUP(B6295,Returns!$B$2:$B$801,Returns!$A$2:$A$801,"No")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IF(M6296=People!$B$5,People!$A$5,IF(M6296=People!$B$4,People!$A$4,IF(M6296=People!$B$3,People!$A$3,IF(M6296=People!$B$2,People!$A$2,))))</f>
        <v>Chuck Magee</v>
      </c>
      <c r="W6296" s="1" t="str">
        <f>_xlfn.XLOOKUP(B6296,Returns!$B$2:$B$801,Returns!$A$2:$A$801,"No")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IF(M6297=People!$B$5,People!$A$5,IF(M6297=People!$B$4,People!$A$4,IF(M6297=People!$B$3,People!$A$3,IF(M6297=People!$B$2,People!$A$2,))))</f>
        <v>Chuck Magee</v>
      </c>
      <c r="W6297" s="1" t="str">
        <f>_xlfn.XLOOKUP(B6297,Returns!$B$2:$B$801,Returns!$A$2:$A$801,"No")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IF(M6298=People!$B$5,People!$A$5,IF(M6298=People!$B$4,People!$A$4,IF(M6298=People!$B$3,People!$A$3,IF(M6298=People!$B$2,People!$A$2,))))</f>
        <v>Chuck Magee</v>
      </c>
      <c r="W6298" s="1" t="str">
        <f>_xlfn.XLOOKUP(B6298,Returns!$B$2:$B$801,Returns!$A$2:$A$801,"No")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IF(M6299=People!$B$5,People!$A$5,IF(M6299=People!$B$4,People!$A$4,IF(M6299=People!$B$3,People!$A$3,IF(M6299=People!$B$2,People!$A$2,))))</f>
        <v>Chuck Magee</v>
      </c>
      <c r="W6299" s="1" t="str">
        <f>_xlfn.XLOOKUP(B6299,Returns!$B$2:$B$801,Returns!$A$2:$A$801,"No")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IF(M6300=People!$B$5,People!$A$5,IF(M6300=People!$B$4,People!$A$4,IF(M6300=People!$B$3,People!$A$3,IF(M6300=People!$B$2,People!$A$2,))))</f>
        <v>Anna Andreadi</v>
      </c>
      <c r="W6300" s="1" t="str">
        <f>_xlfn.XLOOKUP(B6300,Returns!$B$2:$B$801,Returns!$A$2:$A$801,"No")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IF(M6301=People!$B$5,People!$A$5,IF(M6301=People!$B$4,People!$A$4,IF(M6301=People!$B$3,People!$A$3,IF(M6301=People!$B$2,People!$A$2,))))</f>
        <v>Anna Andreadi</v>
      </c>
      <c r="W6301" s="1" t="str">
        <f>_xlfn.XLOOKUP(B6301,Returns!$B$2:$B$801,Returns!$A$2:$A$801,"No")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IF(M6302=People!$B$5,People!$A$5,IF(M6302=People!$B$4,People!$A$4,IF(M6302=People!$B$3,People!$A$3,IF(M6302=People!$B$2,People!$A$2,))))</f>
        <v>Kelly Williams</v>
      </c>
      <c r="W6302" s="1" t="str">
        <f>_xlfn.XLOOKUP(B6302,Returns!$B$2:$B$801,Returns!$A$2:$A$801,"No")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IF(M6303=People!$B$5,People!$A$5,IF(M6303=People!$B$4,People!$A$4,IF(M6303=People!$B$3,People!$A$3,IF(M6303=People!$B$2,People!$A$2,))))</f>
        <v>Kelly Williams</v>
      </c>
      <c r="W6303" s="1" t="str">
        <f>_xlfn.XLOOKUP(B6303,Returns!$B$2:$B$801,Returns!$A$2:$A$801,"No")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IF(M6304=People!$B$5,People!$A$5,IF(M6304=People!$B$4,People!$A$4,IF(M6304=People!$B$3,People!$A$3,IF(M6304=People!$B$2,People!$A$2,))))</f>
        <v>Kelly Williams</v>
      </c>
      <c r="W6304" s="1" t="str">
        <f>_xlfn.XLOOKUP(B6304,Returns!$B$2:$B$801,Returns!$A$2:$A$801,"No")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IF(M6305=People!$B$5,People!$A$5,IF(M6305=People!$B$4,People!$A$4,IF(M6305=People!$B$3,People!$A$3,IF(M6305=People!$B$2,People!$A$2,))))</f>
        <v>Kelly Williams</v>
      </c>
      <c r="W6305" s="1" t="str">
        <f>_xlfn.XLOOKUP(B6305,Returns!$B$2:$B$801,Returns!$A$2:$A$801,"No")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IF(M6306=People!$B$5,People!$A$5,IF(M6306=People!$B$4,People!$A$4,IF(M6306=People!$B$3,People!$A$3,IF(M6306=People!$B$2,People!$A$2,))))</f>
        <v>Chuck Magee</v>
      </c>
      <c r="W6306" s="1" t="str">
        <f>_xlfn.XLOOKUP(B6306,Returns!$B$2:$B$801,Returns!$A$2:$A$801,"No")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IF(M6307=People!$B$5,People!$A$5,IF(M6307=People!$B$4,People!$A$4,IF(M6307=People!$B$3,People!$A$3,IF(M6307=People!$B$2,People!$A$2,))))</f>
        <v>Anna Andreadi</v>
      </c>
      <c r="W6307" s="1" t="str">
        <f>_xlfn.XLOOKUP(B6307,Returns!$B$2:$B$801,Returns!$A$2:$A$801,"No")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IF(M6308=People!$B$5,People!$A$5,IF(M6308=People!$B$4,People!$A$4,IF(M6308=People!$B$3,People!$A$3,IF(M6308=People!$B$2,People!$A$2,))))</f>
        <v>Anna Andreadi</v>
      </c>
      <c r="W6308" s="1" t="str">
        <f>_xlfn.XLOOKUP(B6308,Returns!$B$2:$B$801,Returns!$A$2:$A$801,"No")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IF(M6309=People!$B$5,People!$A$5,IF(M6309=People!$B$4,People!$A$4,IF(M6309=People!$B$3,People!$A$3,IF(M6309=People!$B$2,People!$A$2,))))</f>
        <v>Anna Andreadi</v>
      </c>
      <c r="W6309" s="1" t="str">
        <f>_xlfn.XLOOKUP(B6309,Returns!$B$2:$B$801,Returns!$A$2:$A$801,"No")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IF(M6310=People!$B$5,People!$A$5,IF(M6310=People!$B$4,People!$A$4,IF(M6310=People!$B$3,People!$A$3,IF(M6310=People!$B$2,People!$A$2,))))</f>
        <v>Anna Andreadi</v>
      </c>
      <c r="W6310" s="1" t="str">
        <f>_xlfn.XLOOKUP(B6310,Returns!$B$2:$B$801,Returns!$A$2:$A$801,"No")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IF(M6311=People!$B$5,People!$A$5,IF(M6311=People!$B$4,People!$A$4,IF(M6311=People!$B$3,People!$A$3,IF(M6311=People!$B$2,People!$A$2,))))</f>
        <v>Anna Andreadi</v>
      </c>
      <c r="W6311" s="1" t="str">
        <f>_xlfn.XLOOKUP(B6311,Returns!$B$2:$B$801,Returns!$A$2:$A$801,"No")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IF(M6312=People!$B$5,People!$A$5,IF(M6312=People!$B$4,People!$A$4,IF(M6312=People!$B$3,People!$A$3,IF(M6312=People!$B$2,People!$A$2,))))</f>
        <v>Anna Andreadi</v>
      </c>
      <c r="W6312" s="1" t="str">
        <f>_xlfn.XLOOKUP(B6312,Returns!$B$2:$B$801,Returns!$A$2:$A$801,"No")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IF(M6313=People!$B$5,People!$A$5,IF(M6313=People!$B$4,People!$A$4,IF(M6313=People!$B$3,People!$A$3,IF(M6313=People!$B$2,People!$A$2,))))</f>
        <v>Anna Andreadi</v>
      </c>
      <c r="W6313" s="1" t="str">
        <f>_xlfn.XLOOKUP(B6313,Returns!$B$2:$B$801,Returns!$A$2:$A$801,"No")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IF(M6314=People!$B$5,People!$A$5,IF(M6314=People!$B$4,People!$A$4,IF(M6314=People!$B$3,People!$A$3,IF(M6314=People!$B$2,People!$A$2,))))</f>
        <v>Chuck Magee</v>
      </c>
      <c r="W6314" s="1" t="str">
        <f>_xlfn.XLOOKUP(B6314,Returns!$B$2:$B$801,Returns!$A$2:$A$801,"No")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IF(M6315=People!$B$5,People!$A$5,IF(M6315=People!$B$4,People!$A$4,IF(M6315=People!$B$3,People!$A$3,IF(M6315=People!$B$2,People!$A$2,))))</f>
        <v>Chuck Magee</v>
      </c>
      <c r="W6315" s="1" t="str">
        <f>_xlfn.XLOOKUP(B6315,Returns!$B$2:$B$801,Returns!$A$2:$A$801,"No")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IF(M6316=People!$B$5,People!$A$5,IF(M6316=People!$B$4,People!$A$4,IF(M6316=People!$B$3,People!$A$3,IF(M6316=People!$B$2,People!$A$2,))))</f>
        <v>Kelly Williams</v>
      </c>
      <c r="W6316" s="1" t="str">
        <f>_xlfn.XLOOKUP(B6316,Returns!$B$2:$B$801,Returns!$A$2:$A$801,"No")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IF(M6317=People!$B$5,People!$A$5,IF(M6317=People!$B$4,People!$A$4,IF(M6317=People!$B$3,People!$A$3,IF(M6317=People!$B$2,People!$A$2,))))</f>
        <v>Kelly Williams</v>
      </c>
      <c r="W6317" s="1" t="str">
        <f>_xlfn.XLOOKUP(B6317,Returns!$B$2:$B$801,Returns!$A$2:$A$801,"No")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IF(M6318=People!$B$5,People!$A$5,IF(M6318=People!$B$4,People!$A$4,IF(M6318=People!$B$3,People!$A$3,IF(M6318=People!$B$2,People!$A$2,))))</f>
        <v>Kelly Williams</v>
      </c>
      <c r="W6318" s="1" t="str">
        <f>_xlfn.XLOOKUP(B6318,Returns!$B$2:$B$801,Returns!$A$2:$A$801,"No")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IF(M6319=People!$B$5,People!$A$5,IF(M6319=People!$B$4,People!$A$4,IF(M6319=People!$B$3,People!$A$3,IF(M6319=People!$B$2,People!$A$2,))))</f>
        <v>Kelly Williams</v>
      </c>
      <c r="W6319" s="1" t="str">
        <f>_xlfn.XLOOKUP(B6319,Returns!$B$2:$B$801,Returns!$A$2:$A$801,"No")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IF(M6320=People!$B$5,People!$A$5,IF(M6320=People!$B$4,People!$A$4,IF(M6320=People!$B$3,People!$A$3,IF(M6320=People!$B$2,People!$A$2,))))</f>
        <v>Anna Andreadi</v>
      </c>
      <c r="W6320" s="1" t="str">
        <f>_xlfn.XLOOKUP(B6320,Returns!$B$2:$B$801,Returns!$A$2:$A$801,"No")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IF(M6321=People!$B$5,People!$A$5,IF(M6321=People!$B$4,People!$A$4,IF(M6321=People!$B$3,People!$A$3,IF(M6321=People!$B$2,People!$A$2,))))</f>
        <v>Anna Andreadi</v>
      </c>
      <c r="W6321" s="1" t="str">
        <f>_xlfn.XLOOKUP(B6321,Returns!$B$2:$B$801,Returns!$A$2:$A$801,"No")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IF(M6322=People!$B$5,People!$A$5,IF(M6322=People!$B$4,People!$A$4,IF(M6322=People!$B$3,People!$A$3,IF(M6322=People!$B$2,People!$A$2,))))</f>
        <v>Cassandra Brandow</v>
      </c>
      <c r="W6322" s="1" t="str">
        <f>_xlfn.XLOOKUP(B6322,Returns!$B$2:$B$801,Returns!$A$2:$A$801,"No")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IF(M6323=People!$B$5,People!$A$5,IF(M6323=People!$B$4,People!$A$4,IF(M6323=People!$B$3,People!$A$3,IF(M6323=People!$B$2,People!$A$2,))))</f>
        <v>Chuck Magee</v>
      </c>
      <c r="W6323" s="1" t="str">
        <f>_xlfn.XLOOKUP(B6323,Returns!$B$2:$B$801,Returns!$A$2:$A$801,"No")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IF(M6324=People!$B$5,People!$A$5,IF(M6324=People!$B$4,People!$A$4,IF(M6324=People!$B$3,People!$A$3,IF(M6324=People!$B$2,People!$A$2,))))</f>
        <v>Kelly Williams</v>
      </c>
      <c r="W6324" s="1" t="str">
        <f>_xlfn.XLOOKUP(B6324,Returns!$B$2:$B$801,Returns!$A$2:$A$801,"No")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IF(M6325=People!$B$5,People!$A$5,IF(M6325=People!$B$4,People!$A$4,IF(M6325=People!$B$3,People!$A$3,IF(M6325=People!$B$2,People!$A$2,))))</f>
        <v>Chuck Magee</v>
      </c>
      <c r="W6325" s="1" t="str">
        <f>_xlfn.XLOOKUP(B6325,Returns!$B$2:$B$801,Returns!$A$2:$A$801,"No")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IF(M6326=People!$B$5,People!$A$5,IF(M6326=People!$B$4,People!$A$4,IF(M6326=People!$B$3,People!$A$3,IF(M6326=People!$B$2,People!$A$2,))))</f>
        <v>Anna Andreadi</v>
      </c>
      <c r="W6326" s="1" t="str">
        <f>_xlfn.XLOOKUP(B6326,Returns!$B$2:$B$801,Returns!$A$2:$A$801,"No")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IF(M6327=People!$B$5,People!$A$5,IF(M6327=People!$B$4,People!$A$4,IF(M6327=People!$B$3,People!$A$3,IF(M6327=People!$B$2,People!$A$2,))))</f>
        <v>Anna Andreadi</v>
      </c>
      <c r="W6327" s="1" t="str">
        <f>_xlfn.XLOOKUP(B6327,Returns!$B$2:$B$801,Returns!$A$2:$A$801,"No")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IF(M6328=People!$B$5,People!$A$5,IF(M6328=People!$B$4,People!$A$4,IF(M6328=People!$B$3,People!$A$3,IF(M6328=People!$B$2,People!$A$2,))))</f>
        <v>Kelly Williams</v>
      </c>
      <c r="W6328" s="1" t="str">
        <f>_xlfn.XLOOKUP(B6328,Returns!$B$2:$B$801,Returns!$A$2:$A$801,"No")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IF(M6329=People!$B$5,People!$A$5,IF(M6329=People!$B$4,People!$A$4,IF(M6329=People!$B$3,People!$A$3,IF(M6329=People!$B$2,People!$A$2,))))</f>
        <v>Kelly Williams</v>
      </c>
      <c r="W6329" s="1" t="str">
        <f>_xlfn.XLOOKUP(B6329,Returns!$B$2:$B$801,Returns!$A$2:$A$801,"No")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IF(M6330=People!$B$5,People!$A$5,IF(M6330=People!$B$4,People!$A$4,IF(M6330=People!$B$3,People!$A$3,IF(M6330=People!$B$2,People!$A$2,))))</f>
        <v>Kelly Williams</v>
      </c>
      <c r="W6330" s="1" t="str">
        <f>_xlfn.XLOOKUP(B6330,Returns!$B$2:$B$801,Returns!$A$2:$A$801,"No")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IF(M6331=People!$B$5,People!$A$5,IF(M6331=People!$B$4,People!$A$4,IF(M6331=People!$B$3,People!$A$3,IF(M6331=People!$B$2,People!$A$2,))))</f>
        <v>Kelly Williams</v>
      </c>
      <c r="W6331" s="1" t="str">
        <f>_xlfn.XLOOKUP(B6331,Returns!$B$2:$B$801,Returns!$A$2:$A$801,"No")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IF(M6332=People!$B$5,People!$A$5,IF(M6332=People!$B$4,People!$A$4,IF(M6332=People!$B$3,People!$A$3,IF(M6332=People!$B$2,People!$A$2,))))</f>
        <v>Kelly Williams</v>
      </c>
      <c r="W6332" s="1" t="str">
        <f>_xlfn.XLOOKUP(B6332,Returns!$B$2:$B$801,Returns!$A$2:$A$801,"No")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IF(M6333=People!$B$5,People!$A$5,IF(M6333=People!$B$4,People!$A$4,IF(M6333=People!$B$3,People!$A$3,IF(M6333=People!$B$2,People!$A$2,))))</f>
        <v>Kelly Williams</v>
      </c>
      <c r="W6333" s="1" t="str">
        <f>_xlfn.XLOOKUP(B6333,Returns!$B$2:$B$801,Returns!$A$2:$A$801,"No")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IF(M6334=People!$B$5,People!$A$5,IF(M6334=People!$B$4,People!$A$4,IF(M6334=People!$B$3,People!$A$3,IF(M6334=People!$B$2,People!$A$2,))))</f>
        <v>Kelly Williams</v>
      </c>
      <c r="W6334" s="1" t="str">
        <f>_xlfn.XLOOKUP(B6334,Returns!$B$2:$B$801,Returns!$A$2:$A$801,"No")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IF(M6335=People!$B$5,People!$A$5,IF(M6335=People!$B$4,People!$A$4,IF(M6335=People!$B$3,People!$A$3,IF(M6335=People!$B$2,People!$A$2,))))</f>
        <v>Kelly Williams</v>
      </c>
      <c r="W6335" s="1" t="str">
        <f>_xlfn.XLOOKUP(B6335,Returns!$B$2:$B$801,Returns!$A$2:$A$801,"No")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IF(M6336=People!$B$5,People!$A$5,IF(M6336=People!$B$4,People!$A$4,IF(M6336=People!$B$3,People!$A$3,IF(M6336=People!$B$2,People!$A$2,))))</f>
        <v>Chuck Magee</v>
      </c>
      <c r="W6336" s="1" t="str">
        <f>_xlfn.XLOOKUP(B6336,Returns!$B$2:$B$801,Returns!$A$2:$A$801,"No")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IF(M6337=People!$B$5,People!$A$5,IF(M6337=People!$B$4,People!$A$4,IF(M6337=People!$B$3,People!$A$3,IF(M6337=People!$B$2,People!$A$2,))))</f>
        <v>Chuck Magee</v>
      </c>
      <c r="W6337" s="1" t="str">
        <f>_xlfn.XLOOKUP(B6337,Returns!$B$2:$B$801,Returns!$A$2:$A$801,"No")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IF(M6338=People!$B$5,People!$A$5,IF(M6338=People!$B$4,People!$A$4,IF(M6338=People!$B$3,People!$A$3,IF(M6338=People!$B$2,People!$A$2,))))</f>
        <v>Anna Andreadi</v>
      </c>
      <c r="W6338" s="1" t="str">
        <f>_xlfn.XLOOKUP(B6338,Returns!$B$2:$B$801,Returns!$A$2:$A$801,"No")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IF(M6339=People!$B$5,People!$A$5,IF(M6339=People!$B$4,People!$A$4,IF(M6339=People!$B$3,People!$A$3,IF(M6339=People!$B$2,People!$A$2,))))</f>
        <v>Anna Andreadi</v>
      </c>
      <c r="W6339" s="1" t="str">
        <f>_xlfn.XLOOKUP(B6339,Returns!$B$2:$B$801,Returns!$A$2:$A$801,"No")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IF(M6340=People!$B$5,People!$A$5,IF(M6340=People!$B$4,People!$A$4,IF(M6340=People!$B$3,People!$A$3,IF(M6340=People!$B$2,People!$A$2,))))</f>
        <v>Chuck Magee</v>
      </c>
      <c r="W6340" s="1" t="str">
        <f>_xlfn.XLOOKUP(B6340,Returns!$B$2:$B$801,Returns!$A$2:$A$801,"No")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IF(M6341=People!$B$5,People!$A$5,IF(M6341=People!$B$4,People!$A$4,IF(M6341=People!$B$3,People!$A$3,IF(M6341=People!$B$2,People!$A$2,))))</f>
        <v>Chuck Magee</v>
      </c>
      <c r="W6341" s="1" t="str">
        <f>_xlfn.XLOOKUP(B6341,Returns!$B$2:$B$801,Returns!$A$2:$A$801,"No")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IF(M6342=People!$B$5,People!$A$5,IF(M6342=People!$B$4,People!$A$4,IF(M6342=People!$B$3,People!$A$3,IF(M6342=People!$B$2,People!$A$2,))))</f>
        <v>Chuck Magee</v>
      </c>
      <c r="W6342" s="1" t="str">
        <f>_xlfn.XLOOKUP(B6342,Returns!$B$2:$B$801,Returns!$A$2:$A$801,"No")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IF(M6343=People!$B$5,People!$A$5,IF(M6343=People!$B$4,People!$A$4,IF(M6343=People!$B$3,People!$A$3,IF(M6343=People!$B$2,People!$A$2,))))</f>
        <v>Chuck Magee</v>
      </c>
      <c r="W6343" s="1" t="str">
        <f>_xlfn.XLOOKUP(B6343,Returns!$B$2:$B$801,Returns!$A$2:$A$801,"No")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IF(M6344=People!$B$5,People!$A$5,IF(M6344=People!$B$4,People!$A$4,IF(M6344=People!$B$3,People!$A$3,IF(M6344=People!$B$2,People!$A$2,))))</f>
        <v>Chuck Magee</v>
      </c>
      <c r="W6344" s="1" t="str">
        <f>_xlfn.XLOOKUP(B6344,Returns!$B$2:$B$801,Returns!$A$2:$A$801,"No")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IF(M6345=People!$B$5,People!$A$5,IF(M6345=People!$B$4,People!$A$4,IF(M6345=People!$B$3,People!$A$3,IF(M6345=People!$B$2,People!$A$2,))))</f>
        <v>Chuck Magee</v>
      </c>
      <c r="W6345" s="1" t="str">
        <f>_xlfn.XLOOKUP(B6345,Returns!$B$2:$B$801,Returns!$A$2:$A$801,"No")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IF(M6346=People!$B$5,People!$A$5,IF(M6346=People!$B$4,People!$A$4,IF(M6346=People!$B$3,People!$A$3,IF(M6346=People!$B$2,People!$A$2,))))</f>
        <v>Chuck Magee</v>
      </c>
      <c r="W6346" s="1" t="str">
        <f>_xlfn.XLOOKUP(B6346,Returns!$B$2:$B$801,Returns!$A$2:$A$801,"No")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IF(M6347=People!$B$5,People!$A$5,IF(M6347=People!$B$4,People!$A$4,IF(M6347=People!$B$3,People!$A$3,IF(M6347=People!$B$2,People!$A$2,))))</f>
        <v>Chuck Magee</v>
      </c>
      <c r="W6347" s="1" t="str">
        <f>_xlfn.XLOOKUP(B6347,Returns!$B$2:$B$801,Returns!$A$2:$A$801,"No")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IF(M6348=People!$B$5,People!$A$5,IF(M6348=People!$B$4,People!$A$4,IF(M6348=People!$B$3,People!$A$3,IF(M6348=People!$B$2,People!$A$2,))))</f>
        <v>Chuck Magee</v>
      </c>
      <c r="W6348" s="1" t="str">
        <f>_xlfn.XLOOKUP(B6348,Returns!$B$2:$B$801,Returns!$A$2:$A$801,"No")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IF(M6349=People!$B$5,People!$A$5,IF(M6349=People!$B$4,People!$A$4,IF(M6349=People!$B$3,People!$A$3,IF(M6349=People!$B$2,People!$A$2,))))</f>
        <v>Anna Andreadi</v>
      </c>
      <c r="W6349" s="1" t="str">
        <f>_xlfn.XLOOKUP(B6349,Returns!$B$2:$B$801,Returns!$A$2:$A$801,"No")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IF(M6350=People!$B$5,People!$A$5,IF(M6350=People!$B$4,People!$A$4,IF(M6350=People!$B$3,People!$A$3,IF(M6350=People!$B$2,People!$A$2,))))</f>
        <v>Anna Andreadi</v>
      </c>
      <c r="W6350" s="1" t="str">
        <f>_xlfn.XLOOKUP(B6350,Returns!$B$2:$B$801,Returns!$A$2:$A$801,"No")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IF(M6351=People!$B$5,People!$A$5,IF(M6351=People!$B$4,People!$A$4,IF(M6351=People!$B$3,People!$A$3,IF(M6351=People!$B$2,People!$A$2,))))</f>
        <v>Anna Andreadi</v>
      </c>
      <c r="W6351" s="1" t="str">
        <f>_xlfn.XLOOKUP(B6351,Returns!$B$2:$B$801,Returns!$A$2:$A$801,"No")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IF(M6352=People!$B$5,People!$A$5,IF(M6352=People!$B$4,People!$A$4,IF(M6352=People!$B$3,People!$A$3,IF(M6352=People!$B$2,People!$A$2,))))</f>
        <v>Kelly Williams</v>
      </c>
      <c r="W6352" s="1" t="str">
        <f>_xlfn.XLOOKUP(B6352,Returns!$B$2:$B$801,Returns!$A$2:$A$801,"No")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IF(M6353=People!$B$5,People!$A$5,IF(M6353=People!$B$4,People!$A$4,IF(M6353=People!$B$3,People!$A$3,IF(M6353=People!$B$2,People!$A$2,))))</f>
        <v>Cassandra Brandow</v>
      </c>
      <c r="W6353" s="1" t="str">
        <f>_xlfn.XLOOKUP(B6353,Returns!$B$2:$B$801,Returns!$A$2:$A$801,"No")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IF(M6354=People!$B$5,People!$A$5,IF(M6354=People!$B$4,People!$A$4,IF(M6354=People!$B$3,People!$A$3,IF(M6354=People!$B$2,People!$A$2,))))</f>
        <v>Chuck Magee</v>
      </c>
      <c r="W6354" s="1" t="str">
        <f>_xlfn.XLOOKUP(B6354,Returns!$B$2:$B$801,Returns!$A$2:$A$801,"No")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IF(M6355=People!$B$5,People!$A$5,IF(M6355=People!$B$4,People!$A$4,IF(M6355=People!$B$3,People!$A$3,IF(M6355=People!$B$2,People!$A$2,))))</f>
        <v>Chuck Magee</v>
      </c>
      <c r="W6355" s="1" t="str">
        <f>_xlfn.XLOOKUP(B6355,Returns!$B$2:$B$801,Returns!$A$2:$A$801,"No")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IF(M6356=People!$B$5,People!$A$5,IF(M6356=People!$B$4,People!$A$4,IF(M6356=People!$B$3,People!$A$3,IF(M6356=People!$B$2,People!$A$2,))))</f>
        <v>Chuck Magee</v>
      </c>
      <c r="W6356" s="1" t="str">
        <f>_xlfn.XLOOKUP(B6356,Returns!$B$2:$B$801,Returns!$A$2:$A$801,"No")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IF(M6357=People!$B$5,People!$A$5,IF(M6357=People!$B$4,People!$A$4,IF(M6357=People!$B$3,People!$A$3,IF(M6357=People!$B$2,People!$A$2,))))</f>
        <v>Chuck Magee</v>
      </c>
      <c r="W6357" s="1" t="str">
        <f>_xlfn.XLOOKUP(B6357,Returns!$B$2:$B$801,Returns!$A$2:$A$801,"No")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IF(M6358=People!$B$5,People!$A$5,IF(M6358=People!$B$4,People!$A$4,IF(M6358=People!$B$3,People!$A$3,IF(M6358=People!$B$2,People!$A$2,))))</f>
        <v>Anna Andreadi</v>
      </c>
      <c r="W6358" s="1" t="str">
        <f>_xlfn.XLOOKUP(B6358,Returns!$B$2:$B$801,Returns!$A$2:$A$801,"No")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IF(M6359=People!$B$5,People!$A$5,IF(M6359=People!$B$4,People!$A$4,IF(M6359=People!$B$3,People!$A$3,IF(M6359=People!$B$2,People!$A$2,))))</f>
        <v>Anna Andreadi</v>
      </c>
      <c r="W6359" s="1" t="str">
        <f>_xlfn.XLOOKUP(B6359,Returns!$B$2:$B$801,Returns!$A$2:$A$801,"No")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IF(M6360=People!$B$5,People!$A$5,IF(M6360=People!$B$4,People!$A$4,IF(M6360=People!$B$3,People!$A$3,IF(M6360=People!$B$2,People!$A$2,))))</f>
        <v>Anna Andreadi</v>
      </c>
      <c r="W6360" s="1" t="str">
        <f>_xlfn.XLOOKUP(B6360,Returns!$B$2:$B$801,Returns!$A$2:$A$801,"No")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IF(M6361=People!$B$5,People!$A$5,IF(M6361=People!$B$4,People!$A$4,IF(M6361=People!$B$3,People!$A$3,IF(M6361=People!$B$2,People!$A$2,))))</f>
        <v>Anna Andreadi</v>
      </c>
      <c r="W6361" s="1" t="str">
        <f>_xlfn.XLOOKUP(B6361,Returns!$B$2:$B$801,Returns!$A$2:$A$801,"No")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IF(M6362=People!$B$5,People!$A$5,IF(M6362=People!$B$4,People!$A$4,IF(M6362=People!$B$3,People!$A$3,IF(M6362=People!$B$2,People!$A$2,))))</f>
        <v>Anna Andreadi</v>
      </c>
      <c r="W6362" s="1" t="str">
        <f>_xlfn.XLOOKUP(B6362,Returns!$B$2:$B$801,Returns!$A$2:$A$801,"No")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IF(M6363=People!$B$5,People!$A$5,IF(M6363=People!$B$4,People!$A$4,IF(M6363=People!$B$3,People!$A$3,IF(M6363=People!$B$2,People!$A$2,))))</f>
        <v>Anna Andreadi</v>
      </c>
      <c r="W6363" s="1" t="str">
        <f>_xlfn.XLOOKUP(B6363,Returns!$B$2:$B$801,Returns!$A$2:$A$801,"No")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IF(M6364=People!$B$5,People!$A$5,IF(M6364=People!$B$4,People!$A$4,IF(M6364=People!$B$3,People!$A$3,IF(M6364=People!$B$2,People!$A$2,))))</f>
        <v>Anna Andreadi</v>
      </c>
      <c r="W6364" s="1" t="str">
        <f>_xlfn.XLOOKUP(B6364,Returns!$B$2:$B$801,Returns!$A$2:$A$801,"No")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IF(M6365=People!$B$5,People!$A$5,IF(M6365=People!$B$4,People!$A$4,IF(M6365=People!$B$3,People!$A$3,IF(M6365=People!$B$2,People!$A$2,))))</f>
        <v>Anna Andreadi</v>
      </c>
      <c r="W6365" s="1" t="str">
        <f>_xlfn.XLOOKUP(B6365,Returns!$B$2:$B$801,Returns!$A$2:$A$801,"No")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IF(M6366=People!$B$5,People!$A$5,IF(M6366=People!$B$4,People!$A$4,IF(M6366=People!$B$3,People!$A$3,IF(M6366=People!$B$2,People!$A$2,))))</f>
        <v>Anna Andreadi</v>
      </c>
      <c r="W6366" s="1" t="str">
        <f>_xlfn.XLOOKUP(B6366,Returns!$B$2:$B$801,Returns!$A$2:$A$801,"No")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IF(M6367=People!$B$5,People!$A$5,IF(M6367=People!$B$4,People!$A$4,IF(M6367=People!$B$3,People!$A$3,IF(M6367=People!$B$2,People!$A$2,))))</f>
        <v>Chuck Magee</v>
      </c>
      <c r="W6367" s="1" t="str">
        <f>_xlfn.XLOOKUP(B6367,Returns!$B$2:$B$801,Returns!$A$2:$A$801,"No")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IF(M6368=People!$B$5,People!$A$5,IF(M6368=People!$B$4,People!$A$4,IF(M6368=People!$B$3,People!$A$3,IF(M6368=People!$B$2,People!$A$2,))))</f>
        <v>Chuck Magee</v>
      </c>
      <c r="W6368" s="1" t="str">
        <f>_xlfn.XLOOKUP(B6368,Returns!$B$2:$B$801,Returns!$A$2:$A$801,"No")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IF(M6369=People!$B$5,People!$A$5,IF(M6369=People!$B$4,People!$A$4,IF(M6369=People!$B$3,People!$A$3,IF(M6369=People!$B$2,People!$A$2,))))</f>
        <v>Chuck Magee</v>
      </c>
      <c r="W6369" s="1" t="str">
        <f>_xlfn.XLOOKUP(B6369,Returns!$B$2:$B$801,Returns!$A$2:$A$801,"No")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IF(M6370=People!$B$5,People!$A$5,IF(M6370=People!$B$4,People!$A$4,IF(M6370=People!$B$3,People!$A$3,IF(M6370=People!$B$2,People!$A$2,))))</f>
        <v>Anna Andreadi</v>
      </c>
      <c r="W6370" s="1" t="str">
        <f>_xlfn.XLOOKUP(B6370,Returns!$B$2:$B$801,Returns!$A$2:$A$801,"No")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IF(M6371=People!$B$5,People!$A$5,IF(M6371=People!$B$4,People!$A$4,IF(M6371=People!$B$3,People!$A$3,IF(M6371=People!$B$2,People!$A$2,))))</f>
        <v>Kelly Williams</v>
      </c>
      <c r="W6371" s="1" t="str">
        <f>_xlfn.XLOOKUP(B6371,Returns!$B$2:$B$801,Returns!$A$2:$A$801,"No")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IF(M6372=People!$B$5,People!$A$5,IF(M6372=People!$B$4,People!$A$4,IF(M6372=People!$B$3,People!$A$3,IF(M6372=People!$B$2,People!$A$2,))))</f>
        <v>Chuck Magee</v>
      </c>
      <c r="W6372" s="1" t="str">
        <f>_xlfn.XLOOKUP(B6372,Returns!$B$2:$B$801,Returns!$A$2:$A$801,"No")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IF(M6373=People!$B$5,People!$A$5,IF(M6373=People!$B$4,People!$A$4,IF(M6373=People!$B$3,People!$A$3,IF(M6373=People!$B$2,People!$A$2,))))</f>
        <v>Chuck Magee</v>
      </c>
      <c r="W6373" s="1" t="str">
        <f>_xlfn.XLOOKUP(B6373,Returns!$B$2:$B$801,Returns!$A$2:$A$801,"No")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IF(M6374=People!$B$5,People!$A$5,IF(M6374=People!$B$4,People!$A$4,IF(M6374=People!$B$3,People!$A$3,IF(M6374=People!$B$2,People!$A$2,))))</f>
        <v>Chuck Magee</v>
      </c>
      <c r="W6374" s="1" t="str">
        <f>_xlfn.XLOOKUP(B6374,Returns!$B$2:$B$801,Returns!$A$2:$A$801,"No")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IF(M6375=People!$B$5,People!$A$5,IF(M6375=People!$B$4,People!$A$4,IF(M6375=People!$B$3,People!$A$3,IF(M6375=People!$B$2,People!$A$2,))))</f>
        <v>Chuck Magee</v>
      </c>
      <c r="W6375" s="1" t="str">
        <f>_xlfn.XLOOKUP(B6375,Returns!$B$2:$B$801,Returns!$A$2:$A$801,"No")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IF(M6376=People!$B$5,People!$A$5,IF(M6376=People!$B$4,People!$A$4,IF(M6376=People!$B$3,People!$A$3,IF(M6376=People!$B$2,People!$A$2,))))</f>
        <v>Cassandra Brandow</v>
      </c>
      <c r="W6376" s="1" t="str">
        <f>_xlfn.XLOOKUP(B6376,Returns!$B$2:$B$801,Returns!$A$2:$A$801,"No")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IF(M6377=People!$B$5,People!$A$5,IF(M6377=People!$B$4,People!$A$4,IF(M6377=People!$B$3,People!$A$3,IF(M6377=People!$B$2,People!$A$2,))))</f>
        <v>Cassandra Brandow</v>
      </c>
      <c r="W6377" s="1" t="str">
        <f>_xlfn.XLOOKUP(B6377,Returns!$B$2:$B$801,Returns!$A$2:$A$801,"No")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IF(M6378=People!$B$5,People!$A$5,IF(M6378=People!$B$4,People!$A$4,IF(M6378=People!$B$3,People!$A$3,IF(M6378=People!$B$2,People!$A$2,))))</f>
        <v>Chuck Magee</v>
      </c>
      <c r="W6378" s="1" t="str">
        <f>_xlfn.XLOOKUP(B6378,Returns!$B$2:$B$801,Returns!$A$2:$A$801,"No")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IF(M6379=People!$B$5,People!$A$5,IF(M6379=People!$B$4,People!$A$4,IF(M6379=People!$B$3,People!$A$3,IF(M6379=People!$B$2,People!$A$2,))))</f>
        <v>Anna Andreadi</v>
      </c>
      <c r="W6379" s="1" t="str">
        <f>_xlfn.XLOOKUP(B6379,Returns!$B$2:$B$801,Returns!$A$2:$A$801,"No")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IF(M6380=People!$B$5,People!$A$5,IF(M6380=People!$B$4,People!$A$4,IF(M6380=People!$B$3,People!$A$3,IF(M6380=People!$B$2,People!$A$2,))))</f>
        <v>Chuck Magee</v>
      </c>
      <c r="W6380" s="1" t="str">
        <f>_xlfn.XLOOKUP(B6380,Returns!$B$2:$B$801,Returns!$A$2:$A$801,"No")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IF(M6381=People!$B$5,People!$A$5,IF(M6381=People!$B$4,People!$A$4,IF(M6381=People!$B$3,People!$A$3,IF(M6381=People!$B$2,People!$A$2,))))</f>
        <v>Chuck Magee</v>
      </c>
      <c r="W6381" s="1" t="str">
        <f>_xlfn.XLOOKUP(B6381,Returns!$B$2:$B$801,Returns!$A$2:$A$801,"No")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IF(M6382=People!$B$5,People!$A$5,IF(M6382=People!$B$4,People!$A$4,IF(M6382=People!$B$3,People!$A$3,IF(M6382=People!$B$2,People!$A$2,))))</f>
        <v>Anna Andreadi</v>
      </c>
      <c r="W6382" s="1" t="str">
        <f>_xlfn.XLOOKUP(B6382,Returns!$B$2:$B$801,Returns!$A$2:$A$801,"No")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IF(M6383=People!$B$5,People!$A$5,IF(M6383=People!$B$4,People!$A$4,IF(M6383=People!$B$3,People!$A$3,IF(M6383=People!$B$2,People!$A$2,))))</f>
        <v>Chuck Magee</v>
      </c>
      <c r="W6383" s="1" t="str">
        <f>_xlfn.XLOOKUP(B6383,Returns!$B$2:$B$801,Returns!$A$2:$A$801,"No")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IF(M6384=People!$B$5,People!$A$5,IF(M6384=People!$B$4,People!$A$4,IF(M6384=People!$B$3,People!$A$3,IF(M6384=People!$B$2,People!$A$2,))))</f>
        <v>Chuck Magee</v>
      </c>
      <c r="W6384" s="1" t="str">
        <f>_xlfn.XLOOKUP(B6384,Returns!$B$2:$B$801,Returns!$A$2:$A$801,"No")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IF(M6385=People!$B$5,People!$A$5,IF(M6385=People!$B$4,People!$A$4,IF(M6385=People!$B$3,People!$A$3,IF(M6385=People!$B$2,People!$A$2,))))</f>
        <v>Kelly Williams</v>
      </c>
      <c r="W6385" s="1" t="str">
        <f>_xlfn.XLOOKUP(B6385,Returns!$B$2:$B$801,Returns!$A$2:$A$801,"No")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IF(M6386=People!$B$5,People!$A$5,IF(M6386=People!$B$4,People!$A$4,IF(M6386=People!$B$3,People!$A$3,IF(M6386=People!$B$2,People!$A$2,))))</f>
        <v>Kelly Williams</v>
      </c>
      <c r="W6386" s="1" t="str">
        <f>_xlfn.XLOOKUP(B6386,Returns!$B$2:$B$801,Returns!$A$2:$A$801,"No")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IF(M6387=People!$B$5,People!$A$5,IF(M6387=People!$B$4,People!$A$4,IF(M6387=People!$B$3,People!$A$3,IF(M6387=People!$B$2,People!$A$2,))))</f>
        <v>Kelly Williams</v>
      </c>
      <c r="W6387" s="1" t="str">
        <f>_xlfn.XLOOKUP(B6387,Returns!$B$2:$B$801,Returns!$A$2:$A$801,"No")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IF(M6388=People!$B$5,People!$A$5,IF(M6388=People!$B$4,People!$A$4,IF(M6388=People!$B$3,People!$A$3,IF(M6388=People!$B$2,People!$A$2,))))</f>
        <v>Kelly Williams</v>
      </c>
      <c r="W6388" s="1" t="str">
        <f>_xlfn.XLOOKUP(B6388,Returns!$B$2:$B$801,Returns!$A$2:$A$801,"No")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IF(M6389=People!$B$5,People!$A$5,IF(M6389=People!$B$4,People!$A$4,IF(M6389=People!$B$3,People!$A$3,IF(M6389=People!$B$2,People!$A$2,))))</f>
        <v>Kelly Williams</v>
      </c>
      <c r="W6389" s="1" t="str">
        <f>_xlfn.XLOOKUP(B6389,Returns!$B$2:$B$801,Returns!$A$2:$A$801,"No")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IF(M6390=People!$B$5,People!$A$5,IF(M6390=People!$B$4,People!$A$4,IF(M6390=People!$B$3,People!$A$3,IF(M6390=People!$B$2,People!$A$2,))))</f>
        <v>Kelly Williams</v>
      </c>
      <c r="W6390" s="1" t="str">
        <f>_xlfn.XLOOKUP(B6390,Returns!$B$2:$B$801,Returns!$A$2:$A$801,"No")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IF(M6391=People!$B$5,People!$A$5,IF(M6391=People!$B$4,People!$A$4,IF(M6391=People!$B$3,People!$A$3,IF(M6391=People!$B$2,People!$A$2,))))</f>
        <v>Cassandra Brandow</v>
      </c>
      <c r="W6391" s="1" t="str">
        <f>_xlfn.XLOOKUP(B6391,Returns!$B$2:$B$801,Returns!$A$2:$A$801,"No")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IF(M6392=People!$B$5,People!$A$5,IF(M6392=People!$B$4,People!$A$4,IF(M6392=People!$B$3,People!$A$3,IF(M6392=People!$B$2,People!$A$2,))))</f>
        <v>Cassandra Brandow</v>
      </c>
      <c r="W6392" s="1" t="str">
        <f>_xlfn.XLOOKUP(B6392,Returns!$B$2:$B$801,Returns!$A$2:$A$801,"No")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IF(M6393=People!$B$5,People!$A$5,IF(M6393=People!$B$4,People!$A$4,IF(M6393=People!$B$3,People!$A$3,IF(M6393=People!$B$2,People!$A$2,))))</f>
        <v>Chuck Magee</v>
      </c>
      <c r="W6393" s="1" t="str">
        <f>_xlfn.XLOOKUP(B6393,Returns!$B$2:$B$801,Returns!$A$2:$A$801,"No")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IF(M6394=People!$B$5,People!$A$5,IF(M6394=People!$B$4,People!$A$4,IF(M6394=People!$B$3,People!$A$3,IF(M6394=People!$B$2,People!$A$2,))))</f>
        <v>Chuck Magee</v>
      </c>
      <c r="W6394" s="1" t="str">
        <f>_xlfn.XLOOKUP(B6394,Returns!$B$2:$B$801,Returns!$A$2:$A$801,"No")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IF(M6395=People!$B$5,People!$A$5,IF(M6395=People!$B$4,People!$A$4,IF(M6395=People!$B$3,People!$A$3,IF(M6395=People!$B$2,People!$A$2,))))</f>
        <v>Chuck Magee</v>
      </c>
      <c r="W6395" s="1" t="str">
        <f>_xlfn.XLOOKUP(B6395,Returns!$B$2:$B$801,Returns!$A$2:$A$801,"No")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IF(M6396=People!$B$5,People!$A$5,IF(M6396=People!$B$4,People!$A$4,IF(M6396=People!$B$3,People!$A$3,IF(M6396=People!$B$2,People!$A$2,))))</f>
        <v>Chuck Magee</v>
      </c>
      <c r="W6396" s="1" t="str">
        <f>_xlfn.XLOOKUP(B6396,Returns!$B$2:$B$801,Returns!$A$2:$A$801,"No")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IF(M6397=People!$B$5,People!$A$5,IF(M6397=People!$B$4,People!$A$4,IF(M6397=People!$B$3,People!$A$3,IF(M6397=People!$B$2,People!$A$2,))))</f>
        <v>Chuck Magee</v>
      </c>
      <c r="W6397" s="1" t="str">
        <f>_xlfn.XLOOKUP(B6397,Returns!$B$2:$B$801,Returns!$A$2:$A$801,"No")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IF(M6398=People!$B$5,People!$A$5,IF(M6398=People!$B$4,People!$A$4,IF(M6398=People!$B$3,People!$A$3,IF(M6398=People!$B$2,People!$A$2,))))</f>
        <v>Chuck Magee</v>
      </c>
      <c r="W6398" s="1" t="str">
        <f>_xlfn.XLOOKUP(B6398,Returns!$B$2:$B$801,Returns!$A$2:$A$801,"No")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IF(M6399=People!$B$5,People!$A$5,IF(M6399=People!$B$4,People!$A$4,IF(M6399=People!$B$3,People!$A$3,IF(M6399=People!$B$2,People!$A$2,))))</f>
        <v>Kelly Williams</v>
      </c>
      <c r="W6399" s="1" t="str">
        <f>_xlfn.XLOOKUP(B6399,Returns!$B$2:$B$801,Returns!$A$2:$A$801,"No")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IF(M6400=People!$B$5,People!$A$5,IF(M6400=People!$B$4,People!$A$4,IF(M6400=People!$B$3,People!$A$3,IF(M6400=People!$B$2,People!$A$2,))))</f>
        <v>Chuck Magee</v>
      </c>
      <c r="W6400" s="1" t="str">
        <f>_xlfn.XLOOKUP(B6400,Returns!$B$2:$B$801,Returns!$A$2:$A$801,"No")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IF(M6401=People!$B$5,People!$A$5,IF(M6401=People!$B$4,People!$A$4,IF(M6401=People!$B$3,People!$A$3,IF(M6401=People!$B$2,People!$A$2,))))</f>
        <v>Chuck Magee</v>
      </c>
      <c r="W6401" s="1" t="str">
        <f>_xlfn.XLOOKUP(B6401,Returns!$B$2:$B$801,Returns!$A$2:$A$801,"No")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IF(M6402=People!$B$5,People!$A$5,IF(M6402=People!$B$4,People!$A$4,IF(M6402=People!$B$3,People!$A$3,IF(M6402=People!$B$2,People!$A$2,))))</f>
        <v>Chuck Magee</v>
      </c>
      <c r="W6402" s="1" t="str">
        <f>_xlfn.XLOOKUP(B6402,Returns!$B$2:$B$801,Returns!$A$2:$A$801,"No")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IF(M6403=People!$B$5,People!$A$5,IF(M6403=People!$B$4,People!$A$4,IF(M6403=People!$B$3,People!$A$3,IF(M6403=People!$B$2,People!$A$2,))))</f>
        <v>Cassandra Brandow</v>
      </c>
      <c r="W6403" s="1" t="str">
        <f>_xlfn.XLOOKUP(B6403,Returns!$B$2:$B$801,Returns!$A$2:$A$801,"No")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IF(M6404=People!$B$5,People!$A$5,IF(M6404=People!$B$4,People!$A$4,IF(M6404=People!$B$3,People!$A$3,IF(M6404=People!$B$2,People!$A$2,))))</f>
        <v>Cassandra Brandow</v>
      </c>
      <c r="W6404" s="1" t="str">
        <f>_xlfn.XLOOKUP(B6404,Returns!$B$2:$B$801,Returns!$A$2:$A$801,"No")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IF(M6405=People!$B$5,People!$A$5,IF(M6405=People!$B$4,People!$A$4,IF(M6405=People!$B$3,People!$A$3,IF(M6405=People!$B$2,People!$A$2,))))</f>
        <v>Cassandra Brandow</v>
      </c>
      <c r="W6405" s="1" t="str">
        <f>_xlfn.XLOOKUP(B6405,Returns!$B$2:$B$801,Returns!$A$2:$A$801,"No")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IF(M6406=People!$B$5,People!$A$5,IF(M6406=People!$B$4,People!$A$4,IF(M6406=People!$B$3,People!$A$3,IF(M6406=People!$B$2,People!$A$2,))))</f>
        <v>Cassandra Brandow</v>
      </c>
      <c r="W6406" s="1" t="str">
        <f>_xlfn.XLOOKUP(B6406,Returns!$B$2:$B$801,Returns!$A$2:$A$801,"No")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IF(M6407=People!$B$5,People!$A$5,IF(M6407=People!$B$4,People!$A$4,IF(M6407=People!$B$3,People!$A$3,IF(M6407=People!$B$2,People!$A$2,))))</f>
        <v>Anna Andreadi</v>
      </c>
      <c r="W6407" s="1" t="str">
        <f>_xlfn.XLOOKUP(B6407,Returns!$B$2:$B$801,Returns!$A$2:$A$801,"No")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IF(M6408=People!$B$5,People!$A$5,IF(M6408=People!$B$4,People!$A$4,IF(M6408=People!$B$3,People!$A$3,IF(M6408=People!$B$2,People!$A$2,))))</f>
        <v>Anna Andreadi</v>
      </c>
      <c r="W6408" s="1" t="str">
        <f>_xlfn.XLOOKUP(B6408,Returns!$B$2:$B$801,Returns!$A$2:$A$801,"No")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IF(M6409=People!$B$5,People!$A$5,IF(M6409=People!$B$4,People!$A$4,IF(M6409=People!$B$3,People!$A$3,IF(M6409=People!$B$2,People!$A$2,))))</f>
        <v>Kelly Williams</v>
      </c>
      <c r="W6409" s="1" t="str">
        <f>_xlfn.XLOOKUP(B6409,Returns!$B$2:$B$801,Returns!$A$2:$A$801,"No")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IF(M6410=People!$B$5,People!$A$5,IF(M6410=People!$B$4,People!$A$4,IF(M6410=People!$B$3,People!$A$3,IF(M6410=People!$B$2,People!$A$2,))))</f>
        <v>Kelly Williams</v>
      </c>
      <c r="W6410" s="1" t="str">
        <f>_xlfn.XLOOKUP(B6410,Returns!$B$2:$B$801,Returns!$A$2:$A$801,"No")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IF(M6411=People!$B$5,People!$A$5,IF(M6411=People!$B$4,People!$A$4,IF(M6411=People!$B$3,People!$A$3,IF(M6411=People!$B$2,People!$A$2,))))</f>
        <v>Kelly Williams</v>
      </c>
      <c r="W6411" s="1" t="str">
        <f>_xlfn.XLOOKUP(B6411,Returns!$B$2:$B$801,Returns!$A$2:$A$801,"No")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IF(M6412=People!$B$5,People!$A$5,IF(M6412=People!$B$4,People!$A$4,IF(M6412=People!$B$3,People!$A$3,IF(M6412=People!$B$2,People!$A$2,))))</f>
        <v>Kelly Williams</v>
      </c>
      <c r="W6412" s="1" t="str">
        <f>_xlfn.XLOOKUP(B6412,Returns!$B$2:$B$801,Returns!$A$2:$A$801,"No")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IF(M6413=People!$B$5,People!$A$5,IF(M6413=People!$B$4,People!$A$4,IF(M6413=People!$B$3,People!$A$3,IF(M6413=People!$B$2,People!$A$2,))))</f>
        <v>Kelly Williams</v>
      </c>
      <c r="W6413" s="1" t="str">
        <f>_xlfn.XLOOKUP(B6413,Returns!$B$2:$B$801,Returns!$A$2:$A$801,"No")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IF(M6414=People!$B$5,People!$A$5,IF(M6414=People!$B$4,People!$A$4,IF(M6414=People!$B$3,People!$A$3,IF(M6414=People!$B$2,People!$A$2,))))</f>
        <v>Cassandra Brandow</v>
      </c>
      <c r="W6414" s="1" t="str">
        <f>_xlfn.XLOOKUP(B6414,Returns!$B$2:$B$801,Returns!$A$2:$A$801,"No")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IF(M6415=People!$B$5,People!$A$5,IF(M6415=People!$B$4,People!$A$4,IF(M6415=People!$B$3,People!$A$3,IF(M6415=People!$B$2,People!$A$2,))))</f>
        <v>Cassandra Brandow</v>
      </c>
      <c r="W6415" s="1" t="str">
        <f>_xlfn.XLOOKUP(B6415,Returns!$B$2:$B$801,Returns!$A$2:$A$801,"No")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IF(M6416=People!$B$5,People!$A$5,IF(M6416=People!$B$4,People!$A$4,IF(M6416=People!$B$3,People!$A$3,IF(M6416=People!$B$2,People!$A$2,))))</f>
        <v>Cassandra Brandow</v>
      </c>
      <c r="W6416" s="1" t="str">
        <f>_xlfn.XLOOKUP(B6416,Returns!$B$2:$B$801,Returns!$A$2:$A$801,"No")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IF(M6417=People!$B$5,People!$A$5,IF(M6417=People!$B$4,People!$A$4,IF(M6417=People!$B$3,People!$A$3,IF(M6417=People!$B$2,People!$A$2,))))</f>
        <v>Anna Andreadi</v>
      </c>
      <c r="W6417" s="1" t="str">
        <f>_xlfn.XLOOKUP(B6417,Returns!$B$2:$B$801,Returns!$A$2:$A$801,"No")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IF(M6418=People!$B$5,People!$A$5,IF(M6418=People!$B$4,People!$A$4,IF(M6418=People!$B$3,People!$A$3,IF(M6418=People!$B$2,People!$A$2,))))</f>
        <v>Chuck Magee</v>
      </c>
      <c r="W6418" s="1" t="str">
        <f>_xlfn.XLOOKUP(B6418,Returns!$B$2:$B$801,Returns!$A$2:$A$801,"No")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IF(M6419=People!$B$5,People!$A$5,IF(M6419=People!$B$4,People!$A$4,IF(M6419=People!$B$3,People!$A$3,IF(M6419=People!$B$2,People!$A$2,))))</f>
        <v>Chuck Magee</v>
      </c>
      <c r="W6419" s="1" t="str">
        <f>_xlfn.XLOOKUP(B6419,Returns!$B$2:$B$801,Returns!$A$2:$A$801,"No")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IF(M6420=People!$B$5,People!$A$5,IF(M6420=People!$B$4,People!$A$4,IF(M6420=People!$B$3,People!$A$3,IF(M6420=People!$B$2,People!$A$2,))))</f>
        <v>Kelly Williams</v>
      </c>
      <c r="W6420" s="1" t="str">
        <f>_xlfn.XLOOKUP(B6420,Returns!$B$2:$B$801,Returns!$A$2:$A$801,"No")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IF(M6421=People!$B$5,People!$A$5,IF(M6421=People!$B$4,People!$A$4,IF(M6421=People!$B$3,People!$A$3,IF(M6421=People!$B$2,People!$A$2,))))</f>
        <v>Kelly Williams</v>
      </c>
      <c r="W6421" s="1" t="str">
        <f>_xlfn.XLOOKUP(B6421,Returns!$B$2:$B$801,Returns!$A$2:$A$801,"No")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IF(M6422=People!$B$5,People!$A$5,IF(M6422=People!$B$4,People!$A$4,IF(M6422=People!$B$3,People!$A$3,IF(M6422=People!$B$2,People!$A$2,))))</f>
        <v>Kelly Williams</v>
      </c>
      <c r="W6422" s="1" t="str">
        <f>_xlfn.XLOOKUP(B6422,Returns!$B$2:$B$801,Returns!$A$2:$A$801,"No")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IF(M6423=People!$B$5,People!$A$5,IF(M6423=People!$B$4,People!$A$4,IF(M6423=People!$B$3,People!$A$3,IF(M6423=People!$B$2,People!$A$2,))))</f>
        <v>Kelly Williams</v>
      </c>
      <c r="W6423" s="1" t="str">
        <f>_xlfn.XLOOKUP(B6423,Returns!$B$2:$B$801,Returns!$A$2:$A$801,"No")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IF(M6424=People!$B$5,People!$A$5,IF(M6424=People!$B$4,People!$A$4,IF(M6424=People!$B$3,People!$A$3,IF(M6424=People!$B$2,People!$A$2,))))</f>
        <v>Anna Andreadi</v>
      </c>
      <c r="W6424" s="1" t="str">
        <f>_xlfn.XLOOKUP(B6424,Returns!$B$2:$B$801,Returns!$A$2:$A$801,"No")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IF(M6425=People!$B$5,People!$A$5,IF(M6425=People!$B$4,People!$A$4,IF(M6425=People!$B$3,People!$A$3,IF(M6425=People!$B$2,People!$A$2,))))</f>
        <v>Anna Andreadi</v>
      </c>
      <c r="W6425" s="1" t="str">
        <f>_xlfn.XLOOKUP(B6425,Returns!$B$2:$B$801,Returns!$A$2:$A$801,"No")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IF(M6426=People!$B$5,People!$A$5,IF(M6426=People!$B$4,People!$A$4,IF(M6426=People!$B$3,People!$A$3,IF(M6426=People!$B$2,People!$A$2,))))</f>
        <v>Chuck Magee</v>
      </c>
      <c r="W6426" s="1" t="str">
        <f>_xlfn.XLOOKUP(B6426,Returns!$B$2:$B$801,Returns!$A$2:$A$801,"No")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IF(M6427=People!$B$5,People!$A$5,IF(M6427=People!$B$4,People!$A$4,IF(M6427=People!$B$3,People!$A$3,IF(M6427=People!$B$2,People!$A$2,))))</f>
        <v>Chuck Magee</v>
      </c>
      <c r="W6427" s="1" t="str">
        <f>_xlfn.XLOOKUP(B6427,Returns!$B$2:$B$801,Returns!$A$2:$A$801,"No")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IF(M6428=People!$B$5,People!$A$5,IF(M6428=People!$B$4,People!$A$4,IF(M6428=People!$B$3,People!$A$3,IF(M6428=People!$B$2,People!$A$2,))))</f>
        <v>Chuck Magee</v>
      </c>
      <c r="W6428" s="1" t="str">
        <f>_xlfn.XLOOKUP(B6428,Returns!$B$2:$B$801,Returns!$A$2:$A$801,"No")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IF(M6429=People!$B$5,People!$A$5,IF(M6429=People!$B$4,People!$A$4,IF(M6429=People!$B$3,People!$A$3,IF(M6429=People!$B$2,People!$A$2,))))</f>
        <v>Chuck Magee</v>
      </c>
      <c r="W6429" s="1" t="str">
        <f>_xlfn.XLOOKUP(B6429,Returns!$B$2:$B$801,Returns!$A$2:$A$801,"No")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IF(M6430=People!$B$5,People!$A$5,IF(M6430=People!$B$4,People!$A$4,IF(M6430=People!$B$3,People!$A$3,IF(M6430=People!$B$2,People!$A$2,))))</f>
        <v>Chuck Magee</v>
      </c>
      <c r="W6430" s="1" t="str">
        <f>_xlfn.XLOOKUP(B6430,Returns!$B$2:$B$801,Returns!$A$2:$A$801,"No")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IF(M6431=People!$B$5,People!$A$5,IF(M6431=People!$B$4,People!$A$4,IF(M6431=People!$B$3,People!$A$3,IF(M6431=People!$B$2,People!$A$2,))))</f>
        <v>Cassandra Brandow</v>
      </c>
      <c r="W6431" s="1" t="str">
        <f>_xlfn.XLOOKUP(B6431,Returns!$B$2:$B$801,Returns!$A$2:$A$801,"No")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IF(M6432=People!$B$5,People!$A$5,IF(M6432=People!$B$4,People!$A$4,IF(M6432=People!$B$3,People!$A$3,IF(M6432=People!$B$2,People!$A$2,))))</f>
        <v>Cassandra Brandow</v>
      </c>
      <c r="W6432" s="1" t="str">
        <f>_xlfn.XLOOKUP(B6432,Returns!$B$2:$B$801,Returns!$A$2:$A$801,"No")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IF(M6433=People!$B$5,People!$A$5,IF(M6433=People!$B$4,People!$A$4,IF(M6433=People!$B$3,People!$A$3,IF(M6433=People!$B$2,People!$A$2,))))</f>
        <v>Cassandra Brandow</v>
      </c>
      <c r="W6433" s="1" t="str">
        <f>_xlfn.XLOOKUP(B6433,Returns!$B$2:$B$801,Returns!$A$2:$A$801,"No")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IF(M6434=People!$B$5,People!$A$5,IF(M6434=People!$B$4,People!$A$4,IF(M6434=People!$B$3,People!$A$3,IF(M6434=People!$B$2,People!$A$2,))))</f>
        <v>Cassandra Brandow</v>
      </c>
      <c r="W6434" s="1" t="str">
        <f>_xlfn.XLOOKUP(B6434,Returns!$B$2:$B$801,Returns!$A$2:$A$801,"No")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IF(M6435=People!$B$5,People!$A$5,IF(M6435=People!$B$4,People!$A$4,IF(M6435=People!$B$3,People!$A$3,IF(M6435=People!$B$2,People!$A$2,))))</f>
        <v>Kelly Williams</v>
      </c>
      <c r="W6435" s="1" t="str">
        <f>_xlfn.XLOOKUP(B6435,Returns!$B$2:$B$801,Returns!$A$2:$A$801,"No")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IF(M6436=People!$B$5,People!$A$5,IF(M6436=People!$B$4,People!$A$4,IF(M6436=People!$B$3,People!$A$3,IF(M6436=People!$B$2,People!$A$2,))))</f>
        <v>Kelly Williams</v>
      </c>
      <c r="W6436" s="1" t="str">
        <f>_xlfn.XLOOKUP(B6436,Returns!$B$2:$B$801,Returns!$A$2:$A$801,"No")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IF(M6437=People!$B$5,People!$A$5,IF(M6437=People!$B$4,People!$A$4,IF(M6437=People!$B$3,People!$A$3,IF(M6437=People!$B$2,People!$A$2,))))</f>
        <v>Anna Andreadi</v>
      </c>
      <c r="W6437" s="1" t="str">
        <f>_xlfn.XLOOKUP(B6437,Returns!$B$2:$B$801,Returns!$A$2:$A$801,"No")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IF(M6438=People!$B$5,People!$A$5,IF(M6438=People!$B$4,People!$A$4,IF(M6438=People!$B$3,People!$A$3,IF(M6438=People!$B$2,People!$A$2,))))</f>
        <v>Anna Andreadi</v>
      </c>
      <c r="W6438" s="1" t="str">
        <f>_xlfn.XLOOKUP(B6438,Returns!$B$2:$B$801,Returns!$A$2:$A$801,"No")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IF(M6439=People!$B$5,People!$A$5,IF(M6439=People!$B$4,People!$A$4,IF(M6439=People!$B$3,People!$A$3,IF(M6439=People!$B$2,People!$A$2,))))</f>
        <v>Anna Andreadi</v>
      </c>
      <c r="W6439" s="1" t="str">
        <f>_xlfn.XLOOKUP(B6439,Returns!$B$2:$B$801,Returns!$A$2:$A$801,"No")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IF(M6440=People!$B$5,People!$A$5,IF(M6440=People!$B$4,People!$A$4,IF(M6440=People!$B$3,People!$A$3,IF(M6440=People!$B$2,People!$A$2,))))</f>
        <v>Kelly Williams</v>
      </c>
      <c r="W6440" s="1" t="str">
        <f>_xlfn.XLOOKUP(B6440,Returns!$B$2:$B$801,Returns!$A$2:$A$801,"No")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IF(M6441=People!$B$5,People!$A$5,IF(M6441=People!$B$4,People!$A$4,IF(M6441=People!$B$3,People!$A$3,IF(M6441=People!$B$2,People!$A$2,))))</f>
        <v>Chuck Magee</v>
      </c>
      <c r="W6441" s="1" t="str">
        <f>_xlfn.XLOOKUP(B6441,Returns!$B$2:$B$801,Returns!$A$2:$A$801,"No")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IF(M6442=People!$B$5,People!$A$5,IF(M6442=People!$B$4,People!$A$4,IF(M6442=People!$B$3,People!$A$3,IF(M6442=People!$B$2,People!$A$2,))))</f>
        <v>Chuck Magee</v>
      </c>
      <c r="W6442" s="1" t="str">
        <f>_xlfn.XLOOKUP(B6442,Returns!$B$2:$B$801,Returns!$A$2:$A$801,"No")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IF(M6443=People!$B$5,People!$A$5,IF(M6443=People!$B$4,People!$A$4,IF(M6443=People!$B$3,People!$A$3,IF(M6443=People!$B$2,People!$A$2,))))</f>
        <v>Chuck Magee</v>
      </c>
      <c r="W6443" s="1" t="str">
        <f>_xlfn.XLOOKUP(B6443,Returns!$B$2:$B$801,Returns!$A$2:$A$801,"No")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IF(M6444=People!$B$5,People!$A$5,IF(M6444=People!$B$4,People!$A$4,IF(M6444=People!$B$3,People!$A$3,IF(M6444=People!$B$2,People!$A$2,))))</f>
        <v>Chuck Magee</v>
      </c>
      <c r="W6444" s="1" t="str">
        <f>_xlfn.XLOOKUP(B6444,Returns!$B$2:$B$801,Returns!$A$2:$A$801,"No")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IF(M6445=People!$B$5,People!$A$5,IF(M6445=People!$B$4,People!$A$4,IF(M6445=People!$B$3,People!$A$3,IF(M6445=People!$B$2,People!$A$2,))))</f>
        <v>Chuck Magee</v>
      </c>
      <c r="W6445" s="1" t="str">
        <f>_xlfn.XLOOKUP(B6445,Returns!$B$2:$B$801,Returns!$A$2:$A$801,"No")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IF(M6446=People!$B$5,People!$A$5,IF(M6446=People!$B$4,People!$A$4,IF(M6446=People!$B$3,People!$A$3,IF(M6446=People!$B$2,People!$A$2,))))</f>
        <v>Chuck Magee</v>
      </c>
      <c r="W6446" s="1" t="str">
        <f>_xlfn.XLOOKUP(B6446,Returns!$B$2:$B$801,Returns!$A$2:$A$801,"No")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IF(M6447=People!$B$5,People!$A$5,IF(M6447=People!$B$4,People!$A$4,IF(M6447=People!$B$3,People!$A$3,IF(M6447=People!$B$2,People!$A$2,))))</f>
        <v>Kelly Williams</v>
      </c>
      <c r="W6447" s="1" t="str">
        <f>_xlfn.XLOOKUP(B6447,Returns!$B$2:$B$801,Returns!$A$2:$A$801,"No")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IF(M6448=People!$B$5,People!$A$5,IF(M6448=People!$B$4,People!$A$4,IF(M6448=People!$B$3,People!$A$3,IF(M6448=People!$B$2,People!$A$2,))))</f>
        <v>Kelly Williams</v>
      </c>
      <c r="W6448" s="1" t="str">
        <f>_xlfn.XLOOKUP(B6448,Returns!$B$2:$B$801,Returns!$A$2:$A$801,"No")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IF(M6449=People!$B$5,People!$A$5,IF(M6449=People!$B$4,People!$A$4,IF(M6449=People!$B$3,People!$A$3,IF(M6449=People!$B$2,People!$A$2,))))</f>
        <v>Kelly Williams</v>
      </c>
      <c r="W6449" s="1" t="str">
        <f>_xlfn.XLOOKUP(B6449,Returns!$B$2:$B$801,Returns!$A$2:$A$801,"No")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IF(M6450=People!$B$5,People!$A$5,IF(M6450=People!$B$4,People!$A$4,IF(M6450=People!$B$3,People!$A$3,IF(M6450=People!$B$2,People!$A$2,))))</f>
        <v>Kelly Williams</v>
      </c>
      <c r="W6450" s="1" t="str">
        <f>_xlfn.XLOOKUP(B6450,Returns!$B$2:$B$801,Returns!$A$2:$A$801,"No")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IF(M6451=People!$B$5,People!$A$5,IF(M6451=People!$B$4,People!$A$4,IF(M6451=People!$B$3,People!$A$3,IF(M6451=People!$B$2,People!$A$2,))))</f>
        <v>Chuck Magee</v>
      </c>
      <c r="W6451" s="1" t="str">
        <f>_xlfn.XLOOKUP(B6451,Returns!$B$2:$B$801,Returns!$A$2:$A$801,"No")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IF(M6452=People!$B$5,People!$A$5,IF(M6452=People!$B$4,People!$A$4,IF(M6452=People!$B$3,People!$A$3,IF(M6452=People!$B$2,People!$A$2,))))</f>
        <v>Chuck Magee</v>
      </c>
      <c r="W6452" s="1" t="str">
        <f>_xlfn.XLOOKUP(B6452,Returns!$B$2:$B$801,Returns!$A$2:$A$801,"No")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IF(M6453=People!$B$5,People!$A$5,IF(M6453=People!$B$4,People!$A$4,IF(M6453=People!$B$3,People!$A$3,IF(M6453=People!$B$2,People!$A$2,))))</f>
        <v>Chuck Magee</v>
      </c>
      <c r="W6453" s="1" t="str">
        <f>_xlfn.XLOOKUP(B6453,Returns!$B$2:$B$801,Returns!$A$2:$A$801,"No")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IF(M6454=People!$B$5,People!$A$5,IF(M6454=People!$B$4,People!$A$4,IF(M6454=People!$B$3,People!$A$3,IF(M6454=People!$B$2,People!$A$2,))))</f>
        <v>Kelly Williams</v>
      </c>
      <c r="W6454" s="1" t="str">
        <f>_xlfn.XLOOKUP(B6454,Returns!$B$2:$B$801,Returns!$A$2:$A$801,"No")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IF(M6455=People!$B$5,People!$A$5,IF(M6455=People!$B$4,People!$A$4,IF(M6455=People!$B$3,People!$A$3,IF(M6455=People!$B$2,People!$A$2,))))</f>
        <v>Kelly Williams</v>
      </c>
      <c r="W6455" s="1" t="str">
        <f>_xlfn.XLOOKUP(B6455,Returns!$B$2:$B$801,Returns!$A$2:$A$801,"No")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IF(M6456=People!$B$5,People!$A$5,IF(M6456=People!$B$4,People!$A$4,IF(M6456=People!$B$3,People!$A$3,IF(M6456=People!$B$2,People!$A$2,))))</f>
        <v>Anna Andreadi</v>
      </c>
      <c r="W6456" s="1" t="str">
        <f>_xlfn.XLOOKUP(B6456,Returns!$B$2:$B$801,Returns!$A$2:$A$801,"No")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IF(M6457=People!$B$5,People!$A$5,IF(M6457=People!$B$4,People!$A$4,IF(M6457=People!$B$3,People!$A$3,IF(M6457=People!$B$2,People!$A$2,))))</f>
        <v>Anna Andreadi</v>
      </c>
      <c r="W6457" s="1" t="str">
        <f>_xlfn.XLOOKUP(B6457,Returns!$B$2:$B$801,Returns!$A$2:$A$801,"No")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IF(M6458=People!$B$5,People!$A$5,IF(M6458=People!$B$4,People!$A$4,IF(M6458=People!$B$3,People!$A$3,IF(M6458=People!$B$2,People!$A$2,))))</f>
        <v>Chuck Magee</v>
      </c>
      <c r="W6458" s="1" t="str">
        <f>_xlfn.XLOOKUP(B6458,Returns!$B$2:$B$801,Returns!$A$2:$A$801,"No")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IF(M6459=People!$B$5,People!$A$5,IF(M6459=People!$B$4,People!$A$4,IF(M6459=People!$B$3,People!$A$3,IF(M6459=People!$B$2,People!$A$2,))))</f>
        <v>Chuck Magee</v>
      </c>
      <c r="W6459" s="1" t="str">
        <f>_xlfn.XLOOKUP(B6459,Returns!$B$2:$B$801,Returns!$A$2:$A$801,"No")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IF(M6460=People!$B$5,People!$A$5,IF(M6460=People!$B$4,People!$A$4,IF(M6460=People!$B$3,People!$A$3,IF(M6460=People!$B$2,People!$A$2,))))</f>
        <v>Chuck Magee</v>
      </c>
      <c r="W6460" s="1" t="str">
        <f>_xlfn.XLOOKUP(B6460,Returns!$B$2:$B$801,Returns!$A$2:$A$801,"No")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IF(M6461=People!$B$5,People!$A$5,IF(M6461=People!$B$4,People!$A$4,IF(M6461=People!$B$3,People!$A$3,IF(M6461=People!$B$2,People!$A$2,))))</f>
        <v>Chuck Magee</v>
      </c>
      <c r="W6461" s="1" t="str">
        <f>_xlfn.XLOOKUP(B6461,Returns!$B$2:$B$801,Returns!$A$2:$A$801,"No")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IF(M6462=People!$B$5,People!$A$5,IF(M6462=People!$B$4,People!$A$4,IF(M6462=People!$B$3,People!$A$3,IF(M6462=People!$B$2,People!$A$2,))))</f>
        <v>Chuck Magee</v>
      </c>
      <c r="W6462" s="1" t="str">
        <f>_xlfn.XLOOKUP(B6462,Returns!$B$2:$B$801,Returns!$A$2:$A$801,"No")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IF(M6463=People!$B$5,People!$A$5,IF(M6463=People!$B$4,People!$A$4,IF(M6463=People!$B$3,People!$A$3,IF(M6463=People!$B$2,People!$A$2,))))</f>
        <v>Chuck Magee</v>
      </c>
      <c r="W6463" s="1" t="str">
        <f>_xlfn.XLOOKUP(B6463,Returns!$B$2:$B$801,Returns!$A$2:$A$801,"No")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IF(M6464=People!$B$5,People!$A$5,IF(M6464=People!$B$4,People!$A$4,IF(M6464=People!$B$3,People!$A$3,IF(M6464=People!$B$2,People!$A$2,))))</f>
        <v>Chuck Magee</v>
      </c>
      <c r="W6464" s="1" t="str">
        <f>_xlfn.XLOOKUP(B6464,Returns!$B$2:$B$801,Returns!$A$2:$A$801,"No")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IF(M6465=People!$B$5,People!$A$5,IF(M6465=People!$B$4,People!$A$4,IF(M6465=People!$B$3,People!$A$3,IF(M6465=People!$B$2,People!$A$2,))))</f>
        <v>Chuck Magee</v>
      </c>
      <c r="W6465" s="1" t="str">
        <f>_xlfn.XLOOKUP(B6465,Returns!$B$2:$B$801,Returns!$A$2:$A$801,"No")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IF(M6466=People!$B$5,People!$A$5,IF(M6466=People!$B$4,People!$A$4,IF(M6466=People!$B$3,People!$A$3,IF(M6466=People!$B$2,People!$A$2,))))</f>
        <v>Cassandra Brandow</v>
      </c>
      <c r="W6466" s="1" t="str">
        <f>_xlfn.XLOOKUP(B6466,Returns!$B$2:$B$801,Returns!$A$2:$A$801,"No")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IF(M6467=People!$B$5,People!$A$5,IF(M6467=People!$B$4,People!$A$4,IF(M6467=People!$B$3,People!$A$3,IF(M6467=People!$B$2,People!$A$2,))))</f>
        <v>Cassandra Brandow</v>
      </c>
      <c r="W6467" s="1" t="str">
        <f>_xlfn.XLOOKUP(B6467,Returns!$B$2:$B$801,Returns!$A$2:$A$801,"No")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IF(M6468=People!$B$5,People!$A$5,IF(M6468=People!$B$4,People!$A$4,IF(M6468=People!$B$3,People!$A$3,IF(M6468=People!$B$2,People!$A$2,))))</f>
        <v>Anna Andreadi</v>
      </c>
      <c r="W6468" s="1" t="str">
        <f>_xlfn.XLOOKUP(B6468,Returns!$B$2:$B$801,Returns!$A$2:$A$801,"No")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IF(M6469=People!$B$5,People!$A$5,IF(M6469=People!$B$4,People!$A$4,IF(M6469=People!$B$3,People!$A$3,IF(M6469=People!$B$2,People!$A$2,))))</f>
        <v>Chuck Magee</v>
      </c>
      <c r="W6469" s="1" t="str">
        <f>_xlfn.XLOOKUP(B6469,Returns!$B$2:$B$801,Returns!$A$2:$A$801,"No")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IF(M6470=People!$B$5,People!$A$5,IF(M6470=People!$B$4,People!$A$4,IF(M6470=People!$B$3,People!$A$3,IF(M6470=People!$B$2,People!$A$2,))))</f>
        <v>Chuck Magee</v>
      </c>
      <c r="W6470" s="1" t="str">
        <f>_xlfn.XLOOKUP(B6470,Returns!$B$2:$B$801,Returns!$A$2:$A$801,"No")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IF(M6471=People!$B$5,People!$A$5,IF(M6471=People!$B$4,People!$A$4,IF(M6471=People!$B$3,People!$A$3,IF(M6471=People!$B$2,People!$A$2,))))</f>
        <v>Chuck Magee</v>
      </c>
      <c r="W6471" s="1" t="str">
        <f>_xlfn.XLOOKUP(B6471,Returns!$B$2:$B$801,Returns!$A$2:$A$801,"No")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IF(M6472=People!$B$5,People!$A$5,IF(M6472=People!$B$4,People!$A$4,IF(M6472=People!$B$3,People!$A$3,IF(M6472=People!$B$2,People!$A$2,))))</f>
        <v>Kelly Williams</v>
      </c>
      <c r="W6472" s="1" t="str">
        <f>_xlfn.XLOOKUP(B6472,Returns!$B$2:$B$801,Returns!$A$2:$A$801,"No")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IF(M6473=People!$B$5,People!$A$5,IF(M6473=People!$B$4,People!$A$4,IF(M6473=People!$B$3,People!$A$3,IF(M6473=People!$B$2,People!$A$2,))))</f>
        <v>Kelly Williams</v>
      </c>
      <c r="W6473" s="1" t="str">
        <f>_xlfn.XLOOKUP(B6473,Returns!$B$2:$B$801,Returns!$A$2:$A$801,"No")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IF(M6474=People!$B$5,People!$A$5,IF(M6474=People!$B$4,People!$A$4,IF(M6474=People!$B$3,People!$A$3,IF(M6474=People!$B$2,People!$A$2,))))</f>
        <v>Kelly Williams</v>
      </c>
      <c r="W6474" s="1" t="str">
        <f>_xlfn.XLOOKUP(B6474,Returns!$B$2:$B$801,Returns!$A$2:$A$801,"No")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IF(M6475=People!$B$5,People!$A$5,IF(M6475=People!$B$4,People!$A$4,IF(M6475=People!$B$3,People!$A$3,IF(M6475=People!$B$2,People!$A$2,))))</f>
        <v>Cassandra Brandow</v>
      </c>
      <c r="W6475" s="1" t="str">
        <f>_xlfn.XLOOKUP(B6475,Returns!$B$2:$B$801,Returns!$A$2:$A$801,"No")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IF(M6476=People!$B$5,People!$A$5,IF(M6476=People!$B$4,People!$A$4,IF(M6476=People!$B$3,People!$A$3,IF(M6476=People!$B$2,People!$A$2,))))</f>
        <v>Chuck Magee</v>
      </c>
      <c r="W6476" s="1" t="str">
        <f>_xlfn.XLOOKUP(B6476,Returns!$B$2:$B$801,Returns!$A$2:$A$801,"No")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IF(M6477=People!$B$5,People!$A$5,IF(M6477=People!$B$4,People!$A$4,IF(M6477=People!$B$3,People!$A$3,IF(M6477=People!$B$2,People!$A$2,))))</f>
        <v>Cassandra Brandow</v>
      </c>
      <c r="W6477" s="1" t="str">
        <f>_xlfn.XLOOKUP(B6477,Returns!$B$2:$B$801,Returns!$A$2:$A$801,"No")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IF(M6478=People!$B$5,People!$A$5,IF(M6478=People!$B$4,People!$A$4,IF(M6478=People!$B$3,People!$A$3,IF(M6478=People!$B$2,People!$A$2,))))</f>
        <v>Cassandra Brandow</v>
      </c>
      <c r="W6478" s="1" t="str">
        <f>_xlfn.XLOOKUP(B6478,Returns!$B$2:$B$801,Returns!$A$2:$A$801,"No")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IF(M6479=People!$B$5,People!$A$5,IF(M6479=People!$B$4,People!$A$4,IF(M6479=People!$B$3,People!$A$3,IF(M6479=People!$B$2,People!$A$2,))))</f>
        <v>Cassandra Brandow</v>
      </c>
      <c r="W6479" s="1" t="str">
        <f>_xlfn.XLOOKUP(B6479,Returns!$B$2:$B$801,Returns!$A$2:$A$801,"No")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IF(M6480=People!$B$5,People!$A$5,IF(M6480=People!$B$4,People!$A$4,IF(M6480=People!$B$3,People!$A$3,IF(M6480=People!$B$2,People!$A$2,))))</f>
        <v>Cassandra Brandow</v>
      </c>
      <c r="W6480" s="1" t="str">
        <f>_xlfn.XLOOKUP(B6480,Returns!$B$2:$B$801,Returns!$A$2:$A$801,"No")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IF(M6481=People!$B$5,People!$A$5,IF(M6481=People!$B$4,People!$A$4,IF(M6481=People!$B$3,People!$A$3,IF(M6481=People!$B$2,People!$A$2,))))</f>
        <v>Cassandra Brandow</v>
      </c>
      <c r="W6481" s="1" t="str">
        <f>_xlfn.XLOOKUP(B6481,Returns!$B$2:$B$801,Returns!$A$2:$A$801,"No")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IF(M6482=People!$B$5,People!$A$5,IF(M6482=People!$B$4,People!$A$4,IF(M6482=People!$B$3,People!$A$3,IF(M6482=People!$B$2,People!$A$2,))))</f>
        <v>Cassandra Brandow</v>
      </c>
      <c r="W6482" s="1" t="str">
        <f>_xlfn.XLOOKUP(B6482,Returns!$B$2:$B$801,Returns!$A$2:$A$801,"No")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IF(M6483=People!$B$5,People!$A$5,IF(M6483=People!$B$4,People!$A$4,IF(M6483=People!$B$3,People!$A$3,IF(M6483=People!$B$2,People!$A$2,))))</f>
        <v>Cassandra Brandow</v>
      </c>
      <c r="W6483" s="1" t="str">
        <f>_xlfn.XLOOKUP(B6483,Returns!$B$2:$B$801,Returns!$A$2:$A$801,"No")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IF(M6484=People!$B$5,People!$A$5,IF(M6484=People!$B$4,People!$A$4,IF(M6484=People!$B$3,People!$A$3,IF(M6484=People!$B$2,People!$A$2,))))</f>
        <v>Cassandra Brandow</v>
      </c>
      <c r="W6484" s="1" t="str">
        <f>_xlfn.XLOOKUP(B6484,Returns!$B$2:$B$801,Returns!$A$2:$A$801,"No")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IF(M6485=People!$B$5,People!$A$5,IF(M6485=People!$B$4,People!$A$4,IF(M6485=People!$B$3,People!$A$3,IF(M6485=People!$B$2,People!$A$2,))))</f>
        <v>Chuck Magee</v>
      </c>
      <c r="W6485" s="1" t="str">
        <f>_xlfn.XLOOKUP(B6485,Returns!$B$2:$B$801,Returns!$A$2:$A$801,"No")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IF(M6486=People!$B$5,People!$A$5,IF(M6486=People!$B$4,People!$A$4,IF(M6486=People!$B$3,People!$A$3,IF(M6486=People!$B$2,People!$A$2,))))</f>
        <v>Chuck Magee</v>
      </c>
      <c r="W6486" s="1" t="str">
        <f>_xlfn.XLOOKUP(B6486,Returns!$B$2:$B$801,Returns!$A$2:$A$801,"No")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IF(M6487=People!$B$5,People!$A$5,IF(M6487=People!$B$4,People!$A$4,IF(M6487=People!$B$3,People!$A$3,IF(M6487=People!$B$2,People!$A$2,))))</f>
        <v>Chuck Magee</v>
      </c>
      <c r="W6487" s="1" t="str">
        <f>_xlfn.XLOOKUP(B6487,Returns!$B$2:$B$801,Returns!$A$2:$A$801,"No")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IF(M6488=People!$B$5,People!$A$5,IF(M6488=People!$B$4,People!$A$4,IF(M6488=People!$B$3,People!$A$3,IF(M6488=People!$B$2,People!$A$2,))))</f>
        <v>Cassandra Brandow</v>
      </c>
      <c r="W6488" s="1" t="str">
        <f>_xlfn.XLOOKUP(B6488,Returns!$B$2:$B$801,Returns!$A$2:$A$801,"No")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IF(M6489=People!$B$5,People!$A$5,IF(M6489=People!$B$4,People!$A$4,IF(M6489=People!$B$3,People!$A$3,IF(M6489=People!$B$2,People!$A$2,))))</f>
        <v>Cassandra Brandow</v>
      </c>
      <c r="W6489" s="1" t="str">
        <f>_xlfn.XLOOKUP(B6489,Returns!$B$2:$B$801,Returns!$A$2:$A$801,"No")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IF(M6490=People!$B$5,People!$A$5,IF(M6490=People!$B$4,People!$A$4,IF(M6490=People!$B$3,People!$A$3,IF(M6490=People!$B$2,People!$A$2,))))</f>
        <v>Cassandra Brandow</v>
      </c>
      <c r="W6490" s="1" t="str">
        <f>_xlfn.XLOOKUP(B6490,Returns!$B$2:$B$801,Returns!$A$2:$A$801,"No")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IF(M6491=People!$B$5,People!$A$5,IF(M6491=People!$B$4,People!$A$4,IF(M6491=People!$B$3,People!$A$3,IF(M6491=People!$B$2,People!$A$2,))))</f>
        <v>Chuck Magee</v>
      </c>
      <c r="W6491" s="1" t="str">
        <f>_xlfn.XLOOKUP(B6491,Returns!$B$2:$B$801,Returns!$A$2:$A$801,"No")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IF(M6492=People!$B$5,People!$A$5,IF(M6492=People!$B$4,People!$A$4,IF(M6492=People!$B$3,People!$A$3,IF(M6492=People!$B$2,People!$A$2,))))</f>
        <v>Chuck Magee</v>
      </c>
      <c r="W6492" s="1" t="str">
        <f>_xlfn.XLOOKUP(B6492,Returns!$B$2:$B$801,Returns!$A$2:$A$801,"No")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IF(M6493=People!$B$5,People!$A$5,IF(M6493=People!$B$4,People!$A$4,IF(M6493=People!$B$3,People!$A$3,IF(M6493=People!$B$2,People!$A$2,))))</f>
        <v>Cassandra Brandow</v>
      </c>
      <c r="W6493" s="1" t="str">
        <f>_xlfn.XLOOKUP(B6493,Returns!$B$2:$B$801,Returns!$A$2:$A$801,"No")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IF(M6494=People!$B$5,People!$A$5,IF(M6494=People!$B$4,People!$A$4,IF(M6494=People!$B$3,People!$A$3,IF(M6494=People!$B$2,People!$A$2,))))</f>
        <v>Cassandra Brandow</v>
      </c>
      <c r="W6494" s="1" t="str">
        <f>_xlfn.XLOOKUP(B6494,Returns!$B$2:$B$801,Returns!$A$2:$A$801,"No")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IF(M6495=People!$B$5,People!$A$5,IF(M6495=People!$B$4,People!$A$4,IF(M6495=People!$B$3,People!$A$3,IF(M6495=People!$B$2,People!$A$2,))))</f>
        <v>Cassandra Brandow</v>
      </c>
      <c r="W6495" s="1" t="str">
        <f>_xlfn.XLOOKUP(B6495,Returns!$B$2:$B$801,Returns!$A$2:$A$801,"No")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IF(M6496=People!$B$5,People!$A$5,IF(M6496=People!$B$4,People!$A$4,IF(M6496=People!$B$3,People!$A$3,IF(M6496=People!$B$2,People!$A$2,))))</f>
        <v>Kelly Williams</v>
      </c>
      <c r="W6496" s="1" t="str">
        <f>_xlfn.XLOOKUP(B6496,Returns!$B$2:$B$801,Returns!$A$2:$A$801,"No")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IF(M6497=People!$B$5,People!$A$5,IF(M6497=People!$B$4,People!$A$4,IF(M6497=People!$B$3,People!$A$3,IF(M6497=People!$B$2,People!$A$2,))))</f>
        <v>Kelly Williams</v>
      </c>
      <c r="W6497" s="1" t="str">
        <f>_xlfn.XLOOKUP(B6497,Returns!$B$2:$B$801,Returns!$A$2:$A$801,"No")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IF(M6498=People!$B$5,People!$A$5,IF(M6498=People!$B$4,People!$A$4,IF(M6498=People!$B$3,People!$A$3,IF(M6498=People!$B$2,People!$A$2,))))</f>
        <v>Kelly Williams</v>
      </c>
      <c r="W6498" s="1" t="str">
        <f>_xlfn.XLOOKUP(B6498,Returns!$B$2:$B$801,Returns!$A$2:$A$801,"No")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IF(M6499=People!$B$5,People!$A$5,IF(M6499=People!$B$4,People!$A$4,IF(M6499=People!$B$3,People!$A$3,IF(M6499=People!$B$2,People!$A$2,))))</f>
        <v>Cassandra Brandow</v>
      </c>
      <c r="W6499" s="1" t="str">
        <f>_xlfn.XLOOKUP(B6499,Returns!$B$2:$B$801,Returns!$A$2:$A$801,"No")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IF(M6500=People!$B$5,People!$A$5,IF(M6500=People!$B$4,People!$A$4,IF(M6500=People!$B$3,People!$A$3,IF(M6500=People!$B$2,People!$A$2,))))</f>
        <v>Cassandra Brandow</v>
      </c>
      <c r="W6500" s="1" t="str">
        <f>_xlfn.XLOOKUP(B6500,Returns!$B$2:$B$801,Returns!$A$2:$A$801,"No")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IF(M6501=People!$B$5,People!$A$5,IF(M6501=People!$B$4,People!$A$4,IF(M6501=People!$B$3,People!$A$3,IF(M6501=People!$B$2,People!$A$2,))))</f>
        <v>Cassandra Brandow</v>
      </c>
      <c r="W6501" s="1" t="str">
        <f>_xlfn.XLOOKUP(B6501,Returns!$B$2:$B$801,Returns!$A$2:$A$801,"No")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IF(M6502=People!$B$5,People!$A$5,IF(M6502=People!$B$4,People!$A$4,IF(M6502=People!$B$3,People!$A$3,IF(M6502=People!$B$2,People!$A$2,))))</f>
        <v>Cassandra Brandow</v>
      </c>
      <c r="W6502" s="1" t="str">
        <f>_xlfn.XLOOKUP(B6502,Returns!$B$2:$B$801,Returns!$A$2:$A$801,"No")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IF(M6503=People!$B$5,People!$A$5,IF(M6503=People!$B$4,People!$A$4,IF(M6503=People!$B$3,People!$A$3,IF(M6503=People!$B$2,People!$A$2,))))</f>
        <v>Chuck Magee</v>
      </c>
      <c r="W6503" s="1" t="str">
        <f>_xlfn.XLOOKUP(B6503,Returns!$B$2:$B$801,Returns!$A$2:$A$801,"No")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IF(M6504=People!$B$5,People!$A$5,IF(M6504=People!$B$4,People!$A$4,IF(M6504=People!$B$3,People!$A$3,IF(M6504=People!$B$2,People!$A$2,))))</f>
        <v>Chuck Magee</v>
      </c>
      <c r="W6504" s="1" t="str">
        <f>_xlfn.XLOOKUP(B6504,Returns!$B$2:$B$801,Returns!$A$2:$A$801,"No")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IF(M6505=People!$B$5,People!$A$5,IF(M6505=People!$B$4,People!$A$4,IF(M6505=People!$B$3,People!$A$3,IF(M6505=People!$B$2,People!$A$2,))))</f>
        <v>Chuck Magee</v>
      </c>
      <c r="W6505" s="1" t="str">
        <f>_xlfn.XLOOKUP(B6505,Returns!$B$2:$B$801,Returns!$A$2:$A$801,"No")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IF(M6506=People!$B$5,People!$A$5,IF(M6506=People!$B$4,People!$A$4,IF(M6506=People!$B$3,People!$A$3,IF(M6506=People!$B$2,People!$A$2,))))</f>
        <v>Chuck Magee</v>
      </c>
      <c r="W6506" s="1" t="str">
        <f>_xlfn.XLOOKUP(B6506,Returns!$B$2:$B$801,Returns!$A$2:$A$801,"No")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IF(M6507=People!$B$5,People!$A$5,IF(M6507=People!$B$4,People!$A$4,IF(M6507=People!$B$3,People!$A$3,IF(M6507=People!$B$2,People!$A$2,))))</f>
        <v>Kelly Williams</v>
      </c>
      <c r="W6507" s="1" t="str">
        <f>_xlfn.XLOOKUP(B6507,Returns!$B$2:$B$801,Returns!$A$2:$A$801,"No")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IF(M6508=People!$B$5,People!$A$5,IF(M6508=People!$B$4,People!$A$4,IF(M6508=People!$B$3,People!$A$3,IF(M6508=People!$B$2,People!$A$2,))))</f>
        <v>Chuck Magee</v>
      </c>
      <c r="W6508" s="1" t="str">
        <f>_xlfn.XLOOKUP(B6508,Returns!$B$2:$B$801,Returns!$A$2:$A$801,"No")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IF(M6509=People!$B$5,People!$A$5,IF(M6509=People!$B$4,People!$A$4,IF(M6509=People!$B$3,People!$A$3,IF(M6509=People!$B$2,People!$A$2,))))</f>
        <v>Chuck Magee</v>
      </c>
      <c r="W6509" s="1" t="str">
        <f>_xlfn.XLOOKUP(B6509,Returns!$B$2:$B$801,Returns!$A$2:$A$801,"No")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IF(M6510=People!$B$5,People!$A$5,IF(M6510=People!$B$4,People!$A$4,IF(M6510=People!$B$3,People!$A$3,IF(M6510=People!$B$2,People!$A$2,))))</f>
        <v>Chuck Magee</v>
      </c>
      <c r="W6510" s="1" t="str">
        <f>_xlfn.XLOOKUP(B6510,Returns!$B$2:$B$801,Returns!$A$2:$A$801,"No")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IF(M6511=People!$B$5,People!$A$5,IF(M6511=People!$B$4,People!$A$4,IF(M6511=People!$B$3,People!$A$3,IF(M6511=People!$B$2,People!$A$2,))))</f>
        <v>Chuck Magee</v>
      </c>
      <c r="W6511" s="1" t="str">
        <f>_xlfn.XLOOKUP(B6511,Returns!$B$2:$B$801,Returns!$A$2:$A$801,"No")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IF(M6512=People!$B$5,People!$A$5,IF(M6512=People!$B$4,People!$A$4,IF(M6512=People!$B$3,People!$A$3,IF(M6512=People!$B$2,People!$A$2,))))</f>
        <v>Chuck Magee</v>
      </c>
      <c r="W6512" s="1" t="str">
        <f>_xlfn.XLOOKUP(B6512,Returns!$B$2:$B$801,Returns!$A$2:$A$801,"No")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IF(M6513=People!$B$5,People!$A$5,IF(M6513=People!$B$4,People!$A$4,IF(M6513=People!$B$3,People!$A$3,IF(M6513=People!$B$2,People!$A$2,))))</f>
        <v>Anna Andreadi</v>
      </c>
      <c r="W6513" s="1" t="str">
        <f>_xlfn.XLOOKUP(B6513,Returns!$B$2:$B$801,Returns!$A$2:$A$801,"No")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IF(M6514=People!$B$5,People!$A$5,IF(M6514=People!$B$4,People!$A$4,IF(M6514=People!$B$3,People!$A$3,IF(M6514=People!$B$2,People!$A$2,))))</f>
        <v>Anna Andreadi</v>
      </c>
      <c r="W6514" s="1" t="str">
        <f>_xlfn.XLOOKUP(B6514,Returns!$B$2:$B$801,Returns!$A$2:$A$801,"No")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IF(M6515=People!$B$5,People!$A$5,IF(M6515=People!$B$4,People!$A$4,IF(M6515=People!$B$3,People!$A$3,IF(M6515=People!$B$2,People!$A$2,))))</f>
        <v>Anna Andreadi</v>
      </c>
      <c r="W6515" s="1" t="str">
        <f>_xlfn.XLOOKUP(B6515,Returns!$B$2:$B$801,Returns!$A$2:$A$801,"No")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IF(M6516=People!$B$5,People!$A$5,IF(M6516=People!$B$4,People!$A$4,IF(M6516=People!$B$3,People!$A$3,IF(M6516=People!$B$2,People!$A$2,))))</f>
        <v>Anna Andreadi</v>
      </c>
      <c r="W6516" s="1" t="str">
        <f>_xlfn.XLOOKUP(B6516,Returns!$B$2:$B$801,Returns!$A$2:$A$801,"No")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IF(M6517=People!$B$5,People!$A$5,IF(M6517=People!$B$4,People!$A$4,IF(M6517=People!$B$3,People!$A$3,IF(M6517=People!$B$2,People!$A$2,))))</f>
        <v>Anna Andreadi</v>
      </c>
      <c r="W6517" s="1" t="str">
        <f>_xlfn.XLOOKUP(B6517,Returns!$B$2:$B$801,Returns!$A$2:$A$801,"No")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IF(M6518=People!$B$5,People!$A$5,IF(M6518=People!$B$4,People!$A$4,IF(M6518=People!$B$3,People!$A$3,IF(M6518=People!$B$2,People!$A$2,))))</f>
        <v>Anna Andreadi</v>
      </c>
      <c r="W6518" s="1" t="str">
        <f>_xlfn.XLOOKUP(B6518,Returns!$B$2:$B$801,Returns!$A$2:$A$801,"No")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IF(M6519=People!$B$5,People!$A$5,IF(M6519=People!$B$4,People!$A$4,IF(M6519=People!$B$3,People!$A$3,IF(M6519=People!$B$2,People!$A$2,))))</f>
        <v>Anna Andreadi</v>
      </c>
      <c r="W6519" s="1" t="str">
        <f>_xlfn.XLOOKUP(B6519,Returns!$B$2:$B$801,Returns!$A$2:$A$801,"No")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IF(M6520=People!$B$5,People!$A$5,IF(M6520=People!$B$4,People!$A$4,IF(M6520=People!$B$3,People!$A$3,IF(M6520=People!$B$2,People!$A$2,))))</f>
        <v>Anna Andreadi</v>
      </c>
      <c r="W6520" s="1" t="str">
        <f>_xlfn.XLOOKUP(B6520,Returns!$B$2:$B$801,Returns!$A$2:$A$801,"No")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IF(M6521=People!$B$5,People!$A$5,IF(M6521=People!$B$4,People!$A$4,IF(M6521=People!$B$3,People!$A$3,IF(M6521=People!$B$2,People!$A$2,))))</f>
        <v>Anna Andreadi</v>
      </c>
      <c r="W6521" s="1" t="str">
        <f>_xlfn.XLOOKUP(B6521,Returns!$B$2:$B$801,Returns!$A$2:$A$801,"No")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IF(M6522=People!$B$5,People!$A$5,IF(M6522=People!$B$4,People!$A$4,IF(M6522=People!$B$3,People!$A$3,IF(M6522=People!$B$2,People!$A$2,))))</f>
        <v>Kelly Williams</v>
      </c>
      <c r="W6522" s="1" t="str">
        <f>_xlfn.XLOOKUP(B6522,Returns!$B$2:$B$801,Returns!$A$2:$A$801,"No")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IF(M6523=People!$B$5,People!$A$5,IF(M6523=People!$B$4,People!$A$4,IF(M6523=People!$B$3,People!$A$3,IF(M6523=People!$B$2,People!$A$2,))))</f>
        <v>Kelly Williams</v>
      </c>
      <c r="W6523" s="1" t="str">
        <f>_xlfn.XLOOKUP(B6523,Returns!$B$2:$B$801,Returns!$A$2:$A$801,"No")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IF(M6524=People!$B$5,People!$A$5,IF(M6524=People!$B$4,People!$A$4,IF(M6524=People!$B$3,People!$A$3,IF(M6524=People!$B$2,People!$A$2,))))</f>
        <v>Kelly Williams</v>
      </c>
      <c r="W6524" s="1" t="str">
        <f>_xlfn.XLOOKUP(B6524,Returns!$B$2:$B$801,Returns!$A$2:$A$801,"No")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IF(M6525=People!$B$5,People!$A$5,IF(M6525=People!$B$4,People!$A$4,IF(M6525=People!$B$3,People!$A$3,IF(M6525=People!$B$2,People!$A$2,))))</f>
        <v>Chuck Magee</v>
      </c>
      <c r="W6525" s="1" t="str">
        <f>_xlfn.XLOOKUP(B6525,Returns!$B$2:$B$801,Returns!$A$2:$A$801,"No")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IF(M6526=People!$B$5,People!$A$5,IF(M6526=People!$B$4,People!$A$4,IF(M6526=People!$B$3,People!$A$3,IF(M6526=People!$B$2,People!$A$2,))))</f>
        <v>Chuck Magee</v>
      </c>
      <c r="W6526" s="1" t="str">
        <f>_xlfn.XLOOKUP(B6526,Returns!$B$2:$B$801,Returns!$A$2:$A$801,"No")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IF(M6527=People!$B$5,People!$A$5,IF(M6527=People!$B$4,People!$A$4,IF(M6527=People!$B$3,People!$A$3,IF(M6527=People!$B$2,People!$A$2,))))</f>
        <v>Chuck Magee</v>
      </c>
      <c r="W6527" s="1" t="str">
        <f>_xlfn.XLOOKUP(B6527,Returns!$B$2:$B$801,Returns!$A$2:$A$801,"No")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IF(M6528=People!$B$5,People!$A$5,IF(M6528=People!$B$4,People!$A$4,IF(M6528=People!$B$3,People!$A$3,IF(M6528=People!$B$2,People!$A$2,))))</f>
        <v>Chuck Magee</v>
      </c>
      <c r="W6528" s="1" t="str">
        <f>_xlfn.XLOOKUP(B6528,Returns!$B$2:$B$801,Returns!$A$2:$A$801,"No")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IF(M6529=People!$B$5,People!$A$5,IF(M6529=People!$B$4,People!$A$4,IF(M6529=People!$B$3,People!$A$3,IF(M6529=People!$B$2,People!$A$2,))))</f>
        <v>Chuck Magee</v>
      </c>
      <c r="W6529" s="1" t="str">
        <f>_xlfn.XLOOKUP(B6529,Returns!$B$2:$B$801,Returns!$A$2:$A$801,"No")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IF(M6530=People!$B$5,People!$A$5,IF(M6530=People!$B$4,People!$A$4,IF(M6530=People!$B$3,People!$A$3,IF(M6530=People!$B$2,People!$A$2,))))</f>
        <v>Chuck Magee</v>
      </c>
      <c r="W6530" s="1" t="str">
        <f>_xlfn.XLOOKUP(B6530,Returns!$B$2:$B$801,Returns!$A$2:$A$801,"No")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IF(M6531=People!$B$5,People!$A$5,IF(M6531=People!$B$4,People!$A$4,IF(M6531=People!$B$3,People!$A$3,IF(M6531=People!$B$2,People!$A$2,))))</f>
        <v>Kelly Williams</v>
      </c>
      <c r="W6531" s="1" t="str">
        <f>_xlfn.XLOOKUP(B6531,Returns!$B$2:$B$801,Returns!$A$2:$A$801,"No")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IF(M6532=People!$B$5,People!$A$5,IF(M6532=People!$B$4,People!$A$4,IF(M6532=People!$B$3,People!$A$3,IF(M6532=People!$B$2,People!$A$2,))))</f>
        <v>Kelly Williams</v>
      </c>
      <c r="W6532" s="1" t="str">
        <f>_xlfn.XLOOKUP(B6532,Returns!$B$2:$B$801,Returns!$A$2:$A$801,"No")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IF(M6533=People!$B$5,People!$A$5,IF(M6533=People!$B$4,People!$A$4,IF(M6533=People!$B$3,People!$A$3,IF(M6533=People!$B$2,People!$A$2,))))</f>
        <v>Kelly Williams</v>
      </c>
      <c r="W6533" s="1" t="str">
        <f>_xlfn.XLOOKUP(B6533,Returns!$B$2:$B$801,Returns!$A$2:$A$801,"No")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IF(M6534=People!$B$5,People!$A$5,IF(M6534=People!$B$4,People!$A$4,IF(M6534=People!$B$3,People!$A$3,IF(M6534=People!$B$2,People!$A$2,))))</f>
        <v>Kelly Williams</v>
      </c>
      <c r="W6534" s="1" t="str">
        <f>_xlfn.XLOOKUP(B6534,Returns!$B$2:$B$801,Returns!$A$2:$A$801,"No")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IF(M6535=People!$B$5,People!$A$5,IF(M6535=People!$B$4,People!$A$4,IF(M6535=People!$B$3,People!$A$3,IF(M6535=People!$B$2,People!$A$2,))))</f>
        <v>Kelly Williams</v>
      </c>
      <c r="W6535" s="1" t="str">
        <f>_xlfn.XLOOKUP(B6535,Returns!$B$2:$B$801,Returns!$A$2:$A$801,"No")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IF(M6536=People!$B$5,People!$A$5,IF(M6536=People!$B$4,People!$A$4,IF(M6536=People!$B$3,People!$A$3,IF(M6536=People!$B$2,People!$A$2,))))</f>
        <v>Chuck Magee</v>
      </c>
      <c r="W6536" s="1" t="str">
        <f>_xlfn.XLOOKUP(B6536,Returns!$B$2:$B$801,Returns!$A$2:$A$801,"No")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IF(M6537=People!$B$5,People!$A$5,IF(M6537=People!$B$4,People!$A$4,IF(M6537=People!$B$3,People!$A$3,IF(M6537=People!$B$2,People!$A$2,))))</f>
        <v>Chuck Magee</v>
      </c>
      <c r="W6537" s="1" t="str">
        <f>_xlfn.XLOOKUP(B6537,Returns!$B$2:$B$801,Returns!$A$2:$A$801,"No")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IF(M6538=People!$B$5,People!$A$5,IF(M6538=People!$B$4,People!$A$4,IF(M6538=People!$B$3,People!$A$3,IF(M6538=People!$B$2,People!$A$2,))))</f>
        <v>Cassandra Brandow</v>
      </c>
      <c r="W6538" s="1" t="str">
        <f>_xlfn.XLOOKUP(B6538,Returns!$B$2:$B$801,Returns!$A$2:$A$801,"No")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IF(M6539=People!$B$5,People!$A$5,IF(M6539=People!$B$4,People!$A$4,IF(M6539=People!$B$3,People!$A$3,IF(M6539=People!$B$2,People!$A$2,))))</f>
        <v>Cassandra Brandow</v>
      </c>
      <c r="W6539" s="1" t="str">
        <f>_xlfn.XLOOKUP(B6539,Returns!$B$2:$B$801,Returns!$A$2:$A$801,"No")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IF(M6540=People!$B$5,People!$A$5,IF(M6540=People!$B$4,People!$A$4,IF(M6540=People!$B$3,People!$A$3,IF(M6540=People!$B$2,People!$A$2,))))</f>
        <v>Chuck Magee</v>
      </c>
      <c r="W6540" s="1" t="str">
        <f>_xlfn.XLOOKUP(B6540,Returns!$B$2:$B$801,Returns!$A$2:$A$801,"No")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IF(M6541=People!$B$5,People!$A$5,IF(M6541=People!$B$4,People!$A$4,IF(M6541=People!$B$3,People!$A$3,IF(M6541=People!$B$2,People!$A$2,))))</f>
        <v>Chuck Magee</v>
      </c>
      <c r="W6541" s="1" t="str">
        <f>_xlfn.XLOOKUP(B6541,Returns!$B$2:$B$801,Returns!$A$2:$A$801,"No")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IF(M6542=People!$B$5,People!$A$5,IF(M6542=People!$B$4,People!$A$4,IF(M6542=People!$B$3,People!$A$3,IF(M6542=People!$B$2,People!$A$2,))))</f>
        <v>Anna Andreadi</v>
      </c>
      <c r="W6542" s="1" t="str">
        <f>_xlfn.XLOOKUP(B6542,Returns!$B$2:$B$801,Returns!$A$2:$A$801,"No")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IF(M6543=People!$B$5,People!$A$5,IF(M6543=People!$B$4,People!$A$4,IF(M6543=People!$B$3,People!$A$3,IF(M6543=People!$B$2,People!$A$2,))))</f>
        <v>Anna Andreadi</v>
      </c>
      <c r="W6543" s="1" t="str">
        <f>_xlfn.XLOOKUP(B6543,Returns!$B$2:$B$801,Returns!$A$2:$A$801,"No")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IF(M6544=People!$B$5,People!$A$5,IF(M6544=People!$B$4,People!$A$4,IF(M6544=People!$B$3,People!$A$3,IF(M6544=People!$B$2,People!$A$2,))))</f>
        <v>Anna Andreadi</v>
      </c>
      <c r="W6544" s="1" t="str">
        <f>_xlfn.XLOOKUP(B6544,Returns!$B$2:$B$801,Returns!$A$2:$A$801,"No")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IF(M6545=People!$B$5,People!$A$5,IF(M6545=People!$B$4,People!$A$4,IF(M6545=People!$B$3,People!$A$3,IF(M6545=People!$B$2,People!$A$2,))))</f>
        <v>Anna Andreadi</v>
      </c>
      <c r="W6545" s="1" t="str">
        <f>_xlfn.XLOOKUP(B6545,Returns!$B$2:$B$801,Returns!$A$2:$A$801,"No")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IF(M6546=People!$B$5,People!$A$5,IF(M6546=People!$B$4,People!$A$4,IF(M6546=People!$B$3,People!$A$3,IF(M6546=People!$B$2,People!$A$2,))))</f>
        <v>Chuck Magee</v>
      </c>
      <c r="W6546" s="1" t="str">
        <f>_xlfn.XLOOKUP(B6546,Returns!$B$2:$B$801,Returns!$A$2:$A$801,"No")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IF(M6547=People!$B$5,People!$A$5,IF(M6547=People!$B$4,People!$A$4,IF(M6547=People!$B$3,People!$A$3,IF(M6547=People!$B$2,People!$A$2,))))</f>
        <v>Chuck Magee</v>
      </c>
      <c r="W6547" s="1" t="str">
        <f>_xlfn.XLOOKUP(B6547,Returns!$B$2:$B$801,Returns!$A$2:$A$801,"No")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IF(M6548=People!$B$5,People!$A$5,IF(M6548=People!$B$4,People!$A$4,IF(M6548=People!$B$3,People!$A$3,IF(M6548=People!$B$2,People!$A$2,))))</f>
        <v>Chuck Magee</v>
      </c>
      <c r="W6548" s="1" t="str">
        <f>_xlfn.XLOOKUP(B6548,Returns!$B$2:$B$801,Returns!$A$2:$A$801,"No")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IF(M6549=People!$B$5,People!$A$5,IF(M6549=People!$B$4,People!$A$4,IF(M6549=People!$B$3,People!$A$3,IF(M6549=People!$B$2,People!$A$2,))))</f>
        <v>Kelly Williams</v>
      </c>
      <c r="W6549" s="1" t="str">
        <f>_xlfn.XLOOKUP(B6549,Returns!$B$2:$B$801,Returns!$A$2:$A$801,"No")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IF(M6550=People!$B$5,People!$A$5,IF(M6550=People!$B$4,People!$A$4,IF(M6550=People!$B$3,People!$A$3,IF(M6550=People!$B$2,People!$A$2,))))</f>
        <v>Kelly Williams</v>
      </c>
      <c r="W6550" s="1" t="str">
        <f>_xlfn.XLOOKUP(B6550,Returns!$B$2:$B$801,Returns!$A$2:$A$801,"No")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IF(M6551=People!$B$5,People!$A$5,IF(M6551=People!$B$4,People!$A$4,IF(M6551=People!$B$3,People!$A$3,IF(M6551=People!$B$2,People!$A$2,))))</f>
        <v>Kelly Williams</v>
      </c>
      <c r="W6551" s="1" t="str">
        <f>_xlfn.XLOOKUP(B6551,Returns!$B$2:$B$801,Returns!$A$2:$A$801,"No")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IF(M6552=People!$B$5,People!$A$5,IF(M6552=People!$B$4,People!$A$4,IF(M6552=People!$B$3,People!$A$3,IF(M6552=People!$B$2,People!$A$2,))))</f>
        <v>Chuck Magee</v>
      </c>
      <c r="W6552" s="1" t="str">
        <f>_xlfn.XLOOKUP(B6552,Returns!$B$2:$B$801,Returns!$A$2:$A$801,"No")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IF(M6553=People!$B$5,People!$A$5,IF(M6553=People!$B$4,People!$A$4,IF(M6553=People!$B$3,People!$A$3,IF(M6553=People!$B$2,People!$A$2,))))</f>
        <v>Anna Andreadi</v>
      </c>
      <c r="W6553" s="1" t="str">
        <f>_xlfn.XLOOKUP(B6553,Returns!$B$2:$B$801,Returns!$A$2:$A$801,"No")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IF(M6554=People!$B$5,People!$A$5,IF(M6554=People!$B$4,People!$A$4,IF(M6554=People!$B$3,People!$A$3,IF(M6554=People!$B$2,People!$A$2,))))</f>
        <v>Anna Andreadi</v>
      </c>
      <c r="W6554" s="1" t="str">
        <f>_xlfn.XLOOKUP(B6554,Returns!$B$2:$B$801,Returns!$A$2:$A$801,"No")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IF(M6555=People!$B$5,People!$A$5,IF(M6555=People!$B$4,People!$A$4,IF(M6555=People!$B$3,People!$A$3,IF(M6555=People!$B$2,People!$A$2,))))</f>
        <v>Kelly Williams</v>
      </c>
      <c r="W6555" s="1" t="str">
        <f>_xlfn.XLOOKUP(B6555,Returns!$B$2:$B$801,Returns!$A$2:$A$801,"No")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IF(M6556=People!$B$5,People!$A$5,IF(M6556=People!$B$4,People!$A$4,IF(M6556=People!$B$3,People!$A$3,IF(M6556=People!$B$2,People!$A$2,))))</f>
        <v>Kelly Williams</v>
      </c>
      <c r="W6556" s="1" t="str">
        <f>_xlfn.XLOOKUP(B6556,Returns!$B$2:$B$801,Returns!$A$2:$A$801,"No")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IF(M6557=People!$B$5,People!$A$5,IF(M6557=People!$B$4,People!$A$4,IF(M6557=People!$B$3,People!$A$3,IF(M6557=People!$B$2,People!$A$2,))))</f>
        <v>Kelly Williams</v>
      </c>
      <c r="W6557" s="1" t="str">
        <f>_xlfn.XLOOKUP(B6557,Returns!$B$2:$B$801,Returns!$A$2:$A$801,"No")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IF(M6558=People!$B$5,People!$A$5,IF(M6558=People!$B$4,People!$A$4,IF(M6558=People!$B$3,People!$A$3,IF(M6558=People!$B$2,People!$A$2,))))</f>
        <v>Kelly Williams</v>
      </c>
      <c r="W6558" s="1" t="str">
        <f>_xlfn.XLOOKUP(B6558,Returns!$B$2:$B$801,Returns!$A$2:$A$801,"No")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IF(M6559=People!$B$5,People!$A$5,IF(M6559=People!$B$4,People!$A$4,IF(M6559=People!$B$3,People!$A$3,IF(M6559=People!$B$2,People!$A$2,))))</f>
        <v>Kelly Williams</v>
      </c>
      <c r="W6559" s="1" t="str">
        <f>_xlfn.XLOOKUP(B6559,Returns!$B$2:$B$801,Returns!$A$2:$A$801,"No")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IF(M6560=People!$B$5,People!$A$5,IF(M6560=People!$B$4,People!$A$4,IF(M6560=People!$B$3,People!$A$3,IF(M6560=People!$B$2,People!$A$2,))))</f>
        <v>Chuck Magee</v>
      </c>
      <c r="W6560" s="1" t="str">
        <f>_xlfn.XLOOKUP(B6560,Returns!$B$2:$B$801,Returns!$A$2:$A$801,"No")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IF(M6561=People!$B$5,People!$A$5,IF(M6561=People!$B$4,People!$A$4,IF(M6561=People!$B$3,People!$A$3,IF(M6561=People!$B$2,People!$A$2,))))</f>
        <v>Anna Andreadi</v>
      </c>
      <c r="W6561" s="1" t="str">
        <f>_xlfn.XLOOKUP(B6561,Returns!$B$2:$B$801,Returns!$A$2:$A$801,"No")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IF(M6562=People!$B$5,People!$A$5,IF(M6562=People!$B$4,People!$A$4,IF(M6562=People!$B$3,People!$A$3,IF(M6562=People!$B$2,People!$A$2,))))</f>
        <v>Anna Andreadi</v>
      </c>
      <c r="W6562" s="1" t="str">
        <f>_xlfn.XLOOKUP(B6562,Returns!$B$2:$B$801,Returns!$A$2:$A$801,"No")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IF(M6563=People!$B$5,People!$A$5,IF(M6563=People!$B$4,People!$A$4,IF(M6563=People!$B$3,People!$A$3,IF(M6563=People!$B$2,People!$A$2,))))</f>
        <v>Kelly Williams</v>
      </c>
      <c r="W6563" s="1" t="str">
        <f>_xlfn.XLOOKUP(B6563,Returns!$B$2:$B$801,Returns!$A$2:$A$801,"No")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IF(M6564=People!$B$5,People!$A$5,IF(M6564=People!$B$4,People!$A$4,IF(M6564=People!$B$3,People!$A$3,IF(M6564=People!$B$2,People!$A$2,))))</f>
        <v>Chuck Magee</v>
      </c>
      <c r="W6564" s="1" t="str">
        <f>_xlfn.XLOOKUP(B6564,Returns!$B$2:$B$801,Returns!$A$2:$A$801,"No")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IF(M6565=People!$B$5,People!$A$5,IF(M6565=People!$B$4,People!$A$4,IF(M6565=People!$B$3,People!$A$3,IF(M6565=People!$B$2,People!$A$2,))))</f>
        <v>Chuck Magee</v>
      </c>
      <c r="W6565" s="1" t="str">
        <f>_xlfn.XLOOKUP(B6565,Returns!$B$2:$B$801,Returns!$A$2:$A$801,"No")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IF(M6566=People!$B$5,People!$A$5,IF(M6566=People!$B$4,People!$A$4,IF(M6566=People!$B$3,People!$A$3,IF(M6566=People!$B$2,People!$A$2,))))</f>
        <v>Chuck Magee</v>
      </c>
      <c r="W6566" s="1" t="str">
        <f>_xlfn.XLOOKUP(B6566,Returns!$B$2:$B$801,Returns!$A$2:$A$801,"No")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IF(M6567=People!$B$5,People!$A$5,IF(M6567=People!$B$4,People!$A$4,IF(M6567=People!$B$3,People!$A$3,IF(M6567=People!$B$2,People!$A$2,))))</f>
        <v>Chuck Magee</v>
      </c>
      <c r="W6567" s="1" t="str">
        <f>_xlfn.XLOOKUP(B6567,Returns!$B$2:$B$801,Returns!$A$2:$A$801,"No")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IF(M6568=People!$B$5,People!$A$5,IF(M6568=People!$B$4,People!$A$4,IF(M6568=People!$B$3,People!$A$3,IF(M6568=People!$B$2,People!$A$2,))))</f>
        <v>Kelly Williams</v>
      </c>
      <c r="W6568" s="1" t="str">
        <f>_xlfn.XLOOKUP(B6568,Returns!$B$2:$B$801,Returns!$A$2:$A$801,"No")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IF(M6569=People!$B$5,People!$A$5,IF(M6569=People!$B$4,People!$A$4,IF(M6569=People!$B$3,People!$A$3,IF(M6569=People!$B$2,People!$A$2,))))</f>
        <v>Kelly Williams</v>
      </c>
      <c r="W6569" s="1" t="str">
        <f>_xlfn.XLOOKUP(B6569,Returns!$B$2:$B$801,Returns!$A$2:$A$801,"No")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IF(M6570=People!$B$5,People!$A$5,IF(M6570=People!$B$4,People!$A$4,IF(M6570=People!$B$3,People!$A$3,IF(M6570=People!$B$2,People!$A$2,))))</f>
        <v>Kelly Williams</v>
      </c>
      <c r="W6570" s="1" t="str">
        <f>_xlfn.XLOOKUP(B6570,Returns!$B$2:$B$801,Returns!$A$2:$A$801,"No")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IF(M6571=People!$B$5,People!$A$5,IF(M6571=People!$B$4,People!$A$4,IF(M6571=People!$B$3,People!$A$3,IF(M6571=People!$B$2,People!$A$2,))))</f>
        <v>Kelly Williams</v>
      </c>
      <c r="W6571" s="1" t="str">
        <f>_xlfn.XLOOKUP(B6571,Returns!$B$2:$B$801,Returns!$A$2:$A$801,"No")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IF(M6572=People!$B$5,People!$A$5,IF(M6572=People!$B$4,People!$A$4,IF(M6572=People!$B$3,People!$A$3,IF(M6572=People!$B$2,People!$A$2,))))</f>
        <v>Kelly Williams</v>
      </c>
      <c r="W6572" s="1" t="str">
        <f>_xlfn.XLOOKUP(B6572,Returns!$B$2:$B$801,Returns!$A$2:$A$801,"No")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IF(M6573=People!$B$5,People!$A$5,IF(M6573=People!$B$4,People!$A$4,IF(M6573=People!$B$3,People!$A$3,IF(M6573=People!$B$2,People!$A$2,))))</f>
        <v>Kelly Williams</v>
      </c>
      <c r="W6573" s="1" t="str">
        <f>_xlfn.XLOOKUP(B6573,Returns!$B$2:$B$801,Returns!$A$2:$A$801,"No")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IF(M6574=People!$B$5,People!$A$5,IF(M6574=People!$B$4,People!$A$4,IF(M6574=People!$B$3,People!$A$3,IF(M6574=People!$B$2,People!$A$2,))))</f>
        <v>Anna Andreadi</v>
      </c>
      <c r="W6574" s="1" t="str">
        <f>_xlfn.XLOOKUP(B6574,Returns!$B$2:$B$801,Returns!$A$2:$A$801,"No")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IF(M6575=People!$B$5,People!$A$5,IF(M6575=People!$B$4,People!$A$4,IF(M6575=People!$B$3,People!$A$3,IF(M6575=People!$B$2,People!$A$2,))))</f>
        <v>Chuck Magee</v>
      </c>
      <c r="W6575" s="1" t="str">
        <f>_xlfn.XLOOKUP(B6575,Returns!$B$2:$B$801,Returns!$A$2:$A$801,"No")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IF(M6576=People!$B$5,People!$A$5,IF(M6576=People!$B$4,People!$A$4,IF(M6576=People!$B$3,People!$A$3,IF(M6576=People!$B$2,People!$A$2,))))</f>
        <v>Chuck Magee</v>
      </c>
      <c r="W6576" s="1" t="str">
        <f>_xlfn.XLOOKUP(B6576,Returns!$B$2:$B$801,Returns!$A$2:$A$801,"No")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IF(M6577=People!$B$5,People!$A$5,IF(M6577=People!$B$4,People!$A$4,IF(M6577=People!$B$3,People!$A$3,IF(M6577=People!$B$2,People!$A$2,))))</f>
        <v>Anna Andreadi</v>
      </c>
      <c r="W6577" s="1" t="str">
        <f>_xlfn.XLOOKUP(B6577,Returns!$B$2:$B$801,Returns!$A$2:$A$801,"No")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IF(M6578=People!$B$5,People!$A$5,IF(M6578=People!$B$4,People!$A$4,IF(M6578=People!$B$3,People!$A$3,IF(M6578=People!$B$2,People!$A$2,))))</f>
        <v>Anna Andreadi</v>
      </c>
      <c r="W6578" s="1" t="str">
        <f>_xlfn.XLOOKUP(B6578,Returns!$B$2:$B$801,Returns!$A$2:$A$801,"No")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IF(M6579=People!$B$5,People!$A$5,IF(M6579=People!$B$4,People!$A$4,IF(M6579=People!$B$3,People!$A$3,IF(M6579=People!$B$2,People!$A$2,))))</f>
        <v>Cassandra Brandow</v>
      </c>
      <c r="W6579" s="1" t="str">
        <f>_xlfn.XLOOKUP(B6579,Returns!$B$2:$B$801,Returns!$A$2:$A$801,"No")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IF(M6580=People!$B$5,People!$A$5,IF(M6580=People!$B$4,People!$A$4,IF(M6580=People!$B$3,People!$A$3,IF(M6580=People!$B$2,People!$A$2,))))</f>
        <v>Anna Andreadi</v>
      </c>
      <c r="W6580" s="1" t="str">
        <f>_xlfn.XLOOKUP(B6580,Returns!$B$2:$B$801,Returns!$A$2:$A$801,"No")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IF(M6581=People!$B$5,People!$A$5,IF(M6581=People!$B$4,People!$A$4,IF(M6581=People!$B$3,People!$A$3,IF(M6581=People!$B$2,People!$A$2,))))</f>
        <v>Anna Andreadi</v>
      </c>
      <c r="W6581" s="1" t="str">
        <f>_xlfn.XLOOKUP(B6581,Returns!$B$2:$B$801,Returns!$A$2:$A$801,"No")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IF(M6582=People!$B$5,People!$A$5,IF(M6582=People!$B$4,People!$A$4,IF(M6582=People!$B$3,People!$A$3,IF(M6582=People!$B$2,People!$A$2,))))</f>
        <v>Anna Andreadi</v>
      </c>
      <c r="W6582" s="1" t="str">
        <f>_xlfn.XLOOKUP(B6582,Returns!$B$2:$B$801,Returns!$A$2:$A$801,"No")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IF(M6583=People!$B$5,People!$A$5,IF(M6583=People!$B$4,People!$A$4,IF(M6583=People!$B$3,People!$A$3,IF(M6583=People!$B$2,People!$A$2,))))</f>
        <v>Anna Andreadi</v>
      </c>
      <c r="W6583" s="1" t="str">
        <f>_xlfn.XLOOKUP(B6583,Returns!$B$2:$B$801,Returns!$A$2:$A$801,"No")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IF(M6584=People!$B$5,People!$A$5,IF(M6584=People!$B$4,People!$A$4,IF(M6584=People!$B$3,People!$A$3,IF(M6584=People!$B$2,People!$A$2,))))</f>
        <v>Anna Andreadi</v>
      </c>
      <c r="W6584" s="1" t="str">
        <f>_xlfn.XLOOKUP(B6584,Returns!$B$2:$B$801,Returns!$A$2:$A$801,"No")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IF(M6585=People!$B$5,People!$A$5,IF(M6585=People!$B$4,People!$A$4,IF(M6585=People!$B$3,People!$A$3,IF(M6585=People!$B$2,People!$A$2,))))</f>
        <v>Cassandra Brandow</v>
      </c>
      <c r="W6585" s="1" t="str">
        <f>_xlfn.XLOOKUP(B6585,Returns!$B$2:$B$801,Returns!$A$2:$A$801,"No")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IF(M6586=People!$B$5,People!$A$5,IF(M6586=People!$B$4,People!$A$4,IF(M6586=People!$B$3,People!$A$3,IF(M6586=People!$B$2,People!$A$2,))))</f>
        <v>Cassandra Brandow</v>
      </c>
      <c r="W6586" s="1" t="str">
        <f>_xlfn.XLOOKUP(B6586,Returns!$B$2:$B$801,Returns!$A$2:$A$801,"No")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IF(M6587=People!$B$5,People!$A$5,IF(M6587=People!$B$4,People!$A$4,IF(M6587=People!$B$3,People!$A$3,IF(M6587=People!$B$2,People!$A$2,))))</f>
        <v>Cassandra Brandow</v>
      </c>
      <c r="W6587" s="1" t="str">
        <f>_xlfn.XLOOKUP(B6587,Returns!$B$2:$B$801,Returns!$A$2:$A$801,"No")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IF(M6588=People!$B$5,People!$A$5,IF(M6588=People!$B$4,People!$A$4,IF(M6588=People!$B$3,People!$A$3,IF(M6588=People!$B$2,People!$A$2,))))</f>
        <v>Cassandra Brandow</v>
      </c>
      <c r="W6588" s="1" t="str">
        <f>_xlfn.XLOOKUP(B6588,Returns!$B$2:$B$801,Returns!$A$2:$A$801,"No")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IF(M6589=People!$B$5,People!$A$5,IF(M6589=People!$B$4,People!$A$4,IF(M6589=People!$B$3,People!$A$3,IF(M6589=People!$B$2,People!$A$2,))))</f>
        <v>Cassandra Brandow</v>
      </c>
      <c r="W6589" s="1" t="str">
        <f>_xlfn.XLOOKUP(B6589,Returns!$B$2:$B$801,Returns!$A$2:$A$801,"No")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IF(M6590=People!$B$5,People!$A$5,IF(M6590=People!$B$4,People!$A$4,IF(M6590=People!$B$3,People!$A$3,IF(M6590=People!$B$2,People!$A$2,))))</f>
        <v>Cassandra Brandow</v>
      </c>
      <c r="W6590" s="1" t="str">
        <f>_xlfn.XLOOKUP(B6590,Returns!$B$2:$B$801,Returns!$A$2:$A$801,"No")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IF(M6591=People!$B$5,People!$A$5,IF(M6591=People!$B$4,People!$A$4,IF(M6591=People!$B$3,People!$A$3,IF(M6591=People!$B$2,People!$A$2,))))</f>
        <v>Cassandra Brandow</v>
      </c>
      <c r="W6591" s="1" t="str">
        <f>_xlfn.XLOOKUP(B6591,Returns!$B$2:$B$801,Returns!$A$2:$A$801,"No")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IF(M6592=People!$B$5,People!$A$5,IF(M6592=People!$B$4,People!$A$4,IF(M6592=People!$B$3,People!$A$3,IF(M6592=People!$B$2,People!$A$2,))))</f>
        <v>Cassandra Brandow</v>
      </c>
      <c r="W6592" s="1" t="str">
        <f>_xlfn.XLOOKUP(B6592,Returns!$B$2:$B$801,Returns!$A$2:$A$801,"No")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IF(M6593=People!$B$5,People!$A$5,IF(M6593=People!$B$4,People!$A$4,IF(M6593=People!$B$3,People!$A$3,IF(M6593=People!$B$2,People!$A$2,))))</f>
        <v>Anna Andreadi</v>
      </c>
      <c r="W6593" s="1" t="str">
        <f>_xlfn.XLOOKUP(B6593,Returns!$B$2:$B$801,Returns!$A$2:$A$801,"No")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IF(M6594=People!$B$5,People!$A$5,IF(M6594=People!$B$4,People!$A$4,IF(M6594=People!$B$3,People!$A$3,IF(M6594=People!$B$2,People!$A$2,))))</f>
        <v>Anna Andreadi</v>
      </c>
      <c r="W6594" s="1" t="str">
        <f>_xlfn.XLOOKUP(B6594,Returns!$B$2:$B$801,Returns!$A$2:$A$801,"No")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IF(M6595=People!$B$5,People!$A$5,IF(M6595=People!$B$4,People!$A$4,IF(M6595=People!$B$3,People!$A$3,IF(M6595=People!$B$2,People!$A$2,))))</f>
        <v>Chuck Magee</v>
      </c>
      <c r="W6595" s="1" t="str">
        <f>_xlfn.XLOOKUP(B6595,Returns!$B$2:$B$801,Returns!$A$2:$A$801,"No")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IF(M6596=People!$B$5,People!$A$5,IF(M6596=People!$B$4,People!$A$4,IF(M6596=People!$B$3,People!$A$3,IF(M6596=People!$B$2,People!$A$2,))))</f>
        <v>Kelly Williams</v>
      </c>
      <c r="W6596" s="1" t="str">
        <f>_xlfn.XLOOKUP(B6596,Returns!$B$2:$B$801,Returns!$A$2:$A$801,"No")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IF(M6597=People!$B$5,People!$A$5,IF(M6597=People!$B$4,People!$A$4,IF(M6597=People!$B$3,People!$A$3,IF(M6597=People!$B$2,People!$A$2,))))</f>
        <v>Chuck Magee</v>
      </c>
      <c r="W6597" s="1" t="str">
        <f>_xlfn.XLOOKUP(B6597,Returns!$B$2:$B$801,Returns!$A$2:$A$801,"No")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IF(M6598=People!$B$5,People!$A$5,IF(M6598=People!$B$4,People!$A$4,IF(M6598=People!$B$3,People!$A$3,IF(M6598=People!$B$2,People!$A$2,))))</f>
        <v>Chuck Magee</v>
      </c>
      <c r="W6598" s="1" t="str">
        <f>_xlfn.XLOOKUP(B6598,Returns!$B$2:$B$801,Returns!$A$2:$A$801,"No")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IF(M6599=People!$B$5,People!$A$5,IF(M6599=People!$B$4,People!$A$4,IF(M6599=People!$B$3,People!$A$3,IF(M6599=People!$B$2,People!$A$2,))))</f>
        <v>Cassandra Brandow</v>
      </c>
      <c r="W6599" s="1" t="str">
        <f>_xlfn.XLOOKUP(B6599,Returns!$B$2:$B$801,Returns!$A$2:$A$801,"No")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IF(M6600=People!$B$5,People!$A$5,IF(M6600=People!$B$4,People!$A$4,IF(M6600=People!$B$3,People!$A$3,IF(M6600=People!$B$2,People!$A$2,))))</f>
        <v>Cassandra Brandow</v>
      </c>
      <c r="W6600" s="1" t="str">
        <f>_xlfn.XLOOKUP(B6600,Returns!$B$2:$B$801,Returns!$A$2:$A$801,"No")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IF(M6601=People!$B$5,People!$A$5,IF(M6601=People!$B$4,People!$A$4,IF(M6601=People!$B$3,People!$A$3,IF(M6601=People!$B$2,People!$A$2,))))</f>
        <v>Chuck Magee</v>
      </c>
      <c r="W6601" s="1" t="str">
        <f>_xlfn.XLOOKUP(B6601,Returns!$B$2:$B$801,Returns!$A$2:$A$801,"No")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IF(M6602=People!$B$5,People!$A$5,IF(M6602=People!$B$4,People!$A$4,IF(M6602=People!$B$3,People!$A$3,IF(M6602=People!$B$2,People!$A$2,))))</f>
        <v>Chuck Magee</v>
      </c>
      <c r="W6602" s="1" t="str">
        <f>_xlfn.XLOOKUP(B6602,Returns!$B$2:$B$801,Returns!$A$2:$A$801,"No")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IF(M6603=People!$B$5,People!$A$5,IF(M6603=People!$B$4,People!$A$4,IF(M6603=People!$B$3,People!$A$3,IF(M6603=People!$B$2,People!$A$2,))))</f>
        <v>Chuck Magee</v>
      </c>
      <c r="W6603" s="1" t="str">
        <f>_xlfn.XLOOKUP(B6603,Returns!$B$2:$B$801,Returns!$A$2:$A$801,"No")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IF(M6604=People!$B$5,People!$A$5,IF(M6604=People!$B$4,People!$A$4,IF(M6604=People!$B$3,People!$A$3,IF(M6604=People!$B$2,People!$A$2,))))</f>
        <v>Chuck Magee</v>
      </c>
      <c r="W6604" s="1" t="str">
        <f>_xlfn.XLOOKUP(B6604,Returns!$B$2:$B$801,Returns!$A$2:$A$801,"No")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IF(M6605=People!$B$5,People!$A$5,IF(M6605=People!$B$4,People!$A$4,IF(M6605=People!$B$3,People!$A$3,IF(M6605=People!$B$2,People!$A$2,))))</f>
        <v>Anna Andreadi</v>
      </c>
      <c r="W6605" s="1" t="str">
        <f>_xlfn.XLOOKUP(B6605,Returns!$B$2:$B$801,Returns!$A$2:$A$801,"No")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IF(M6606=People!$B$5,People!$A$5,IF(M6606=People!$B$4,People!$A$4,IF(M6606=People!$B$3,People!$A$3,IF(M6606=People!$B$2,People!$A$2,))))</f>
        <v>Anna Andreadi</v>
      </c>
      <c r="W6606" s="1" t="str">
        <f>_xlfn.XLOOKUP(B6606,Returns!$B$2:$B$801,Returns!$A$2:$A$801,"No")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IF(M6607=People!$B$5,People!$A$5,IF(M6607=People!$B$4,People!$A$4,IF(M6607=People!$B$3,People!$A$3,IF(M6607=People!$B$2,People!$A$2,))))</f>
        <v>Anna Andreadi</v>
      </c>
      <c r="W6607" s="1" t="str">
        <f>_xlfn.XLOOKUP(B6607,Returns!$B$2:$B$801,Returns!$A$2:$A$801,"No")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IF(M6608=People!$B$5,People!$A$5,IF(M6608=People!$B$4,People!$A$4,IF(M6608=People!$B$3,People!$A$3,IF(M6608=People!$B$2,People!$A$2,))))</f>
        <v>Anna Andreadi</v>
      </c>
      <c r="W6608" s="1" t="str">
        <f>_xlfn.XLOOKUP(B6608,Returns!$B$2:$B$801,Returns!$A$2:$A$801,"No")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IF(M6609=People!$B$5,People!$A$5,IF(M6609=People!$B$4,People!$A$4,IF(M6609=People!$B$3,People!$A$3,IF(M6609=People!$B$2,People!$A$2,))))</f>
        <v>Anna Andreadi</v>
      </c>
      <c r="W6609" s="1" t="str">
        <f>_xlfn.XLOOKUP(B6609,Returns!$B$2:$B$801,Returns!$A$2:$A$801,"No")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IF(M6610=People!$B$5,People!$A$5,IF(M6610=People!$B$4,People!$A$4,IF(M6610=People!$B$3,People!$A$3,IF(M6610=People!$B$2,People!$A$2,))))</f>
        <v>Anna Andreadi</v>
      </c>
      <c r="W6610" s="1" t="str">
        <f>_xlfn.XLOOKUP(B6610,Returns!$B$2:$B$801,Returns!$A$2:$A$801,"No")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IF(M6611=People!$B$5,People!$A$5,IF(M6611=People!$B$4,People!$A$4,IF(M6611=People!$B$3,People!$A$3,IF(M6611=People!$B$2,People!$A$2,))))</f>
        <v>Chuck Magee</v>
      </c>
      <c r="W6611" s="1" t="str">
        <f>_xlfn.XLOOKUP(B6611,Returns!$B$2:$B$801,Returns!$A$2:$A$801,"No")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IF(M6612=People!$B$5,People!$A$5,IF(M6612=People!$B$4,People!$A$4,IF(M6612=People!$B$3,People!$A$3,IF(M6612=People!$B$2,People!$A$2,))))</f>
        <v>Anna Andreadi</v>
      </c>
      <c r="W6612" s="1" t="str">
        <f>_xlfn.XLOOKUP(B6612,Returns!$B$2:$B$801,Returns!$A$2:$A$801,"No")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IF(M6613=People!$B$5,People!$A$5,IF(M6613=People!$B$4,People!$A$4,IF(M6613=People!$B$3,People!$A$3,IF(M6613=People!$B$2,People!$A$2,))))</f>
        <v>Cassandra Brandow</v>
      </c>
      <c r="W6613" s="1" t="str">
        <f>_xlfn.XLOOKUP(B6613,Returns!$B$2:$B$801,Returns!$A$2:$A$801,"No")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IF(M6614=People!$B$5,People!$A$5,IF(M6614=People!$B$4,People!$A$4,IF(M6614=People!$B$3,People!$A$3,IF(M6614=People!$B$2,People!$A$2,))))</f>
        <v>Cassandra Brandow</v>
      </c>
      <c r="W6614" s="1" t="str">
        <f>_xlfn.XLOOKUP(B6614,Returns!$B$2:$B$801,Returns!$A$2:$A$801,"No")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IF(M6615=People!$B$5,People!$A$5,IF(M6615=People!$B$4,People!$A$4,IF(M6615=People!$B$3,People!$A$3,IF(M6615=People!$B$2,People!$A$2,))))</f>
        <v>Cassandra Brandow</v>
      </c>
      <c r="W6615" s="1" t="str">
        <f>_xlfn.XLOOKUP(B6615,Returns!$B$2:$B$801,Returns!$A$2:$A$801,"No")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IF(M6616=People!$B$5,People!$A$5,IF(M6616=People!$B$4,People!$A$4,IF(M6616=People!$B$3,People!$A$3,IF(M6616=People!$B$2,People!$A$2,))))</f>
        <v>Cassandra Brandow</v>
      </c>
      <c r="W6616" s="1" t="str">
        <f>_xlfn.XLOOKUP(B6616,Returns!$B$2:$B$801,Returns!$A$2:$A$801,"No")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IF(M6617=People!$B$5,People!$A$5,IF(M6617=People!$B$4,People!$A$4,IF(M6617=People!$B$3,People!$A$3,IF(M6617=People!$B$2,People!$A$2,))))</f>
        <v>Anna Andreadi</v>
      </c>
      <c r="W6617" s="1" t="str">
        <f>_xlfn.XLOOKUP(B6617,Returns!$B$2:$B$801,Returns!$A$2:$A$801,"No")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IF(M6618=People!$B$5,People!$A$5,IF(M6618=People!$B$4,People!$A$4,IF(M6618=People!$B$3,People!$A$3,IF(M6618=People!$B$2,People!$A$2,))))</f>
        <v>Anna Andreadi</v>
      </c>
      <c r="W6618" s="1" t="str">
        <f>_xlfn.XLOOKUP(B6618,Returns!$B$2:$B$801,Returns!$A$2:$A$801,"No")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IF(M6619=People!$B$5,People!$A$5,IF(M6619=People!$B$4,People!$A$4,IF(M6619=People!$B$3,People!$A$3,IF(M6619=People!$B$2,People!$A$2,))))</f>
        <v>Anna Andreadi</v>
      </c>
      <c r="W6619" s="1" t="str">
        <f>_xlfn.XLOOKUP(B6619,Returns!$B$2:$B$801,Returns!$A$2:$A$801,"No")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IF(M6620=People!$B$5,People!$A$5,IF(M6620=People!$B$4,People!$A$4,IF(M6620=People!$B$3,People!$A$3,IF(M6620=People!$B$2,People!$A$2,))))</f>
        <v>Kelly Williams</v>
      </c>
      <c r="W6620" s="1" t="str">
        <f>_xlfn.XLOOKUP(B6620,Returns!$B$2:$B$801,Returns!$A$2:$A$801,"No")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IF(M6621=People!$B$5,People!$A$5,IF(M6621=People!$B$4,People!$A$4,IF(M6621=People!$B$3,People!$A$3,IF(M6621=People!$B$2,People!$A$2,))))</f>
        <v>Kelly Williams</v>
      </c>
      <c r="W6621" s="1" t="str">
        <f>_xlfn.XLOOKUP(B6621,Returns!$B$2:$B$801,Returns!$A$2:$A$801,"No")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IF(M6622=People!$B$5,People!$A$5,IF(M6622=People!$B$4,People!$A$4,IF(M6622=People!$B$3,People!$A$3,IF(M6622=People!$B$2,People!$A$2,))))</f>
        <v>Kelly Williams</v>
      </c>
      <c r="W6622" s="1" t="str">
        <f>_xlfn.XLOOKUP(B6622,Returns!$B$2:$B$801,Returns!$A$2:$A$801,"No")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IF(M6623=People!$B$5,People!$A$5,IF(M6623=People!$B$4,People!$A$4,IF(M6623=People!$B$3,People!$A$3,IF(M6623=People!$B$2,People!$A$2,))))</f>
        <v>Kelly Williams</v>
      </c>
      <c r="W6623" s="1" t="str">
        <f>_xlfn.XLOOKUP(B6623,Returns!$B$2:$B$801,Returns!$A$2:$A$801,"No")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IF(M6624=People!$B$5,People!$A$5,IF(M6624=People!$B$4,People!$A$4,IF(M6624=People!$B$3,People!$A$3,IF(M6624=People!$B$2,People!$A$2,))))</f>
        <v>Anna Andreadi</v>
      </c>
      <c r="W6624" s="1" t="str">
        <f>_xlfn.XLOOKUP(B6624,Returns!$B$2:$B$801,Returns!$A$2:$A$801,"No")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IF(M6625=People!$B$5,People!$A$5,IF(M6625=People!$B$4,People!$A$4,IF(M6625=People!$B$3,People!$A$3,IF(M6625=People!$B$2,People!$A$2,))))</f>
        <v>Anna Andreadi</v>
      </c>
      <c r="W6625" s="1" t="str">
        <f>_xlfn.XLOOKUP(B6625,Returns!$B$2:$B$801,Returns!$A$2:$A$801,"No")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IF(M6626=People!$B$5,People!$A$5,IF(M6626=People!$B$4,People!$A$4,IF(M6626=People!$B$3,People!$A$3,IF(M6626=People!$B$2,People!$A$2,))))</f>
        <v>Kelly Williams</v>
      </c>
      <c r="W6626" s="1" t="str">
        <f>_xlfn.XLOOKUP(B6626,Returns!$B$2:$B$801,Returns!$A$2:$A$801,"No")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IF(M6627=People!$B$5,People!$A$5,IF(M6627=People!$B$4,People!$A$4,IF(M6627=People!$B$3,People!$A$3,IF(M6627=People!$B$2,People!$A$2,))))</f>
        <v>Kelly Williams</v>
      </c>
      <c r="W6627" s="1" t="str">
        <f>_xlfn.XLOOKUP(B6627,Returns!$B$2:$B$801,Returns!$A$2:$A$801,"No")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IF(M6628=People!$B$5,People!$A$5,IF(M6628=People!$B$4,People!$A$4,IF(M6628=People!$B$3,People!$A$3,IF(M6628=People!$B$2,People!$A$2,))))</f>
        <v>Chuck Magee</v>
      </c>
      <c r="W6628" s="1" t="str">
        <f>_xlfn.XLOOKUP(B6628,Returns!$B$2:$B$801,Returns!$A$2:$A$801,"No")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IF(M6629=People!$B$5,People!$A$5,IF(M6629=People!$B$4,People!$A$4,IF(M6629=People!$B$3,People!$A$3,IF(M6629=People!$B$2,People!$A$2,))))</f>
        <v>Anna Andreadi</v>
      </c>
      <c r="W6629" s="1" t="str">
        <f>_xlfn.XLOOKUP(B6629,Returns!$B$2:$B$801,Returns!$A$2:$A$801,"No")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IF(M6630=People!$B$5,People!$A$5,IF(M6630=People!$B$4,People!$A$4,IF(M6630=People!$B$3,People!$A$3,IF(M6630=People!$B$2,People!$A$2,))))</f>
        <v>Chuck Magee</v>
      </c>
      <c r="W6630" s="1" t="str">
        <f>_xlfn.XLOOKUP(B6630,Returns!$B$2:$B$801,Returns!$A$2:$A$801,"No")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IF(M6631=People!$B$5,People!$A$5,IF(M6631=People!$B$4,People!$A$4,IF(M6631=People!$B$3,People!$A$3,IF(M6631=People!$B$2,People!$A$2,))))</f>
        <v>Cassandra Brandow</v>
      </c>
      <c r="W6631" s="1" t="str">
        <f>_xlfn.XLOOKUP(B6631,Returns!$B$2:$B$801,Returns!$A$2:$A$801,"No")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IF(M6632=People!$B$5,People!$A$5,IF(M6632=People!$B$4,People!$A$4,IF(M6632=People!$B$3,People!$A$3,IF(M6632=People!$B$2,People!$A$2,))))</f>
        <v>Anna Andreadi</v>
      </c>
      <c r="W6632" s="1" t="str">
        <f>_xlfn.XLOOKUP(B6632,Returns!$B$2:$B$801,Returns!$A$2:$A$801,"No")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IF(M6633=People!$B$5,People!$A$5,IF(M6633=People!$B$4,People!$A$4,IF(M6633=People!$B$3,People!$A$3,IF(M6633=People!$B$2,People!$A$2,))))</f>
        <v>Anna Andreadi</v>
      </c>
      <c r="W6633" s="1" t="str">
        <f>_xlfn.XLOOKUP(B6633,Returns!$B$2:$B$801,Returns!$A$2:$A$801,"No")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IF(M6634=People!$B$5,People!$A$5,IF(M6634=People!$B$4,People!$A$4,IF(M6634=People!$B$3,People!$A$3,IF(M6634=People!$B$2,People!$A$2,))))</f>
        <v>Kelly Williams</v>
      </c>
      <c r="W6634" s="1" t="str">
        <f>_xlfn.XLOOKUP(B6634,Returns!$B$2:$B$801,Returns!$A$2:$A$801,"No")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IF(M6635=People!$B$5,People!$A$5,IF(M6635=People!$B$4,People!$A$4,IF(M6635=People!$B$3,People!$A$3,IF(M6635=People!$B$2,People!$A$2,))))</f>
        <v>Anna Andreadi</v>
      </c>
      <c r="W6635" s="1" t="str">
        <f>_xlfn.XLOOKUP(B6635,Returns!$B$2:$B$801,Returns!$A$2:$A$801,"No")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IF(M6636=People!$B$5,People!$A$5,IF(M6636=People!$B$4,People!$A$4,IF(M6636=People!$B$3,People!$A$3,IF(M6636=People!$B$2,People!$A$2,))))</f>
        <v>Cassandra Brandow</v>
      </c>
      <c r="W6636" s="1" t="str">
        <f>_xlfn.XLOOKUP(B6636,Returns!$B$2:$B$801,Returns!$A$2:$A$801,"No")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IF(M6637=People!$B$5,People!$A$5,IF(M6637=People!$B$4,People!$A$4,IF(M6637=People!$B$3,People!$A$3,IF(M6637=People!$B$2,People!$A$2,))))</f>
        <v>Cassandra Brandow</v>
      </c>
      <c r="W6637" s="1" t="str">
        <f>_xlfn.XLOOKUP(B6637,Returns!$B$2:$B$801,Returns!$A$2:$A$801,"No")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IF(M6638=People!$B$5,People!$A$5,IF(M6638=People!$B$4,People!$A$4,IF(M6638=People!$B$3,People!$A$3,IF(M6638=People!$B$2,People!$A$2,))))</f>
        <v>Cassandra Brandow</v>
      </c>
      <c r="W6638" s="1" t="str">
        <f>_xlfn.XLOOKUP(B6638,Returns!$B$2:$B$801,Returns!$A$2:$A$801,"No")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IF(M6639=People!$B$5,People!$A$5,IF(M6639=People!$B$4,People!$A$4,IF(M6639=People!$B$3,People!$A$3,IF(M6639=People!$B$2,People!$A$2,))))</f>
        <v>Chuck Magee</v>
      </c>
      <c r="W6639" s="1" t="str">
        <f>_xlfn.XLOOKUP(B6639,Returns!$B$2:$B$801,Returns!$A$2:$A$801,"No")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IF(M6640=People!$B$5,People!$A$5,IF(M6640=People!$B$4,People!$A$4,IF(M6640=People!$B$3,People!$A$3,IF(M6640=People!$B$2,People!$A$2,))))</f>
        <v>Chuck Magee</v>
      </c>
      <c r="W6640" s="1" t="str">
        <f>_xlfn.XLOOKUP(B6640,Returns!$B$2:$B$801,Returns!$A$2:$A$801,"No")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IF(M6641=People!$B$5,People!$A$5,IF(M6641=People!$B$4,People!$A$4,IF(M6641=People!$B$3,People!$A$3,IF(M6641=People!$B$2,People!$A$2,))))</f>
        <v>Chuck Magee</v>
      </c>
      <c r="W6641" s="1" t="str">
        <f>_xlfn.XLOOKUP(B6641,Returns!$B$2:$B$801,Returns!$A$2:$A$801,"No")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IF(M6642=People!$B$5,People!$A$5,IF(M6642=People!$B$4,People!$A$4,IF(M6642=People!$B$3,People!$A$3,IF(M6642=People!$B$2,People!$A$2,))))</f>
        <v>Kelly Williams</v>
      </c>
      <c r="W6642" s="1" t="str">
        <f>_xlfn.XLOOKUP(B6642,Returns!$B$2:$B$801,Returns!$A$2:$A$801,"No")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IF(M6643=People!$B$5,People!$A$5,IF(M6643=People!$B$4,People!$A$4,IF(M6643=People!$B$3,People!$A$3,IF(M6643=People!$B$2,People!$A$2,))))</f>
        <v>Kelly Williams</v>
      </c>
      <c r="W6643" s="1" t="str">
        <f>_xlfn.XLOOKUP(B6643,Returns!$B$2:$B$801,Returns!$A$2:$A$801,"No")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IF(M6644=People!$B$5,People!$A$5,IF(M6644=People!$B$4,People!$A$4,IF(M6644=People!$B$3,People!$A$3,IF(M6644=People!$B$2,People!$A$2,))))</f>
        <v>Kelly Williams</v>
      </c>
      <c r="W6644" s="1" t="str">
        <f>_xlfn.XLOOKUP(B6644,Returns!$B$2:$B$801,Returns!$A$2:$A$801,"No")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IF(M6645=People!$B$5,People!$A$5,IF(M6645=People!$B$4,People!$A$4,IF(M6645=People!$B$3,People!$A$3,IF(M6645=People!$B$2,People!$A$2,))))</f>
        <v>Anna Andreadi</v>
      </c>
      <c r="W6645" s="1" t="str">
        <f>_xlfn.XLOOKUP(B6645,Returns!$B$2:$B$801,Returns!$A$2:$A$801,"No")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IF(M6646=People!$B$5,People!$A$5,IF(M6646=People!$B$4,People!$A$4,IF(M6646=People!$B$3,People!$A$3,IF(M6646=People!$B$2,People!$A$2,))))</f>
        <v>Anna Andreadi</v>
      </c>
      <c r="W6646" s="1" t="str">
        <f>_xlfn.XLOOKUP(B6646,Returns!$B$2:$B$801,Returns!$A$2:$A$801,"No")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IF(M6647=People!$B$5,People!$A$5,IF(M6647=People!$B$4,People!$A$4,IF(M6647=People!$B$3,People!$A$3,IF(M6647=People!$B$2,People!$A$2,))))</f>
        <v>Anna Andreadi</v>
      </c>
      <c r="W6647" s="1" t="str">
        <f>_xlfn.XLOOKUP(B6647,Returns!$B$2:$B$801,Returns!$A$2:$A$801,"No")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IF(M6648=People!$B$5,People!$A$5,IF(M6648=People!$B$4,People!$A$4,IF(M6648=People!$B$3,People!$A$3,IF(M6648=People!$B$2,People!$A$2,))))</f>
        <v>Anna Andreadi</v>
      </c>
      <c r="W6648" s="1" t="str">
        <f>_xlfn.XLOOKUP(B6648,Returns!$B$2:$B$801,Returns!$A$2:$A$801,"No")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IF(M6649=People!$B$5,People!$A$5,IF(M6649=People!$B$4,People!$A$4,IF(M6649=People!$B$3,People!$A$3,IF(M6649=People!$B$2,People!$A$2,))))</f>
        <v>Anna Andreadi</v>
      </c>
      <c r="W6649" s="1" t="str">
        <f>_xlfn.XLOOKUP(B6649,Returns!$B$2:$B$801,Returns!$A$2:$A$801,"No")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IF(M6650=People!$B$5,People!$A$5,IF(M6650=People!$B$4,People!$A$4,IF(M6650=People!$B$3,People!$A$3,IF(M6650=People!$B$2,People!$A$2,))))</f>
        <v>Kelly Williams</v>
      </c>
      <c r="W6650" s="1" t="str">
        <f>_xlfn.XLOOKUP(B6650,Returns!$B$2:$B$801,Returns!$A$2:$A$801,"No")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IF(M6651=People!$B$5,People!$A$5,IF(M6651=People!$B$4,People!$A$4,IF(M6651=People!$B$3,People!$A$3,IF(M6651=People!$B$2,People!$A$2,))))</f>
        <v>Kelly Williams</v>
      </c>
      <c r="W6651" s="1" t="str">
        <f>_xlfn.XLOOKUP(B6651,Returns!$B$2:$B$801,Returns!$A$2:$A$801,"No")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IF(M6652=People!$B$5,People!$A$5,IF(M6652=People!$B$4,People!$A$4,IF(M6652=People!$B$3,People!$A$3,IF(M6652=People!$B$2,People!$A$2,))))</f>
        <v>Kelly Williams</v>
      </c>
      <c r="W6652" s="1" t="str">
        <f>_xlfn.XLOOKUP(B6652,Returns!$B$2:$B$801,Returns!$A$2:$A$801,"No")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IF(M6653=People!$B$5,People!$A$5,IF(M6653=People!$B$4,People!$A$4,IF(M6653=People!$B$3,People!$A$3,IF(M6653=People!$B$2,People!$A$2,))))</f>
        <v>Kelly Williams</v>
      </c>
      <c r="W6653" s="1" t="str">
        <f>_xlfn.XLOOKUP(B6653,Returns!$B$2:$B$801,Returns!$A$2:$A$801,"No")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IF(M6654=People!$B$5,People!$A$5,IF(M6654=People!$B$4,People!$A$4,IF(M6654=People!$B$3,People!$A$3,IF(M6654=People!$B$2,People!$A$2,))))</f>
        <v>Kelly Williams</v>
      </c>
      <c r="W6654" s="1" t="str">
        <f>_xlfn.XLOOKUP(B6654,Returns!$B$2:$B$801,Returns!$A$2:$A$801,"No")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IF(M6655=People!$B$5,People!$A$5,IF(M6655=People!$B$4,People!$A$4,IF(M6655=People!$B$3,People!$A$3,IF(M6655=People!$B$2,People!$A$2,))))</f>
        <v>Kelly Williams</v>
      </c>
      <c r="W6655" s="1" t="str">
        <f>_xlfn.XLOOKUP(B6655,Returns!$B$2:$B$801,Returns!$A$2:$A$801,"No")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IF(M6656=People!$B$5,People!$A$5,IF(M6656=People!$B$4,People!$A$4,IF(M6656=People!$B$3,People!$A$3,IF(M6656=People!$B$2,People!$A$2,))))</f>
        <v>Anna Andreadi</v>
      </c>
      <c r="W6656" s="1" t="str">
        <f>_xlfn.XLOOKUP(B6656,Returns!$B$2:$B$801,Returns!$A$2:$A$801,"No")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IF(M6657=People!$B$5,People!$A$5,IF(M6657=People!$B$4,People!$A$4,IF(M6657=People!$B$3,People!$A$3,IF(M6657=People!$B$2,People!$A$2,))))</f>
        <v>Anna Andreadi</v>
      </c>
      <c r="W6657" s="1" t="str">
        <f>_xlfn.XLOOKUP(B6657,Returns!$B$2:$B$801,Returns!$A$2:$A$801,"No")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IF(M6658=People!$B$5,People!$A$5,IF(M6658=People!$B$4,People!$A$4,IF(M6658=People!$B$3,People!$A$3,IF(M6658=People!$B$2,People!$A$2,))))</f>
        <v>Anna Andreadi</v>
      </c>
      <c r="W6658" s="1" t="str">
        <f>_xlfn.XLOOKUP(B6658,Returns!$B$2:$B$801,Returns!$A$2:$A$801,"No")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IF(M6659=People!$B$5,People!$A$5,IF(M6659=People!$B$4,People!$A$4,IF(M6659=People!$B$3,People!$A$3,IF(M6659=People!$B$2,People!$A$2,))))</f>
        <v>Anna Andreadi</v>
      </c>
      <c r="W6659" s="1" t="str">
        <f>_xlfn.XLOOKUP(B6659,Returns!$B$2:$B$801,Returns!$A$2:$A$801,"No")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IF(M6660=People!$B$5,People!$A$5,IF(M6660=People!$B$4,People!$A$4,IF(M6660=People!$B$3,People!$A$3,IF(M6660=People!$B$2,People!$A$2,))))</f>
        <v>Anna Andreadi</v>
      </c>
      <c r="W6660" s="1" t="str">
        <f>_xlfn.XLOOKUP(B6660,Returns!$B$2:$B$801,Returns!$A$2:$A$801,"No")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IF(M6661=People!$B$5,People!$A$5,IF(M6661=People!$B$4,People!$A$4,IF(M6661=People!$B$3,People!$A$3,IF(M6661=People!$B$2,People!$A$2,))))</f>
        <v>Anna Andreadi</v>
      </c>
      <c r="W6661" s="1" t="str">
        <f>_xlfn.XLOOKUP(B6661,Returns!$B$2:$B$801,Returns!$A$2:$A$801,"No")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IF(M6662=People!$B$5,People!$A$5,IF(M6662=People!$B$4,People!$A$4,IF(M6662=People!$B$3,People!$A$3,IF(M6662=People!$B$2,People!$A$2,))))</f>
        <v>Chuck Magee</v>
      </c>
      <c r="W6662" s="1" t="str">
        <f>_xlfn.XLOOKUP(B6662,Returns!$B$2:$B$801,Returns!$A$2:$A$801,"No")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IF(M6663=People!$B$5,People!$A$5,IF(M6663=People!$B$4,People!$A$4,IF(M6663=People!$B$3,People!$A$3,IF(M6663=People!$B$2,People!$A$2,))))</f>
        <v>Chuck Magee</v>
      </c>
      <c r="W6663" s="1" t="str">
        <f>_xlfn.XLOOKUP(B6663,Returns!$B$2:$B$801,Returns!$A$2:$A$801,"No")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IF(M6664=People!$B$5,People!$A$5,IF(M6664=People!$B$4,People!$A$4,IF(M6664=People!$B$3,People!$A$3,IF(M6664=People!$B$2,People!$A$2,))))</f>
        <v>Chuck Magee</v>
      </c>
      <c r="W6664" s="1" t="str">
        <f>_xlfn.XLOOKUP(B6664,Returns!$B$2:$B$801,Returns!$A$2:$A$801,"No")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IF(M6665=People!$B$5,People!$A$5,IF(M6665=People!$B$4,People!$A$4,IF(M6665=People!$B$3,People!$A$3,IF(M6665=People!$B$2,People!$A$2,))))</f>
        <v>Cassandra Brandow</v>
      </c>
      <c r="W6665" s="1" t="str">
        <f>_xlfn.XLOOKUP(B6665,Returns!$B$2:$B$801,Returns!$A$2:$A$801,"No")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IF(M6666=People!$B$5,People!$A$5,IF(M6666=People!$B$4,People!$A$4,IF(M6666=People!$B$3,People!$A$3,IF(M6666=People!$B$2,People!$A$2,))))</f>
        <v>Cassandra Brandow</v>
      </c>
      <c r="W6666" s="1" t="str">
        <f>_xlfn.XLOOKUP(B6666,Returns!$B$2:$B$801,Returns!$A$2:$A$801,"No")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IF(M6667=People!$B$5,People!$A$5,IF(M6667=People!$B$4,People!$A$4,IF(M6667=People!$B$3,People!$A$3,IF(M6667=People!$B$2,People!$A$2,))))</f>
        <v>Kelly Williams</v>
      </c>
      <c r="W6667" s="1" t="str">
        <f>_xlfn.XLOOKUP(B6667,Returns!$B$2:$B$801,Returns!$A$2:$A$801,"No")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IF(M6668=People!$B$5,People!$A$5,IF(M6668=People!$B$4,People!$A$4,IF(M6668=People!$B$3,People!$A$3,IF(M6668=People!$B$2,People!$A$2,))))</f>
        <v>Chuck Magee</v>
      </c>
      <c r="W6668" s="1" t="str">
        <f>_xlfn.XLOOKUP(B6668,Returns!$B$2:$B$801,Returns!$A$2:$A$801,"No")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IF(M6669=People!$B$5,People!$A$5,IF(M6669=People!$B$4,People!$A$4,IF(M6669=People!$B$3,People!$A$3,IF(M6669=People!$B$2,People!$A$2,))))</f>
        <v>Chuck Magee</v>
      </c>
      <c r="W6669" s="1" t="str">
        <f>_xlfn.XLOOKUP(B6669,Returns!$B$2:$B$801,Returns!$A$2:$A$801,"No")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IF(M6670=People!$B$5,People!$A$5,IF(M6670=People!$B$4,People!$A$4,IF(M6670=People!$B$3,People!$A$3,IF(M6670=People!$B$2,People!$A$2,))))</f>
        <v>Chuck Magee</v>
      </c>
      <c r="W6670" s="1" t="str">
        <f>_xlfn.XLOOKUP(B6670,Returns!$B$2:$B$801,Returns!$A$2:$A$801,"No")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IF(M6671=People!$B$5,People!$A$5,IF(M6671=People!$B$4,People!$A$4,IF(M6671=People!$B$3,People!$A$3,IF(M6671=People!$B$2,People!$A$2,))))</f>
        <v>Chuck Magee</v>
      </c>
      <c r="W6671" s="1" t="str">
        <f>_xlfn.XLOOKUP(B6671,Returns!$B$2:$B$801,Returns!$A$2:$A$801,"No")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IF(M6672=People!$B$5,People!$A$5,IF(M6672=People!$B$4,People!$A$4,IF(M6672=People!$B$3,People!$A$3,IF(M6672=People!$B$2,People!$A$2,))))</f>
        <v>Cassandra Brandow</v>
      </c>
      <c r="W6672" s="1" t="str">
        <f>_xlfn.XLOOKUP(B6672,Returns!$B$2:$B$801,Returns!$A$2:$A$801,"No")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IF(M6673=People!$B$5,People!$A$5,IF(M6673=People!$B$4,People!$A$4,IF(M6673=People!$B$3,People!$A$3,IF(M6673=People!$B$2,People!$A$2,))))</f>
        <v>Anna Andreadi</v>
      </c>
      <c r="W6673" s="1" t="str">
        <f>_xlfn.XLOOKUP(B6673,Returns!$B$2:$B$801,Returns!$A$2:$A$801,"No")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IF(M6674=People!$B$5,People!$A$5,IF(M6674=People!$B$4,People!$A$4,IF(M6674=People!$B$3,People!$A$3,IF(M6674=People!$B$2,People!$A$2,))))</f>
        <v>Anna Andreadi</v>
      </c>
      <c r="W6674" s="1" t="str">
        <f>_xlfn.XLOOKUP(B6674,Returns!$B$2:$B$801,Returns!$A$2:$A$801,"No")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IF(M6675=People!$B$5,People!$A$5,IF(M6675=People!$B$4,People!$A$4,IF(M6675=People!$B$3,People!$A$3,IF(M6675=People!$B$2,People!$A$2,))))</f>
        <v>Cassandra Brandow</v>
      </c>
      <c r="W6675" s="1" t="str">
        <f>_xlfn.XLOOKUP(B6675,Returns!$B$2:$B$801,Returns!$A$2:$A$801,"No")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IF(M6676=People!$B$5,People!$A$5,IF(M6676=People!$B$4,People!$A$4,IF(M6676=People!$B$3,People!$A$3,IF(M6676=People!$B$2,People!$A$2,))))</f>
        <v>Kelly Williams</v>
      </c>
      <c r="W6676" s="1" t="str">
        <f>_xlfn.XLOOKUP(B6676,Returns!$B$2:$B$801,Returns!$A$2:$A$801,"No")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IF(M6677=People!$B$5,People!$A$5,IF(M6677=People!$B$4,People!$A$4,IF(M6677=People!$B$3,People!$A$3,IF(M6677=People!$B$2,People!$A$2,))))</f>
        <v>Kelly Williams</v>
      </c>
      <c r="W6677" s="1" t="str">
        <f>_xlfn.XLOOKUP(B6677,Returns!$B$2:$B$801,Returns!$A$2:$A$801,"No")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IF(M6678=People!$B$5,People!$A$5,IF(M6678=People!$B$4,People!$A$4,IF(M6678=People!$B$3,People!$A$3,IF(M6678=People!$B$2,People!$A$2,))))</f>
        <v>Kelly Williams</v>
      </c>
      <c r="W6678" s="1" t="str">
        <f>_xlfn.XLOOKUP(B6678,Returns!$B$2:$B$801,Returns!$A$2:$A$801,"No")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IF(M6679=People!$B$5,People!$A$5,IF(M6679=People!$B$4,People!$A$4,IF(M6679=People!$B$3,People!$A$3,IF(M6679=People!$B$2,People!$A$2,))))</f>
        <v>Kelly Williams</v>
      </c>
      <c r="W6679" s="1" t="str">
        <f>_xlfn.XLOOKUP(B6679,Returns!$B$2:$B$801,Returns!$A$2:$A$801,"No")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IF(M6680=People!$B$5,People!$A$5,IF(M6680=People!$B$4,People!$A$4,IF(M6680=People!$B$3,People!$A$3,IF(M6680=People!$B$2,People!$A$2,))))</f>
        <v>Anna Andreadi</v>
      </c>
      <c r="W6680" s="1" t="str">
        <f>_xlfn.XLOOKUP(B6680,Returns!$B$2:$B$801,Returns!$A$2:$A$801,"No")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IF(M6681=People!$B$5,People!$A$5,IF(M6681=People!$B$4,People!$A$4,IF(M6681=People!$B$3,People!$A$3,IF(M6681=People!$B$2,People!$A$2,))))</f>
        <v>Chuck Magee</v>
      </c>
      <c r="W6681" s="1" t="str">
        <f>_xlfn.XLOOKUP(B6681,Returns!$B$2:$B$801,Returns!$A$2:$A$801,"No")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IF(M6682=People!$B$5,People!$A$5,IF(M6682=People!$B$4,People!$A$4,IF(M6682=People!$B$3,People!$A$3,IF(M6682=People!$B$2,People!$A$2,))))</f>
        <v>Chuck Magee</v>
      </c>
      <c r="W6682" s="1" t="str">
        <f>_xlfn.XLOOKUP(B6682,Returns!$B$2:$B$801,Returns!$A$2:$A$801,"No")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IF(M6683=People!$B$5,People!$A$5,IF(M6683=People!$B$4,People!$A$4,IF(M6683=People!$B$3,People!$A$3,IF(M6683=People!$B$2,People!$A$2,))))</f>
        <v>Chuck Magee</v>
      </c>
      <c r="W6683" s="1" t="str">
        <f>_xlfn.XLOOKUP(B6683,Returns!$B$2:$B$801,Returns!$A$2:$A$801,"No")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IF(M6684=People!$B$5,People!$A$5,IF(M6684=People!$B$4,People!$A$4,IF(M6684=People!$B$3,People!$A$3,IF(M6684=People!$B$2,People!$A$2,))))</f>
        <v>Kelly Williams</v>
      </c>
      <c r="W6684" s="1" t="str">
        <f>_xlfn.XLOOKUP(B6684,Returns!$B$2:$B$801,Returns!$A$2:$A$801,"No")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IF(M6685=People!$B$5,People!$A$5,IF(M6685=People!$B$4,People!$A$4,IF(M6685=People!$B$3,People!$A$3,IF(M6685=People!$B$2,People!$A$2,))))</f>
        <v>Anna Andreadi</v>
      </c>
      <c r="W6685" s="1" t="str">
        <f>_xlfn.XLOOKUP(B6685,Returns!$B$2:$B$801,Returns!$A$2:$A$801,"No")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IF(M6686=People!$B$5,People!$A$5,IF(M6686=People!$B$4,People!$A$4,IF(M6686=People!$B$3,People!$A$3,IF(M6686=People!$B$2,People!$A$2,))))</f>
        <v>Kelly Williams</v>
      </c>
      <c r="W6686" s="1" t="str">
        <f>_xlfn.XLOOKUP(B6686,Returns!$B$2:$B$801,Returns!$A$2:$A$801,"No")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IF(M6687=People!$B$5,People!$A$5,IF(M6687=People!$B$4,People!$A$4,IF(M6687=People!$B$3,People!$A$3,IF(M6687=People!$B$2,People!$A$2,))))</f>
        <v>Kelly Williams</v>
      </c>
      <c r="W6687" s="1" t="str">
        <f>_xlfn.XLOOKUP(B6687,Returns!$B$2:$B$801,Returns!$A$2:$A$801,"No")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IF(M6688=People!$B$5,People!$A$5,IF(M6688=People!$B$4,People!$A$4,IF(M6688=People!$B$3,People!$A$3,IF(M6688=People!$B$2,People!$A$2,))))</f>
        <v>Kelly Williams</v>
      </c>
      <c r="W6688" s="1" t="str">
        <f>_xlfn.XLOOKUP(B6688,Returns!$B$2:$B$801,Returns!$A$2:$A$801,"No")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IF(M6689=People!$B$5,People!$A$5,IF(M6689=People!$B$4,People!$A$4,IF(M6689=People!$B$3,People!$A$3,IF(M6689=People!$B$2,People!$A$2,))))</f>
        <v>Anna Andreadi</v>
      </c>
      <c r="W6689" s="1" t="str">
        <f>_xlfn.XLOOKUP(B6689,Returns!$B$2:$B$801,Returns!$A$2:$A$801,"No")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IF(M6690=People!$B$5,People!$A$5,IF(M6690=People!$B$4,People!$A$4,IF(M6690=People!$B$3,People!$A$3,IF(M6690=People!$B$2,People!$A$2,))))</f>
        <v>Anna Andreadi</v>
      </c>
      <c r="W6690" s="1" t="str">
        <f>_xlfn.XLOOKUP(B6690,Returns!$B$2:$B$801,Returns!$A$2:$A$801,"No")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IF(M6691=People!$B$5,People!$A$5,IF(M6691=People!$B$4,People!$A$4,IF(M6691=People!$B$3,People!$A$3,IF(M6691=People!$B$2,People!$A$2,))))</f>
        <v>Kelly Williams</v>
      </c>
      <c r="W6691" s="1" t="str">
        <f>_xlfn.XLOOKUP(B6691,Returns!$B$2:$B$801,Returns!$A$2:$A$801,"No")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IF(M6692=People!$B$5,People!$A$5,IF(M6692=People!$B$4,People!$A$4,IF(M6692=People!$B$3,People!$A$3,IF(M6692=People!$B$2,People!$A$2,))))</f>
        <v>Kelly Williams</v>
      </c>
      <c r="W6692" s="1" t="str">
        <f>_xlfn.XLOOKUP(B6692,Returns!$B$2:$B$801,Returns!$A$2:$A$801,"No")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IF(M6693=People!$B$5,People!$A$5,IF(M6693=People!$B$4,People!$A$4,IF(M6693=People!$B$3,People!$A$3,IF(M6693=People!$B$2,People!$A$2,))))</f>
        <v>Kelly Williams</v>
      </c>
      <c r="W6693" s="1" t="str">
        <f>_xlfn.XLOOKUP(B6693,Returns!$B$2:$B$801,Returns!$A$2:$A$801,"No")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IF(M6694=People!$B$5,People!$A$5,IF(M6694=People!$B$4,People!$A$4,IF(M6694=People!$B$3,People!$A$3,IF(M6694=People!$B$2,People!$A$2,))))</f>
        <v>Cassandra Brandow</v>
      </c>
      <c r="W6694" s="1" t="str">
        <f>_xlfn.XLOOKUP(B6694,Returns!$B$2:$B$801,Returns!$A$2:$A$801,"No")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IF(M6695=People!$B$5,People!$A$5,IF(M6695=People!$B$4,People!$A$4,IF(M6695=People!$B$3,People!$A$3,IF(M6695=People!$B$2,People!$A$2,))))</f>
        <v>Chuck Magee</v>
      </c>
      <c r="W6695" s="1" t="str">
        <f>_xlfn.XLOOKUP(B6695,Returns!$B$2:$B$801,Returns!$A$2:$A$801,"No")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IF(M6696=People!$B$5,People!$A$5,IF(M6696=People!$B$4,People!$A$4,IF(M6696=People!$B$3,People!$A$3,IF(M6696=People!$B$2,People!$A$2,))))</f>
        <v>Kelly Williams</v>
      </c>
      <c r="W6696" s="1" t="str">
        <f>_xlfn.XLOOKUP(B6696,Returns!$B$2:$B$801,Returns!$A$2:$A$801,"No")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IF(M6697=People!$B$5,People!$A$5,IF(M6697=People!$B$4,People!$A$4,IF(M6697=People!$B$3,People!$A$3,IF(M6697=People!$B$2,People!$A$2,))))</f>
        <v>Chuck Magee</v>
      </c>
      <c r="W6697" s="1" t="str">
        <f>_xlfn.XLOOKUP(B6697,Returns!$B$2:$B$801,Returns!$A$2:$A$801,"No")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IF(M6698=People!$B$5,People!$A$5,IF(M6698=People!$B$4,People!$A$4,IF(M6698=People!$B$3,People!$A$3,IF(M6698=People!$B$2,People!$A$2,))))</f>
        <v>Chuck Magee</v>
      </c>
      <c r="W6698" s="1" t="str">
        <f>_xlfn.XLOOKUP(B6698,Returns!$B$2:$B$801,Returns!$A$2:$A$801,"No")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IF(M6699=People!$B$5,People!$A$5,IF(M6699=People!$B$4,People!$A$4,IF(M6699=People!$B$3,People!$A$3,IF(M6699=People!$B$2,People!$A$2,))))</f>
        <v>Chuck Magee</v>
      </c>
      <c r="W6699" s="1" t="str">
        <f>_xlfn.XLOOKUP(B6699,Returns!$B$2:$B$801,Returns!$A$2:$A$801,"No")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IF(M6700=People!$B$5,People!$A$5,IF(M6700=People!$B$4,People!$A$4,IF(M6700=People!$B$3,People!$A$3,IF(M6700=People!$B$2,People!$A$2,))))</f>
        <v>Anna Andreadi</v>
      </c>
      <c r="W6700" s="1" t="str">
        <f>_xlfn.XLOOKUP(B6700,Returns!$B$2:$B$801,Returns!$A$2:$A$801,"No")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IF(M6701=People!$B$5,People!$A$5,IF(M6701=People!$B$4,People!$A$4,IF(M6701=People!$B$3,People!$A$3,IF(M6701=People!$B$2,People!$A$2,))))</f>
        <v>Anna Andreadi</v>
      </c>
      <c r="W6701" s="1" t="str">
        <f>_xlfn.XLOOKUP(B6701,Returns!$B$2:$B$801,Returns!$A$2:$A$801,"No")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IF(M6702=People!$B$5,People!$A$5,IF(M6702=People!$B$4,People!$A$4,IF(M6702=People!$B$3,People!$A$3,IF(M6702=People!$B$2,People!$A$2,))))</f>
        <v>Anna Andreadi</v>
      </c>
      <c r="W6702" s="1" t="str">
        <f>_xlfn.XLOOKUP(B6702,Returns!$B$2:$B$801,Returns!$A$2:$A$801,"No")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IF(M6703=People!$B$5,People!$A$5,IF(M6703=People!$B$4,People!$A$4,IF(M6703=People!$B$3,People!$A$3,IF(M6703=People!$B$2,People!$A$2,))))</f>
        <v>Cassandra Brandow</v>
      </c>
      <c r="W6703" s="1" t="str">
        <f>_xlfn.XLOOKUP(B6703,Returns!$B$2:$B$801,Returns!$A$2:$A$801,"No")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IF(M6704=People!$B$5,People!$A$5,IF(M6704=People!$B$4,People!$A$4,IF(M6704=People!$B$3,People!$A$3,IF(M6704=People!$B$2,People!$A$2,))))</f>
        <v>Cassandra Brandow</v>
      </c>
      <c r="W6704" s="1" t="str">
        <f>_xlfn.XLOOKUP(B6704,Returns!$B$2:$B$801,Returns!$A$2:$A$801,"No")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IF(M6705=People!$B$5,People!$A$5,IF(M6705=People!$B$4,People!$A$4,IF(M6705=People!$B$3,People!$A$3,IF(M6705=People!$B$2,People!$A$2,))))</f>
        <v>Anna Andreadi</v>
      </c>
      <c r="W6705" s="1" t="str">
        <f>_xlfn.XLOOKUP(B6705,Returns!$B$2:$B$801,Returns!$A$2:$A$801,"No")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IF(M6706=People!$B$5,People!$A$5,IF(M6706=People!$B$4,People!$A$4,IF(M6706=People!$B$3,People!$A$3,IF(M6706=People!$B$2,People!$A$2,))))</f>
        <v>Anna Andreadi</v>
      </c>
      <c r="W6706" s="1" t="str">
        <f>_xlfn.XLOOKUP(B6706,Returns!$B$2:$B$801,Returns!$A$2:$A$801,"No")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IF(M6707=People!$B$5,People!$A$5,IF(M6707=People!$B$4,People!$A$4,IF(M6707=People!$B$3,People!$A$3,IF(M6707=People!$B$2,People!$A$2,))))</f>
        <v>Anna Andreadi</v>
      </c>
      <c r="W6707" s="1" t="str">
        <f>_xlfn.XLOOKUP(B6707,Returns!$B$2:$B$801,Returns!$A$2:$A$801,"No")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IF(M6708=People!$B$5,People!$A$5,IF(M6708=People!$B$4,People!$A$4,IF(M6708=People!$B$3,People!$A$3,IF(M6708=People!$B$2,People!$A$2,))))</f>
        <v>Cassandra Brandow</v>
      </c>
      <c r="W6708" s="1" t="str">
        <f>_xlfn.XLOOKUP(B6708,Returns!$B$2:$B$801,Returns!$A$2:$A$801,"No")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IF(M6709=People!$B$5,People!$A$5,IF(M6709=People!$B$4,People!$A$4,IF(M6709=People!$B$3,People!$A$3,IF(M6709=People!$B$2,People!$A$2,))))</f>
        <v>Chuck Magee</v>
      </c>
      <c r="W6709" s="1" t="str">
        <f>_xlfn.XLOOKUP(B6709,Returns!$B$2:$B$801,Returns!$A$2:$A$801,"No")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IF(M6710=People!$B$5,People!$A$5,IF(M6710=People!$B$4,People!$A$4,IF(M6710=People!$B$3,People!$A$3,IF(M6710=People!$B$2,People!$A$2,))))</f>
        <v>Anna Andreadi</v>
      </c>
      <c r="W6710" s="1" t="str">
        <f>_xlfn.XLOOKUP(B6710,Returns!$B$2:$B$801,Returns!$A$2:$A$801,"No")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IF(M6711=People!$B$5,People!$A$5,IF(M6711=People!$B$4,People!$A$4,IF(M6711=People!$B$3,People!$A$3,IF(M6711=People!$B$2,People!$A$2,))))</f>
        <v>Anna Andreadi</v>
      </c>
      <c r="W6711" s="1" t="str">
        <f>_xlfn.XLOOKUP(B6711,Returns!$B$2:$B$801,Returns!$A$2:$A$801,"No")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IF(M6712=People!$B$5,People!$A$5,IF(M6712=People!$B$4,People!$A$4,IF(M6712=People!$B$3,People!$A$3,IF(M6712=People!$B$2,People!$A$2,))))</f>
        <v>Anna Andreadi</v>
      </c>
      <c r="W6712" s="1" t="str">
        <f>_xlfn.XLOOKUP(B6712,Returns!$B$2:$B$801,Returns!$A$2:$A$801,"No")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IF(M6713=People!$B$5,People!$A$5,IF(M6713=People!$B$4,People!$A$4,IF(M6713=People!$B$3,People!$A$3,IF(M6713=People!$B$2,People!$A$2,))))</f>
        <v>Chuck Magee</v>
      </c>
      <c r="W6713" s="1" t="str">
        <f>_xlfn.XLOOKUP(B6713,Returns!$B$2:$B$801,Returns!$A$2:$A$801,"No")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IF(M6714=People!$B$5,People!$A$5,IF(M6714=People!$B$4,People!$A$4,IF(M6714=People!$B$3,People!$A$3,IF(M6714=People!$B$2,People!$A$2,))))</f>
        <v>Kelly Williams</v>
      </c>
      <c r="W6714" s="1" t="str">
        <f>_xlfn.XLOOKUP(B6714,Returns!$B$2:$B$801,Returns!$A$2:$A$801,"No")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IF(M6715=People!$B$5,People!$A$5,IF(M6715=People!$B$4,People!$A$4,IF(M6715=People!$B$3,People!$A$3,IF(M6715=People!$B$2,People!$A$2,))))</f>
        <v>Kelly Williams</v>
      </c>
      <c r="W6715" s="1" t="str">
        <f>_xlfn.XLOOKUP(B6715,Returns!$B$2:$B$801,Returns!$A$2:$A$801,"No")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IF(M6716=People!$B$5,People!$A$5,IF(M6716=People!$B$4,People!$A$4,IF(M6716=People!$B$3,People!$A$3,IF(M6716=People!$B$2,People!$A$2,))))</f>
        <v>Kelly Williams</v>
      </c>
      <c r="W6716" s="1" t="str">
        <f>_xlfn.XLOOKUP(B6716,Returns!$B$2:$B$801,Returns!$A$2:$A$801,"No")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IF(M6717=People!$B$5,People!$A$5,IF(M6717=People!$B$4,People!$A$4,IF(M6717=People!$B$3,People!$A$3,IF(M6717=People!$B$2,People!$A$2,))))</f>
        <v>Kelly Williams</v>
      </c>
      <c r="W6717" s="1" t="str">
        <f>_xlfn.XLOOKUP(B6717,Returns!$B$2:$B$801,Returns!$A$2:$A$801,"No")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IF(M6718=People!$B$5,People!$A$5,IF(M6718=People!$B$4,People!$A$4,IF(M6718=People!$B$3,People!$A$3,IF(M6718=People!$B$2,People!$A$2,))))</f>
        <v>Cassandra Brandow</v>
      </c>
      <c r="W6718" s="1" t="str">
        <f>_xlfn.XLOOKUP(B6718,Returns!$B$2:$B$801,Returns!$A$2:$A$801,"No")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IF(M6719=People!$B$5,People!$A$5,IF(M6719=People!$B$4,People!$A$4,IF(M6719=People!$B$3,People!$A$3,IF(M6719=People!$B$2,People!$A$2,))))</f>
        <v>Cassandra Brandow</v>
      </c>
      <c r="W6719" s="1" t="str">
        <f>_xlfn.XLOOKUP(B6719,Returns!$B$2:$B$801,Returns!$A$2:$A$801,"No")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IF(M6720=People!$B$5,People!$A$5,IF(M6720=People!$B$4,People!$A$4,IF(M6720=People!$B$3,People!$A$3,IF(M6720=People!$B$2,People!$A$2,))))</f>
        <v>Cassandra Brandow</v>
      </c>
      <c r="W6720" s="1" t="str">
        <f>_xlfn.XLOOKUP(B6720,Returns!$B$2:$B$801,Returns!$A$2:$A$801,"No")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IF(M6721=People!$B$5,People!$A$5,IF(M6721=People!$B$4,People!$A$4,IF(M6721=People!$B$3,People!$A$3,IF(M6721=People!$B$2,People!$A$2,))))</f>
        <v>Cassandra Brandow</v>
      </c>
      <c r="W6721" s="1" t="str">
        <f>_xlfn.XLOOKUP(B6721,Returns!$B$2:$B$801,Returns!$A$2:$A$801,"No")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IF(M6722=People!$B$5,People!$A$5,IF(M6722=People!$B$4,People!$A$4,IF(M6722=People!$B$3,People!$A$3,IF(M6722=People!$B$2,People!$A$2,))))</f>
        <v>Anna Andreadi</v>
      </c>
      <c r="W6722" s="1" t="str">
        <f>_xlfn.XLOOKUP(B6722,Returns!$B$2:$B$801,Returns!$A$2:$A$801,"No")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IF(M6723=People!$B$5,People!$A$5,IF(M6723=People!$B$4,People!$A$4,IF(M6723=People!$B$3,People!$A$3,IF(M6723=People!$B$2,People!$A$2,))))</f>
        <v>Anna Andreadi</v>
      </c>
      <c r="W6723" s="1" t="str">
        <f>_xlfn.XLOOKUP(B6723,Returns!$B$2:$B$801,Returns!$A$2:$A$801,"No")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IF(M6724=People!$B$5,People!$A$5,IF(M6724=People!$B$4,People!$A$4,IF(M6724=People!$B$3,People!$A$3,IF(M6724=People!$B$2,People!$A$2,))))</f>
        <v>Anna Andreadi</v>
      </c>
      <c r="W6724" s="1" t="str">
        <f>_xlfn.XLOOKUP(B6724,Returns!$B$2:$B$801,Returns!$A$2:$A$801,"No")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IF(M6725=People!$B$5,People!$A$5,IF(M6725=People!$B$4,People!$A$4,IF(M6725=People!$B$3,People!$A$3,IF(M6725=People!$B$2,People!$A$2,))))</f>
        <v>Chuck Magee</v>
      </c>
      <c r="W6725" s="1" t="str">
        <f>_xlfn.XLOOKUP(B6725,Returns!$B$2:$B$801,Returns!$A$2:$A$801,"No")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IF(M6726=People!$B$5,People!$A$5,IF(M6726=People!$B$4,People!$A$4,IF(M6726=People!$B$3,People!$A$3,IF(M6726=People!$B$2,People!$A$2,))))</f>
        <v>Anna Andreadi</v>
      </c>
      <c r="W6726" s="1" t="str">
        <f>_xlfn.XLOOKUP(B6726,Returns!$B$2:$B$801,Returns!$A$2:$A$801,"No")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IF(M6727=People!$B$5,People!$A$5,IF(M6727=People!$B$4,People!$A$4,IF(M6727=People!$B$3,People!$A$3,IF(M6727=People!$B$2,People!$A$2,))))</f>
        <v>Anna Andreadi</v>
      </c>
      <c r="W6727" s="1" t="str">
        <f>_xlfn.XLOOKUP(B6727,Returns!$B$2:$B$801,Returns!$A$2:$A$801,"No")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IF(M6728=People!$B$5,People!$A$5,IF(M6728=People!$B$4,People!$A$4,IF(M6728=People!$B$3,People!$A$3,IF(M6728=People!$B$2,People!$A$2,))))</f>
        <v>Anna Andreadi</v>
      </c>
      <c r="W6728" s="1" t="str">
        <f>_xlfn.XLOOKUP(B6728,Returns!$B$2:$B$801,Returns!$A$2:$A$801,"No")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IF(M6729=People!$B$5,People!$A$5,IF(M6729=People!$B$4,People!$A$4,IF(M6729=People!$B$3,People!$A$3,IF(M6729=People!$B$2,People!$A$2,))))</f>
        <v>Kelly Williams</v>
      </c>
      <c r="W6729" s="1" t="str">
        <f>_xlfn.XLOOKUP(B6729,Returns!$B$2:$B$801,Returns!$A$2:$A$801,"No")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IF(M6730=People!$B$5,People!$A$5,IF(M6730=People!$B$4,People!$A$4,IF(M6730=People!$B$3,People!$A$3,IF(M6730=People!$B$2,People!$A$2,))))</f>
        <v>Cassandra Brandow</v>
      </c>
      <c r="W6730" s="1" t="str">
        <f>_xlfn.XLOOKUP(B6730,Returns!$B$2:$B$801,Returns!$A$2:$A$801,"No")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IF(M6731=People!$B$5,People!$A$5,IF(M6731=People!$B$4,People!$A$4,IF(M6731=People!$B$3,People!$A$3,IF(M6731=People!$B$2,People!$A$2,))))</f>
        <v>Cassandra Brandow</v>
      </c>
      <c r="W6731" s="1" t="str">
        <f>_xlfn.XLOOKUP(B6731,Returns!$B$2:$B$801,Returns!$A$2:$A$801,"No")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IF(M6732=People!$B$5,People!$A$5,IF(M6732=People!$B$4,People!$A$4,IF(M6732=People!$B$3,People!$A$3,IF(M6732=People!$B$2,People!$A$2,))))</f>
        <v>Cassandra Brandow</v>
      </c>
      <c r="W6732" s="1" t="str">
        <f>_xlfn.XLOOKUP(B6732,Returns!$B$2:$B$801,Returns!$A$2:$A$801,"No")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IF(M6733=People!$B$5,People!$A$5,IF(M6733=People!$B$4,People!$A$4,IF(M6733=People!$B$3,People!$A$3,IF(M6733=People!$B$2,People!$A$2,))))</f>
        <v>Cassandra Brandow</v>
      </c>
      <c r="W6733" s="1" t="str">
        <f>_xlfn.XLOOKUP(B6733,Returns!$B$2:$B$801,Returns!$A$2:$A$801,"No")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IF(M6734=People!$B$5,People!$A$5,IF(M6734=People!$B$4,People!$A$4,IF(M6734=People!$B$3,People!$A$3,IF(M6734=People!$B$2,People!$A$2,))))</f>
        <v>Anna Andreadi</v>
      </c>
      <c r="W6734" s="1" t="str">
        <f>_xlfn.XLOOKUP(B6734,Returns!$B$2:$B$801,Returns!$A$2:$A$801,"No")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IF(M6735=People!$B$5,People!$A$5,IF(M6735=People!$B$4,People!$A$4,IF(M6735=People!$B$3,People!$A$3,IF(M6735=People!$B$2,People!$A$2,))))</f>
        <v>Anna Andreadi</v>
      </c>
      <c r="W6735" s="1" t="str">
        <f>_xlfn.XLOOKUP(B6735,Returns!$B$2:$B$801,Returns!$A$2:$A$801,"No")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IF(M6736=People!$B$5,People!$A$5,IF(M6736=People!$B$4,People!$A$4,IF(M6736=People!$B$3,People!$A$3,IF(M6736=People!$B$2,People!$A$2,))))</f>
        <v>Cassandra Brandow</v>
      </c>
      <c r="W6736" s="1" t="str">
        <f>_xlfn.XLOOKUP(B6736,Returns!$B$2:$B$801,Returns!$A$2:$A$801,"No")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IF(M6737=People!$B$5,People!$A$5,IF(M6737=People!$B$4,People!$A$4,IF(M6737=People!$B$3,People!$A$3,IF(M6737=People!$B$2,People!$A$2,))))</f>
        <v>Anna Andreadi</v>
      </c>
      <c r="W6737" s="1" t="str">
        <f>_xlfn.XLOOKUP(B6737,Returns!$B$2:$B$801,Returns!$A$2:$A$801,"No")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IF(M6738=People!$B$5,People!$A$5,IF(M6738=People!$B$4,People!$A$4,IF(M6738=People!$B$3,People!$A$3,IF(M6738=People!$B$2,People!$A$2,))))</f>
        <v>Anna Andreadi</v>
      </c>
      <c r="W6738" s="1" t="str">
        <f>_xlfn.XLOOKUP(B6738,Returns!$B$2:$B$801,Returns!$A$2:$A$801,"No")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IF(M6739=People!$B$5,People!$A$5,IF(M6739=People!$B$4,People!$A$4,IF(M6739=People!$B$3,People!$A$3,IF(M6739=People!$B$2,People!$A$2,))))</f>
        <v>Anna Andreadi</v>
      </c>
      <c r="W6739" s="1" t="str">
        <f>_xlfn.XLOOKUP(B6739,Returns!$B$2:$B$801,Returns!$A$2:$A$801,"No")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IF(M6740=People!$B$5,People!$A$5,IF(M6740=People!$B$4,People!$A$4,IF(M6740=People!$B$3,People!$A$3,IF(M6740=People!$B$2,People!$A$2,))))</f>
        <v>Anna Andreadi</v>
      </c>
      <c r="W6740" s="1" t="str">
        <f>_xlfn.XLOOKUP(B6740,Returns!$B$2:$B$801,Returns!$A$2:$A$801,"No")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IF(M6741=People!$B$5,People!$A$5,IF(M6741=People!$B$4,People!$A$4,IF(M6741=People!$B$3,People!$A$3,IF(M6741=People!$B$2,People!$A$2,))))</f>
        <v>Kelly Williams</v>
      </c>
      <c r="W6741" s="1" t="str">
        <f>_xlfn.XLOOKUP(B6741,Returns!$B$2:$B$801,Returns!$A$2:$A$801,"No")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IF(M6742=People!$B$5,People!$A$5,IF(M6742=People!$B$4,People!$A$4,IF(M6742=People!$B$3,People!$A$3,IF(M6742=People!$B$2,People!$A$2,))))</f>
        <v>Kelly Williams</v>
      </c>
      <c r="W6742" s="1" t="str">
        <f>_xlfn.XLOOKUP(B6742,Returns!$B$2:$B$801,Returns!$A$2:$A$801,"No")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IF(M6743=People!$B$5,People!$A$5,IF(M6743=People!$B$4,People!$A$4,IF(M6743=People!$B$3,People!$A$3,IF(M6743=People!$B$2,People!$A$2,))))</f>
        <v>Kelly Williams</v>
      </c>
      <c r="W6743" s="1" t="str">
        <f>_xlfn.XLOOKUP(B6743,Returns!$B$2:$B$801,Returns!$A$2:$A$801,"No")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IF(M6744=People!$B$5,People!$A$5,IF(M6744=People!$B$4,People!$A$4,IF(M6744=People!$B$3,People!$A$3,IF(M6744=People!$B$2,People!$A$2,))))</f>
        <v>Anna Andreadi</v>
      </c>
      <c r="W6744" s="1" t="str">
        <f>_xlfn.XLOOKUP(B6744,Returns!$B$2:$B$801,Returns!$A$2:$A$801,"No")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IF(M6745=People!$B$5,People!$A$5,IF(M6745=People!$B$4,People!$A$4,IF(M6745=People!$B$3,People!$A$3,IF(M6745=People!$B$2,People!$A$2,))))</f>
        <v>Chuck Magee</v>
      </c>
      <c r="W6745" s="1" t="str">
        <f>_xlfn.XLOOKUP(B6745,Returns!$B$2:$B$801,Returns!$A$2:$A$801,"No")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IF(M6746=People!$B$5,People!$A$5,IF(M6746=People!$B$4,People!$A$4,IF(M6746=People!$B$3,People!$A$3,IF(M6746=People!$B$2,People!$A$2,))))</f>
        <v>Chuck Magee</v>
      </c>
      <c r="W6746" s="1" t="str">
        <f>_xlfn.XLOOKUP(B6746,Returns!$B$2:$B$801,Returns!$A$2:$A$801,"No")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IF(M6747=People!$B$5,People!$A$5,IF(M6747=People!$B$4,People!$A$4,IF(M6747=People!$B$3,People!$A$3,IF(M6747=People!$B$2,People!$A$2,))))</f>
        <v>Chuck Magee</v>
      </c>
      <c r="W6747" s="1" t="str">
        <f>_xlfn.XLOOKUP(B6747,Returns!$B$2:$B$801,Returns!$A$2:$A$801,"No")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IF(M6748=People!$B$5,People!$A$5,IF(M6748=People!$B$4,People!$A$4,IF(M6748=People!$B$3,People!$A$3,IF(M6748=People!$B$2,People!$A$2,))))</f>
        <v>Chuck Magee</v>
      </c>
      <c r="W6748" s="1" t="str">
        <f>_xlfn.XLOOKUP(B6748,Returns!$B$2:$B$801,Returns!$A$2:$A$801,"No")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IF(M6749=People!$B$5,People!$A$5,IF(M6749=People!$B$4,People!$A$4,IF(M6749=People!$B$3,People!$A$3,IF(M6749=People!$B$2,People!$A$2,))))</f>
        <v>Chuck Magee</v>
      </c>
      <c r="W6749" s="1" t="str">
        <f>_xlfn.XLOOKUP(B6749,Returns!$B$2:$B$801,Returns!$A$2:$A$801,"No")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IF(M6750=People!$B$5,People!$A$5,IF(M6750=People!$B$4,People!$A$4,IF(M6750=People!$B$3,People!$A$3,IF(M6750=People!$B$2,People!$A$2,))))</f>
        <v>Chuck Magee</v>
      </c>
      <c r="W6750" s="1" t="str">
        <f>_xlfn.XLOOKUP(B6750,Returns!$B$2:$B$801,Returns!$A$2:$A$801,"No")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IF(M6751=People!$B$5,People!$A$5,IF(M6751=People!$B$4,People!$A$4,IF(M6751=People!$B$3,People!$A$3,IF(M6751=People!$B$2,People!$A$2,))))</f>
        <v>Chuck Magee</v>
      </c>
      <c r="W6751" s="1" t="str">
        <f>_xlfn.XLOOKUP(B6751,Returns!$B$2:$B$801,Returns!$A$2:$A$801,"No")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IF(M6752=People!$B$5,People!$A$5,IF(M6752=People!$B$4,People!$A$4,IF(M6752=People!$B$3,People!$A$3,IF(M6752=People!$B$2,People!$A$2,))))</f>
        <v>Chuck Magee</v>
      </c>
      <c r="W6752" s="1" t="str">
        <f>_xlfn.XLOOKUP(B6752,Returns!$B$2:$B$801,Returns!$A$2:$A$801,"No")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IF(M6753=People!$B$5,People!$A$5,IF(M6753=People!$B$4,People!$A$4,IF(M6753=People!$B$3,People!$A$3,IF(M6753=People!$B$2,People!$A$2,))))</f>
        <v>Chuck Magee</v>
      </c>
      <c r="W6753" s="1" t="str">
        <f>_xlfn.XLOOKUP(B6753,Returns!$B$2:$B$801,Returns!$A$2:$A$801,"No")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IF(M6754=People!$B$5,People!$A$5,IF(M6754=People!$B$4,People!$A$4,IF(M6754=People!$B$3,People!$A$3,IF(M6754=People!$B$2,People!$A$2,))))</f>
        <v>Chuck Magee</v>
      </c>
      <c r="W6754" s="1" t="str">
        <f>_xlfn.XLOOKUP(B6754,Returns!$B$2:$B$801,Returns!$A$2:$A$801,"No")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IF(M6755=People!$B$5,People!$A$5,IF(M6755=People!$B$4,People!$A$4,IF(M6755=People!$B$3,People!$A$3,IF(M6755=People!$B$2,People!$A$2,))))</f>
        <v>Chuck Magee</v>
      </c>
      <c r="W6755" s="1" t="str">
        <f>_xlfn.XLOOKUP(B6755,Returns!$B$2:$B$801,Returns!$A$2:$A$801,"No")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IF(M6756=People!$B$5,People!$A$5,IF(M6756=People!$B$4,People!$A$4,IF(M6756=People!$B$3,People!$A$3,IF(M6756=People!$B$2,People!$A$2,))))</f>
        <v>Chuck Magee</v>
      </c>
      <c r="W6756" s="1" t="str">
        <f>_xlfn.XLOOKUP(B6756,Returns!$B$2:$B$801,Returns!$A$2:$A$801,"No")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IF(M6757=People!$B$5,People!$A$5,IF(M6757=People!$B$4,People!$A$4,IF(M6757=People!$B$3,People!$A$3,IF(M6757=People!$B$2,People!$A$2,))))</f>
        <v>Chuck Magee</v>
      </c>
      <c r="W6757" s="1" t="str">
        <f>_xlfn.XLOOKUP(B6757,Returns!$B$2:$B$801,Returns!$A$2:$A$801,"No")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IF(M6758=People!$B$5,People!$A$5,IF(M6758=People!$B$4,People!$A$4,IF(M6758=People!$B$3,People!$A$3,IF(M6758=People!$B$2,People!$A$2,))))</f>
        <v>Chuck Magee</v>
      </c>
      <c r="W6758" s="1" t="str">
        <f>_xlfn.XLOOKUP(B6758,Returns!$B$2:$B$801,Returns!$A$2:$A$801,"No")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IF(M6759=People!$B$5,People!$A$5,IF(M6759=People!$B$4,People!$A$4,IF(M6759=People!$B$3,People!$A$3,IF(M6759=People!$B$2,People!$A$2,))))</f>
        <v>Chuck Magee</v>
      </c>
      <c r="W6759" s="1" t="str">
        <f>_xlfn.XLOOKUP(B6759,Returns!$B$2:$B$801,Returns!$A$2:$A$801,"No")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IF(M6760=People!$B$5,People!$A$5,IF(M6760=People!$B$4,People!$A$4,IF(M6760=People!$B$3,People!$A$3,IF(M6760=People!$B$2,People!$A$2,))))</f>
        <v>Chuck Magee</v>
      </c>
      <c r="W6760" s="1" t="str">
        <f>_xlfn.XLOOKUP(B6760,Returns!$B$2:$B$801,Returns!$A$2:$A$801,"No")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IF(M6761=People!$B$5,People!$A$5,IF(M6761=People!$B$4,People!$A$4,IF(M6761=People!$B$3,People!$A$3,IF(M6761=People!$B$2,People!$A$2,))))</f>
        <v>Cassandra Brandow</v>
      </c>
      <c r="W6761" s="1" t="str">
        <f>_xlfn.XLOOKUP(B6761,Returns!$B$2:$B$801,Returns!$A$2:$A$801,"No")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IF(M6762=People!$B$5,People!$A$5,IF(M6762=People!$B$4,People!$A$4,IF(M6762=People!$B$3,People!$A$3,IF(M6762=People!$B$2,People!$A$2,))))</f>
        <v>Chuck Magee</v>
      </c>
      <c r="W6762" s="1" t="str">
        <f>_xlfn.XLOOKUP(B6762,Returns!$B$2:$B$801,Returns!$A$2:$A$801,"No")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IF(M6763=People!$B$5,People!$A$5,IF(M6763=People!$B$4,People!$A$4,IF(M6763=People!$B$3,People!$A$3,IF(M6763=People!$B$2,People!$A$2,))))</f>
        <v>Chuck Magee</v>
      </c>
      <c r="W6763" s="1" t="str">
        <f>_xlfn.XLOOKUP(B6763,Returns!$B$2:$B$801,Returns!$A$2:$A$801,"No")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IF(M6764=People!$B$5,People!$A$5,IF(M6764=People!$B$4,People!$A$4,IF(M6764=People!$B$3,People!$A$3,IF(M6764=People!$B$2,People!$A$2,))))</f>
        <v>Kelly Williams</v>
      </c>
      <c r="W6764" s="1" t="str">
        <f>_xlfn.XLOOKUP(B6764,Returns!$B$2:$B$801,Returns!$A$2:$A$801,"No")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IF(M6765=People!$B$5,People!$A$5,IF(M6765=People!$B$4,People!$A$4,IF(M6765=People!$B$3,People!$A$3,IF(M6765=People!$B$2,People!$A$2,))))</f>
        <v>Kelly Williams</v>
      </c>
      <c r="W6765" s="1" t="str">
        <f>_xlfn.XLOOKUP(B6765,Returns!$B$2:$B$801,Returns!$A$2:$A$801,"No")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IF(M6766=People!$B$5,People!$A$5,IF(M6766=People!$B$4,People!$A$4,IF(M6766=People!$B$3,People!$A$3,IF(M6766=People!$B$2,People!$A$2,))))</f>
        <v>Kelly Williams</v>
      </c>
      <c r="W6766" s="1" t="str">
        <f>_xlfn.XLOOKUP(B6766,Returns!$B$2:$B$801,Returns!$A$2:$A$801,"No")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IF(M6767=People!$B$5,People!$A$5,IF(M6767=People!$B$4,People!$A$4,IF(M6767=People!$B$3,People!$A$3,IF(M6767=People!$B$2,People!$A$2,))))</f>
        <v>Kelly Williams</v>
      </c>
      <c r="W6767" s="1" t="str">
        <f>_xlfn.XLOOKUP(B6767,Returns!$B$2:$B$801,Returns!$A$2:$A$801,"No")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IF(M6768=People!$B$5,People!$A$5,IF(M6768=People!$B$4,People!$A$4,IF(M6768=People!$B$3,People!$A$3,IF(M6768=People!$B$2,People!$A$2,))))</f>
        <v>Kelly Williams</v>
      </c>
      <c r="W6768" s="1" t="str">
        <f>_xlfn.XLOOKUP(B6768,Returns!$B$2:$B$801,Returns!$A$2:$A$801,"No")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IF(M6769=People!$B$5,People!$A$5,IF(M6769=People!$B$4,People!$A$4,IF(M6769=People!$B$3,People!$A$3,IF(M6769=People!$B$2,People!$A$2,))))</f>
        <v>Kelly Williams</v>
      </c>
      <c r="W6769" s="1" t="str">
        <f>_xlfn.XLOOKUP(B6769,Returns!$B$2:$B$801,Returns!$A$2:$A$801,"No")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IF(M6770=People!$B$5,People!$A$5,IF(M6770=People!$B$4,People!$A$4,IF(M6770=People!$B$3,People!$A$3,IF(M6770=People!$B$2,People!$A$2,))))</f>
        <v>Chuck Magee</v>
      </c>
      <c r="W6770" s="1" t="str">
        <f>_xlfn.XLOOKUP(B6770,Returns!$B$2:$B$801,Returns!$A$2:$A$801,"No")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IF(M6771=People!$B$5,People!$A$5,IF(M6771=People!$B$4,People!$A$4,IF(M6771=People!$B$3,People!$A$3,IF(M6771=People!$B$2,People!$A$2,))))</f>
        <v>Cassandra Brandow</v>
      </c>
      <c r="W6771" s="1" t="str">
        <f>_xlfn.XLOOKUP(B6771,Returns!$B$2:$B$801,Returns!$A$2:$A$801,"No")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IF(M6772=People!$B$5,People!$A$5,IF(M6772=People!$B$4,People!$A$4,IF(M6772=People!$B$3,People!$A$3,IF(M6772=People!$B$2,People!$A$2,))))</f>
        <v>Anna Andreadi</v>
      </c>
      <c r="W6772" s="1" t="str">
        <f>_xlfn.XLOOKUP(B6772,Returns!$B$2:$B$801,Returns!$A$2:$A$801,"No")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IF(M6773=People!$B$5,People!$A$5,IF(M6773=People!$B$4,People!$A$4,IF(M6773=People!$B$3,People!$A$3,IF(M6773=People!$B$2,People!$A$2,))))</f>
        <v>Anna Andreadi</v>
      </c>
      <c r="W6773" s="1" t="str">
        <f>_xlfn.XLOOKUP(B6773,Returns!$B$2:$B$801,Returns!$A$2:$A$801,"No")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IF(M6774=People!$B$5,People!$A$5,IF(M6774=People!$B$4,People!$A$4,IF(M6774=People!$B$3,People!$A$3,IF(M6774=People!$B$2,People!$A$2,))))</f>
        <v>Anna Andreadi</v>
      </c>
      <c r="W6774" s="1" t="str">
        <f>_xlfn.XLOOKUP(B6774,Returns!$B$2:$B$801,Returns!$A$2:$A$801,"No")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IF(M6775=People!$B$5,People!$A$5,IF(M6775=People!$B$4,People!$A$4,IF(M6775=People!$B$3,People!$A$3,IF(M6775=People!$B$2,People!$A$2,))))</f>
        <v>Anna Andreadi</v>
      </c>
      <c r="W6775" s="1" t="str">
        <f>_xlfn.XLOOKUP(B6775,Returns!$B$2:$B$801,Returns!$A$2:$A$801,"No")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IF(M6776=People!$B$5,People!$A$5,IF(M6776=People!$B$4,People!$A$4,IF(M6776=People!$B$3,People!$A$3,IF(M6776=People!$B$2,People!$A$2,))))</f>
        <v>Anna Andreadi</v>
      </c>
      <c r="W6776" s="1" t="str">
        <f>_xlfn.XLOOKUP(B6776,Returns!$B$2:$B$801,Returns!$A$2:$A$801,"No")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IF(M6777=People!$B$5,People!$A$5,IF(M6777=People!$B$4,People!$A$4,IF(M6777=People!$B$3,People!$A$3,IF(M6777=People!$B$2,People!$A$2,))))</f>
        <v>Chuck Magee</v>
      </c>
      <c r="W6777" s="1" t="str">
        <f>_xlfn.XLOOKUP(B6777,Returns!$B$2:$B$801,Returns!$A$2:$A$801,"No")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IF(M6778=People!$B$5,People!$A$5,IF(M6778=People!$B$4,People!$A$4,IF(M6778=People!$B$3,People!$A$3,IF(M6778=People!$B$2,People!$A$2,))))</f>
        <v>Kelly Williams</v>
      </c>
      <c r="W6778" s="1" t="str">
        <f>_xlfn.XLOOKUP(B6778,Returns!$B$2:$B$801,Returns!$A$2:$A$801,"No")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IF(M6779=People!$B$5,People!$A$5,IF(M6779=People!$B$4,People!$A$4,IF(M6779=People!$B$3,People!$A$3,IF(M6779=People!$B$2,People!$A$2,))))</f>
        <v>Chuck Magee</v>
      </c>
      <c r="W6779" s="1" t="str">
        <f>_xlfn.XLOOKUP(B6779,Returns!$B$2:$B$801,Returns!$A$2:$A$801,"No")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IF(M6780=People!$B$5,People!$A$5,IF(M6780=People!$B$4,People!$A$4,IF(M6780=People!$B$3,People!$A$3,IF(M6780=People!$B$2,People!$A$2,))))</f>
        <v>Chuck Magee</v>
      </c>
      <c r="W6780" s="1" t="str">
        <f>_xlfn.XLOOKUP(B6780,Returns!$B$2:$B$801,Returns!$A$2:$A$801,"No")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IF(M6781=People!$B$5,People!$A$5,IF(M6781=People!$B$4,People!$A$4,IF(M6781=People!$B$3,People!$A$3,IF(M6781=People!$B$2,People!$A$2,))))</f>
        <v>Chuck Magee</v>
      </c>
      <c r="W6781" s="1" t="str">
        <f>_xlfn.XLOOKUP(B6781,Returns!$B$2:$B$801,Returns!$A$2:$A$801,"No")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IF(M6782=People!$B$5,People!$A$5,IF(M6782=People!$B$4,People!$A$4,IF(M6782=People!$B$3,People!$A$3,IF(M6782=People!$B$2,People!$A$2,))))</f>
        <v>Chuck Magee</v>
      </c>
      <c r="W6782" s="1" t="str">
        <f>_xlfn.XLOOKUP(B6782,Returns!$B$2:$B$801,Returns!$A$2:$A$801,"No")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IF(M6783=People!$B$5,People!$A$5,IF(M6783=People!$B$4,People!$A$4,IF(M6783=People!$B$3,People!$A$3,IF(M6783=People!$B$2,People!$A$2,))))</f>
        <v>Chuck Magee</v>
      </c>
      <c r="W6783" s="1" t="str">
        <f>_xlfn.XLOOKUP(B6783,Returns!$B$2:$B$801,Returns!$A$2:$A$801,"No")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IF(M6784=People!$B$5,People!$A$5,IF(M6784=People!$B$4,People!$A$4,IF(M6784=People!$B$3,People!$A$3,IF(M6784=People!$B$2,People!$A$2,))))</f>
        <v>Chuck Magee</v>
      </c>
      <c r="W6784" s="1" t="str">
        <f>_xlfn.XLOOKUP(B6784,Returns!$B$2:$B$801,Returns!$A$2:$A$801,"No")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IF(M6785=People!$B$5,People!$A$5,IF(M6785=People!$B$4,People!$A$4,IF(M6785=People!$B$3,People!$A$3,IF(M6785=People!$B$2,People!$A$2,))))</f>
        <v>Chuck Magee</v>
      </c>
      <c r="W6785" s="1" t="str">
        <f>_xlfn.XLOOKUP(B6785,Returns!$B$2:$B$801,Returns!$A$2:$A$801,"No")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IF(M6786=People!$B$5,People!$A$5,IF(M6786=People!$B$4,People!$A$4,IF(M6786=People!$B$3,People!$A$3,IF(M6786=People!$B$2,People!$A$2,))))</f>
        <v>Chuck Magee</v>
      </c>
      <c r="W6786" s="1" t="str">
        <f>_xlfn.XLOOKUP(B6786,Returns!$B$2:$B$801,Returns!$A$2:$A$801,"No")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IF(M6787=People!$B$5,People!$A$5,IF(M6787=People!$B$4,People!$A$4,IF(M6787=People!$B$3,People!$A$3,IF(M6787=People!$B$2,People!$A$2,))))</f>
        <v>Chuck Magee</v>
      </c>
      <c r="W6787" s="1" t="str">
        <f>_xlfn.XLOOKUP(B6787,Returns!$B$2:$B$801,Returns!$A$2:$A$801,"No")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IF(M6788=People!$B$5,People!$A$5,IF(M6788=People!$B$4,People!$A$4,IF(M6788=People!$B$3,People!$A$3,IF(M6788=People!$B$2,People!$A$2,))))</f>
        <v>Chuck Magee</v>
      </c>
      <c r="W6788" s="1" t="str">
        <f>_xlfn.XLOOKUP(B6788,Returns!$B$2:$B$801,Returns!$A$2:$A$801,"No")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IF(M6789=People!$B$5,People!$A$5,IF(M6789=People!$B$4,People!$A$4,IF(M6789=People!$B$3,People!$A$3,IF(M6789=People!$B$2,People!$A$2,))))</f>
        <v>Cassandra Brandow</v>
      </c>
      <c r="W6789" s="1" t="str">
        <f>_xlfn.XLOOKUP(B6789,Returns!$B$2:$B$801,Returns!$A$2:$A$801,"No")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IF(M6790=People!$B$5,People!$A$5,IF(M6790=People!$B$4,People!$A$4,IF(M6790=People!$B$3,People!$A$3,IF(M6790=People!$B$2,People!$A$2,))))</f>
        <v>Cassandra Brandow</v>
      </c>
      <c r="W6790" s="1" t="str">
        <f>_xlfn.XLOOKUP(B6790,Returns!$B$2:$B$801,Returns!$A$2:$A$801,"No")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IF(M6791=People!$B$5,People!$A$5,IF(M6791=People!$B$4,People!$A$4,IF(M6791=People!$B$3,People!$A$3,IF(M6791=People!$B$2,People!$A$2,))))</f>
        <v>Cassandra Brandow</v>
      </c>
      <c r="W6791" s="1" t="str">
        <f>_xlfn.XLOOKUP(B6791,Returns!$B$2:$B$801,Returns!$A$2:$A$801,"No")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IF(M6792=People!$B$5,People!$A$5,IF(M6792=People!$B$4,People!$A$4,IF(M6792=People!$B$3,People!$A$3,IF(M6792=People!$B$2,People!$A$2,))))</f>
        <v>Anna Andreadi</v>
      </c>
      <c r="W6792" s="1" t="str">
        <f>_xlfn.XLOOKUP(B6792,Returns!$B$2:$B$801,Returns!$A$2:$A$801,"No")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IF(M6793=People!$B$5,People!$A$5,IF(M6793=People!$B$4,People!$A$4,IF(M6793=People!$B$3,People!$A$3,IF(M6793=People!$B$2,People!$A$2,))))</f>
        <v>Anna Andreadi</v>
      </c>
      <c r="W6793" s="1" t="str">
        <f>_xlfn.XLOOKUP(B6793,Returns!$B$2:$B$801,Returns!$A$2:$A$801,"No")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IF(M6794=People!$B$5,People!$A$5,IF(M6794=People!$B$4,People!$A$4,IF(M6794=People!$B$3,People!$A$3,IF(M6794=People!$B$2,People!$A$2,))))</f>
        <v>Chuck Magee</v>
      </c>
      <c r="W6794" s="1" t="str">
        <f>_xlfn.XLOOKUP(B6794,Returns!$B$2:$B$801,Returns!$A$2:$A$801,"No")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IF(M6795=People!$B$5,People!$A$5,IF(M6795=People!$B$4,People!$A$4,IF(M6795=People!$B$3,People!$A$3,IF(M6795=People!$B$2,People!$A$2,))))</f>
        <v>Kelly Williams</v>
      </c>
      <c r="W6795" s="1" t="str">
        <f>_xlfn.XLOOKUP(B6795,Returns!$B$2:$B$801,Returns!$A$2:$A$801,"No")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IF(M6796=People!$B$5,People!$A$5,IF(M6796=People!$B$4,People!$A$4,IF(M6796=People!$B$3,People!$A$3,IF(M6796=People!$B$2,People!$A$2,))))</f>
        <v>Kelly Williams</v>
      </c>
      <c r="W6796" s="1" t="str">
        <f>_xlfn.XLOOKUP(B6796,Returns!$B$2:$B$801,Returns!$A$2:$A$801,"No")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IF(M6797=People!$B$5,People!$A$5,IF(M6797=People!$B$4,People!$A$4,IF(M6797=People!$B$3,People!$A$3,IF(M6797=People!$B$2,People!$A$2,))))</f>
        <v>Kelly Williams</v>
      </c>
      <c r="W6797" s="1" t="str">
        <f>_xlfn.XLOOKUP(B6797,Returns!$B$2:$B$801,Returns!$A$2:$A$801,"No")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IF(M6798=People!$B$5,People!$A$5,IF(M6798=People!$B$4,People!$A$4,IF(M6798=People!$B$3,People!$A$3,IF(M6798=People!$B$2,People!$A$2,))))</f>
        <v>Kelly Williams</v>
      </c>
      <c r="W6798" s="1" t="str">
        <f>_xlfn.XLOOKUP(B6798,Returns!$B$2:$B$801,Returns!$A$2:$A$801,"No")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IF(M6799=People!$B$5,People!$A$5,IF(M6799=People!$B$4,People!$A$4,IF(M6799=People!$B$3,People!$A$3,IF(M6799=People!$B$2,People!$A$2,))))</f>
        <v>Kelly Williams</v>
      </c>
      <c r="W6799" s="1" t="str">
        <f>_xlfn.XLOOKUP(B6799,Returns!$B$2:$B$801,Returns!$A$2:$A$801,"No")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IF(M6800=People!$B$5,People!$A$5,IF(M6800=People!$B$4,People!$A$4,IF(M6800=People!$B$3,People!$A$3,IF(M6800=People!$B$2,People!$A$2,))))</f>
        <v>Kelly Williams</v>
      </c>
      <c r="W6800" s="1" t="str">
        <f>_xlfn.XLOOKUP(B6800,Returns!$B$2:$B$801,Returns!$A$2:$A$801,"No")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IF(M6801=People!$B$5,People!$A$5,IF(M6801=People!$B$4,People!$A$4,IF(M6801=People!$B$3,People!$A$3,IF(M6801=People!$B$2,People!$A$2,))))</f>
        <v>Anna Andreadi</v>
      </c>
      <c r="W6801" s="1" t="str">
        <f>_xlfn.XLOOKUP(B6801,Returns!$B$2:$B$801,Returns!$A$2:$A$801,"No")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IF(M6802=People!$B$5,People!$A$5,IF(M6802=People!$B$4,People!$A$4,IF(M6802=People!$B$3,People!$A$3,IF(M6802=People!$B$2,People!$A$2,))))</f>
        <v>Anna Andreadi</v>
      </c>
      <c r="W6802" s="1" t="str">
        <f>_xlfn.XLOOKUP(B6802,Returns!$B$2:$B$801,Returns!$A$2:$A$801,"No")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IF(M6803=People!$B$5,People!$A$5,IF(M6803=People!$B$4,People!$A$4,IF(M6803=People!$B$3,People!$A$3,IF(M6803=People!$B$2,People!$A$2,))))</f>
        <v>Anna Andreadi</v>
      </c>
      <c r="W6803" s="1" t="str">
        <f>_xlfn.XLOOKUP(B6803,Returns!$B$2:$B$801,Returns!$A$2:$A$801,"No")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IF(M6804=People!$B$5,People!$A$5,IF(M6804=People!$B$4,People!$A$4,IF(M6804=People!$B$3,People!$A$3,IF(M6804=People!$B$2,People!$A$2,))))</f>
        <v>Anna Andreadi</v>
      </c>
      <c r="W6804" s="1" t="str">
        <f>_xlfn.XLOOKUP(B6804,Returns!$B$2:$B$801,Returns!$A$2:$A$801,"No")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IF(M6805=People!$B$5,People!$A$5,IF(M6805=People!$B$4,People!$A$4,IF(M6805=People!$B$3,People!$A$3,IF(M6805=People!$B$2,People!$A$2,))))</f>
        <v>Anna Andreadi</v>
      </c>
      <c r="W6805" s="1" t="str">
        <f>_xlfn.XLOOKUP(B6805,Returns!$B$2:$B$801,Returns!$A$2:$A$801,"No")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IF(M6806=People!$B$5,People!$A$5,IF(M6806=People!$B$4,People!$A$4,IF(M6806=People!$B$3,People!$A$3,IF(M6806=People!$B$2,People!$A$2,))))</f>
        <v>Anna Andreadi</v>
      </c>
      <c r="W6806" s="1" t="str">
        <f>_xlfn.XLOOKUP(B6806,Returns!$B$2:$B$801,Returns!$A$2:$A$801,"No")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IF(M6807=People!$B$5,People!$A$5,IF(M6807=People!$B$4,People!$A$4,IF(M6807=People!$B$3,People!$A$3,IF(M6807=People!$B$2,People!$A$2,))))</f>
        <v>Cassandra Brandow</v>
      </c>
      <c r="W6807" s="1" t="str">
        <f>_xlfn.XLOOKUP(B6807,Returns!$B$2:$B$801,Returns!$A$2:$A$801,"No")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IF(M6808=People!$B$5,People!$A$5,IF(M6808=People!$B$4,People!$A$4,IF(M6808=People!$B$3,People!$A$3,IF(M6808=People!$B$2,People!$A$2,))))</f>
        <v>Anna Andreadi</v>
      </c>
      <c r="W6808" s="1" t="str">
        <f>_xlfn.XLOOKUP(B6808,Returns!$B$2:$B$801,Returns!$A$2:$A$801,"No")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IF(M6809=People!$B$5,People!$A$5,IF(M6809=People!$B$4,People!$A$4,IF(M6809=People!$B$3,People!$A$3,IF(M6809=People!$B$2,People!$A$2,))))</f>
        <v>Kelly Williams</v>
      </c>
      <c r="W6809" s="1" t="str">
        <f>_xlfn.XLOOKUP(B6809,Returns!$B$2:$B$801,Returns!$A$2:$A$801,"No")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IF(M6810=People!$B$5,People!$A$5,IF(M6810=People!$B$4,People!$A$4,IF(M6810=People!$B$3,People!$A$3,IF(M6810=People!$B$2,People!$A$2,))))</f>
        <v>Kelly Williams</v>
      </c>
      <c r="W6810" s="1" t="str">
        <f>_xlfn.XLOOKUP(B6810,Returns!$B$2:$B$801,Returns!$A$2:$A$801,"No")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IF(M6811=People!$B$5,People!$A$5,IF(M6811=People!$B$4,People!$A$4,IF(M6811=People!$B$3,People!$A$3,IF(M6811=People!$B$2,People!$A$2,))))</f>
        <v>Chuck Magee</v>
      </c>
      <c r="W6811" s="1" t="str">
        <f>_xlfn.XLOOKUP(B6811,Returns!$B$2:$B$801,Returns!$A$2:$A$801,"No")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IF(M6812=People!$B$5,People!$A$5,IF(M6812=People!$B$4,People!$A$4,IF(M6812=People!$B$3,People!$A$3,IF(M6812=People!$B$2,People!$A$2,))))</f>
        <v>Chuck Magee</v>
      </c>
      <c r="W6812" s="1" t="str">
        <f>_xlfn.XLOOKUP(B6812,Returns!$B$2:$B$801,Returns!$A$2:$A$801,"No")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IF(M6813=People!$B$5,People!$A$5,IF(M6813=People!$B$4,People!$A$4,IF(M6813=People!$B$3,People!$A$3,IF(M6813=People!$B$2,People!$A$2,))))</f>
        <v>Chuck Magee</v>
      </c>
      <c r="W6813" s="1" t="str">
        <f>_xlfn.XLOOKUP(B6813,Returns!$B$2:$B$801,Returns!$A$2:$A$801,"No")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IF(M6814=People!$B$5,People!$A$5,IF(M6814=People!$B$4,People!$A$4,IF(M6814=People!$B$3,People!$A$3,IF(M6814=People!$B$2,People!$A$2,))))</f>
        <v>Chuck Magee</v>
      </c>
      <c r="W6814" s="1" t="str">
        <f>_xlfn.XLOOKUP(B6814,Returns!$B$2:$B$801,Returns!$A$2:$A$801,"No")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IF(M6815=People!$B$5,People!$A$5,IF(M6815=People!$B$4,People!$A$4,IF(M6815=People!$B$3,People!$A$3,IF(M6815=People!$B$2,People!$A$2,))))</f>
        <v>Chuck Magee</v>
      </c>
      <c r="W6815" s="1" t="str">
        <f>_xlfn.XLOOKUP(B6815,Returns!$B$2:$B$801,Returns!$A$2:$A$801,"No")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IF(M6816=People!$B$5,People!$A$5,IF(M6816=People!$B$4,People!$A$4,IF(M6816=People!$B$3,People!$A$3,IF(M6816=People!$B$2,People!$A$2,))))</f>
        <v>Chuck Magee</v>
      </c>
      <c r="W6816" s="1" t="str">
        <f>_xlfn.XLOOKUP(B6816,Returns!$B$2:$B$801,Returns!$A$2:$A$801,"No")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IF(M6817=People!$B$5,People!$A$5,IF(M6817=People!$B$4,People!$A$4,IF(M6817=People!$B$3,People!$A$3,IF(M6817=People!$B$2,People!$A$2,))))</f>
        <v>Anna Andreadi</v>
      </c>
      <c r="W6817" s="1" t="str">
        <f>_xlfn.XLOOKUP(B6817,Returns!$B$2:$B$801,Returns!$A$2:$A$801,"No")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IF(M6818=People!$B$5,People!$A$5,IF(M6818=People!$B$4,People!$A$4,IF(M6818=People!$B$3,People!$A$3,IF(M6818=People!$B$2,People!$A$2,))))</f>
        <v>Anna Andreadi</v>
      </c>
      <c r="W6818" s="1" t="str">
        <f>_xlfn.XLOOKUP(B6818,Returns!$B$2:$B$801,Returns!$A$2:$A$801,"No")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IF(M6819=People!$B$5,People!$A$5,IF(M6819=People!$B$4,People!$A$4,IF(M6819=People!$B$3,People!$A$3,IF(M6819=People!$B$2,People!$A$2,))))</f>
        <v>Anna Andreadi</v>
      </c>
      <c r="W6819" s="1" t="str">
        <f>_xlfn.XLOOKUP(B6819,Returns!$B$2:$B$801,Returns!$A$2:$A$801,"No")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IF(M6820=People!$B$5,People!$A$5,IF(M6820=People!$B$4,People!$A$4,IF(M6820=People!$B$3,People!$A$3,IF(M6820=People!$B$2,People!$A$2,))))</f>
        <v>Kelly Williams</v>
      </c>
      <c r="W6820" s="1" t="str">
        <f>_xlfn.XLOOKUP(B6820,Returns!$B$2:$B$801,Returns!$A$2:$A$801,"No")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IF(M6821=People!$B$5,People!$A$5,IF(M6821=People!$B$4,People!$A$4,IF(M6821=People!$B$3,People!$A$3,IF(M6821=People!$B$2,People!$A$2,))))</f>
        <v>Kelly Williams</v>
      </c>
      <c r="W6821" s="1" t="str">
        <f>_xlfn.XLOOKUP(B6821,Returns!$B$2:$B$801,Returns!$A$2:$A$801,"No")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IF(M6822=People!$B$5,People!$A$5,IF(M6822=People!$B$4,People!$A$4,IF(M6822=People!$B$3,People!$A$3,IF(M6822=People!$B$2,People!$A$2,))))</f>
        <v>Kelly Williams</v>
      </c>
      <c r="W6822" s="1" t="str">
        <f>_xlfn.XLOOKUP(B6822,Returns!$B$2:$B$801,Returns!$A$2:$A$801,"No")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IF(M6823=People!$B$5,People!$A$5,IF(M6823=People!$B$4,People!$A$4,IF(M6823=People!$B$3,People!$A$3,IF(M6823=People!$B$2,People!$A$2,))))</f>
        <v>Kelly Williams</v>
      </c>
      <c r="W6823" s="1" t="str">
        <f>_xlfn.XLOOKUP(B6823,Returns!$B$2:$B$801,Returns!$A$2:$A$801,"No")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IF(M6824=People!$B$5,People!$A$5,IF(M6824=People!$B$4,People!$A$4,IF(M6824=People!$B$3,People!$A$3,IF(M6824=People!$B$2,People!$A$2,))))</f>
        <v>Anna Andreadi</v>
      </c>
      <c r="W6824" s="1" t="str">
        <f>_xlfn.XLOOKUP(B6824,Returns!$B$2:$B$801,Returns!$A$2:$A$801,"No")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IF(M6825=People!$B$5,People!$A$5,IF(M6825=People!$B$4,People!$A$4,IF(M6825=People!$B$3,People!$A$3,IF(M6825=People!$B$2,People!$A$2,))))</f>
        <v>Cassandra Brandow</v>
      </c>
      <c r="W6825" s="1" t="str">
        <f>_xlfn.XLOOKUP(B6825,Returns!$B$2:$B$801,Returns!$A$2:$A$801,"No")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IF(M6826=People!$B$5,People!$A$5,IF(M6826=People!$B$4,People!$A$4,IF(M6826=People!$B$3,People!$A$3,IF(M6826=People!$B$2,People!$A$2,))))</f>
        <v>Cassandra Brandow</v>
      </c>
      <c r="W6826" s="1" t="str">
        <f>_xlfn.XLOOKUP(B6826,Returns!$B$2:$B$801,Returns!$A$2:$A$801,"No")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IF(M6827=People!$B$5,People!$A$5,IF(M6827=People!$B$4,People!$A$4,IF(M6827=People!$B$3,People!$A$3,IF(M6827=People!$B$2,People!$A$2,))))</f>
        <v>Kelly Williams</v>
      </c>
      <c r="W6827" s="1" t="str">
        <f>_xlfn.XLOOKUP(B6827,Returns!$B$2:$B$801,Returns!$A$2:$A$801,"No")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IF(M6828=People!$B$5,People!$A$5,IF(M6828=People!$B$4,People!$A$4,IF(M6828=People!$B$3,People!$A$3,IF(M6828=People!$B$2,People!$A$2,))))</f>
        <v>Kelly Williams</v>
      </c>
      <c r="W6828" s="1" t="str">
        <f>_xlfn.XLOOKUP(B6828,Returns!$B$2:$B$801,Returns!$A$2:$A$801,"No")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IF(M6829=People!$B$5,People!$A$5,IF(M6829=People!$B$4,People!$A$4,IF(M6829=People!$B$3,People!$A$3,IF(M6829=People!$B$2,People!$A$2,))))</f>
        <v>Kelly Williams</v>
      </c>
      <c r="W6829" s="1" t="str">
        <f>_xlfn.XLOOKUP(B6829,Returns!$B$2:$B$801,Returns!$A$2:$A$801,"No")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IF(M6830=People!$B$5,People!$A$5,IF(M6830=People!$B$4,People!$A$4,IF(M6830=People!$B$3,People!$A$3,IF(M6830=People!$B$2,People!$A$2,))))</f>
        <v>Kelly Williams</v>
      </c>
      <c r="W6830" s="1" t="str">
        <f>_xlfn.XLOOKUP(B6830,Returns!$B$2:$B$801,Returns!$A$2:$A$801,"No")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IF(M6831=People!$B$5,People!$A$5,IF(M6831=People!$B$4,People!$A$4,IF(M6831=People!$B$3,People!$A$3,IF(M6831=People!$B$2,People!$A$2,))))</f>
        <v>Kelly Williams</v>
      </c>
      <c r="W6831" s="1" t="str">
        <f>_xlfn.XLOOKUP(B6831,Returns!$B$2:$B$801,Returns!$A$2:$A$801,"No")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IF(M6832=People!$B$5,People!$A$5,IF(M6832=People!$B$4,People!$A$4,IF(M6832=People!$B$3,People!$A$3,IF(M6832=People!$B$2,People!$A$2,))))</f>
        <v>Chuck Magee</v>
      </c>
      <c r="W6832" s="1" t="str">
        <f>_xlfn.XLOOKUP(B6832,Returns!$B$2:$B$801,Returns!$A$2:$A$801,"No")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IF(M6833=People!$B$5,People!$A$5,IF(M6833=People!$B$4,People!$A$4,IF(M6833=People!$B$3,People!$A$3,IF(M6833=People!$B$2,People!$A$2,))))</f>
        <v>Chuck Magee</v>
      </c>
      <c r="W6833" s="1" t="str">
        <f>_xlfn.XLOOKUP(B6833,Returns!$B$2:$B$801,Returns!$A$2:$A$801,"No")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IF(M6834=People!$B$5,People!$A$5,IF(M6834=People!$B$4,People!$A$4,IF(M6834=People!$B$3,People!$A$3,IF(M6834=People!$B$2,People!$A$2,))))</f>
        <v>Kelly Williams</v>
      </c>
      <c r="W6834" s="1" t="str">
        <f>_xlfn.XLOOKUP(B6834,Returns!$B$2:$B$801,Returns!$A$2:$A$801,"No")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IF(M6835=People!$B$5,People!$A$5,IF(M6835=People!$B$4,People!$A$4,IF(M6835=People!$B$3,People!$A$3,IF(M6835=People!$B$2,People!$A$2,))))</f>
        <v>Anna Andreadi</v>
      </c>
      <c r="W6835" s="1" t="str">
        <f>_xlfn.XLOOKUP(B6835,Returns!$B$2:$B$801,Returns!$A$2:$A$801,"No")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IF(M6836=People!$B$5,People!$A$5,IF(M6836=People!$B$4,People!$A$4,IF(M6836=People!$B$3,People!$A$3,IF(M6836=People!$B$2,People!$A$2,))))</f>
        <v>Anna Andreadi</v>
      </c>
      <c r="W6836" s="1" t="str">
        <f>_xlfn.XLOOKUP(B6836,Returns!$B$2:$B$801,Returns!$A$2:$A$801,"No")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IF(M6837=People!$B$5,People!$A$5,IF(M6837=People!$B$4,People!$A$4,IF(M6837=People!$B$3,People!$A$3,IF(M6837=People!$B$2,People!$A$2,))))</f>
        <v>Anna Andreadi</v>
      </c>
      <c r="W6837" s="1" t="str">
        <f>_xlfn.XLOOKUP(B6837,Returns!$B$2:$B$801,Returns!$A$2:$A$801,"No")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IF(M6838=People!$B$5,People!$A$5,IF(M6838=People!$B$4,People!$A$4,IF(M6838=People!$B$3,People!$A$3,IF(M6838=People!$B$2,People!$A$2,))))</f>
        <v>Anna Andreadi</v>
      </c>
      <c r="W6838" s="1" t="str">
        <f>_xlfn.XLOOKUP(B6838,Returns!$B$2:$B$801,Returns!$A$2:$A$801,"No")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IF(M6839=People!$B$5,People!$A$5,IF(M6839=People!$B$4,People!$A$4,IF(M6839=People!$B$3,People!$A$3,IF(M6839=People!$B$2,People!$A$2,))))</f>
        <v>Chuck Magee</v>
      </c>
      <c r="W6839" s="1" t="str">
        <f>_xlfn.XLOOKUP(B6839,Returns!$B$2:$B$801,Returns!$A$2:$A$801,"No")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IF(M6840=People!$B$5,People!$A$5,IF(M6840=People!$B$4,People!$A$4,IF(M6840=People!$B$3,People!$A$3,IF(M6840=People!$B$2,People!$A$2,))))</f>
        <v>Anna Andreadi</v>
      </c>
      <c r="W6840" s="1" t="str">
        <f>_xlfn.XLOOKUP(B6840,Returns!$B$2:$B$801,Returns!$A$2:$A$801,"No")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IF(M6841=People!$B$5,People!$A$5,IF(M6841=People!$B$4,People!$A$4,IF(M6841=People!$B$3,People!$A$3,IF(M6841=People!$B$2,People!$A$2,))))</f>
        <v>Anna Andreadi</v>
      </c>
      <c r="W6841" s="1" t="str">
        <f>_xlfn.XLOOKUP(B6841,Returns!$B$2:$B$801,Returns!$A$2:$A$801,"No")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IF(M6842=People!$B$5,People!$A$5,IF(M6842=People!$B$4,People!$A$4,IF(M6842=People!$B$3,People!$A$3,IF(M6842=People!$B$2,People!$A$2,))))</f>
        <v>Chuck Magee</v>
      </c>
      <c r="W6842" s="1" t="str">
        <f>_xlfn.XLOOKUP(B6842,Returns!$B$2:$B$801,Returns!$A$2:$A$801,"No")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IF(M6843=People!$B$5,People!$A$5,IF(M6843=People!$B$4,People!$A$4,IF(M6843=People!$B$3,People!$A$3,IF(M6843=People!$B$2,People!$A$2,))))</f>
        <v>Cassandra Brandow</v>
      </c>
      <c r="W6843" s="1" t="str">
        <f>_xlfn.XLOOKUP(B6843,Returns!$B$2:$B$801,Returns!$A$2:$A$801,"No")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IF(M6844=People!$B$5,People!$A$5,IF(M6844=People!$B$4,People!$A$4,IF(M6844=People!$B$3,People!$A$3,IF(M6844=People!$B$2,People!$A$2,))))</f>
        <v>Cassandra Brandow</v>
      </c>
      <c r="W6844" s="1" t="str">
        <f>_xlfn.XLOOKUP(B6844,Returns!$B$2:$B$801,Returns!$A$2:$A$801,"No")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IF(M6845=People!$B$5,People!$A$5,IF(M6845=People!$B$4,People!$A$4,IF(M6845=People!$B$3,People!$A$3,IF(M6845=People!$B$2,People!$A$2,))))</f>
        <v>Cassandra Brandow</v>
      </c>
      <c r="W6845" s="1" t="str">
        <f>_xlfn.XLOOKUP(B6845,Returns!$B$2:$B$801,Returns!$A$2:$A$801,"No")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IF(M6846=People!$B$5,People!$A$5,IF(M6846=People!$B$4,People!$A$4,IF(M6846=People!$B$3,People!$A$3,IF(M6846=People!$B$2,People!$A$2,))))</f>
        <v>Cassandra Brandow</v>
      </c>
      <c r="W6846" s="1" t="str">
        <f>_xlfn.XLOOKUP(B6846,Returns!$B$2:$B$801,Returns!$A$2:$A$801,"No")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IF(M6847=People!$B$5,People!$A$5,IF(M6847=People!$B$4,People!$A$4,IF(M6847=People!$B$3,People!$A$3,IF(M6847=People!$B$2,People!$A$2,))))</f>
        <v>Anna Andreadi</v>
      </c>
      <c r="W6847" s="1" t="str">
        <f>_xlfn.XLOOKUP(B6847,Returns!$B$2:$B$801,Returns!$A$2:$A$801,"No")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IF(M6848=People!$B$5,People!$A$5,IF(M6848=People!$B$4,People!$A$4,IF(M6848=People!$B$3,People!$A$3,IF(M6848=People!$B$2,People!$A$2,))))</f>
        <v>Anna Andreadi</v>
      </c>
      <c r="W6848" s="1" t="str">
        <f>_xlfn.XLOOKUP(B6848,Returns!$B$2:$B$801,Returns!$A$2:$A$801,"No")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IF(M6849=People!$B$5,People!$A$5,IF(M6849=People!$B$4,People!$A$4,IF(M6849=People!$B$3,People!$A$3,IF(M6849=People!$B$2,People!$A$2,))))</f>
        <v>Anna Andreadi</v>
      </c>
      <c r="W6849" s="1" t="str">
        <f>_xlfn.XLOOKUP(B6849,Returns!$B$2:$B$801,Returns!$A$2:$A$801,"No")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IF(M6850=People!$B$5,People!$A$5,IF(M6850=People!$B$4,People!$A$4,IF(M6850=People!$B$3,People!$A$3,IF(M6850=People!$B$2,People!$A$2,))))</f>
        <v>Kelly Williams</v>
      </c>
      <c r="W6850" s="1" t="str">
        <f>_xlfn.XLOOKUP(B6850,Returns!$B$2:$B$801,Returns!$A$2:$A$801,"No")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IF(M6851=People!$B$5,People!$A$5,IF(M6851=People!$B$4,People!$A$4,IF(M6851=People!$B$3,People!$A$3,IF(M6851=People!$B$2,People!$A$2,))))</f>
        <v>Anna Andreadi</v>
      </c>
      <c r="W6851" s="1" t="str">
        <f>_xlfn.XLOOKUP(B6851,Returns!$B$2:$B$801,Returns!$A$2:$A$801,"No")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IF(M6852=People!$B$5,People!$A$5,IF(M6852=People!$B$4,People!$A$4,IF(M6852=People!$B$3,People!$A$3,IF(M6852=People!$B$2,People!$A$2,))))</f>
        <v>Kelly Williams</v>
      </c>
      <c r="W6852" s="1" t="str">
        <f>_xlfn.XLOOKUP(B6852,Returns!$B$2:$B$801,Returns!$A$2:$A$801,"No")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IF(M6853=People!$B$5,People!$A$5,IF(M6853=People!$B$4,People!$A$4,IF(M6853=People!$B$3,People!$A$3,IF(M6853=People!$B$2,People!$A$2,))))</f>
        <v>Kelly Williams</v>
      </c>
      <c r="W6853" s="1" t="str">
        <f>_xlfn.XLOOKUP(B6853,Returns!$B$2:$B$801,Returns!$A$2:$A$801,"No")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IF(M6854=People!$B$5,People!$A$5,IF(M6854=People!$B$4,People!$A$4,IF(M6854=People!$B$3,People!$A$3,IF(M6854=People!$B$2,People!$A$2,))))</f>
        <v>Cassandra Brandow</v>
      </c>
      <c r="W6854" s="1" t="str">
        <f>_xlfn.XLOOKUP(B6854,Returns!$B$2:$B$801,Returns!$A$2:$A$801,"No")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IF(M6855=People!$B$5,People!$A$5,IF(M6855=People!$B$4,People!$A$4,IF(M6855=People!$B$3,People!$A$3,IF(M6855=People!$B$2,People!$A$2,))))</f>
        <v>Cassandra Brandow</v>
      </c>
      <c r="W6855" s="1" t="str">
        <f>_xlfn.XLOOKUP(B6855,Returns!$B$2:$B$801,Returns!$A$2:$A$801,"No")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IF(M6856=People!$B$5,People!$A$5,IF(M6856=People!$B$4,People!$A$4,IF(M6856=People!$B$3,People!$A$3,IF(M6856=People!$B$2,People!$A$2,))))</f>
        <v>Cassandra Brandow</v>
      </c>
      <c r="W6856" s="1" t="str">
        <f>_xlfn.XLOOKUP(B6856,Returns!$B$2:$B$801,Returns!$A$2:$A$801,"No")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IF(M6857=People!$B$5,People!$A$5,IF(M6857=People!$B$4,People!$A$4,IF(M6857=People!$B$3,People!$A$3,IF(M6857=People!$B$2,People!$A$2,))))</f>
        <v>Cassandra Brandow</v>
      </c>
      <c r="W6857" s="1" t="str">
        <f>_xlfn.XLOOKUP(B6857,Returns!$B$2:$B$801,Returns!$A$2:$A$801,"No")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IF(M6858=People!$B$5,People!$A$5,IF(M6858=People!$B$4,People!$A$4,IF(M6858=People!$B$3,People!$A$3,IF(M6858=People!$B$2,People!$A$2,))))</f>
        <v>Cassandra Brandow</v>
      </c>
      <c r="W6858" s="1" t="str">
        <f>_xlfn.XLOOKUP(B6858,Returns!$B$2:$B$801,Returns!$A$2:$A$801,"No")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IF(M6859=People!$B$5,People!$A$5,IF(M6859=People!$B$4,People!$A$4,IF(M6859=People!$B$3,People!$A$3,IF(M6859=People!$B$2,People!$A$2,))))</f>
        <v>Anna Andreadi</v>
      </c>
      <c r="W6859" s="1" t="str">
        <f>_xlfn.XLOOKUP(B6859,Returns!$B$2:$B$801,Returns!$A$2:$A$801,"No")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IF(M6860=People!$B$5,People!$A$5,IF(M6860=People!$B$4,People!$A$4,IF(M6860=People!$B$3,People!$A$3,IF(M6860=People!$B$2,People!$A$2,))))</f>
        <v>Anna Andreadi</v>
      </c>
      <c r="W6860" s="1" t="str">
        <f>_xlfn.XLOOKUP(B6860,Returns!$B$2:$B$801,Returns!$A$2:$A$801,"No")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IF(M6861=People!$B$5,People!$A$5,IF(M6861=People!$B$4,People!$A$4,IF(M6861=People!$B$3,People!$A$3,IF(M6861=People!$B$2,People!$A$2,))))</f>
        <v>Anna Andreadi</v>
      </c>
      <c r="W6861" s="1" t="str">
        <f>_xlfn.XLOOKUP(B6861,Returns!$B$2:$B$801,Returns!$A$2:$A$801,"No")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IF(M6862=People!$B$5,People!$A$5,IF(M6862=People!$B$4,People!$A$4,IF(M6862=People!$B$3,People!$A$3,IF(M6862=People!$B$2,People!$A$2,))))</f>
        <v>Anna Andreadi</v>
      </c>
      <c r="W6862" s="1" t="str">
        <f>_xlfn.XLOOKUP(B6862,Returns!$B$2:$B$801,Returns!$A$2:$A$801,"No")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IF(M6863=People!$B$5,People!$A$5,IF(M6863=People!$B$4,People!$A$4,IF(M6863=People!$B$3,People!$A$3,IF(M6863=People!$B$2,People!$A$2,))))</f>
        <v>Anna Andreadi</v>
      </c>
      <c r="W6863" s="1" t="str">
        <f>_xlfn.XLOOKUP(B6863,Returns!$B$2:$B$801,Returns!$A$2:$A$801,"No")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IF(M6864=People!$B$5,People!$A$5,IF(M6864=People!$B$4,People!$A$4,IF(M6864=People!$B$3,People!$A$3,IF(M6864=People!$B$2,People!$A$2,))))</f>
        <v>Anna Andreadi</v>
      </c>
      <c r="W6864" s="1" t="str">
        <f>_xlfn.XLOOKUP(B6864,Returns!$B$2:$B$801,Returns!$A$2:$A$801,"No")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IF(M6865=People!$B$5,People!$A$5,IF(M6865=People!$B$4,People!$A$4,IF(M6865=People!$B$3,People!$A$3,IF(M6865=People!$B$2,People!$A$2,))))</f>
        <v>Kelly Williams</v>
      </c>
      <c r="W6865" s="1" t="str">
        <f>_xlfn.XLOOKUP(B6865,Returns!$B$2:$B$801,Returns!$A$2:$A$801,"No")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IF(M6866=People!$B$5,People!$A$5,IF(M6866=People!$B$4,People!$A$4,IF(M6866=People!$B$3,People!$A$3,IF(M6866=People!$B$2,People!$A$2,))))</f>
        <v>Anna Andreadi</v>
      </c>
      <c r="W6866" s="1" t="str">
        <f>_xlfn.XLOOKUP(B6866,Returns!$B$2:$B$801,Returns!$A$2:$A$801,"No")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IF(M6867=People!$B$5,People!$A$5,IF(M6867=People!$B$4,People!$A$4,IF(M6867=People!$B$3,People!$A$3,IF(M6867=People!$B$2,People!$A$2,))))</f>
        <v>Anna Andreadi</v>
      </c>
      <c r="W6867" s="1" t="str">
        <f>_xlfn.XLOOKUP(B6867,Returns!$B$2:$B$801,Returns!$A$2:$A$801,"No")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IF(M6868=People!$B$5,People!$A$5,IF(M6868=People!$B$4,People!$A$4,IF(M6868=People!$B$3,People!$A$3,IF(M6868=People!$B$2,People!$A$2,))))</f>
        <v>Anna Andreadi</v>
      </c>
      <c r="W6868" s="1" t="str">
        <f>_xlfn.XLOOKUP(B6868,Returns!$B$2:$B$801,Returns!$A$2:$A$801,"No")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IF(M6869=People!$B$5,People!$A$5,IF(M6869=People!$B$4,People!$A$4,IF(M6869=People!$B$3,People!$A$3,IF(M6869=People!$B$2,People!$A$2,))))</f>
        <v>Anna Andreadi</v>
      </c>
      <c r="W6869" s="1" t="str">
        <f>_xlfn.XLOOKUP(B6869,Returns!$B$2:$B$801,Returns!$A$2:$A$801,"No")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IF(M6870=People!$B$5,People!$A$5,IF(M6870=People!$B$4,People!$A$4,IF(M6870=People!$B$3,People!$A$3,IF(M6870=People!$B$2,People!$A$2,))))</f>
        <v>Anna Andreadi</v>
      </c>
      <c r="W6870" s="1" t="str">
        <f>_xlfn.XLOOKUP(B6870,Returns!$B$2:$B$801,Returns!$A$2:$A$801,"No")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IF(M6871=People!$B$5,People!$A$5,IF(M6871=People!$B$4,People!$A$4,IF(M6871=People!$B$3,People!$A$3,IF(M6871=People!$B$2,People!$A$2,))))</f>
        <v>Anna Andreadi</v>
      </c>
      <c r="W6871" s="1" t="str">
        <f>_xlfn.XLOOKUP(B6871,Returns!$B$2:$B$801,Returns!$A$2:$A$801,"No")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IF(M6872=People!$B$5,People!$A$5,IF(M6872=People!$B$4,People!$A$4,IF(M6872=People!$B$3,People!$A$3,IF(M6872=People!$B$2,People!$A$2,))))</f>
        <v>Anna Andreadi</v>
      </c>
      <c r="W6872" s="1" t="str">
        <f>_xlfn.XLOOKUP(B6872,Returns!$B$2:$B$801,Returns!$A$2:$A$801,"No")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IF(M6873=People!$B$5,People!$A$5,IF(M6873=People!$B$4,People!$A$4,IF(M6873=People!$B$3,People!$A$3,IF(M6873=People!$B$2,People!$A$2,))))</f>
        <v>Kelly Williams</v>
      </c>
      <c r="W6873" s="1" t="str">
        <f>_xlfn.XLOOKUP(B6873,Returns!$B$2:$B$801,Returns!$A$2:$A$801,"No")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IF(M6874=People!$B$5,People!$A$5,IF(M6874=People!$B$4,People!$A$4,IF(M6874=People!$B$3,People!$A$3,IF(M6874=People!$B$2,People!$A$2,))))</f>
        <v>Anna Andreadi</v>
      </c>
      <c r="W6874" s="1" t="str">
        <f>_xlfn.XLOOKUP(B6874,Returns!$B$2:$B$801,Returns!$A$2:$A$801,"No")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IF(M6875=People!$B$5,People!$A$5,IF(M6875=People!$B$4,People!$A$4,IF(M6875=People!$B$3,People!$A$3,IF(M6875=People!$B$2,People!$A$2,))))</f>
        <v>Kelly Williams</v>
      </c>
      <c r="W6875" s="1" t="str">
        <f>_xlfn.XLOOKUP(B6875,Returns!$B$2:$B$801,Returns!$A$2:$A$801,"No")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IF(M6876=People!$B$5,People!$A$5,IF(M6876=People!$B$4,People!$A$4,IF(M6876=People!$B$3,People!$A$3,IF(M6876=People!$B$2,People!$A$2,))))</f>
        <v>Kelly Williams</v>
      </c>
      <c r="W6876" s="1" t="str">
        <f>_xlfn.XLOOKUP(B6876,Returns!$B$2:$B$801,Returns!$A$2:$A$801,"No")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IF(M6877=People!$B$5,People!$A$5,IF(M6877=People!$B$4,People!$A$4,IF(M6877=People!$B$3,People!$A$3,IF(M6877=People!$B$2,People!$A$2,))))</f>
        <v>Cassandra Brandow</v>
      </c>
      <c r="W6877" s="1" t="str">
        <f>_xlfn.XLOOKUP(B6877,Returns!$B$2:$B$801,Returns!$A$2:$A$801,"No")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IF(M6878=People!$B$5,People!$A$5,IF(M6878=People!$B$4,People!$A$4,IF(M6878=People!$B$3,People!$A$3,IF(M6878=People!$B$2,People!$A$2,))))</f>
        <v>Cassandra Brandow</v>
      </c>
      <c r="W6878" s="1" t="str">
        <f>_xlfn.XLOOKUP(B6878,Returns!$B$2:$B$801,Returns!$A$2:$A$801,"No")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IF(M6879=People!$B$5,People!$A$5,IF(M6879=People!$B$4,People!$A$4,IF(M6879=People!$B$3,People!$A$3,IF(M6879=People!$B$2,People!$A$2,))))</f>
        <v>Kelly Williams</v>
      </c>
      <c r="W6879" s="1" t="str">
        <f>_xlfn.XLOOKUP(B6879,Returns!$B$2:$B$801,Returns!$A$2:$A$801,"No")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IF(M6880=People!$B$5,People!$A$5,IF(M6880=People!$B$4,People!$A$4,IF(M6880=People!$B$3,People!$A$3,IF(M6880=People!$B$2,People!$A$2,))))</f>
        <v>Kelly Williams</v>
      </c>
      <c r="W6880" s="1" t="str">
        <f>_xlfn.XLOOKUP(B6880,Returns!$B$2:$B$801,Returns!$A$2:$A$801,"No")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IF(M6881=People!$B$5,People!$A$5,IF(M6881=People!$B$4,People!$A$4,IF(M6881=People!$B$3,People!$A$3,IF(M6881=People!$B$2,People!$A$2,))))</f>
        <v>Anna Andreadi</v>
      </c>
      <c r="W6881" s="1" t="str">
        <f>_xlfn.XLOOKUP(B6881,Returns!$B$2:$B$801,Returns!$A$2:$A$801,"No")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IF(M6882=People!$B$5,People!$A$5,IF(M6882=People!$B$4,People!$A$4,IF(M6882=People!$B$3,People!$A$3,IF(M6882=People!$B$2,People!$A$2,))))</f>
        <v>Anna Andreadi</v>
      </c>
      <c r="W6882" s="1" t="str">
        <f>_xlfn.XLOOKUP(B6882,Returns!$B$2:$B$801,Returns!$A$2:$A$801,"No")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IF(M6883=People!$B$5,People!$A$5,IF(M6883=People!$B$4,People!$A$4,IF(M6883=People!$B$3,People!$A$3,IF(M6883=People!$B$2,People!$A$2,))))</f>
        <v>Anna Andreadi</v>
      </c>
      <c r="W6883" s="1" t="str">
        <f>_xlfn.XLOOKUP(B6883,Returns!$B$2:$B$801,Returns!$A$2:$A$801,"No")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IF(M6884=People!$B$5,People!$A$5,IF(M6884=People!$B$4,People!$A$4,IF(M6884=People!$B$3,People!$A$3,IF(M6884=People!$B$2,People!$A$2,))))</f>
        <v>Anna Andreadi</v>
      </c>
      <c r="W6884" s="1" t="str">
        <f>_xlfn.XLOOKUP(B6884,Returns!$B$2:$B$801,Returns!$A$2:$A$801,"No")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IF(M6885=People!$B$5,People!$A$5,IF(M6885=People!$B$4,People!$A$4,IF(M6885=People!$B$3,People!$A$3,IF(M6885=People!$B$2,People!$A$2,))))</f>
        <v>Anna Andreadi</v>
      </c>
      <c r="W6885" s="1" t="str">
        <f>_xlfn.XLOOKUP(B6885,Returns!$B$2:$B$801,Returns!$A$2:$A$801,"No")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IF(M6886=People!$B$5,People!$A$5,IF(M6886=People!$B$4,People!$A$4,IF(M6886=People!$B$3,People!$A$3,IF(M6886=People!$B$2,People!$A$2,))))</f>
        <v>Kelly Williams</v>
      </c>
      <c r="W6886" s="1" t="str">
        <f>_xlfn.XLOOKUP(B6886,Returns!$B$2:$B$801,Returns!$A$2:$A$801,"No")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IF(M6887=People!$B$5,People!$A$5,IF(M6887=People!$B$4,People!$A$4,IF(M6887=People!$B$3,People!$A$3,IF(M6887=People!$B$2,People!$A$2,))))</f>
        <v>Chuck Magee</v>
      </c>
      <c r="W6887" s="1" t="str">
        <f>_xlfn.XLOOKUP(B6887,Returns!$B$2:$B$801,Returns!$A$2:$A$801,"No")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IF(M6888=People!$B$5,People!$A$5,IF(M6888=People!$B$4,People!$A$4,IF(M6888=People!$B$3,People!$A$3,IF(M6888=People!$B$2,People!$A$2,))))</f>
        <v>Chuck Magee</v>
      </c>
      <c r="W6888" s="1" t="str">
        <f>_xlfn.XLOOKUP(B6888,Returns!$B$2:$B$801,Returns!$A$2:$A$801,"No")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IF(M6889=People!$B$5,People!$A$5,IF(M6889=People!$B$4,People!$A$4,IF(M6889=People!$B$3,People!$A$3,IF(M6889=People!$B$2,People!$A$2,))))</f>
        <v>Anna Andreadi</v>
      </c>
      <c r="W6889" s="1" t="str">
        <f>_xlfn.XLOOKUP(B6889,Returns!$B$2:$B$801,Returns!$A$2:$A$801,"No")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IF(M6890=People!$B$5,People!$A$5,IF(M6890=People!$B$4,People!$A$4,IF(M6890=People!$B$3,People!$A$3,IF(M6890=People!$B$2,People!$A$2,))))</f>
        <v>Anna Andreadi</v>
      </c>
      <c r="W6890" s="1" t="str">
        <f>_xlfn.XLOOKUP(B6890,Returns!$B$2:$B$801,Returns!$A$2:$A$801,"No")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IF(M6891=People!$B$5,People!$A$5,IF(M6891=People!$B$4,People!$A$4,IF(M6891=People!$B$3,People!$A$3,IF(M6891=People!$B$2,People!$A$2,))))</f>
        <v>Cassandra Brandow</v>
      </c>
      <c r="W6891" s="1" t="str">
        <f>_xlfn.XLOOKUP(B6891,Returns!$B$2:$B$801,Returns!$A$2:$A$801,"No")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IF(M6892=People!$B$5,People!$A$5,IF(M6892=People!$B$4,People!$A$4,IF(M6892=People!$B$3,People!$A$3,IF(M6892=People!$B$2,People!$A$2,))))</f>
        <v>Cassandra Brandow</v>
      </c>
      <c r="W6892" s="1" t="str">
        <f>_xlfn.XLOOKUP(B6892,Returns!$B$2:$B$801,Returns!$A$2:$A$801,"No")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IF(M6893=People!$B$5,People!$A$5,IF(M6893=People!$B$4,People!$A$4,IF(M6893=People!$B$3,People!$A$3,IF(M6893=People!$B$2,People!$A$2,))))</f>
        <v>Cassandra Brandow</v>
      </c>
      <c r="W6893" s="1" t="str">
        <f>_xlfn.XLOOKUP(B6893,Returns!$B$2:$B$801,Returns!$A$2:$A$801,"No")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IF(M6894=People!$B$5,People!$A$5,IF(M6894=People!$B$4,People!$A$4,IF(M6894=People!$B$3,People!$A$3,IF(M6894=People!$B$2,People!$A$2,))))</f>
        <v>Cassandra Brandow</v>
      </c>
      <c r="W6894" s="1" t="str">
        <f>_xlfn.XLOOKUP(B6894,Returns!$B$2:$B$801,Returns!$A$2:$A$801,"No")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IF(M6895=People!$B$5,People!$A$5,IF(M6895=People!$B$4,People!$A$4,IF(M6895=People!$B$3,People!$A$3,IF(M6895=People!$B$2,People!$A$2,))))</f>
        <v>Cassandra Brandow</v>
      </c>
      <c r="W6895" s="1" t="str">
        <f>_xlfn.XLOOKUP(B6895,Returns!$B$2:$B$801,Returns!$A$2:$A$801,"No")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IF(M6896=People!$B$5,People!$A$5,IF(M6896=People!$B$4,People!$A$4,IF(M6896=People!$B$3,People!$A$3,IF(M6896=People!$B$2,People!$A$2,))))</f>
        <v>Cassandra Brandow</v>
      </c>
      <c r="W6896" s="1" t="str">
        <f>_xlfn.XLOOKUP(B6896,Returns!$B$2:$B$801,Returns!$A$2:$A$801,"No")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IF(M6897=People!$B$5,People!$A$5,IF(M6897=People!$B$4,People!$A$4,IF(M6897=People!$B$3,People!$A$3,IF(M6897=People!$B$2,People!$A$2,))))</f>
        <v>Cassandra Brandow</v>
      </c>
      <c r="W6897" s="1" t="str">
        <f>_xlfn.XLOOKUP(B6897,Returns!$B$2:$B$801,Returns!$A$2:$A$801,"No")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IF(M6898=People!$B$5,People!$A$5,IF(M6898=People!$B$4,People!$A$4,IF(M6898=People!$B$3,People!$A$3,IF(M6898=People!$B$2,People!$A$2,))))</f>
        <v>Cassandra Brandow</v>
      </c>
      <c r="W6898" s="1" t="str">
        <f>_xlfn.XLOOKUP(B6898,Returns!$B$2:$B$801,Returns!$A$2:$A$801,"No")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IF(M6899=People!$B$5,People!$A$5,IF(M6899=People!$B$4,People!$A$4,IF(M6899=People!$B$3,People!$A$3,IF(M6899=People!$B$2,People!$A$2,))))</f>
        <v>Chuck Magee</v>
      </c>
      <c r="W6899" s="1" t="str">
        <f>_xlfn.XLOOKUP(B6899,Returns!$B$2:$B$801,Returns!$A$2:$A$801,"No")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IF(M6900=People!$B$5,People!$A$5,IF(M6900=People!$B$4,People!$A$4,IF(M6900=People!$B$3,People!$A$3,IF(M6900=People!$B$2,People!$A$2,))))</f>
        <v>Kelly Williams</v>
      </c>
      <c r="W6900" s="1" t="str">
        <f>_xlfn.XLOOKUP(B6900,Returns!$B$2:$B$801,Returns!$A$2:$A$801,"No")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IF(M6901=People!$B$5,People!$A$5,IF(M6901=People!$B$4,People!$A$4,IF(M6901=People!$B$3,People!$A$3,IF(M6901=People!$B$2,People!$A$2,))))</f>
        <v>Kelly Williams</v>
      </c>
      <c r="W6901" s="1" t="str">
        <f>_xlfn.XLOOKUP(B6901,Returns!$B$2:$B$801,Returns!$A$2:$A$801,"No")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IF(M6902=People!$B$5,People!$A$5,IF(M6902=People!$B$4,People!$A$4,IF(M6902=People!$B$3,People!$A$3,IF(M6902=People!$B$2,People!$A$2,))))</f>
        <v>Chuck Magee</v>
      </c>
      <c r="W6902" s="1" t="str">
        <f>_xlfn.XLOOKUP(B6902,Returns!$B$2:$B$801,Returns!$A$2:$A$801,"No")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IF(M6903=People!$B$5,People!$A$5,IF(M6903=People!$B$4,People!$A$4,IF(M6903=People!$B$3,People!$A$3,IF(M6903=People!$B$2,People!$A$2,))))</f>
        <v>Anna Andreadi</v>
      </c>
      <c r="W6903" s="1" t="str">
        <f>_xlfn.XLOOKUP(B6903,Returns!$B$2:$B$801,Returns!$A$2:$A$801,"No")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IF(M6904=People!$B$5,People!$A$5,IF(M6904=People!$B$4,People!$A$4,IF(M6904=People!$B$3,People!$A$3,IF(M6904=People!$B$2,People!$A$2,))))</f>
        <v>Kelly Williams</v>
      </c>
      <c r="W6904" s="1" t="str">
        <f>_xlfn.XLOOKUP(B6904,Returns!$B$2:$B$801,Returns!$A$2:$A$801,"No")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IF(M6905=People!$B$5,People!$A$5,IF(M6905=People!$B$4,People!$A$4,IF(M6905=People!$B$3,People!$A$3,IF(M6905=People!$B$2,People!$A$2,))))</f>
        <v>Kelly Williams</v>
      </c>
      <c r="W6905" s="1" t="str">
        <f>_xlfn.XLOOKUP(B6905,Returns!$B$2:$B$801,Returns!$A$2:$A$801,"No")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IF(M6906=People!$B$5,People!$A$5,IF(M6906=People!$B$4,People!$A$4,IF(M6906=People!$B$3,People!$A$3,IF(M6906=People!$B$2,People!$A$2,))))</f>
        <v>Kelly Williams</v>
      </c>
      <c r="W6906" s="1" t="str">
        <f>_xlfn.XLOOKUP(B6906,Returns!$B$2:$B$801,Returns!$A$2:$A$801,"No")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IF(M6907=People!$B$5,People!$A$5,IF(M6907=People!$B$4,People!$A$4,IF(M6907=People!$B$3,People!$A$3,IF(M6907=People!$B$2,People!$A$2,))))</f>
        <v>Anna Andreadi</v>
      </c>
      <c r="W6907" s="1" t="str">
        <f>_xlfn.XLOOKUP(B6907,Returns!$B$2:$B$801,Returns!$A$2:$A$801,"No")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IF(M6908=People!$B$5,People!$A$5,IF(M6908=People!$B$4,People!$A$4,IF(M6908=People!$B$3,People!$A$3,IF(M6908=People!$B$2,People!$A$2,))))</f>
        <v>Kelly Williams</v>
      </c>
      <c r="W6908" s="1" t="str">
        <f>_xlfn.XLOOKUP(B6908,Returns!$B$2:$B$801,Returns!$A$2:$A$801,"No")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IF(M6909=People!$B$5,People!$A$5,IF(M6909=People!$B$4,People!$A$4,IF(M6909=People!$B$3,People!$A$3,IF(M6909=People!$B$2,People!$A$2,))))</f>
        <v>Anna Andreadi</v>
      </c>
      <c r="W6909" s="1" t="str">
        <f>_xlfn.XLOOKUP(B6909,Returns!$B$2:$B$801,Returns!$A$2:$A$801,"No")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IF(M6910=People!$B$5,People!$A$5,IF(M6910=People!$B$4,People!$A$4,IF(M6910=People!$B$3,People!$A$3,IF(M6910=People!$B$2,People!$A$2,))))</f>
        <v>Cassandra Brandow</v>
      </c>
      <c r="W6910" s="1" t="str">
        <f>_xlfn.XLOOKUP(B6910,Returns!$B$2:$B$801,Returns!$A$2:$A$801,"No")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IF(M6911=People!$B$5,People!$A$5,IF(M6911=People!$B$4,People!$A$4,IF(M6911=People!$B$3,People!$A$3,IF(M6911=People!$B$2,People!$A$2,))))</f>
        <v>Chuck Magee</v>
      </c>
      <c r="W6911" s="1" t="str">
        <f>_xlfn.XLOOKUP(B6911,Returns!$B$2:$B$801,Returns!$A$2:$A$801,"No")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IF(M6912=People!$B$5,People!$A$5,IF(M6912=People!$B$4,People!$A$4,IF(M6912=People!$B$3,People!$A$3,IF(M6912=People!$B$2,People!$A$2,))))</f>
        <v>Anna Andreadi</v>
      </c>
      <c r="W6912" s="1" t="str">
        <f>_xlfn.XLOOKUP(B6912,Returns!$B$2:$B$801,Returns!$A$2:$A$801,"No")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IF(M6913=People!$B$5,People!$A$5,IF(M6913=People!$B$4,People!$A$4,IF(M6913=People!$B$3,People!$A$3,IF(M6913=People!$B$2,People!$A$2,))))</f>
        <v>Anna Andreadi</v>
      </c>
      <c r="W6913" s="1" t="str">
        <f>_xlfn.XLOOKUP(B6913,Returns!$B$2:$B$801,Returns!$A$2:$A$801,"No")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IF(M6914=People!$B$5,People!$A$5,IF(M6914=People!$B$4,People!$A$4,IF(M6914=People!$B$3,People!$A$3,IF(M6914=People!$B$2,People!$A$2,))))</f>
        <v>Anna Andreadi</v>
      </c>
      <c r="W6914" s="1" t="str">
        <f>_xlfn.XLOOKUP(B6914,Returns!$B$2:$B$801,Returns!$A$2:$A$801,"No")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IF(M6915=People!$B$5,People!$A$5,IF(M6915=People!$B$4,People!$A$4,IF(M6915=People!$B$3,People!$A$3,IF(M6915=People!$B$2,People!$A$2,))))</f>
        <v>Cassandra Brandow</v>
      </c>
      <c r="W6915" s="1" t="str">
        <f>_xlfn.XLOOKUP(B6915,Returns!$B$2:$B$801,Returns!$A$2:$A$801,"No")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IF(M6916=People!$B$5,People!$A$5,IF(M6916=People!$B$4,People!$A$4,IF(M6916=People!$B$3,People!$A$3,IF(M6916=People!$B$2,People!$A$2,))))</f>
        <v>Kelly Williams</v>
      </c>
      <c r="W6916" s="1" t="str">
        <f>_xlfn.XLOOKUP(B6916,Returns!$B$2:$B$801,Returns!$A$2:$A$801,"No")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IF(M6917=People!$B$5,People!$A$5,IF(M6917=People!$B$4,People!$A$4,IF(M6917=People!$B$3,People!$A$3,IF(M6917=People!$B$2,People!$A$2,))))</f>
        <v>Kelly Williams</v>
      </c>
      <c r="W6917" s="1" t="str">
        <f>_xlfn.XLOOKUP(B6917,Returns!$B$2:$B$801,Returns!$A$2:$A$801,"No")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IF(M6918=People!$B$5,People!$A$5,IF(M6918=People!$B$4,People!$A$4,IF(M6918=People!$B$3,People!$A$3,IF(M6918=People!$B$2,People!$A$2,))))</f>
        <v>Kelly Williams</v>
      </c>
      <c r="W6918" s="1" t="str">
        <f>_xlfn.XLOOKUP(B6918,Returns!$B$2:$B$801,Returns!$A$2:$A$801,"No")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IF(M6919=People!$B$5,People!$A$5,IF(M6919=People!$B$4,People!$A$4,IF(M6919=People!$B$3,People!$A$3,IF(M6919=People!$B$2,People!$A$2,))))</f>
        <v>Anna Andreadi</v>
      </c>
      <c r="W6919" s="1" t="str">
        <f>_xlfn.XLOOKUP(B6919,Returns!$B$2:$B$801,Returns!$A$2:$A$801,"No")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IF(M6920=People!$B$5,People!$A$5,IF(M6920=People!$B$4,People!$A$4,IF(M6920=People!$B$3,People!$A$3,IF(M6920=People!$B$2,People!$A$2,))))</f>
        <v>Anna Andreadi</v>
      </c>
      <c r="W6920" s="1" t="str">
        <f>_xlfn.XLOOKUP(B6920,Returns!$B$2:$B$801,Returns!$A$2:$A$801,"No")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IF(M6921=People!$B$5,People!$A$5,IF(M6921=People!$B$4,People!$A$4,IF(M6921=People!$B$3,People!$A$3,IF(M6921=People!$B$2,People!$A$2,))))</f>
        <v>Chuck Magee</v>
      </c>
      <c r="W6921" s="1" t="str">
        <f>_xlfn.XLOOKUP(B6921,Returns!$B$2:$B$801,Returns!$A$2:$A$801,"No")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IF(M6922=People!$B$5,People!$A$5,IF(M6922=People!$B$4,People!$A$4,IF(M6922=People!$B$3,People!$A$3,IF(M6922=People!$B$2,People!$A$2,))))</f>
        <v>Anna Andreadi</v>
      </c>
      <c r="W6922" s="1" t="str">
        <f>_xlfn.XLOOKUP(B6922,Returns!$B$2:$B$801,Returns!$A$2:$A$801,"No")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IF(M6923=People!$B$5,People!$A$5,IF(M6923=People!$B$4,People!$A$4,IF(M6923=People!$B$3,People!$A$3,IF(M6923=People!$B$2,People!$A$2,))))</f>
        <v>Chuck Magee</v>
      </c>
      <c r="W6923" s="1" t="str">
        <f>_xlfn.XLOOKUP(B6923,Returns!$B$2:$B$801,Returns!$A$2:$A$801,"No")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IF(M6924=People!$B$5,People!$A$5,IF(M6924=People!$B$4,People!$A$4,IF(M6924=People!$B$3,People!$A$3,IF(M6924=People!$B$2,People!$A$2,))))</f>
        <v>Cassandra Brandow</v>
      </c>
      <c r="W6924" s="1" t="str">
        <f>_xlfn.XLOOKUP(B6924,Returns!$B$2:$B$801,Returns!$A$2:$A$801,"No")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IF(M6925=People!$B$5,People!$A$5,IF(M6925=People!$B$4,People!$A$4,IF(M6925=People!$B$3,People!$A$3,IF(M6925=People!$B$2,People!$A$2,))))</f>
        <v>Cassandra Brandow</v>
      </c>
      <c r="W6925" s="1" t="str">
        <f>_xlfn.XLOOKUP(B6925,Returns!$B$2:$B$801,Returns!$A$2:$A$801,"No")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IF(M6926=People!$B$5,People!$A$5,IF(M6926=People!$B$4,People!$A$4,IF(M6926=People!$B$3,People!$A$3,IF(M6926=People!$B$2,People!$A$2,))))</f>
        <v>Chuck Magee</v>
      </c>
      <c r="W6926" s="1" t="str">
        <f>_xlfn.XLOOKUP(B6926,Returns!$B$2:$B$801,Returns!$A$2:$A$801,"No")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IF(M6927=People!$B$5,People!$A$5,IF(M6927=People!$B$4,People!$A$4,IF(M6927=People!$B$3,People!$A$3,IF(M6927=People!$B$2,People!$A$2,))))</f>
        <v>Chuck Magee</v>
      </c>
      <c r="W6927" s="1" t="str">
        <f>_xlfn.XLOOKUP(B6927,Returns!$B$2:$B$801,Returns!$A$2:$A$801,"No")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IF(M6928=People!$B$5,People!$A$5,IF(M6928=People!$B$4,People!$A$4,IF(M6928=People!$B$3,People!$A$3,IF(M6928=People!$B$2,People!$A$2,))))</f>
        <v>Anna Andreadi</v>
      </c>
      <c r="W6928" s="1" t="str">
        <f>_xlfn.XLOOKUP(B6928,Returns!$B$2:$B$801,Returns!$A$2:$A$801,"No")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IF(M6929=People!$B$5,People!$A$5,IF(M6929=People!$B$4,People!$A$4,IF(M6929=People!$B$3,People!$A$3,IF(M6929=People!$B$2,People!$A$2,))))</f>
        <v>Anna Andreadi</v>
      </c>
      <c r="W6929" s="1" t="str">
        <f>_xlfn.XLOOKUP(B6929,Returns!$B$2:$B$801,Returns!$A$2:$A$801,"No")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IF(M6930=People!$B$5,People!$A$5,IF(M6930=People!$B$4,People!$A$4,IF(M6930=People!$B$3,People!$A$3,IF(M6930=People!$B$2,People!$A$2,))))</f>
        <v>Anna Andreadi</v>
      </c>
      <c r="W6930" s="1" t="str">
        <f>_xlfn.XLOOKUP(B6930,Returns!$B$2:$B$801,Returns!$A$2:$A$801,"No")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IF(M6931=People!$B$5,People!$A$5,IF(M6931=People!$B$4,People!$A$4,IF(M6931=People!$B$3,People!$A$3,IF(M6931=People!$B$2,People!$A$2,))))</f>
        <v>Anna Andreadi</v>
      </c>
      <c r="W6931" s="1" t="str">
        <f>_xlfn.XLOOKUP(B6931,Returns!$B$2:$B$801,Returns!$A$2:$A$801,"No")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IF(M6932=People!$B$5,People!$A$5,IF(M6932=People!$B$4,People!$A$4,IF(M6932=People!$B$3,People!$A$3,IF(M6932=People!$B$2,People!$A$2,))))</f>
        <v>Anna Andreadi</v>
      </c>
      <c r="W6932" s="1" t="str">
        <f>_xlfn.XLOOKUP(B6932,Returns!$B$2:$B$801,Returns!$A$2:$A$801,"No")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IF(M6933=People!$B$5,People!$A$5,IF(M6933=People!$B$4,People!$A$4,IF(M6933=People!$B$3,People!$A$3,IF(M6933=People!$B$2,People!$A$2,))))</f>
        <v>Chuck Magee</v>
      </c>
      <c r="W6933" s="1" t="str">
        <f>_xlfn.XLOOKUP(B6933,Returns!$B$2:$B$801,Returns!$A$2:$A$801,"No")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IF(M6934=People!$B$5,People!$A$5,IF(M6934=People!$B$4,People!$A$4,IF(M6934=People!$B$3,People!$A$3,IF(M6934=People!$B$2,People!$A$2,))))</f>
        <v>Chuck Magee</v>
      </c>
      <c r="W6934" s="1" t="str">
        <f>_xlfn.XLOOKUP(B6934,Returns!$B$2:$B$801,Returns!$A$2:$A$801,"No")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IF(M6935=People!$B$5,People!$A$5,IF(M6935=People!$B$4,People!$A$4,IF(M6935=People!$B$3,People!$A$3,IF(M6935=People!$B$2,People!$A$2,))))</f>
        <v>Chuck Magee</v>
      </c>
      <c r="W6935" s="1" t="str">
        <f>_xlfn.XLOOKUP(B6935,Returns!$B$2:$B$801,Returns!$A$2:$A$801,"No")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IF(M6936=People!$B$5,People!$A$5,IF(M6936=People!$B$4,People!$A$4,IF(M6936=People!$B$3,People!$A$3,IF(M6936=People!$B$2,People!$A$2,))))</f>
        <v>Chuck Magee</v>
      </c>
      <c r="W6936" s="1" t="str">
        <f>_xlfn.XLOOKUP(B6936,Returns!$B$2:$B$801,Returns!$A$2:$A$801,"No")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IF(M6937=People!$B$5,People!$A$5,IF(M6937=People!$B$4,People!$A$4,IF(M6937=People!$B$3,People!$A$3,IF(M6937=People!$B$2,People!$A$2,))))</f>
        <v>Kelly Williams</v>
      </c>
      <c r="W6937" s="1" t="str">
        <f>_xlfn.XLOOKUP(B6937,Returns!$B$2:$B$801,Returns!$A$2:$A$801,"No")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IF(M6938=People!$B$5,People!$A$5,IF(M6938=People!$B$4,People!$A$4,IF(M6938=People!$B$3,People!$A$3,IF(M6938=People!$B$2,People!$A$2,))))</f>
        <v>Kelly Williams</v>
      </c>
      <c r="W6938" s="1" t="str">
        <f>_xlfn.XLOOKUP(B6938,Returns!$B$2:$B$801,Returns!$A$2:$A$801,"No")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IF(M6939=People!$B$5,People!$A$5,IF(M6939=People!$B$4,People!$A$4,IF(M6939=People!$B$3,People!$A$3,IF(M6939=People!$B$2,People!$A$2,))))</f>
        <v>Kelly Williams</v>
      </c>
      <c r="W6939" s="1" t="str">
        <f>_xlfn.XLOOKUP(B6939,Returns!$B$2:$B$801,Returns!$A$2:$A$801,"No")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IF(M6940=People!$B$5,People!$A$5,IF(M6940=People!$B$4,People!$A$4,IF(M6940=People!$B$3,People!$A$3,IF(M6940=People!$B$2,People!$A$2,))))</f>
        <v>Anna Andreadi</v>
      </c>
      <c r="W6940" s="1" t="str">
        <f>_xlfn.XLOOKUP(B6940,Returns!$B$2:$B$801,Returns!$A$2:$A$801,"No")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IF(M6941=People!$B$5,People!$A$5,IF(M6941=People!$B$4,People!$A$4,IF(M6941=People!$B$3,People!$A$3,IF(M6941=People!$B$2,People!$A$2,))))</f>
        <v>Chuck Magee</v>
      </c>
      <c r="W6941" s="1" t="str">
        <f>_xlfn.XLOOKUP(B6941,Returns!$B$2:$B$801,Returns!$A$2:$A$801,"No")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IF(M6942=People!$B$5,People!$A$5,IF(M6942=People!$B$4,People!$A$4,IF(M6942=People!$B$3,People!$A$3,IF(M6942=People!$B$2,People!$A$2,))))</f>
        <v>Chuck Magee</v>
      </c>
      <c r="W6942" s="1" t="str">
        <f>_xlfn.XLOOKUP(B6942,Returns!$B$2:$B$801,Returns!$A$2:$A$801,"No")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IF(M6943=People!$B$5,People!$A$5,IF(M6943=People!$B$4,People!$A$4,IF(M6943=People!$B$3,People!$A$3,IF(M6943=People!$B$2,People!$A$2,))))</f>
        <v>Chuck Magee</v>
      </c>
      <c r="W6943" s="1" t="str">
        <f>_xlfn.XLOOKUP(B6943,Returns!$B$2:$B$801,Returns!$A$2:$A$801,"No")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IF(M6944=People!$B$5,People!$A$5,IF(M6944=People!$B$4,People!$A$4,IF(M6944=People!$B$3,People!$A$3,IF(M6944=People!$B$2,People!$A$2,))))</f>
        <v>Chuck Magee</v>
      </c>
      <c r="W6944" s="1" t="str">
        <f>_xlfn.XLOOKUP(B6944,Returns!$B$2:$B$801,Returns!$A$2:$A$801,"No")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IF(M6945=People!$B$5,People!$A$5,IF(M6945=People!$B$4,People!$A$4,IF(M6945=People!$B$3,People!$A$3,IF(M6945=People!$B$2,People!$A$2,))))</f>
        <v>Anna Andreadi</v>
      </c>
      <c r="W6945" s="1" t="str">
        <f>_xlfn.XLOOKUP(B6945,Returns!$B$2:$B$801,Returns!$A$2:$A$801,"No")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IF(M6946=People!$B$5,People!$A$5,IF(M6946=People!$B$4,People!$A$4,IF(M6946=People!$B$3,People!$A$3,IF(M6946=People!$B$2,People!$A$2,))))</f>
        <v>Chuck Magee</v>
      </c>
      <c r="W6946" s="1" t="str">
        <f>_xlfn.XLOOKUP(B6946,Returns!$B$2:$B$801,Returns!$A$2:$A$801,"No")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IF(M6947=People!$B$5,People!$A$5,IF(M6947=People!$B$4,People!$A$4,IF(M6947=People!$B$3,People!$A$3,IF(M6947=People!$B$2,People!$A$2,))))</f>
        <v>Chuck Magee</v>
      </c>
      <c r="W6947" s="1" t="str">
        <f>_xlfn.XLOOKUP(B6947,Returns!$B$2:$B$801,Returns!$A$2:$A$801,"No")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IF(M6948=People!$B$5,People!$A$5,IF(M6948=People!$B$4,People!$A$4,IF(M6948=People!$B$3,People!$A$3,IF(M6948=People!$B$2,People!$A$2,))))</f>
        <v>Anna Andreadi</v>
      </c>
      <c r="W6948" s="1" t="str">
        <f>_xlfn.XLOOKUP(B6948,Returns!$B$2:$B$801,Returns!$A$2:$A$801,"No")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IF(M6949=People!$B$5,People!$A$5,IF(M6949=People!$B$4,People!$A$4,IF(M6949=People!$B$3,People!$A$3,IF(M6949=People!$B$2,People!$A$2,))))</f>
        <v>Kelly Williams</v>
      </c>
      <c r="W6949" s="1" t="str">
        <f>_xlfn.XLOOKUP(B6949,Returns!$B$2:$B$801,Returns!$A$2:$A$801,"No")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IF(M6950=People!$B$5,People!$A$5,IF(M6950=People!$B$4,People!$A$4,IF(M6950=People!$B$3,People!$A$3,IF(M6950=People!$B$2,People!$A$2,))))</f>
        <v>Kelly Williams</v>
      </c>
      <c r="W6950" s="1" t="str">
        <f>_xlfn.XLOOKUP(B6950,Returns!$B$2:$B$801,Returns!$A$2:$A$801,"No")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IF(M6951=People!$B$5,People!$A$5,IF(M6951=People!$B$4,People!$A$4,IF(M6951=People!$B$3,People!$A$3,IF(M6951=People!$B$2,People!$A$2,))))</f>
        <v>Chuck Magee</v>
      </c>
      <c r="W6951" s="1" t="str">
        <f>_xlfn.XLOOKUP(B6951,Returns!$B$2:$B$801,Returns!$A$2:$A$801,"No")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IF(M6952=People!$B$5,People!$A$5,IF(M6952=People!$B$4,People!$A$4,IF(M6952=People!$B$3,People!$A$3,IF(M6952=People!$B$2,People!$A$2,))))</f>
        <v>Chuck Magee</v>
      </c>
      <c r="W6952" s="1" t="str">
        <f>_xlfn.XLOOKUP(B6952,Returns!$B$2:$B$801,Returns!$A$2:$A$801,"No")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IF(M6953=People!$B$5,People!$A$5,IF(M6953=People!$B$4,People!$A$4,IF(M6953=People!$B$3,People!$A$3,IF(M6953=People!$B$2,People!$A$2,))))</f>
        <v>Kelly Williams</v>
      </c>
      <c r="W6953" s="1" t="str">
        <f>_xlfn.XLOOKUP(B6953,Returns!$B$2:$B$801,Returns!$A$2:$A$801,"No")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IF(M6954=People!$B$5,People!$A$5,IF(M6954=People!$B$4,People!$A$4,IF(M6954=People!$B$3,People!$A$3,IF(M6954=People!$B$2,People!$A$2,))))</f>
        <v>Anna Andreadi</v>
      </c>
      <c r="W6954" s="1" t="str">
        <f>_xlfn.XLOOKUP(B6954,Returns!$B$2:$B$801,Returns!$A$2:$A$801,"No")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IF(M6955=People!$B$5,People!$A$5,IF(M6955=People!$B$4,People!$A$4,IF(M6955=People!$B$3,People!$A$3,IF(M6955=People!$B$2,People!$A$2,))))</f>
        <v>Anna Andreadi</v>
      </c>
      <c r="W6955" s="1" t="str">
        <f>_xlfn.XLOOKUP(B6955,Returns!$B$2:$B$801,Returns!$A$2:$A$801,"No")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IF(M6956=People!$B$5,People!$A$5,IF(M6956=People!$B$4,People!$A$4,IF(M6956=People!$B$3,People!$A$3,IF(M6956=People!$B$2,People!$A$2,))))</f>
        <v>Anna Andreadi</v>
      </c>
      <c r="W6956" s="1" t="str">
        <f>_xlfn.XLOOKUP(B6956,Returns!$B$2:$B$801,Returns!$A$2:$A$801,"No")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IF(M6957=People!$B$5,People!$A$5,IF(M6957=People!$B$4,People!$A$4,IF(M6957=People!$B$3,People!$A$3,IF(M6957=People!$B$2,People!$A$2,))))</f>
        <v>Anna Andreadi</v>
      </c>
      <c r="W6957" s="1" t="str">
        <f>_xlfn.XLOOKUP(B6957,Returns!$B$2:$B$801,Returns!$A$2:$A$801,"No")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IF(M6958=People!$B$5,People!$A$5,IF(M6958=People!$B$4,People!$A$4,IF(M6958=People!$B$3,People!$A$3,IF(M6958=People!$B$2,People!$A$2,))))</f>
        <v>Cassandra Brandow</v>
      </c>
      <c r="W6958" s="1" t="str">
        <f>_xlfn.XLOOKUP(B6958,Returns!$B$2:$B$801,Returns!$A$2:$A$801,"No")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IF(M6959=People!$B$5,People!$A$5,IF(M6959=People!$B$4,People!$A$4,IF(M6959=People!$B$3,People!$A$3,IF(M6959=People!$B$2,People!$A$2,))))</f>
        <v>Cassandra Brandow</v>
      </c>
      <c r="W6959" s="1" t="str">
        <f>_xlfn.XLOOKUP(B6959,Returns!$B$2:$B$801,Returns!$A$2:$A$801,"No")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IF(M6960=People!$B$5,People!$A$5,IF(M6960=People!$B$4,People!$A$4,IF(M6960=People!$B$3,People!$A$3,IF(M6960=People!$B$2,People!$A$2,))))</f>
        <v>Anna Andreadi</v>
      </c>
      <c r="W6960" s="1" t="str">
        <f>_xlfn.XLOOKUP(B6960,Returns!$B$2:$B$801,Returns!$A$2:$A$801,"No")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IF(M6961=People!$B$5,People!$A$5,IF(M6961=People!$B$4,People!$A$4,IF(M6961=People!$B$3,People!$A$3,IF(M6961=People!$B$2,People!$A$2,))))</f>
        <v>Anna Andreadi</v>
      </c>
      <c r="W6961" s="1" t="str">
        <f>_xlfn.XLOOKUP(B6961,Returns!$B$2:$B$801,Returns!$A$2:$A$801,"No")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IF(M6962=People!$B$5,People!$A$5,IF(M6962=People!$B$4,People!$A$4,IF(M6962=People!$B$3,People!$A$3,IF(M6962=People!$B$2,People!$A$2,))))</f>
        <v>Anna Andreadi</v>
      </c>
      <c r="W6962" s="1" t="str">
        <f>_xlfn.XLOOKUP(B6962,Returns!$B$2:$B$801,Returns!$A$2:$A$801,"No")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IF(M6963=People!$B$5,People!$A$5,IF(M6963=People!$B$4,People!$A$4,IF(M6963=People!$B$3,People!$A$3,IF(M6963=People!$B$2,People!$A$2,))))</f>
        <v>Anna Andreadi</v>
      </c>
      <c r="W6963" s="1" t="str">
        <f>_xlfn.XLOOKUP(B6963,Returns!$B$2:$B$801,Returns!$A$2:$A$801,"No")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IF(M6964=People!$B$5,People!$A$5,IF(M6964=People!$B$4,People!$A$4,IF(M6964=People!$B$3,People!$A$3,IF(M6964=People!$B$2,People!$A$2,))))</f>
        <v>Cassandra Brandow</v>
      </c>
      <c r="W6964" s="1" t="str">
        <f>_xlfn.XLOOKUP(B6964,Returns!$B$2:$B$801,Returns!$A$2:$A$801,"No")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IF(M6965=People!$B$5,People!$A$5,IF(M6965=People!$B$4,People!$A$4,IF(M6965=People!$B$3,People!$A$3,IF(M6965=People!$B$2,People!$A$2,))))</f>
        <v>Cassandra Brandow</v>
      </c>
      <c r="W6965" s="1" t="str">
        <f>_xlfn.XLOOKUP(B6965,Returns!$B$2:$B$801,Returns!$A$2:$A$801,"No")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IF(M6966=People!$B$5,People!$A$5,IF(M6966=People!$B$4,People!$A$4,IF(M6966=People!$B$3,People!$A$3,IF(M6966=People!$B$2,People!$A$2,))))</f>
        <v>Cassandra Brandow</v>
      </c>
      <c r="W6966" s="1" t="str">
        <f>_xlfn.XLOOKUP(B6966,Returns!$B$2:$B$801,Returns!$A$2:$A$801,"No")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IF(M6967=People!$B$5,People!$A$5,IF(M6967=People!$B$4,People!$A$4,IF(M6967=People!$B$3,People!$A$3,IF(M6967=People!$B$2,People!$A$2,))))</f>
        <v>Cassandra Brandow</v>
      </c>
      <c r="W6967" s="1" t="str">
        <f>_xlfn.XLOOKUP(B6967,Returns!$B$2:$B$801,Returns!$A$2:$A$801,"No")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IF(M6968=People!$B$5,People!$A$5,IF(M6968=People!$B$4,People!$A$4,IF(M6968=People!$B$3,People!$A$3,IF(M6968=People!$B$2,People!$A$2,))))</f>
        <v>Cassandra Brandow</v>
      </c>
      <c r="W6968" s="1" t="str">
        <f>_xlfn.XLOOKUP(B6968,Returns!$B$2:$B$801,Returns!$A$2:$A$801,"No")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IF(M6969=People!$B$5,People!$A$5,IF(M6969=People!$B$4,People!$A$4,IF(M6969=People!$B$3,People!$A$3,IF(M6969=People!$B$2,People!$A$2,))))</f>
        <v>Cassandra Brandow</v>
      </c>
      <c r="W6969" s="1" t="str">
        <f>_xlfn.XLOOKUP(B6969,Returns!$B$2:$B$801,Returns!$A$2:$A$801,"No")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IF(M6970=People!$B$5,People!$A$5,IF(M6970=People!$B$4,People!$A$4,IF(M6970=People!$B$3,People!$A$3,IF(M6970=People!$B$2,People!$A$2,))))</f>
        <v>Chuck Magee</v>
      </c>
      <c r="W6970" s="1" t="str">
        <f>_xlfn.XLOOKUP(B6970,Returns!$B$2:$B$801,Returns!$A$2:$A$801,"No")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IF(M6971=People!$B$5,People!$A$5,IF(M6971=People!$B$4,People!$A$4,IF(M6971=People!$B$3,People!$A$3,IF(M6971=People!$B$2,People!$A$2,))))</f>
        <v>Anna Andreadi</v>
      </c>
      <c r="W6971" s="1" t="str">
        <f>_xlfn.XLOOKUP(B6971,Returns!$B$2:$B$801,Returns!$A$2:$A$801,"No")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IF(M6972=People!$B$5,People!$A$5,IF(M6972=People!$B$4,People!$A$4,IF(M6972=People!$B$3,People!$A$3,IF(M6972=People!$B$2,People!$A$2,))))</f>
        <v>Anna Andreadi</v>
      </c>
      <c r="W6972" s="1" t="str">
        <f>_xlfn.XLOOKUP(B6972,Returns!$B$2:$B$801,Returns!$A$2:$A$801,"No")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IF(M6973=People!$B$5,People!$A$5,IF(M6973=People!$B$4,People!$A$4,IF(M6973=People!$B$3,People!$A$3,IF(M6973=People!$B$2,People!$A$2,))))</f>
        <v>Anna Andreadi</v>
      </c>
      <c r="W6973" s="1" t="str">
        <f>_xlfn.XLOOKUP(B6973,Returns!$B$2:$B$801,Returns!$A$2:$A$801,"No")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IF(M6974=People!$B$5,People!$A$5,IF(M6974=People!$B$4,People!$A$4,IF(M6974=People!$B$3,People!$A$3,IF(M6974=People!$B$2,People!$A$2,))))</f>
        <v>Anna Andreadi</v>
      </c>
      <c r="W6974" s="1" t="str">
        <f>_xlfn.XLOOKUP(B6974,Returns!$B$2:$B$801,Returns!$A$2:$A$801,"No")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IF(M6975=People!$B$5,People!$A$5,IF(M6975=People!$B$4,People!$A$4,IF(M6975=People!$B$3,People!$A$3,IF(M6975=People!$B$2,People!$A$2,))))</f>
        <v>Anna Andreadi</v>
      </c>
      <c r="W6975" s="1" t="str">
        <f>_xlfn.XLOOKUP(B6975,Returns!$B$2:$B$801,Returns!$A$2:$A$801,"No")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IF(M6976=People!$B$5,People!$A$5,IF(M6976=People!$B$4,People!$A$4,IF(M6976=People!$B$3,People!$A$3,IF(M6976=People!$B$2,People!$A$2,))))</f>
        <v>Kelly Williams</v>
      </c>
      <c r="W6976" s="1" t="str">
        <f>_xlfn.XLOOKUP(B6976,Returns!$B$2:$B$801,Returns!$A$2:$A$801,"No")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IF(M6977=People!$B$5,People!$A$5,IF(M6977=People!$B$4,People!$A$4,IF(M6977=People!$B$3,People!$A$3,IF(M6977=People!$B$2,People!$A$2,))))</f>
        <v>Anna Andreadi</v>
      </c>
      <c r="W6977" s="1" t="str">
        <f>_xlfn.XLOOKUP(B6977,Returns!$B$2:$B$801,Returns!$A$2:$A$801,"No")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IF(M6978=People!$B$5,People!$A$5,IF(M6978=People!$B$4,People!$A$4,IF(M6978=People!$B$3,People!$A$3,IF(M6978=People!$B$2,People!$A$2,))))</f>
        <v>Anna Andreadi</v>
      </c>
      <c r="W6978" s="1" t="str">
        <f>_xlfn.XLOOKUP(B6978,Returns!$B$2:$B$801,Returns!$A$2:$A$801,"No")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IF(M6979=People!$B$5,People!$A$5,IF(M6979=People!$B$4,People!$A$4,IF(M6979=People!$B$3,People!$A$3,IF(M6979=People!$B$2,People!$A$2,))))</f>
        <v>Cassandra Brandow</v>
      </c>
      <c r="W6979" s="1" t="str">
        <f>_xlfn.XLOOKUP(B6979,Returns!$B$2:$B$801,Returns!$A$2:$A$801,"No")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IF(M6980=People!$B$5,People!$A$5,IF(M6980=People!$B$4,People!$A$4,IF(M6980=People!$B$3,People!$A$3,IF(M6980=People!$B$2,People!$A$2,))))</f>
        <v>Cassandra Brandow</v>
      </c>
      <c r="W6980" s="1" t="str">
        <f>_xlfn.XLOOKUP(B6980,Returns!$B$2:$B$801,Returns!$A$2:$A$801,"No")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IF(M6981=People!$B$5,People!$A$5,IF(M6981=People!$B$4,People!$A$4,IF(M6981=People!$B$3,People!$A$3,IF(M6981=People!$B$2,People!$A$2,))))</f>
        <v>Anna Andreadi</v>
      </c>
      <c r="W6981" s="1" t="str">
        <f>_xlfn.XLOOKUP(B6981,Returns!$B$2:$B$801,Returns!$A$2:$A$801,"No")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IF(M6982=People!$B$5,People!$A$5,IF(M6982=People!$B$4,People!$A$4,IF(M6982=People!$B$3,People!$A$3,IF(M6982=People!$B$2,People!$A$2,))))</f>
        <v>Chuck Magee</v>
      </c>
      <c r="W6982" s="1" t="str">
        <f>_xlfn.XLOOKUP(B6982,Returns!$B$2:$B$801,Returns!$A$2:$A$801,"No")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IF(M6983=People!$B$5,People!$A$5,IF(M6983=People!$B$4,People!$A$4,IF(M6983=People!$B$3,People!$A$3,IF(M6983=People!$B$2,People!$A$2,))))</f>
        <v>Chuck Magee</v>
      </c>
      <c r="W6983" s="1" t="str">
        <f>_xlfn.XLOOKUP(B6983,Returns!$B$2:$B$801,Returns!$A$2:$A$801,"No")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IF(M6984=People!$B$5,People!$A$5,IF(M6984=People!$B$4,People!$A$4,IF(M6984=People!$B$3,People!$A$3,IF(M6984=People!$B$2,People!$A$2,))))</f>
        <v>Kelly Williams</v>
      </c>
      <c r="W6984" s="1" t="str">
        <f>_xlfn.XLOOKUP(B6984,Returns!$B$2:$B$801,Returns!$A$2:$A$801,"No")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IF(M6985=People!$B$5,People!$A$5,IF(M6985=People!$B$4,People!$A$4,IF(M6985=People!$B$3,People!$A$3,IF(M6985=People!$B$2,People!$A$2,))))</f>
        <v>Kelly Williams</v>
      </c>
      <c r="W6985" s="1" t="str">
        <f>_xlfn.XLOOKUP(B6985,Returns!$B$2:$B$801,Returns!$A$2:$A$801,"No")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IF(M6986=People!$B$5,People!$A$5,IF(M6986=People!$B$4,People!$A$4,IF(M6986=People!$B$3,People!$A$3,IF(M6986=People!$B$2,People!$A$2,))))</f>
        <v>Kelly Williams</v>
      </c>
      <c r="W6986" s="1" t="str">
        <f>_xlfn.XLOOKUP(B6986,Returns!$B$2:$B$801,Returns!$A$2:$A$801,"No")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IF(M6987=People!$B$5,People!$A$5,IF(M6987=People!$B$4,People!$A$4,IF(M6987=People!$B$3,People!$A$3,IF(M6987=People!$B$2,People!$A$2,))))</f>
        <v>Kelly Williams</v>
      </c>
      <c r="W6987" s="1" t="str">
        <f>_xlfn.XLOOKUP(B6987,Returns!$B$2:$B$801,Returns!$A$2:$A$801,"No")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IF(M6988=People!$B$5,People!$A$5,IF(M6988=People!$B$4,People!$A$4,IF(M6988=People!$B$3,People!$A$3,IF(M6988=People!$B$2,People!$A$2,))))</f>
        <v>Kelly Williams</v>
      </c>
      <c r="W6988" s="1" t="str">
        <f>_xlfn.XLOOKUP(B6988,Returns!$B$2:$B$801,Returns!$A$2:$A$801,"No")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IF(M6989=People!$B$5,People!$A$5,IF(M6989=People!$B$4,People!$A$4,IF(M6989=People!$B$3,People!$A$3,IF(M6989=People!$B$2,People!$A$2,))))</f>
        <v>Kelly Williams</v>
      </c>
      <c r="W6989" s="1" t="str">
        <f>_xlfn.XLOOKUP(B6989,Returns!$B$2:$B$801,Returns!$A$2:$A$801,"No")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IF(M6990=People!$B$5,People!$A$5,IF(M6990=People!$B$4,People!$A$4,IF(M6990=People!$B$3,People!$A$3,IF(M6990=People!$B$2,People!$A$2,))))</f>
        <v>Cassandra Brandow</v>
      </c>
      <c r="W6990" s="1" t="str">
        <f>_xlfn.XLOOKUP(B6990,Returns!$B$2:$B$801,Returns!$A$2:$A$801,"No")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IF(M6991=People!$B$5,People!$A$5,IF(M6991=People!$B$4,People!$A$4,IF(M6991=People!$B$3,People!$A$3,IF(M6991=People!$B$2,People!$A$2,))))</f>
        <v>Kelly Williams</v>
      </c>
      <c r="W6991" s="1" t="str">
        <f>_xlfn.XLOOKUP(B6991,Returns!$B$2:$B$801,Returns!$A$2:$A$801,"No")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IF(M6992=People!$B$5,People!$A$5,IF(M6992=People!$B$4,People!$A$4,IF(M6992=People!$B$3,People!$A$3,IF(M6992=People!$B$2,People!$A$2,))))</f>
        <v>Cassandra Brandow</v>
      </c>
      <c r="W6992" s="1" t="str">
        <f>_xlfn.XLOOKUP(B6992,Returns!$B$2:$B$801,Returns!$A$2:$A$801,"No")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IF(M6993=People!$B$5,People!$A$5,IF(M6993=People!$B$4,People!$A$4,IF(M6993=People!$B$3,People!$A$3,IF(M6993=People!$B$2,People!$A$2,))))</f>
        <v>Cassandra Brandow</v>
      </c>
      <c r="W6993" s="1" t="str">
        <f>_xlfn.XLOOKUP(B6993,Returns!$B$2:$B$801,Returns!$A$2:$A$801,"No")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IF(M6994=People!$B$5,People!$A$5,IF(M6994=People!$B$4,People!$A$4,IF(M6994=People!$B$3,People!$A$3,IF(M6994=People!$B$2,People!$A$2,))))</f>
        <v>Cassandra Brandow</v>
      </c>
      <c r="W6994" s="1" t="str">
        <f>_xlfn.XLOOKUP(B6994,Returns!$B$2:$B$801,Returns!$A$2:$A$801,"No")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IF(M6995=People!$B$5,People!$A$5,IF(M6995=People!$B$4,People!$A$4,IF(M6995=People!$B$3,People!$A$3,IF(M6995=People!$B$2,People!$A$2,))))</f>
        <v>Cassandra Brandow</v>
      </c>
      <c r="W6995" s="1" t="str">
        <f>_xlfn.XLOOKUP(B6995,Returns!$B$2:$B$801,Returns!$A$2:$A$801,"No")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IF(M6996=People!$B$5,People!$A$5,IF(M6996=People!$B$4,People!$A$4,IF(M6996=People!$B$3,People!$A$3,IF(M6996=People!$B$2,People!$A$2,))))</f>
        <v>Cassandra Brandow</v>
      </c>
      <c r="W6996" s="1" t="str">
        <f>_xlfn.XLOOKUP(B6996,Returns!$B$2:$B$801,Returns!$A$2:$A$801,"No")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IF(M6997=People!$B$5,People!$A$5,IF(M6997=People!$B$4,People!$A$4,IF(M6997=People!$B$3,People!$A$3,IF(M6997=People!$B$2,People!$A$2,))))</f>
        <v>Anna Andreadi</v>
      </c>
      <c r="W6997" s="1" t="str">
        <f>_xlfn.XLOOKUP(B6997,Returns!$B$2:$B$801,Returns!$A$2:$A$801,"No")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IF(M6998=People!$B$5,People!$A$5,IF(M6998=People!$B$4,People!$A$4,IF(M6998=People!$B$3,People!$A$3,IF(M6998=People!$B$2,People!$A$2,))))</f>
        <v>Kelly Williams</v>
      </c>
      <c r="W6998" s="1" t="str">
        <f>_xlfn.XLOOKUP(B6998,Returns!$B$2:$B$801,Returns!$A$2:$A$801,"No")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IF(M6999=People!$B$5,People!$A$5,IF(M6999=People!$B$4,People!$A$4,IF(M6999=People!$B$3,People!$A$3,IF(M6999=People!$B$2,People!$A$2,))))</f>
        <v>Kelly Williams</v>
      </c>
      <c r="W6999" s="1" t="str">
        <f>_xlfn.XLOOKUP(B6999,Returns!$B$2:$B$801,Returns!$A$2:$A$801,"No")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IF(M7000=People!$B$5,People!$A$5,IF(M7000=People!$B$4,People!$A$4,IF(M7000=People!$B$3,People!$A$3,IF(M7000=People!$B$2,People!$A$2,))))</f>
        <v>Anna Andreadi</v>
      </c>
      <c r="W7000" s="1" t="str">
        <f>_xlfn.XLOOKUP(B7000,Returns!$B$2:$B$801,Returns!$A$2:$A$801,"No")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IF(M7001=People!$B$5,People!$A$5,IF(M7001=People!$B$4,People!$A$4,IF(M7001=People!$B$3,People!$A$3,IF(M7001=People!$B$2,People!$A$2,))))</f>
        <v>Cassandra Brandow</v>
      </c>
      <c r="W7001" s="1" t="str">
        <f>_xlfn.XLOOKUP(B7001,Returns!$B$2:$B$801,Returns!$A$2:$A$801,"No")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IF(M7002=People!$B$5,People!$A$5,IF(M7002=People!$B$4,People!$A$4,IF(M7002=People!$B$3,People!$A$3,IF(M7002=People!$B$2,People!$A$2,))))</f>
        <v>Cassandra Brandow</v>
      </c>
      <c r="W7002" s="1" t="str">
        <f>_xlfn.XLOOKUP(B7002,Returns!$B$2:$B$801,Returns!$A$2:$A$801,"No")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IF(M7003=People!$B$5,People!$A$5,IF(M7003=People!$B$4,People!$A$4,IF(M7003=People!$B$3,People!$A$3,IF(M7003=People!$B$2,People!$A$2,))))</f>
        <v>Kelly Williams</v>
      </c>
      <c r="W7003" s="1" t="str">
        <f>_xlfn.XLOOKUP(B7003,Returns!$B$2:$B$801,Returns!$A$2:$A$801,"No")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IF(M7004=People!$B$5,People!$A$5,IF(M7004=People!$B$4,People!$A$4,IF(M7004=People!$B$3,People!$A$3,IF(M7004=People!$B$2,People!$A$2,))))</f>
        <v>Anna Andreadi</v>
      </c>
      <c r="W7004" s="1" t="str">
        <f>_xlfn.XLOOKUP(B7004,Returns!$B$2:$B$801,Returns!$A$2:$A$801,"No")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IF(M7005=People!$B$5,People!$A$5,IF(M7005=People!$B$4,People!$A$4,IF(M7005=People!$B$3,People!$A$3,IF(M7005=People!$B$2,People!$A$2,))))</f>
        <v>Anna Andreadi</v>
      </c>
      <c r="W7005" s="1" t="str">
        <f>_xlfn.XLOOKUP(B7005,Returns!$B$2:$B$801,Returns!$A$2:$A$801,"No")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IF(M7006=People!$B$5,People!$A$5,IF(M7006=People!$B$4,People!$A$4,IF(M7006=People!$B$3,People!$A$3,IF(M7006=People!$B$2,People!$A$2,))))</f>
        <v>Kelly Williams</v>
      </c>
      <c r="W7006" s="1" t="str">
        <f>_xlfn.XLOOKUP(B7006,Returns!$B$2:$B$801,Returns!$A$2:$A$801,"No")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IF(M7007=People!$B$5,People!$A$5,IF(M7007=People!$B$4,People!$A$4,IF(M7007=People!$B$3,People!$A$3,IF(M7007=People!$B$2,People!$A$2,))))</f>
        <v>Chuck Magee</v>
      </c>
      <c r="W7007" s="1" t="str">
        <f>_xlfn.XLOOKUP(B7007,Returns!$B$2:$B$801,Returns!$A$2:$A$801,"No")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IF(M7008=People!$B$5,People!$A$5,IF(M7008=People!$B$4,People!$A$4,IF(M7008=People!$B$3,People!$A$3,IF(M7008=People!$B$2,People!$A$2,))))</f>
        <v>Kelly Williams</v>
      </c>
      <c r="W7008" s="1" t="str">
        <f>_xlfn.XLOOKUP(B7008,Returns!$B$2:$B$801,Returns!$A$2:$A$801,"No")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IF(M7009=People!$B$5,People!$A$5,IF(M7009=People!$B$4,People!$A$4,IF(M7009=People!$B$3,People!$A$3,IF(M7009=People!$B$2,People!$A$2,))))</f>
        <v>Chuck Magee</v>
      </c>
      <c r="W7009" s="1" t="str">
        <f>_xlfn.XLOOKUP(B7009,Returns!$B$2:$B$801,Returns!$A$2:$A$801,"No")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IF(M7010=People!$B$5,People!$A$5,IF(M7010=People!$B$4,People!$A$4,IF(M7010=People!$B$3,People!$A$3,IF(M7010=People!$B$2,People!$A$2,))))</f>
        <v>Chuck Magee</v>
      </c>
      <c r="W7010" s="1" t="str">
        <f>_xlfn.XLOOKUP(B7010,Returns!$B$2:$B$801,Returns!$A$2:$A$801,"No")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IF(M7011=People!$B$5,People!$A$5,IF(M7011=People!$B$4,People!$A$4,IF(M7011=People!$B$3,People!$A$3,IF(M7011=People!$B$2,People!$A$2,))))</f>
        <v>Chuck Magee</v>
      </c>
      <c r="W7011" s="1" t="str">
        <f>_xlfn.XLOOKUP(B7011,Returns!$B$2:$B$801,Returns!$A$2:$A$801,"No")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IF(M7012=People!$B$5,People!$A$5,IF(M7012=People!$B$4,People!$A$4,IF(M7012=People!$B$3,People!$A$3,IF(M7012=People!$B$2,People!$A$2,))))</f>
        <v>Chuck Magee</v>
      </c>
      <c r="W7012" s="1" t="str">
        <f>_xlfn.XLOOKUP(B7012,Returns!$B$2:$B$801,Returns!$A$2:$A$801,"No")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IF(M7013=People!$B$5,People!$A$5,IF(M7013=People!$B$4,People!$A$4,IF(M7013=People!$B$3,People!$A$3,IF(M7013=People!$B$2,People!$A$2,))))</f>
        <v>Chuck Magee</v>
      </c>
      <c r="W7013" s="1" t="str">
        <f>_xlfn.XLOOKUP(B7013,Returns!$B$2:$B$801,Returns!$A$2:$A$801,"No")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IF(M7014=People!$B$5,People!$A$5,IF(M7014=People!$B$4,People!$A$4,IF(M7014=People!$B$3,People!$A$3,IF(M7014=People!$B$2,People!$A$2,))))</f>
        <v>Chuck Magee</v>
      </c>
      <c r="W7014" s="1" t="str">
        <f>_xlfn.XLOOKUP(B7014,Returns!$B$2:$B$801,Returns!$A$2:$A$801,"No")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IF(M7015=People!$B$5,People!$A$5,IF(M7015=People!$B$4,People!$A$4,IF(M7015=People!$B$3,People!$A$3,IF(M7015=People!$B$2,People!$A$2,))))</f>
        <v>Anna Andreadi</v>
      </c>
      <c r="W7015" s="1" t="str">
        <f>_xlfn.XLOOKUP(B7015,Returns!$B$2:$B$801,Returns!$A$2:$A$801,"No")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IF(M7016=People!$B$5,People!$A$5,IF(M7016=People!$B$4,People!$A$4,IF(M7016=People!$B$3,People!$A$3,IF(M7016=People!$B$2,People!$A$2,))))</f>
        <v>Cassandra Brandow</v>
      </c>
      <c r="W7016" s="1" t="str">
        <f>_xlfn.XLOOKUP(B7016,Returns!$B$2:$B$801,Returns!$A$2:$A$801,"No")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IF(M7017=People!$B$5,People!$A$5,IF(M7017=People!$B$4,People!$A$4,IF(M7017=People!$B$3,People!$A$3,IF(M7017=People!$B$2,People!$A$2,))))</f>
        <v>Cassandra Brandow</v>
      </c>
      <c r="W7017" s="1" t="str">
        <f>_xlfn.XLOOKUP(B7017,Returns!$B$2:$B$801,Returns!$A$2:$A$801,"No")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IF(M7018=People!$B$5,People!$A$5,IF(M7018=People!$B$4,People!$A$4,IF(M7018=People!$B$3,People!$A$3,IF(M7018=People!$B$2,People!$A$2,))))</f>
        <v>Cassandra Brandow</v>
      </c>
      <c r="W7018" s="1" t="str">
        <f>_xlfn.XLOOKUP(B7018,Returns!$B$2:$B$801,Returns!$A$2:$A$801,"No")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IF(M7019=People!$B$5,People!$A$5,IF(M7019=People!$B$4,People!$A$4,IF(M7019=People!$B$3,People!$A$3,IF(M7019=People!$B$2,People!$A$2,))))</f>
        <v>Cassandra Brandow</v>
      </c>
      <c r="W7019" s="1" t="str">
        <f>_xlfn.XLOOKUP(B7019,Returns!$B$2:$B$801,Returns!$A$2:$A$801,"No")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IF(M7020=People!$B$5,People!$A$5,IF(M7020=People!$B$4,People!$A$4,IF(M7020=People!$B$3,People!$A$3,IF(M7020=People!$B$2,People!$A$2,))))</f>
        <v>Chuck Magee</v>
      </c>
      <c r="W7020" s="1" t="str">
        <f>_xlfn.XLOOKUP(B7020,Returns!$B$2:$B$801,Returns!$A$2:$A$801,"No")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IF(M7021=People!$B$5,People!$A$5,IF(M7021=People!$B$4,People!$A$4,IF(M7021=People!$B$3,People!$A$3,IF(M7021=People!$B$2,People!$A$2,))))</f>
        <v>Anna Andreadi</v>
      </c>
      <c r="W7021" s="1" t="str">
        <f>_xlfn.XLOOKUP(B7021,Returns!$B$2:$B$801,Returns!$A$2:$A$801,"No")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IF(M7022=People!$B$5,People!$A$5,IF(M7022=People!$B$4,People!$A$4,IF(M7022=People!$B$3,People!$A$3,IF(M7022=People!$B$2,People!$A$2,))))</f>
        <v>Anna Andreadi</v>
      </c>
      <c r="W7022" s="1" t="str">
        <f>_xlfn.XLOOKUP(B7022,Returns!$B$2:$B$801,Returns!$A$2:$A$801,"No")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IF(M7023=People!$B$5,People!$A$5,IF(M7023=People!$B$4,People!$A$4,IF(M7023=People!$B$3,People!$A$3,IF(M7023=People!$B$2,People!$A$2,))))</f>
        <v>Anna Andreadi</v>
      </c>
      <c r="W7023" s="1" t="str">
        <f>_xlfn.XLOOKUP(B7023,Returns!$B$2:$B$801,Returns!$A$2:$A$801,"No")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IF(M7024=People!$B$5,People!$A$5,IF(M7024=People!$B$4,People!$A$4,IF(M7024=People!$B$3,People!$A$3,IF(M7024=People!$B$2,People!$A$2,))))</f>
        <v>Anna Andreadi</v>
      </c>
      <c r="W7024" s="1" t="str">
        <f>_xlfn.XLOOKUP(B7024,Returns!$B$2:$B$801,Returns!$A$2:$A$801,"No")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IF(M7025=People!$B$5,People!$A$5,IF(M7025=People!$B$4,People!$A$4,IF(M7025=People!$B$3,People!$A$3,IF(M7025=People!$B$2,People!$A$2,))))</f>
        <v>Anna Andreadi</v>
      </c>
      <c r="W7025" s="1" t="str">
        <f>_xlfn.XLOOKUP(B7025,Returns!$B$2:$B$801,Returns!$A$2:$A$801,"No")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IF(M7026=People!$B$5,People!$A$5,IF(M7026=People!$B$4,People!$A$4,IF(M7026=People!$B$3,People!$A$3,IF(M7026=People!$B$2,People!$A$2,))))</f>
        <v>Anna Andreadi</v>
      </c>
      <c r="W7026" s="1" t="str">
        <f>_xlfn.XLOOKUP(B7026,Returns!$B$2:$B$801,Returns!$A$2:$A$801,"No")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IF(M7027=People!$B$5,People!$A$5,IF(M7027=People!$B$4,People!$A$4,IF(M7027=People!$B$3,People!$A$3,IF(M7027=People!$B$2,People!$A$2,))))</f>
        <v>Chuck Magee</v>
      </c>
      <c r="W7027" s="1" t="str">
        <f>_xlfn.XLOOKUP(B7027,Returns!$B$2:$B$801,Returns!$A$2:$A$801,"No")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IF(M7028=People!$B$5,People!$A$5,IF(M7028=People!$B$4,People!$A$4,IF(M7028=People!$B$3,People!$A$3,IF(M7028=People!$B$2,People!$A$2,))))</f>
        <v>Chuck Magee</v>
      </c>
      <c r="W7028" s="1" t="str">
        <f>_xlfn.XLOOKUP(B7028,Returns!$B$2:$B$801,Returns!$A$2:$A$801,"No")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IF(M7029=People!$B$5,People!$A$5,IF(M7029=People!$B$4,People!$A$4,IF(M7029=People!$B$3,People!$A$3,IF(M7029=People!$B$2,People!$A$2,))))</f>
        <v>Chuck Magee</v>
      </c>
      <c r="W7029" s="1" t="str">
        <f>_xlfn.XLOOKUP(B7029,Returns!$B$2:$B$801,Returns!$A$2:$A$801,"No")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IF(M7030=People!$B$5,People!$A$5,IF(M7030=People!$B$4,People!$A$4,IF(M7030=People!$B$3,People!$A$3,IF(M7030=People!$B$2,People!$A$2,))))</f>
        <v>Kelly Williams</v>
      </c>
      <c r="W7030" s="1" t="str">
        <f>_xlfn.XLOOKUP(B7030,Returns!$B$2:$B$801,Returns!$A$2:$A$801,"No")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IF(M7031=People!$B$5,People!$A$5,IF(M7031=People!$B$4,People!$A$4,IF(M7031=People!$B$3,People!$A$3,IF(M7031=People!$B$2,People!$A$2,))))</f>
        <v>Chuck Magee</v>
      </c>
      <c r="W7031" s="1" t="str">
        <f>_xlfn.XLOOKUP(B7031,Returns!$B$2:$B$801,Returns!$A$2:$A$801,"No")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IF(M7032=People!$B$5,People!$A$5,IF(M7032=People!$B$4,People!$A$4,IF(M7032=People!$B$3,People!$A$3,IF(M7032=People!$B$2,People!$A$2,))))</f>
        <v>Chuck Magee</v>
      </c>
      <c r="W7032" s="1" t="str">
        <f>_xlfn.XLOOKUP(B7032,Returns!$B$2:$B$801,Returns!$A$2:$A$801,"No")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IF(M7033=People!$B$5,People!$A$5,IF(M7033=People!$B$4,People!$A$4,IF(M7033=People!$B$3,People!$A$3,IF(M7033=People!$B$2,People!$A$2,))))</f>
        <v>Chuck Magee</v>
      </c>
      <c r="W7033" s="1" t="str">
        <f>_xlfn.XLOOKUP(B7033,Returns!$B$2:$B$801,Returns!$A$2:$A$801,"No")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IF(M7034=People!$B$5,People!$A$5,IF(M7034=People!$B$4,People!$A$4,IF(M7034=People!$B$3,People!$A$3,IF(M7034=People!$B$2,People!$A$2,))))</f>
        <v>Chuck Magee</v>
      </c>
      <c r="W7034" s="1" t="str">
        <f>_xlfn.XLOOKUP(B7034,Returns!$B$2:$B$801,Returns!$A$2:$A$801,"No")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IF(M7035=People!$B$5,People!$A$5,IF(M7035=People!$B$4,People!$A$4,IF(M7035=People!$B$3,People!$A$3,IF(M7035=People!$B$2,People!$A$2,))))</f>
        <v>Chuck Magee</v>
      </c>
      <c r="W7035" s="1" t="str">
        <f>_xlfn.XLOOKUP(B7035,Returns!$B$2:$B$801,Returns!$A$2:$A$801,"No")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IF(M7036=People!$B$5,People!$A$5,IF(M7036=People!$B$4,People!$A$4,IF(M7036=People!$B$3,People!$A$3,IF(M7036=People!$B$2,People!$A$2,))))</f>
        <v>Chuck Magee</v>
      </c>
      <c r="W7036" s="1" t="str">
        <f>_xlfn.XLOOKUP(B7036,Returns!$B$2:$B$801,Returns!$A$2:$A$801,"No")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IF(M7037=People!$B$5,People!$A$5,IF(M7037=People!$B$4,People!$A$4,IF(M7037=People!$B$3,People!$A$3,IF(M7037=People!$B$2,People!$A$2,))))</f>
        <v>Anna Andreadi</v>
      </c>
      <c r="W7037" s="1" t="str">
        <f>_xlfn.XLOOKUP(B7037,Returns!$B$2:$B$801,Returns!$A$2:$A$801,"No")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IF(M7038=People!$B$5,People!$A$5,IF(M7038=People!$B$4,People!$A$4,IF(M7038=People!$B$3,People!$A$3,IF(M7038=People!$B$2,People!$A$2,))))</f>
        <v>Cassandra Brandow</v>
      </c>
      <c r="W7038" s="1" t="str">
        <f>_xlfn.XLOOKUP(B7038,Returns!$B$2:$B$801,Returns!$A$2:$A$801,"No")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IF(M7039=People!$B$5,People!$A$5,IF(M7039=People!$B$4,People!$A$4,IF(M7039=People!$B$3,People!$A$3,IF(M7039=People!$B$2,People!$A$2,))))</f>
        <v>Cassandra Brandow</v>
      </c>
      <c r="W7039" s="1" t="str">
        <f>_xlfn.XLOOKUP(B7039,Returns!$B$2:$B$801,Returns!$A$2:$A$801,"No")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IF(M7040=People!$B$5,People!$A$5,IF(M7040=People!$B$4,People!$A$4,IF(M7040=People!$B$3,People!$A$3,IF(M7040=People!$B$2,People!$A$2,))))</f>
        <v>Cassandra Brandow</v>
      </c>
      <c r="W7040" s="1" t="str">
        <f>_xlfn.XLOOKUP(B7040,Returns!$B$2:$B$801,Returns!$A$2:$A$801,"No")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IF(M7041=People!$B$5,People!$A$5,IF(M7041=People!$B$4,People!$A$4,IF(M7041=People!$B$3,People!$A$3,IF(M7041=People!$B$2,People!$A$2,))))</f>
        <v>Chuck Magee</v>
      </c>
      <c r="W7041" s="1" t="str">
        <f>_xlfn.XLOOKUP(B7041,Returns!$B$2:$B$801,Returns!$A$2:$A$801,"No")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IF(M7042=People!$B$5,People!$A$5,IF(M7042=People!$B$4,People!$A$4,IF(M7042=People!$B$3,People!$A$3,IF(M7042=People!$B$2,People!$A$2,))))</f>
        <v>Chuck Magee</v>
      </c>
      <c r="W7042" s="1" t="str">
        <f>_xlfn.XLOOKUP(B7042,Returns!$B$2:$B$801,Returns!$A$2:$A$801,"No")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IF(M7043=People!$B$5,People!$A$5,IF(M7043=People!$B$4,People!$A$4,IF(M7043=People!$B$3,People!$A$3,IF(M7043=People!$B$2,People!$A$2,))))</f>
        <v>Chuck Magee</v>
      </c>
      <c r="W7043" s="1" t="str">
        <f>_xlfn.XLOOKUP(B7043,Returns!$B$2:$B$801,Returns!$A$2:$A$801,"No")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IF(M7044=People!$B$5,People!$A$5,IF(M7044=People!$B$4,People!$A$4,IF(M7044=People!$B$3,People!$A$3,IF(M7044=People!$B$2,People!$A$2,))))</f>
        <v>Chuck Magee</v>
      </c>
      <c r="W7044" s="1" t="str">
        <f>_xlfn.XLOOKUP(B7044,Returns!$B$2:$B$801,Returns!$A$2:$A$801,"No")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IF(M7045=People!$B$5,People!$A$5,IF(M7045=People!$B$4,People!$A$4,IF(M7045=People!$B$3,People!$A$3,IF(M7045=People!$B$2,People!$A$2,))))</f>
        <v>Chuck Magee</v>
      </c>
      <c r="W7045" s="1" t="str">
        <f>_xlfn.XLOOKUP(B7045,Returns!$B$2:$B$801,Returns!$A$2:$A$801,"No")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IF(M7046=People!$B$5,People!$A$5,IF(M7046=People!$B$4,People!$A$4,IF(M7046=People!$B$3,People!$A$3,IF(M7046=People!$B$2,People!$A$2,))))</f>
        <v>Chuck Magee</v>
      </c>
      <c r="W7046" s="1" t="str">
        <f>_xlfn.XLOOKUP(B7046,Returns!$B$2:$B$801,Returns!$A$2:$A$801,"No")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IF(M7047=People!$B$5,People!$A$5,IF(M7047=People!$B$4,People!$A$4,IF(M7047=People!$B$3,People!$A$3,IF(M7047=People!$B$2,People!$A$2,))))</f>
        <v>Kelly Williams</v>
      </c>
      <c r="W7047" s="1" t="str">
        <f>_xlfn.XLOOKUP(B7047,Returns!$B$2:$B$801,Returns!$A$2:$A$801,"No")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IF(M7048=People!$B$5,People!$A$5,IF(M7048=People!$B$4,People!$A$4,IF(M7048=People!$B$3,People!$A$3,IF(M7048=People!$B$2,People!$A$2,))))</f>
        <v>Anna Andreadi</v>
      </c>
      <c r="W7048" s="1" t="str">
        <f>_xlfn.XLOOKUP(B7048,Returns!$B$2:$B$801,Returns!$A$2:$A$801,"No")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IF(M7049=People!$B$5,People!$A$5,IF(M7049=People!$B$4,People!$A$4,IF(M7049=People!$B$3,People!$A$3,IF(M7049=People!$B$2,People!$A$2,))))</f>
        <v>Anna Andreadi</v>
      </c>
      <c r="W7049" s="1" t="str">
        <f>_xlfn.XLOOKUP(B7049,Returns!$B$2:$B$801,Returns!$A$2:$A$801,"No")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IF(M7050=People!$B$5,People!$A$5,IF(M7050=People!$B$4,People!$A$4,IF(M7050=People!$B$3,People!$A$3,IF(M7050=People!$B$2,People!$A$2,))))</f>
        <v>Cassandra Brandow</v>
      </c>
      <c r="W7050" s="1" t="str">
        <f>_xlfn.XLOOKUP(B7050,Returns!$B$2:$B$801,Returns!$A$2:$A$801,"No")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IF(M7051=People!$B$5,People!$A$5,IF(M7051=People!$B$4,People!$A$4,IF(M7051=People!$B$3,People!$A$3,IF(M7051=People!$B$2,People!$A$2,))))</f>
        <v>Anna Andreadi</v>
      </c>
      <c r="W7051" s="1" t="str">
        <f>_xlfn.XLOOKUP(B7051,Returns!$B$2:$B$801,Returns!$A$2:$A$801,"No")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IF(M7052=People!$B$5,People!$A$5,IF(M7052=People!$B$4,People!$A$4,IF(M7052=People!$B$3,People!$A$3,IF(M7052=People!$B$2,People!$A$2,))))</f>
        <v>Anna Andreadi</v>
      </c>
      <c r="W7052" s="1" t="str">
        <f>_xlfn.XLOOKUP(B7052,Returns!$B$2:$B$801,Returns!$A$2:$A$801,"No")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IF(M7053=People!$B$5,People!$A$5,IF(M7053=People!$B$4,People!$A$4,IF(M7053=People!$B$3,People!$A$3,IF(M7053=People!$B$2,People!$A$2,))))</f>
        <v>Anna Andreadi</v>
      </c>
      <c r="W7053" s="1" t="str">
        <f>_xlfn.XLOOKUP(B7053,Returns!$B$2:$B$801,Returns!$A$2:$A$801,"No")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IF(M7054=People!$B$5,People!$A$5,IF(M7054=People!$B$4,People!$A$4,IF(M7054=People!$B$3,People!$A$3,IF(M7054=People!$B$2,People!$A$2,))))</f>
        <v>Anna Andreadi</v>
      </c>
      <c r="W7054" s="1" t="str">
        <f>_xlfn.XLOOKUP(B7054,Returns!$B$2:$B$801,Returns!$A$2:$A$801,"No")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IF(M7055=People!$B$5,People!$A$5,IF(M7055=People!$B$4,People!$A$4,IF(M7055=People!$B$3,People!$A$3,IF(M7055=People!$B$2,People!$A$2,))))</f>
        <v>Anna Andreadi</v>
      </c>
      <c r="W7055" s="1" t="str">
        <f>_xlfn.XLOOKUP(B7055,Returns!$B$2:$B$801,Returns!$A$2:$A$801,"No")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IF(M7056=People!$B$5,People!$A$5,IF(M7056=People!$B$4,People!$A$4,IF(M7056=People!$B$3,People!$A$3,IF(M7056=People!$B$2,People!$A$2,))))</f>
        <v>Anna Andreadi</v>
      </c>
      <c r="W7056" s="1" t="str">
        <f>_xlfn.XLOOKUP(B7056,Returns!$B$2:$B$801,Returns!$A$2:$A$801,"No")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IF(M7057=People!$B$5,People!$A$5,IF(M7057=People!$B$4,People!$A$4,IF(M7057=People!$B$3,People!$A$3,IF(M7057=People!$B$2,People!$A$2,))))</f>
        <v>Anna Andreadi</v>
      </c>
      <c r="W7057" s="1" t="str">
        <f>_xlfn.XLOOKUP(B7057,Returns!$B$2:$B$801,Returns!$A$2:$A$801,"No")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IF(M7058=People!$B$5,People!$A$5,IF(M7058=People!$B$4,People!$A$4,IF(M7058=People!$B$3,People!$A$3,IF(M7058=People!$B$2,People!$A$2,))))</f>
        <v>Anna Andreadi</v>
      </c>
      <c r="W7058" s="1" t="str">
        <f>_xlfn.XLOOKUP(B7058,Returns!$B$2:$B$801,Returns!$A$2:$A$801,"No")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IF(M7059=People!$B$5,People!$A$5,IF(M7059=People!$B$4,People!$A$4,IF(M7059=People!$B$3,People!$A$3,IF(M7059=People!$B$2,People!$A$2,))))</f>
        <v>Anna Andreadi</v>
      </c>
      <c r="W7059" s="1" t="str">
        <f>_xlfn.XLOOKUP(B7059,Returns!$B$2:$B$801,Returns!$A$2:$A$801,"No")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IF(M7060=People!$B$5,People!$A$5,IF(M7060=People!$B$4,People!$A$4,IF(M7060=People!$B$3,People!$A$3,IF(M7060=People!$B$2,People!$A$2,))))</f>
        <v>Anna Andreadi</v>
      </c>
      <c r="W7060" s="1" t="str">
        <f>_xlfn.XLOOKUP(B7060,Returns!$B$2:$B$801,Returns!$A$2:$A$801,"No")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IF(M7061=People!$B$5,People!$A$5,IF(M7061=People!$B$4,People!$A$4,IF(M7061=People!$B$3,People!$A$3,IF(M7061=People!$B$2,People!$A$2,))))</f>
        <v>Anna Andreadi</v>
      </c>
      <c r="W7061" s="1" t="str">
        <f>_xlfn.XLOOKUP(B7061,Returns!$B$2:$B$801,Returns!$A$2:$A$801,"No")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IF(M7062=People!$B$5,People!$A$5,IF(M7062=People!$B$4,People!$A$4,IF(M7062=People!$B$3,People!$A$3,IF(M7062=People!$B$2,People!$A$2,))))</f>
        <v>Anna Andreadi</v>
      </c>
      <c r="W7062" s="1" t="str">
        <f>_xlfn.XLOOKUP(B7062,Returns!$B$2:$B$801,Returns!$A$2:$A$801,"No")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IF(M7063=People!$B$5,People!$A$5,IF(M7063=People!$B$4,People!$A$4,IF(M7063=People!$B$3,People!$A$3,IF(M7063=People!$B$2,People!$A$2,))))</f>
        <v>Anna Andreadi</v>
      </c>
      <c r="W7063" s="1" t="str">
        <f>_xlfn.XLOOKUP(B7063,Returns!$B$2:$B$801,Returns!$A$2:$A$801,"No")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IF(M7064=People!$B$5,People!$A$5,IF(M7064=People!$B$4,People!$A$4,IF(M7064=People!$B$3,People!$A$3,IF(M7064=People!$B$2,People!$A$2,))))</f>
        <v>Anna Andreadi</v>
      </c>
      <c r="W7064" s="1" t="str">
        <f>_xlfn.XLOOKUP(B7064,Returns!$B$2:$B$801,Returns!$A$2:$A$801,"No")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IF(M7065=People!$B$5,People!$A$5,IF(M7065=People!$B$4,People!$A$4,IF(M7065=People!$B$3,People!$A$3,IF(M7065=People!$B$2,People!$A$2,))))</f>
        <v>Anna Andreadi</v>
      </c>
      <c r="W7065" s="1" t="str">
        <f>_xlfn.XLOOKUP(B7065,Returns!$B$2:$B$801,Returns!$A$2:$A$801,"No")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IF(M7066=People!$B$5,People!$A$5,IF(M7066=People!$B$4,People!$A$4,IF(M7066=People!$B$3,People!$A$3,IF(M7066=People!$B$2,People!$A$2,))))</f>
        <v>Chuck Magee</v>
      </c>
      <c r="W7066" s="1" t="str">
        <f>_xlfn.XLOOKUP(B7066,Returns!$B$2:$B$801,Returns!$A$2:$A$801,"No")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IF(M7067=People!$B$5,People!$A$5,IF(M7067=People!$B$4,People!$A$4,IF(M7067=People!$B$3,People!$A$3,IF(M7067=People!$B$2,People!$A$2,))))</f>
        <v>Anna Andreadi</v>
      </c>
      <c r="W7067" s="1" t="str">
        <f>_xlfn.XLOOKUP(B7067,Returns!$B$2:$B$801,Returns!$A$2:$A$801,"No")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IF(M7068=People!$B$5,People!$A$5,IF(M7068=People!$B$4,People!$A$4,IF(M7068=People!$B$3,People!$A$3,IF(M7068=People!$B$2,People!$A$2,))))</f>
        <v>Anna Andreadi</v>
      </c>
      <c r="W7068" s="1" t="str">
        <f>_xlfn.XLOOKUP(B7068,Returns!$B$2:$B$801,Returns!$A$2:$A$801,"No")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IF(M7069=People!$B$5,People!$A$5,IF(M7069=People!$B$4,People!$A$4,IF(M7069=People!$B$3,People!$A$3,IF(M7069=People!$B$2,People!$A$2,))))</f>
        <v>Kelly Williams</v>
      </c>
      <c r="W7069" s="1" t="str">
        <f>_xlfn.XLOOKUP(B7069,Returns!$B$2:$B$801,Returns!$A$2:$A$801,"No")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IF(M7070=People!$B$5,People!$A$5,IF(M7070=People!$B$4,People!$A$4,IF(M7070=People!$B$3,People!$A$3,IF(M7070=People!$B$2,People!$A$2,))))</f>
        <v>Kelly Williams</v>
      </c>
      <c r="W7070" s="1" t="str">
        <f>_xlfn.XLOOKUP(B7070,Returns!$B$2:$B$801,Returns!$A$2:$A$801,"No")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IF(M7071=People!$B$5,People!$A$5,IF(M7071=People!$B$4,People!$A$4,IF(M7071=People!$B$3,People!$A$3,IF(M7071=People!$B$2,People!$A$2,))))</f>
        <v>Anna Andreadi</v>
      </c>
      <c r="W7071" s="1" t="str">
        <f>_xlfn.XLOOKUP(B7071,Returns!$B$2:$B$801,Returns!$A$2:$A$801,"No")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IF(M7072=People!$B$5,People!$A$5,IF(M7072=People!$B$4,People!$A$4,IF(M7072=People!$B$3,People!$A$3,IF(M7072=People!$B$2,People!$A$2,))))</f>
        <v>Kelly Williams</v>
      </c>
      <c r="W7072" s="1" t="str">
        <f>_xlfn.XLOOKUP(B7072,Returns!$B$2:$B$801,Returns!$A$2:$A$801,"No")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IF(M7073=People!$B$5,People!$A$5,IF(M7073=People!$B$4,People!$A$4,IF(M7073=People!$B$3,People!$A$3,IF(M7073=People!$B$2,People!$A$2,))))</f>
        <v>Kelly Williams</v>
      </c>
      <c r="W7073" s="1" t="str">
        <f>_xlfn.XLOOKUP(B7073,Returns!$B$2:$B$801,Returns!$A$2:$A$801,"No")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IF(M7074=People!$B$5,People!$A$5,IF(M7074=People!$B$4,People!$A$4,IF(M7074=People!$B$3,People!$A$3,IF(M7074=People!$B$2,People!$A$2,))))</f>
        <v>Kelly Williams</v>
      </c>
      <c r="W7074" s="1" t="str">
        <f>_xlfn.XLOOKUP(B7074,Returns!$B$2:$B$801,Returns!$A$2:$A$801,"No")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IF(M7075=People!$B$5,People!$A$5,IF(M7075=People!$B$4,People!$A$4,IF(M7075=People!$B$3,People!$A$3,IF(M7075=People!$B$2,People!$A$2,))))</f>
        <v>Kelly Williams</v>
      </c>
      <c r="W7075" s="1" t="str">
        <f>_xlfn.XLOOKUP(B7075,Returns!$B$2:$B$801,Returns!$A$2:$A$801,"No")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IF(M7076=People!$B$5,People!$A$5,IF(M7076=People!$B$4,People!$A$4,IF(M7076=People!$B$3,People!$A$3,IF(M7076=People!$B$2,People!$A$2,))))</f>
        <v>Kelly Williams</v>
      </c>
      <c r="W7076" s="1" t="str">
        <f>_xlfn.XLOOKUP(B7076,Returns!$B$2:$B$801,Returns!$A$2:$A$801,"No")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IF(M7077=People!$B$5,People!$A$5,IF(M7077=People!$B$4,People!$A$4,IF(M7077=People!$B$3,People!$A$3,IF(M7077=People!$B$2,People!$A$2,))))</f>
        <v>Kelly Williams</v>
      </c>
      <c r="W7077" s="1" t="str">
        <f>_xlfn.XLOOKUP(B7077,Returns!$B$2:$B$801,Returns!$A$2:$A$801,"No")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IF(M7078=People!$B$5,People!$A$5,IF(M7078=People!$B$4,People!$A$4,IF(M7078=People!$B$3,People!$A$3,IF(M7078=People!$B$2,People!$A$2,))))</f>
        <v>Anna Andreadi</v>
      </c>
      <c r="W7078" s="1" t="str">
        <f>_xlfn.XLOOKUP(B7078,Returns!$B$2:$B$801,Returns!$A$2:$A$801,"No")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IF(M7079=People!$B$5,People!$A$5,IF(M7079=People!$B$4,People!$A$4,IF(M7079=People!$B$3,People!$A$3,IF(M7079=People!$B$2,People!$A$2,))))</f>
        <v>Cassandra Brandow</v>
      </c>
      <c r="W7079" s="1" t="str">
        <f>_xlfn.XLOOKUP(B7079,Returns!$B$2:$B$801,Returns!$A$2:$A$801,"No")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IF(M7080=People!$B$5,People!$A$5,IF(M7080=People!$B$4,People!$A$4,IF(M7080=People!$B$3,People!$A$3,IF(M7080=People!$B$2,People!$A$2,))))</f>
        <v>Cassandra Brandow</v>
      </c>
      <c r="W7080" s="1" t="str">
        <f>_xlfn.XLOOKUP(B7080,Returns!$B$2:$B$801,Returns!$A$2:$A$801,"No")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IF(M7081=People!$B$5,People!$A$5,IF(M7081=People!$B$4,People!$A$4,IF(M7081=People!$B$3,People!$A$3,IF(M7081=People!$B$2,People!$A$2,))))</f>
        <v>Cassandra Brandow</v>
      </c>
      <c r="W7081" s="1" t="str">
        <f>_xlfn.XLOOKUP(B7081,Returns!$B$2:$B$801,Returns!$A$2:$A$801,"No")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IF(M7082=People!$B$5,People!$A$5,IF(M7082=People!$B$4,People!$A$4,IF(M7082=People!$B$3,People!$A$3,IF(M7082=People!$B$2,People!$A$2,))))</f>
        <v>Cassandra Brandow</v>
      </c>
      <c r="W7082" s="1" t="str">
        <f>_xlfn.XLOOKUP(B7082,Returns!$B$2:$B$801,Returns!$A$2:$A$801,"No")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IF(M7083=People!$B$5,People!$A$5,IF(M7083=People!$B$4,People!$A$4,IF(M7083=People!$B$3,People!$A$3,IF(M7083=People!$B$2,People!$A$2,))))</f>
        <v>Cassandra Brandow</v>
      </c>
      <c r="W7083" s="1" t="str">
        <f>_xlfn.XLOOKUP(B7083,Returns!$B$2:$B$801,Returns!$A$2:$A$801,"No")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IF(M7084=People!$B$5,People!$A$5,IF(M7084=People!$B$4,People!$A$4,IF(M7084=People!$B$3,People!$A$3,IF(M7084=People!$B$2,People!$A$2,))))</f>
        <v>Cassandra Brandow</v>
      </c>
      <c r="W7084" s="1" t="str">
        <f>_xlfn.XLOOKUP(B7084,Returns!$B$2:$B$801,Returns!$A$2:$A$801,"No")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IF(M7085=People!$B$5,People!$A$5,IF(M7085=People!$B$4,People!$A$4,IF(M7085=People!$B$3,People!$A$3,IF(M7085=People!$B$2,People!$A$2,))))</f>
        <v>Anna Andreadi</v>
      </c>
      <c r="W7085" s="1" t="str">
        <f>_xlfn.XLOOKUP(B7085,Returns!$B$2:$B$801,Returns!$A$2:$A$801,"No")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IF(M7086=People!$B$5,People!$A$5,IF(M7086=People!$B$4,People!$A$4,IF(M7086=People!$B$3,People!$A$3,IF(M7086=People!$B$2,People!$A$2,))))</f>
        <v>Anna Andreadi</v>
      </c>
      <c r="W7086" s="1" t="str">
        <f>_xlfn.XLOOKUP(B7086,Returns!$B$2:$B$801,Returns!$A$2:$A$801,"No")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IF(M7087=People!$B$5,People!$A$5,IF(M7087=People!$B$4,People!$A$4,IF(M7087=People!$B$3,People!$A$3,IF(M7087=People!$B$2,People!$A$2,))))</f>
        <v>Chuck Magee</v>
      </c>
      <c r="W7087" s="1" t="str">
        <f>_xlfn.XLOOKUP(B7087,Returns!$B$2:$B$801,Returns!$A$2:$A$801,"No")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IF(M7088=People!$B$5,People!$A$5,IF(M7088=People!$B$4,People!$A$4,IF(M7088=People!$B$3,People!$A$3,IF(M7088=People!$B$2,People!$A$2,))))</f>
        <v>Chuck Magee</v>
      </c>
      <c r="W7088" s="1" t="str">
        <f>_xlfn.XLOOKUP(B7088,Returns!$B$2:$B$801,Returns!$A$2:$A$801,"No")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IF(M7089=People!$B$5,People!$A$5,IF(M7089=People!$B$4,People!$A$4,IF(M7089=People!$B$3,People!$A$3,IF(M7089=People!$B$2,People!$A$2,))))</f>
        <v>Anna Andreadi</v>
      </c>
      <c r="W7089" s="1" t="str">
        <f>_xlfn.XLOOKUP(B7089,Returns!$B$2:$B$801,Returns!$A$2:$A$801,"No")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IF(M7090=People!$B$5,People!$A$5,IF(M7090=People!$B$4,People!$A$4,IF(M7090=People!$B$3,People!$A$3,IF(M7090=People!$B$2,People!$A$2,))))</f>
        <v>Anna Andreadi</v>
      </c>
      <c r="W7090" s="1" t="str">
        <f>_xlfn.XLOOKUP(B7090,Returns!$B$2:$B$801,Returns!$A$2:$A$801,"No")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IF(M7091=People!$B$5,People!$A$5,IF(M7091=People!$B$4,People!$A$4,IF(M7091=People!$B$3,People!$A$3,IF(M7091=People!$B$2,People!$A$2,))))</f>
        <v>Anna Andreadi</v>
      </c>
      <c r="W7091" s="1" t="str">
        <f>_xlfn.XLOOKUP(B7091,Returns!$B$2:$B$801,Returns!$A$2:$A$801,"No")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IF(M7092=People!$B$5,People!$A$5,IF(M7092=People!$B$4,People!$A$4,IF(M7092=People!$B$3,People!$A$3,IF(M7092=People!$B$2,People!$A$2,))))</f>
        <v>Cassandra Brandow</v>
      </c>
      <c r="W7092" s="1" t="str">
        <f>_xlfn.XLOOKUP(B7092,Returns!$B$2:$B$801,Returns!$A$2:$A$801,"No")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IF(M7093=People!$B$5,People!$A$5,IF(M7093=People!$B$4,People!$A$4,IF(M7093=People!$B$3,People!$A$3,IF(M7093=People!$B$2,People!$A$2,))))</f>
        <v>Cassandra Brandow</v>
      </c>
      <c r="W7093" s="1" t="str">
        <f>_xlfn.XLOOKUP(B7093,Returns!$B$2:$B$801,Returns!$A$2:$A$801,"No")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IF(M7094=People!$B$5,People!$A$5,IF(M7094=People!$B$4,People!$A$4,IF(M7094=People!$B$3,People!$A$3,IF(M7094=People!$B$2,People!$A$2,))))</f>
        <v>Cassandra Brandow</v>
      </c>
      <c r="W7094" s="1" t="str">
        <f>_xlfn.XLOOKUP(B7094,Returns!$B$2:$B$801,Returns!$A$2:$A$801,"No")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IF(M7095=People!$B$5,People!$A$5,IF(M7095=People!$B$4,People!$A$4,IF(M7095=People!$B$3,People!$A$3,IF(M7095=People!$B$2,People!$A$2,))))</f>
        <v>Cassandra Brandow</v>
      </c>
      <c r="W7095" s="1" t="str">
        <f>_xlfn.XLOOKUP(B7095,Returns!$B$2:$B$801,Returns!$A$2:$A$801,"No")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IF(M7096=People!$B$5,People!$A$5,IF(M7096=People!$B$4,People!$A$4,IF(M7096=People!$B$3,People!$A$3,IF(M7096=People!$B$2,People!$A$2,))))</f>
        <v>Kelly Williams</v>
      </c>
      <c r="W7096" s="1" t="str">
        <f>_xlfn.XLOOKUP(B7096,Returns!$B$2:$B$801,Returns!$A$2:$A$801,"No")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IF(M7097=People!$B$5,People!$A$5,IF(M7097=People!$B$4,People!$A$4,IF(M7097=People!$B$3,People!$A$3,IF(M7097=People!$B$2,People!$A$2,))))</f>
        <v>Chuck Magee</v>
      </c>
      <c r="W7097" s="1" t="str">
        <f>_xlfn.XLOOKUP(B7097,Returns!$B$2:$B$801,Returns!$A$2:$A$801,"No")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IF(M7098=People!$B$5,People!$A$5,IF(M7098=People!$B$4,People!$A$4,IF(M7098=People!$B$3,People!$A$3,IF(M7098=People!$B$2,People!$A$2,))))</f>
        <v>Chuck Magee</v>
      </c>
      <c r="W7098" s="1" t="str">
        <f>_xlfn.XLOOKUP(B7098,Returns!$B$2:$B$801,Returns!$A$2:$A$801,"No")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IF(M7099=People!$B$5,People!$A$5,IF(M7099=People!$B$4,People!$A$4,IF(M7099=People!$B$3,People!$A$3,IF(M7099=People!$B$2,People!$A$2,))))</f>
        <v>Chuck Magee</v>
      </c>
      <c r="W7099" s="1" t="str">
        <f>_xlfn.XLOOKUP(B7099,Returns!$B$2:$B$801,Returns!$A$2:$A$801,"No")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IF(M7100=People!$B$5,People!$A$5,IF(M7100=People!$B$4,People!$A$4,IF(M7100=People!$B$3,People!$A$3,IF(M7100=People!$B$2,People!$A$2,))))</f>
        <v>Chuck Magee</v>
      </c>
      <c r="W7100" s="1" t="str">
        <f>_xlfn.XLOOKUP(B7100,Returns!$B$2:$B$801,Returns!$A$2:$A$801,"No")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IF(M7101=People!$B$5,People!$A$5,IF(M7101=People!$B$4,People!$A$4,IF(M7101=People!$B$3,People!$A$3,IF(M7101=People!$B$2,People!$A$2,))))</f>
        <v>Chuck Magee</v>
      </c>
      <c r="W7101" s="1" t="str">
        <f>_xlfn.XLOOKUP(B7101,Returns!$B$2:$B$801,Returns!$A$2:$A$801,"No")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IF(M7102=People!$B$5,People!$A$5,IF(M7102=People!$B$4,People!$A$4,IF(M7102=People!$B$3,People!$A$3,IF(M7102=People!$B$2,People!$A$2,))))</f>
        <v>Anna Andreadi</v>
      </c>
      <c r="W7102" s="1" t="str">
        <f>_xlfn.XLOOKUP(B7102,Returns!$B$2:$B$801,Returns!$A$2:$A$801,"No")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IF(M7103=People!$B$5,People!$A$5,IF(M7103=People!$B$4,People!$A$4,IF(M7103=People!$B$3,People!$A$3,IF(M7103=People!$B$2,People!$A$2,))))</f>
        <v>Kelly Williams</v>
      </c>
      <c r="W7103" s="1" t="str">
        <f>_xlfn.XLOOKUP(B7103,Returns!$B$2:$B$801,Returns!$A$2:$A$801,"No")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IF(M7104=People!$B$5,People!$A$5,IF(M7104=People!$B$4,People!$A$4,IF(M7104=People!$B$3,People!$A$3,IF(M7104=People!$B$2,People!$A$2,))))</f>
        <v>Chuck Magee</v>
      </c>
      <c r="W7104" s="1" t="str">
        <f>_xlfn.XLOOKUP(B7104,Returns!$B$2:$B$801,Returns!$A$2:$A$801,"No")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IF(M7105=People!$B$5,People!$A$5,IF(M7105=People!$B$4,People!$A$4,IF(M7105=People!$B$3,People!$A$3,IF(M7105=People!$B$2,People!$A$2,))))</f>
        <v>Anna Andreadi</v>
      </c>
      <c r="W7105" s="1" t="str">
        <f>_xlfn.XLOOKUP(B7105,Returns!$B$2:$B$801,Returns!$A$2:$A$801,"No")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IF(M7106=People!$B$5,People!$A$5,IF(M7106=People!$B$4,People!$A$4,IF(M7106=People!$B$3,People!$A$3,IF(M7106=People!$B$2,People!$A$2,))))</f>
        <v>Chuck Magee</v>
      </c>
      <c r="W7106" s="1" t="str">
        <f>_xlfn.XLOOKUP(B7106,Returns!$B$2:$B$801,Returns!$A$2:$A$801,"No")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IF(M7107=People!$B$5,People!$A$5,IF(M7107=People!$B$4,People!$A$4,IF(M7107=People!$B$3,People!$A$3,IF(M7107=People!$B$2,People!$A$2,))))</f>
        <v>Chuck Magee</v>
      </c>
      <c r="W7107" s="1" t="str">
        <f>_xlfn.XLOOKUP(B7107,Returns!$B$2:$B$801,Returns!$A$2:$A$801,"No")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IF(M7108=People!$B$5,People!$A$5,IF(M7108=People!$B$4,People!$A$4,IF(M7108=People!$B$3,People!$A$3,IF(M7108=People!$B$2,People!$A$2,))))</f>
        <v>Chuck Magee</v>
      </c>
      <c r="W7108" s="1" t="str">
        <f>_xlfn.XLOOKUP(B7108,Returns!$B$2:$B$801,Returns!$A$2:$A$801,"No")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IF(M7109=People!$B$5,People!$A$5,IF(M7109=People!$B$4,People!$A$4,IF(M7109=People!$B$3,People!$A$3,IF(M7109=People!$B$2,People!$A$2,))))</f>
        <v>Chuck Magee</v>
      </c>
      <c r="W7109" s="1" t="str">
        <f>_xlfn.XLOOKUP(B7109,Returns!$B$2:$B$801,Returns!$A$2:$A$801,"No")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IF(M7110=People!$B$5,People!$A$5,IF(M7110=People!$B$4,People!$A$4,IF(M7110=People!$B$3,People!$A$3,IF(M7110=People!$B$2,People!$A$2,))))</f>
        <v>Chuck Magee</v>
      </c>
      <c r="W7110" s="1" t="str">
        <f>_xlfn.XLOOKUP(B7110,Returns!$B$2:$B$801,Returns!$A$2:$A$801,"No")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IF(M7111=People!$B$5,People!$A$5,IF(M7111=People!$B$4,People!$A$4,IF(M7111=People!$B$3,People!$A$3,IF(M7111=People!$B$2,People!$A$2,))))</f>
        <v>Chuck Magee</v>
      </c>
      <c r="W7111" s="1" t="str">
        <f>_xlfn.XLOOKUP(B7111,Returns!$B$2:$B$801,Returns!$A$2:$A$801,"No")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IF(M7112=People!$B$5,People!$A$5,IF(M7112=People!$B$4,People!$A$4,IF(M7112=People!$B$3,People!$A$3,IF(M7112=People!$B$2,People!$A$2,))))</f>
        <v>Chuck Magee</v>
      </c>
      <c r="W7112" s="1" t="str">
        <f>_xlfn.XLOOKUP(B7112,Returns!$B$2:$B$801,Returns!$A$2:$A$801,"No")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IF(M7113=People!$B$5,People!$A$5,IF(M7113=People!$B$4,People!$A$4,IF(M7113=People!$B$3,People!$A$3,IF(M7113=People!$B$2,People!$A$2,))))</f>
        <v>Chuck Magee</v>
      </c>
      <c r="W7113" s="1" t="str">
        <f>_xlfn.XLOOKUP(B7113,Returns!$B$2:$B$801,Returns!$A$2:$A$801,"No")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IF(M7114=People!$B$5,People!$A$5,IF(M7114=People!$B$4,People!$A$4,IF(M7114=People!$B$3,People!$A$3,IF(M7114=People!$B$2,People!$A$2,))))</f>
        <v>Chuck Magee</v>
      </c>
      <c r="W7114" s="1" t="str">
        <f>_xlfn.XLOOKUP(B7114,Returns!$B$2:$B$801,Returns!$A$2:$A$801,"No")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IF(M7115=People!$B$5,People!$A$5,IF(M7115=People!$B$4,People!$A$4,IF(M7115=People!$B$3,People!$A$3,IF(M7115=People!$B$2,People!$A$2,))))</f>
        <v>Chuck Magee</v>
      </c>
      <c r="W7115" s="1" t="str">
        <f>_xlfn.XLOOKUP(B7115,Returns!$B$2:$B$801,Returns!$A$2:$A$801,"No")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IF(M7116=People!$B$5,People!$A$5,IF(M7116=People!$B$4,People!$A$4,IF(M7116=People!$B$3,People!$A$3,IF(M7116=People!$B$2,People!$A$2,))))</f>
        <v>Anna Andreadi</v>
      </c>
      <c r="W7116" s="1" t="str">
        <f>_xlfn.XLOOKUP(B7116,Returns!$B$2:$B$801,Returns!$A$2:$A$801,"No")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IF(M7117=People!$B$5,People!$A$5,IF(M7117=People!$B$4,People!$A$4,IF(M7117=People!$B$3,People!$A$3,IF(M7117=People!$B$2,People!$A$2,))))</f>
        <v>Anna Andreadi</v>
      </c>
      <c r="W7117" s="1" t="str">
        <f>_xlfn.XLOOKUP(B7117,Returns!$B$2:$B$801,Returns!$A$2:$A$801,"No")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IF(M7118=People!$B$5,People!$A$5,IF(M7118=People!$B$4,People!$A$4,IF(M7118=People!$B$3,People!$A$3,IF(M7118=People!$B$2,People!$A$2,))))</f>
        <v>Anna Andreadi</v>
      </c>
      <c r="W7118" s="1" t="str">
        <f>_xlfn.XLOOKUP(B7118,Returns!$B$2:$B$801,Returns!$A$2:$A$801,"No")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IF(M7119=People!$B$5,People!$A$5,IF(M7119=People!$B$4,People!$A$4,IF(M7119=People!$B$3,People!$A$3,IF(M7119=People!$B$2,People!$A$2,))))</f>
        <v>Anna Andreadi</v>
      </c>
      <c r="W7119" s="1" t="str">
        <f>_xlfn.XLOOKUP(B7119,Returns!$B$2:$B$801,Returns!$A$2:$A$801,"No")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IF(M7120=People!$B$5,People!$A$5,IF(M7120=People!$B$4,People!$A$4,IF(M7120=People!$B$3,People!$A$3,IF(M7120=People!$B$2,People!$A$2,))))</f>
        <v>Chuck Magee</v>
      </c>
      <c r="W7120" s="1" t="str">
        <f>_xlfn.XLOOKUP(B7120,Returns!$B$2:$B$801,Returns!$A$2:$A$801,"No")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IF(M7121=People!$B$5,People!$A$5,IF(M7121=People!$B$4,People!$A$4,IF(M7121=People!$B$3,People!$A$3,IF(M7121=People!$B$2,People!$A$2,))))</f>
        <v>Anna Andreadi</v>
      </c>
      <c r="W7121" s="1" t="str">
        <f>_xlfn.XLOOKUP(B7121,Returns!$B$2:$B$801,Returns!$A$2:$A$801,"No")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IF(M7122=People!$B$5,People!$A$5,IF(M7122=People!$B$4,People!$A$4,IF(M7122=People!$B$3,People!$A$3,IF(M7122=People!$B$2,People!$A$2,))))</f>
        <v>Cassandra Brandow</v>
      </c>
      <c r="W7122" s="1" t="str">
        <f>_xlfn.XLOOKUP(B7122,Returns!$B$2:$B$801,Returns!$A$2:$A$801,"No")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IF(M7123=People!$B$5,People!$A$5,IF(M7123=People!$B$4,People!$A$4,IF(M7123=People!$B$3,People!$A$3,IF(M7123=People!$B$2,People!$A$2,))))</f>
        <v>Anna Andreadi</v>
      </c>
      <c r="W7123" s="1" t="str">
        <f>_xlfn.XLOOKUP(B7123,Returns!$B$2:$B$801,Returns!$A$2:$A$801,"No")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IF(M7124=People!$B$5,People!$A$5,IF(M7124=People!$B$4,People!$A$4,IF(M7124=People!$B$3,People!$A$3,IF(M7124=People!$B$2,People!$A$2,))))</f>
        <v>Anna Andreadi</v>
      </c>
      <c r="W7124" s="1" t="str">
        <f>_xlfn.XLOOKUP(B7124,Returns!$B$2:$B$801,Returns!$A$2:$A$801,"No")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IF(M7125=People!$B$5,People!$A$5,IF(M7125=People!$B$4,People!$A$4,IF(M7125=People!$B$3,People!$A$3,IF(M7125=People!$B$2,People!$A$2,))))</f>
        <v>Chuck Magee</v>
      </c>
      <c r="W7125" s="1" t="str">
        <f>_xlfn.XLOOKUP(B7125,Returns!$B$2:$B$801,Returns!$A$2:$A$801,"No")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IF(M7126=People!$B$5,People!$A$5,IF(M7126=People!$B$4,People!$A$4,IF(M7126=People!$B$3,People!$A$3,IF(M7126=People!$B$2,People!$A$2,))))</f>
        <v>Chuck Magee</v>
      </c>
      <c r="W7126" s="1" t="str">
        <f>_xlfn.XLOOKUP(B7126,Returns!$B$2:$B$801,Returns!$A$2:$A$801,"No")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IF(M7127=People!$B$5,People!$A$5,IF(M7127=People!$B$4,People!$A$4,IF(M7127=People!$B$3,People!$A$3,IF(M7127=People!$B$2,People!$A$2,))))</f>
        <v>Cassandra Brandow</v>
      </c>
      <c r="W7127" s="1" t="str">
        <f>_xlfn.XLOOKUP(B7127,Returns!$B$2:$B$801,Returns!$A$2:$A$801,"No")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IF(M7128=People!$B$5,People!$A$5,IF(M7128=People!$B$4,People!$A$4,IF(M7128=People!$B$3,People!$A$3,IF(M7128=People!$B$2,People!$A$2,))))</f>
        <v>Cassandra Brandow</v>
      </c>
      <c r="W7128" s="1" t="str">
        <f>_xlfn.XLOOKUP(B7128,Returns!$B$2:$B$801,Returns!$A$2:$A$801,"No")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IF(M7129=People!$B$5,People!$A$5,IF(M7129=People!$B$4,People!$A$4,IF(M7129=People!$B$3,People!$A$3,IF(M7129=People!$B$2,People!$A$2,))))</f>
        <v>Chuck Magee</v>
      </c>
      <c r="W7129" s="1" t="str">
        <f>_xlfn.XLOOKUP(B7129,Returns!$B$2:$B$801,Returns!$A$2:$A$801,"No")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IF(M7130=People!$B$5,People!$A$5,IF(M7130=People!$B$4,People!$A$4,IF(M7130=People!$B$3,People!$A$3,IF(M7130=People!$B$2,People!$A$2,))))</f>
        <v>Chuck Magee</v>
      </c>
      <c r="W7130" s="1" t="str">
        <f>_xlfn.XLOOKUP(B7130,Returns!$B$2:$B$801,Returns!$A$2:$A$801,"No")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IF(M7131=People!$B$5,People!$A$5,IF(M7131=People!$B$4,People!$A$4,IF(M7131=People!$B$3,People!$A$3,IF(M7131=People!$B$2,People!$A$2,))))</f>
        <v>Cassandra Brandow</v>
      </c>
      <c r="W7131" s="1" t="str">
        <f>_xlfn.XLOOKUP(B7131,Returns!$B$2:$B$801,Returns!$A$2:$A$801,"No")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IF(M7132=People!$B$5,People!$A$5,IF(M7132=People!$B$4,People!$A$4,IF(M7132=People!$B$3,People!$A$3,IF(M7132=People!$B$2,People!$A$2,))))</f>
        <v>Cassandra Brandow</v>
      </c>
      <c r="W7132" s="1" t="str">
        <f>_xlfn.XLOOKUP(B7132,Returns!$B$2:$B$801,Returns!$A$2:$A$801,"No")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IF(M7133=People!$B$5,People!$A$5,IF(M7133=People!$B$4,People!$A$4,IF(M7133=People!$B$3,People!$A$3,IF(M7133=People!$B$2,People!$A$2,))))</f>
        <v>Kelly Williams</v>
      </c>
      <c r="W7133" s="1" t="str">
        <f>_xlfn.XLOOKUP(B7133,Returns!$B$2:$B$801,Returns!$A$2:$A$801,"No")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IF(M7134=People!$B$5,People!$A$5,IF(M7134=People!$B$4,People!$A$4,IF(M7134=People!$B$3,People!$A$3,IF(M7134=People!$B$2,People!$A$2,))))</f>
        <v>Kelly Williams</v>
      </c>
      <c r="W7134" s="1" t="str">
        <f>_xlfn.XLOOKUP(B7134,Returns!$B$2:$B$801,Returns!$A$2:$A$801,"No")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IF(M7135=People!$B$5,People!$A$5,IF(M7135=People!$B$4,People!$A$4,IF(M7135=People!$B$3,People!$A$3,IF(M7135=People!$B$2,People!$A$2,))))</f>
        <v>Kelly Williams</v>
      </c>
      <c r="W7135" s="1" t="str">
        <f>_xlfn.XLOOKUP(B7135,Returns!$B$2:$B$801,Returns!$A$2:$A$801,"No")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IF(M7136=People!$B$5,People!$A$5,IF(M7136=People!$B$4,People!$A$4,IF(M7136=People!$B$3,People!$A$3,IF(M7136=People!$B$2,People!$A$2,))))</f>
        <v>Kelly Williams</v>
      </c>
      <c r="W7136" s="1" t="str">
        <f>_xlfn.XLOOKUP(B7136,Returns!$B$2:$B$801,Returns!$A$2:$A$801,"No")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IF(M7137=People!$B$5,People!$A$5,IF(M7137=People!$B$4,People!$A$4,IF(M7137=People!$B$3,People!$A$3,IF(M7137=People!$B$2,People!$A$2,))))</f>
        <v>Kelly Williams</v>
      </c>
      <c r="W7137" s="1" t="str">
        <f>_xlfn.XLOOKUP(B7137,Returns!$B$2:$B$801,Returns!$A$2:$A$801,"No")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IF(M7138=People!$B$5,People!$A$5,IF(M7138=People!$B$4,People!$A$4,IF(M7138=People!$B$3,People!$A$3,IF(M7138=People!$B$2,People!$A$2,))))</f>
        <v>Cassandra Brandow</v>
      </c>
      <c r="W7138" s="1" t="str">
        <f>_xlfn.XLOOKUP(B7138,Returns!$B$2:$B$801,Returns!$A$2:$A$801,"No")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IF(M7139=People!$B$5,People!$A$5,IF(M7139=People!$B$4,People!$A$4,IF(M7139=People!$B$3,People!$A$3,IF(M7139=People!$B$2,People!$A$2,))))</f>
        <v>Cassandra Brandow</v>
      </c>
      <c r="W7139" s="1" t="str">
        <f>_xlfn.XLOOKUP(B7139,Returns!$B$2:$B$801,Returns!$A$2:$A$801,"No")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IF(M7140=People!$B$5,People!$A$5,IF(M7140=People!$B$4,People!$A$4,IF(M7140=People!$B$3,People!$A$3,IF(M7140=People!$B$2,People!$A$2,))))</f>
        <v>Cassandra Brandow</v>
      </c>
      <c r="W7140" s="1" t="str">
        <f>_xlfn.XLOOKUP(B7140,Returns!$B$2:$B$801,Returns!$A$2:$A$801,"No")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IF(M7141=People!$B$5,People!$A$5,IF(M7141=People!$B$4,People!$A$4,IF(M7141=People!$B$3,People!$A$3,IF(M7141=People!$B$2,People!$A$2,))))</f>
        <v>Cassandra Brandow</v>
      </c>
      <c r="W7141" s="1" t="str">
        <f>_xlfn.XLOOKUP(B7141,Returns!$B$2:$B$801,Returns!$A$2:$A$801,"No")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IF(M7142=People!$B$5,People!$A$5,IF(M7142=People!$B$4,People!$A$4,IF(M7142=People!$B$3,People!$A$3,IF(M7142=People!$B$2,People!$A$2,))))</f>
        <v>Kelly Williams</v>
      </c>
      <c r="W7142" s="1" t="str">
        <f>_xlfn.XLOOKUP(B7142,Returns!$B$2:$B$801,Returns!$A$2:$A$801,"No")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IF(M7143=People!$B$5,People!$A$5,IF(M7143=People!$B$4,People!$A$4,IF(M7143=People!$B$3,People!$A$3,IF(M7143=People!$B$2,People!$A$2,))))</f>
        <v>Kelly Williams</v>
      </c>
      <c r="W7143" s="1" t="str">
        <f>_xlfn.XLOOKUP(B7143,Returns!$B$2:$B$801,Returns!$A$2:$A$801,"No")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IF(M7144=People!$B$5,People!$A$5,IF(M7144=People!$B$4,People!$A$4,IF(M7144=People!$B$3,People!$A$3,IF(M7144=People!$B$2,People!$A$2,))))</f>
        <v>Cassandra Brandow</v>
      </c>
      <c r="W7144" s="1" t="str">
        <f>_xlfn.XLOOKUP(B7144,Returns!$B$2:$B$801,Returns!$A$2:$A$801,"No")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IF(M7145=People!$B$5,People!$A$5,IF(M7145=People!$B$4,People!$A$4,IF(M7145=People!$B$3,People!$A$3,IF(M7145=People!$B$2,People!$A$2,))))</f>
        <v>Chuck Magee</v>
      </c>
      <c r="W7145" s="1" t="str">
        <f>_xlfn.XLOOKUP(B7145,Returns!$B$2:$B$801,Returns!$A$2:$A$801,"No")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IF(M7146=People!$B$5,People!$A$5,IF(M7146=People!$B$4,People!$A$4,IF(M7146=People!$B$3,People!$A$3,IF(M7146=People!$B$2,People!$A$2,))))</f>
        <v>Chuck Magee</v>
      </c>
      <c r="W7146" s="1" t="str">
        <f>_xlfn.XLOOKUP(B7146,Returns!$B$2:$B$801,Returns!$A$2:$A$801,"No")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IF(M7147=People!$B$5,People!$A$5,IF(M7147=People!$B$4,People!$A$4,IF(M7147=People!$B$3,People!$A$3,IF(M7147=People!$B$2,People!$A$2,))))</f>
        <v>Chuck Magee</v>
      </c>
      <c r="W7147" s="1" t="str">
        <f>_xlfn.XLOOKUP(B7147,Returns!$B$2:$B$801,Returns!$A$2:$A$801,"No")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IF(M7148=People!$B$5,People!$A$5,IF(M7148=People!$B$4,People!$A$4,IF(M7148=People!$B$3,People!$A$3,IF(M7148=People!$B$2,People!$A$2,))))</f>
        <v>Chuck Magee</v>
      </c>
      <c r="W7148" s="1" t="str">
        <f>_xlfn.XLOOKUP(B7148,Returns!$B$2:$B$801,Returns!$A$2:$A$801,"No")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IF(M7149=People!$B$5,People!$A$5,IF(M7149=People!$B$4,People!$A$4,IF(M7149=People!$B$3,People!$A$3,IF(M7149=People!$B$2,People!$A$2,))))</f>
        <v>Chuck Magee</v>
      </c>
      <c r="W7149" s="1" t="str">
        <f>_xlfn.XLOOKUP(B7149,Returns!$B$2:$B$801,Returns!$A$2:$A$801,"No")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IF(M7150=People!$B$5,People!$A$5,IF(M7150=People!$B$4,People!$A$4,IF(M7150=People!$B$3,People!$A$3,IF(M7150=People!$B$2,People!$A$2,))))</f>
        <v>Chuck Magee</v>
      </c>
      <c r="W7150" s="1" t="str">
        <f>_xlfn.XLOOKUP(B7150,Returns!$B$2:$B$801,Returns!$A$2:$A$801,"No")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IF(M7151=People!$B$5,People!$A$5,IF(M7151=People!$B$4,People!$A$4,IF(M7151=People!$B$3,People!$A$3,IF(M7151=People!$B$2,People!$A$2,))))</f>
        <v>Kelly Williams</v>
      </c>
      <c r="W7151" s="1" t="str">
        <f>_xlfn.XLOOKUP(B7151,Returns!$B$2:$B$801,Returns!$A$2:$A$801,"No")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IF(M7152=People!$B$5,People!$A$5,IF(M7152=People!$B$4,People!$A$4,IF(M7152=People!$B$3,People!$A$3,IF(M7152=People!$B$2,People!$A$2,))))</f>
        <v>Cassandra Brandow</v>
      </c>
      <c r="W7152" s="1" t="str">
        <f>_xlfn.XLOOKUP(B7152,Returns!$B$2:$B$801,Returns!$A$2:$A$801,"No")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IF(M7153=People!$B$5,People!$A$5,IF(M7153=People!$B$4,People!$A$4,IF(M7153=People!$B$3,People!$A$3,IF(M7153=People!$B$2,People!$A$2,))))</f>
        <v>Anna Andreadi</v>
      </c>
      <c r="W7153" s="1" t="str">
        <f>_xlfn.XLOOKUP(B7153,Returns!$B$2:$B$801,Returns!$A$2:$A$801,"No")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IF(M7154=People!$B$5,People!$A$5,IF(M7154=People!$B$4,People!$A$4,IF(M7154=People!$B$3,People!$A$3,IF(M7154=People!$B$2,People!$A$2,))))</f>
        <v>Cassandra Brandow</v>
      </c>
      <c r="W7154" s="1" t="str">
        <f>_xlfn.XLOOKUP(B7154,Returns!$B$2:$B$801,Returns!$A$2:$A$801,"No")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IF(M7155=People!$B$5,People!$A$5,IF(M7155=People!$B$4,People!$A$4,IF(M7155=People!$B$3,People!$A$3,IF(M7155=People!$B$2,People!$A$2,))))</f>
        <v>Kelly Williams</v>
      </c>
      <c r="W7155" s="1" t="str">
        <f>_xlfn.XLOOKUP(B7155,Returns!$B$2:$B$801,Returns!$A$2:$A$801,"No")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IF(M7156=People!$B$5,People!$A$5,IF(M7156=People!$B$4,People!$A$4,IF(M7156=People!$B$3,People!$A$3,IF(M7156=People!$B$2,People!$A$2,))))</f>
        <v>Cassandra Brandow</v>
      </c>
      <c r="W7156" s="1" t="str">
        <f>_xlfn.XLOOKUP(B7156,Returns!$B$2:$B$801,Returns!$A$2:$A$801,"No")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IF(M7157=People!$B$5,People!$A$5,IF(M7157=People!$B$4,People!$A$4,IF(M7157=People!$B$3,People!$A$3,IF(M7157=People!$B$2,People!$A$2,))))</f>
        <v>Cassandra Brandow</v>
      </c>
      <c r="W7157" s="1" t="str">
        <f>_xlfn.XLOOKUP(B7157,Returns!$B$2:$B$801,Returns!$A$2:$A$801,"No")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IF(M7158=People!$B$5,People!$A$5,IF(M7158=People!$B$4,People!$A$4,IF(M7158=People!$B$3,People!$A$3,IF(M7158=People!$B$2,People!$A$2,))))</f>
        <v>Chuck Magee</v>
      </c>
      <c r="W7158" s="1" t="str">
        <f>_xlfn.XLOOKUP(B7158,Returns!$B$2:$B$801,Returns!$A$2:$A$801,"No")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IF(M7159=People!$B$5,People!$A$5,IF(M7159=People!$B$4,People!$A$4,IF(M7159=People!$B$3,People!$A$3,IF(M7159=People!$B$2,People!$A$2,))))</f>
        <v>Anna Andreadi</v>
      </c>
      <c r="W7159" s="1" t="str">
        <f>_xlfn.XLOOKUP(B7159,Returns!$B$2:$B$801,Returns!$A$2:$A$801,"No")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IF(M7160=People!$B$5,People!$A$5,IF(M7160=People!$B$4,People!$A$4,IF(M7160=People!$B$3,People!$A$3,IF(M7160=People!$B$2,People!$A$2,))))</f>
        <v>Anna Andreadi</v>
      </c>
      <c r="W7160" s="1" t="str">
        <f>_xlfn.XLOOKUP(B7160,Returns!$B$2:$B$801,Returns!$A$2:$A$801,"No")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IF(M7161=People!$B$5,People!$A$5,IF(M7161=People!$B$4,People!$A$4,IF(M7161=People!$B$3,People!$A$3,IF(M7161=People!$B$2,People!$A$2,))))</f>
        <v>Kelly Williams</v>
      </c>
      <c r="W7161" s="1" t="str">
        <f>_xlfn.XLOOKUP(B7161,Returns!$B$2:$B$801,Returns!$A$2:$A$801,"No")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IF(M7162=People!$B$5,People!$A$5,IF(M7162=People!$B$4,People!$A$4,IF(M7162=People!$B$3,People!$A$3,IF(M7162=People!$B$2,People!$A$2,))))</f>
        <v>Kelly Williams</v>
      </c>
      <c r="W7162" s="1" t="str">
        <f>_xlfn.XLOOKUP(B7162,Returns!$B$2:$B$801,Returns!$A$2:$A$801,"No")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IF(M7163=People!$B$5,People!$A$5,IF(M7163=People!$B$4,People!$A$4,IF(M7163=People!$B$3,People!$A$3,IF(M7163=People!$B$2,People!$A$2,))))</f>
        <v>Cassandra Brandow</v>
      </c>
      <c r="W7163" s="1" t="str">
        <f>_xlfn.XLOOKUP(B7163,Returns!$B$2:$B$801,Returns!$A$2:$A$801,"No")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IF(M7164=People!$B$5,People!$A$5,IF(M7164=People!$B$4,People!$A$4,IF(M7164=People!$B$3,People!$A$3,IF(M7164=People!$B$2,People!$A$2,))))</f>
        <v>Cassandra Brandow</v>
      </c>
      <c r="W7164" s="1" t="str">
        <f>_xlfn.XLOOKUP(B7164,Returns!$B$2:$B$801,Returns!$A$2:$A$801,"No")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IF(M7165=People!$B$5,People!$A$5,IF(M7165=People!$B$4,People!$A$4,IF(M7165=People!$B$3,People!$A$3,IF(M7165=People!$B$2,People!$A$2,))))</f>
        <v>Chuck Magee</v>
      </c>
      <c r="W7165" s="1" t="str">
        <f>_xlfn.XLOOKUP(B7165,Returns!$B$2:$B$801,Returns!$A$2:$A$801,"No")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IF(M7166=People!$B$5,People!$A$5,IF(M7166=People!$B$4,People!$A$4,IF(M7166=People!$B$3,People!$A$3,IF(M7166=People!$B$2,People!$A$2,))))</f>
        <v>Chuck Magee</v>
      </c>
      <c r="W7166" s="1" t="str">
        <f>_xlfn.XLOOKUP(B7166,Returns!$B$2:$B$801,Returns!$A$2:$A$801,"No")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IF(M7167=People!$B$5,People!$A$5,IF(M7167=People!$B$4,People!$A$4,IF(M7167=People!$B$3,People!$A$3,IF(M7167=People!$B$2,People!$A$2,))))</f>
        <v>Chuck Magee</v>
      </c>
      <c r="W7167" s="1" t="str">
        <f>_xlfn.XLOOKUP(B7167,Returns!$B$2:$B$801,Returns!$A$2:$A$801,"No")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IF(M7168=People!$B$5,People!$A$5,IF(M7168=People!$B$4,People!$A$4,IF(M7168=People!$B$3,People!$A$3,IF(M7168=People!$B$2,People!$A$2,))))</f>
        <v>Anna Andreadi</v>
      </c>
      <c r="W7168" s="1" t="str">
        <f>_xlfn.XLOOKUP(B7168,Returns!$B$2:$B$801,Returns!$A$2:$A$801,"No")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IF(M7169=People!$B$5,People!$A$5,IF(M7169=People!$B$4,People!$A$4,IF(M7169=People!$B$3,People!$A$3,IF(M7169=People!$B$2,People!$A$2,))))</f>
        <v>Anna Andreadi</v>
      </c>
      <c r="W7169" s="1" t="str">
        <f>_xlfn.XLOOKUP(B7169,Returns!$B$2:$B$801,Returns!$A$2:$A$801,"No")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IF(M7170=People!$B$5,People!$A$5,IF(M7170=People!$B$4,People!$A$4,IF(M7170=People!$B$3,People!$A$3,IF(M7170=People!$B$2,People!$A$2,))))</f>
        <v>Anna Andreadi</v>
      </c>
      <c r="W7170" s="1" t="str">
        <f>_xlfn.XLOOKUP(B7170,Returns!$B$2:$B$801,Returns!$A$2:$A$801,"No")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IF(M7171=People!$B$5,People!$A$5,IF(M7171=People!$B$4,People!$A$4,IF(M7171=People!$B$3,People!$A$3,IF(M7171=People!$B$2,People!$A$2,))))</f>
        <v>Anna Andreadi</v>
      </c>
      <c r="W7171" s="1" t="str">
        <f>_xlfn.XLOOKUP(B7171,Returns!$B$2:$B$801,Returns!$A$2:$A$801,"No")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IF(M7172=People!$B$5,People!$A$5,IF(M7172=People!$B$4,People!$A$4,IF(M7172=People!$B$3,People!$A$3,IF(M7172=People!$B$2,People!$A$2,))))</f>
        <v>Chuck Magee</v>
      </c>
      <c r="W7172" s="1" t="str">
        <f>_xlfn.XLOOKUP(B7172,Returns!$B$2:$B$801,Returns!$A$2:$A$801,"No")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IF(M7173=People!$B$5,People!$A$5,IF(M7173=People!$B$4,People!$A$4,IF(M7173=People!$B$3,People!$A$3,IF(M7173=People!$B$2,People!$A$2,))))</f>
        <v>Anna Andreadi</v>
      </c>
      <c r="W7173" s="1" t="str">
        <f>_xlfn.XLOOKUP(B7173,Returns!$B$2:$B$801,Returns!$A$2:$A$801,"No")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IF(M7174=People!$B$5,People!$A$5,IF(M7174=People!$B$4,People!$A$4,IF(M7174=People!$B$3,People!$A$3,IF(M7174=People!$B$2,People!$A$2,))))</f>
        <v>Kelly Williams</v>
      </c>
      <c r="W7174" s="1" t="str">
        <f>_xlfn.XLOOKUP(B7174,Returns!$B$2:$B$801,Returns!$A$2:$A$801,"No")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IF(M7175=People!$B$5,People!$A$5,IF(M7175=People!$B$4,People!$A$4,IF(M7175=People!$B$3,People!$A$3,IF(M7175=People!$B$2,People!$A$2,))))</f>
        <v>Kelly Williams</v>
      </c>
      <c r="W7175" s="1" t="str">
        <f>_xlfn.XLOOKUP(B7175,Returns!$B$2:$B$801,Returns!$A$2:$A$801,"No")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IF(M7176=People!$B$5,People!$A$5,IF(M7176=People!$B$4,People!$A$4,IF(M7176=People!$B$3,People!$A$3,IF(M7176=People!$B$2,People!$A$2,))))</f>
        <v>Kelly Williams</v>
      </c>
      <c r="W7176" s="1" t="str">
        <f>_xlfn.XLOOKUP(B7176,Returns!$B$2:$B$801,Returns!$A$2:$A$801,"No")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IF(M7177=People!$B$5,People!$A$5,IF(M7177=People!$B$4,People!$A$4,IF(M7177=People!$B$3,People!$A$3,IF(M7177=People!$B$2,People!$A$2,))))</f>
        <v>Kelly Williams</v>
      </c>
      <c r="W7177" s="1" t="str">
        <f>_xlfn.XLOOKUP(B7177,Returns!$B$2:$B$801,Returns!$A$2:$A$801,"No")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IF(M7178=People!$B$5,People!$A$5,IF(M7178=People!$B$4,People!$A$4,IF(M7178=People!$B$3,People!$A$3,IF(M7178=People!$B$2,People!$A$2,))))</f>
        <v>Kelly Williams</v>
      </c>
      <c r="W7178" s="1" t="str">
        <f>_xlfn.XLOOKUP(B7178,Returns!$B$2:$B$801,Returns!$A$2:$A$801,"No")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IF(M7179=People!$B$5,People!$A$5,IF(M7179=People!$B$4,People!$A$4,IF(M7179=People!$B$3,People!$A$3,IF(M7179=People!$B$2,People!$A$2,))))</f>
        <v>Chuck Magee</v>
      </c>
      <c r="W7179" s="1" t="str">
        <f>_xlfn.XLOOKUP(B7179,Returns!$B$2:$B$801,Returns!$A$2:$A$801,"No")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IF(M7180=People!$B$5,People!$A$5,IF(M7180=People!$B$4,People!$A$4,IF(M7180=People!$B$3,People!$A$3,IF(M7180=People!$B$2,People!$A$2,))))</f>
        <v>Chuck Magee</v>
      </c>
      <c r="W7180" s="1" t="str">
        <f>_xlfn.XLOOKUP(B7180,Returns!$B$2:$B$801,Returns!$A$2:$A$801,"No")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IF(M7181=People!$B$5,People!$A$5,IF(M7181=People!$B$4,People!$A$4,IF(M7181=People!$B$3,People!$A$3,IF(M7181=People!$B$2,People!$A$2,))))</f>
        <v>Chuck Magee</v>
      </c>
      <c r="W7181" s="1" t="str">
        <f>_xlfn.XLOOKUP(B7181,Returns!$B$2:$B$801,Returns!$A$2:$A$801,"No")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IF(M7182=People!$B$5,People!$A$5,IF(M7182=People!$B$4,People!$A$4,IF(M7182=People!$B$3,People!$A$3,IF(M7182=People!$B$2,People!$A$2,))))</f>
        <v>Cassandra Brandow</v>
      </c>
      <c r="W7182" s="1" t="str">
        <f>_xlfn.XLOOKUP(B7182,Returns!$B$2:$B$801,Returns!$A$2:$A$801,"No")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IF(M7183=People!$B$5,People!$A$5,IF(M7183=People!$B$4,People!$A$4,IF(M7183=People!$B$3,People!$A$3,IF(M7183=People!$B$2,People!$A$2,))))</f>
        <v>Chuck Magee</v>
      </c>
      <c r="W7183" s="1" t="str">
        <f>_xlfn.XLOOKUP(B7183,Returns!$B$2:$B$801,Returns!$A$2:$A$801,"No")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IF(M7184=People!$B$5,People!$A$5,IF(M7184=People!$B$4,People!$A$4,IF(M7184=People!$B$3,People!$A$3,IF(M7184=People!$B$2,People!$A$2,))))</f>
        <v>Anna Andreadi</v>
      </c>
      <c r="W7184" s="1" t="str">
        <f>_xlfn.XLOOKUP(B7184,Returns!$B$2:$B$801,Returns!$A$2:$A$801,"No")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IF(M7185=People!$B$5,People!$A$5,IF(M7185=People!$B$4,People!$A$4,IF(M7185=People!$B$3,People!$A$3,IF(M7185=People!$B$2,People!$A$2,))))</f>
        <v>Chuck Magee</v>
      </c>
      <c r="W7185" s="1" t="str">
        <f>_xlfn.XLOOKUP(B7185,Returns!$B$2:$B$801,Returns!$A$2:$A$801,"No")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IF(M7186=People!$B$5,People!$A$5,IF(M7186=People!$B$4,People!$A$4,IF(M7186=People!$B$3,People!$A$3,IF(M7186=People!$B$2,People!$A$2,))))</f>
        <v>Kelly Williams</v>
      </c>
      <c r="W7186" s="1" t="str">
        <f>_xlfn.XLOOKUP(B7186,Returns!$B$2:$B$801,Returns!$A$2:$A$801,"No")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IF(M7187=People!$B$5,People!$A$5,IF(M7187=People!$B$4,People!$A$4,IF(M7187=People!$B$3,People!$A$3,IF(M7187=People!$B$2,People!$A$2,))))</f>
        <v>Kelly Williams</v>
      </c>
      <c r="W7187" s="1" t="str">
        <f>_xlfn.XLOOKUP(B7187,Returns!$B$2:$B$801,Returns!$A$2:$A$801,"No")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IF(M7188=People!$B$5,People!$A$5,IF(M7188=People!$B$4,People!$A$4,IF(M7188=People!$B$3,People!$A$3,IF(M7188=People!$B$2,People!$A$2,))))</f>
        <v>Kelly Williams</v>
      </c>
      <c r="W7188" s="1" t="str">
        <f>_xlfn.XLOOKUP(B7188,Returns!$B$2:$B$801,Returns!$A$2:$A$801,"No")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IF(M7189=People!$B$5,People!$A$5,IF(M7189=People!$B$4,People!$A$4,IF(M7189=People!$B$3,People!$A$3,IF(M7189=People!$B$2,People!$A$2,))))</f>
        <v>Kelly Williams</v>
      </c>
      <c r="W7189" s="1" t="str">
        <f>_xlfn.XLOOKUP(B7189,Returns!$B$2:$B$801,Returns!$A$2:$A$801,"No")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IF(M7190=People!$B$5,People!$A$5,IF(M7190=People!$B$4,People!$A$4,IF(M7190=People!$B$3,People!$A$3,IF(M7190=People!$B$2,People!$A$2,))))</f>
        <v>Kelly Williams</v>
      </c>
      <c r="W7190" s="1" t="str">
        <f>_xlfn.XLOOKUP(B7190,Returns!$B$2:$B$801,Returns!$A$2:$A$801,"No")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IF(M7191=People!$B$5,People!$A$5,IF(M7191=People!$B$4,People!$A$4,IF(M7191=People!$B$3,People!$A$3,IF(M7191=People!$B$2,People!$A$2,))))</f>
        <v>Anna Andreadi</v>
      </c>
      <c r="W7191" s="1" t="str">
        <f>_xlfn.XLOOKUP(B7191,Returns!$B$2:$B$801,Returns!$A$2:$A$801,"No")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IF(M7192=People!$B$5,People!$A$5,IF(M7192=People!$B$4,People!$A$4,IF(M7192=People!$B$3,People!$A$3,IF(M7192=People!$B$2,People!$A$2,))))</f>
        <v>Anna Andreadi</v>
      </c>
      <c r="W7192" s="1" t="str">
        <f>_xlfn.XLOOKUP(B7192,Returns!$B$2:$B$801,Returns!$A$2:$A$801,"No")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IF(M7193=People!$B$5,People!$A$5,IF(M7193=People!$B$4,People!$A$4,IF(M7193=People!$B$3,People!$A$3,IF(M7193=People!$B$2,People!$A$2,))))</f>
        <v>Cassandra Brandow</v>
      </c>
      <c r="W7193" s="1" t="str">
        <f>_xlfn.XLOOKUP(B7193,Returns!$B$2:$B$801,Returns!$A$2:$A$801,"No")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IF(M7194=People!$B$5,People!$A$5,IF(M7194=People!$B$4,People!$A$4,IF(M7194=People!$B$3,People!$A$3,IF(M7194=People!$B$2,People!$A$2,))))</f>
        <v>Cassandra Brandow</v>
      </c>
      <c r="W7194" s="1" t="str">
        <f>_xlfn.XLOOKUP(B7194,Returns!$B$2:$B$801,Returns!$A$2:$A$801,"No")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IF(M7195=People!$B$5,People!$A$5,IF(M7195=People!$B$4,People!$A$4,IF(M7195=People!$B$3,People!$A$3,IF(M7195=People!$B$2,People!$A$2,))))</f>
        <v>Cassandra Brandow</v>
      </c>
      <c r="W7195" s="1" t="str">
        <f>_xlfn.XLOOKUP(B7195,Returns!$B$2:$B$801,Returns!$A$2:$A$801,"No")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IF(M7196=People!$B$5,People!$A$5,IF(M7196=People!$B$4,People!$A$4,IF(M7196=People!$B$3,People!$A$3,IF(M7196=People!$B$2,People!$A$2,))))</f>
        <v>Cassandra Brandow</v>
      </c>
      <c r="W7196" s="1" t="str">
        <f>_xlfn.XLOOKUP(B7196,Returns!$B$2:$B$801,Returns!$A$2:$A$801,"No")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IF(M7197=People!$B$5,People!$A$5,IF(M7197=People!$B$4,People!$A$4,IF(M7197=People!$B$3,People!$A$3,IF(M7197=People!$B$2,People!$A$2,))))</f>
        <v>Anna Andreadi</v>
      </c>
      <c r="W7197" s="1" t="str">
        <f>_xlfn.XLOOKUP(B7197,Returns!$B$2:$B$801,Returns!$A$2:$A$801,"No")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IF(M7198=People!$B$5,People!$A$5,IF(M7198=People!$B$4,People!$A$4,IF(M7198=People!$B$3,People!$A$3,IF(M7198=People!$B$2,People!$A$2,))))</f>
        <v>Anna Andreadi</v>
      </c>
      <c r="W7198" s="1" t="str">
        <f>_xlfn.XLOOKUP(B7198,Returns!$B$2:$B$801,Returns!$A$2:$A$801,"No")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IF(M7199=People!$B$5,People!$A$5,IF(M7199=People!$B$4,People!$A$4,IF(M7199=People!$B$3,People!$A$3,IF(M7199=People!$B$2,People!$A$2,))))</f>
        <v>Anna Andreadi</v>
      </c>
      <c r="W7199" s="1" t="str">
        <f>_xlfn.XLOOKUP(B7199,Returns!$B$2:$B$801,Returns!$A$2:$A$801,"No")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IF(M7200=People!$B$5,People!$A$5,IF(M7200=People!$B$4,People!$A$4,IF(M7200=People!$B$3,People!$A$3,IF(M7200=People!$B$2,People!$A$2,))))</f>
        <v>Chuck Magee</v>
      </c>
      <c r="W7200" s="1" t="str">
        <f>_xlfn.XLOOKUP(B7200,Returns!$B$2:$B$801,Returns!$A$2:$A$801,"No")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IF(M7201=People!$B$5,People!$A$5,IF(M7201=People!$B$4,People!$A$4,IF(M7201=People!$B$3,People!$A$3,IF(M7201=People!$B$2,People!$A$2,))))</f>
        <v>Chuck Magee</v>
      </c>
      <c r="W7201" s="1" t="str">
        <f>_xlfn.XLOOKUP(B7201,Returns!$B$2:$B$801,Returns!$A$2:$A$801,"No")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IF(M7202=People!$B$5,People!$A$5,IF(M7202=People!$B$4,People!$A$4,IF(M7202=People!$B$3,People!$A$3,IF(M7202=People!$B$2,People!$A$2,))))</f>
        <v>Cassandra Brandow</v>
      </c>
      <c r="W7202" s="1" t="str">
        <f>_xlfn.XLOOKUP(B7202,Returns!$B$2:$B$801,Returns!$A$2:$A$801,"No")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IF(M7203=People!$B$5,People!$A$5,IF(M7203=People!$B$4,People!$A$4,IF(M7203=People!$B$3,People!$A$3,IF(M7203=People!$B$2,People!$A$2,))))</f>
        <v>Cassandra Brandow</v>
      </c>
      <c r="W7203" s="1" t="str">
        <f>_xlfn.XLOOKUP(B7203,Returns!$B$2:$B$801,Returns!$A$2:$A$801,"No")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IF(M7204=People!$B$5,People!$A$5,IF(M7204=People!$B$4,People!$A$4,IF(M7204=People!$B$3,People!$A$3,IF(M7204=People!$B$2,People!$A$2,))))</f>
        <v>Chuck Magee</v>
      </c>
      <c r="W7204" s="1" t="str">
        <f>_xlfn.XLOOKUP(B7204,Returns!$B$2:$B$801,Returns!$A$2:$A$801,"No")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IF(M7205=People!$B$5,People!$A$5,IF(M7205=People!$B$4,People!$A$4,IF(M7205=People!$B$3,People!$A$3,IF(M7205=People!$B$2,People!$A$2,))))</f>
        <v>Kelly Williams</v>
      </c>
      <c r="W7205" s="1" t="str">
        <f>_xlfn.XLOOKUP(B7205,Returns!$B$2:$B$801,Returns!$A$2:$A$801,"No")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IF(M7206=People!$B$5,People!$A$5,IF(M7206=People!$B$4,People!$A$4,IF(M7206=People!$B$3,People!$A$3,IF(M7206=People!$B$2,People!$A$2,))))</f>
        <v>Chuck Magee</v>
      </c>
      <c r="W7206" s="1" t="str">
        <f>_xlfn.XLOOKUP(B7206,Returns!$B$2:$B$801,Returns!$A$2:$A$801,"No")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IF(M7207=People!$B$5,People!$A$5,IF(M7207=People!$B$4,People!$A$4,IF(M7207=People!$B$3,People!$A$3,IF(M7207=People!$B$2,People!$A$2,))))</f>
        <v>Anna Andreadi</v>
      </c>
      <c r="W7207" s="1" t="str">
        <f>_xlfn.XLOOKUP(B7207,Returns!$B$2:$B$801,Returns!$A$2:$A$801,"No")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IF(M7208=People!$B$5,People!$A$5,IF(M7208=People!$B$4,People!$A$4,IF(M7208=People!$B$3,People!$A$3,IF(M7208=People!$B$2,People!$A$2,))))</f>
        <v>Anna Andreadi</v>
      </c>
      <c r="W7208" s="1" t="str">
        <f>_xlfn.XLOOKUP(B7208,Returns!$B$2:$B$801,Returns!$A$2:$A$801,"No")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IF(M7209=People!$B$5,People!$A$5,IF(M7209=People!$B$4,People!$A$4,IF(M7209=People!$B$3,People!$A$3,IF(M7209=People!$B$2,People!$A$2,))))</f>
        <v>Anna Andreadi</v>
      </c>
      <c r="W7209" s="1" t="str">
        <f>_xlfn.XLOOKUP(B7209,Returns!$B$2:$B$801,Returns!$A$2:$A$801,"No")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IF(M7210=People!$B$5,People!$A$5,IF(M7210=People!$B$4,People!$A$4,IF(M7210=People!$B$3,People!$A$3,IF(M7210=People!$B$2,People!$A$2,))))</f>
        <v>Anna Andreadi</v>
      </c>
      <c r="W7210" s="1" t="str">
        <f>_xlfn.XLOOKUP(B7210,Returns!$B$2:$B$801,Returns!$A$2:$A$801,"No")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IF(M7211=People!$B$5,People!$A$5,IF(M7211=People!$B$4,People!$A$4,IF(M7211=People!$B$3,People!$A$3,IF(M7211=People!$B$2,People!$A$2,))))</f>
        <v>Anna Andreadi</v>
      </c>
      <c r="W7211" s="1" t="str">
        <f>_xlfn.XLOOKUP(B7211,Returns!$B$2:$B$801,Returns!$A$2:$A$801,"No")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IF(M7212=People!$B$5,People!$A$5,IF(M7212=People!$B$4,People!$A$4,IF(M7212=People!$B$3,People!$A$3,IF(M7212=People!$B$2,People!$A$2,))))</f>
        <v>Anna Andreadi</v>
      </c>
      <c r="W7212" s="1" t="str">
        <f>_xlfn.XLOOKUP(B7212,Returns!$B$2:$B$801,Returns!$A$2:$A$801,"No")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IF(M7213=People!$B$5,People!$A$5,IF(M7213=People!$B$4,People!$A$4,IF(M7213=People!$B$3,People!$A$3,IF(M7213=People!$B$2,People!$A$2,))))</f>
        <v>Anna Andreadi</v>
      </c>
      <c r="W7213" s="1" t="str">
        <f>_xlfn.XLOOKUP(B7213,Returns!$B$2:$B$801,Returns!$A$2:$A$801,"No")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IF(M7214=People!$B$5,People!$A$5,IF(M7214=People!$B$4,People!$A$4,IF(M7214=People!$B$3,People!$A$3,IF(M7214=People!$B$2,People!$A$2,))))</f>
        <v>Anna Andreadi</v>
      </c>
      <c r="W7214" s="1" t="str">
        <f>_xlfn.XLOOKUP(B7214,Returns!$B$2:$B$801,Returns!$A$2:$A$801,"No")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IF(M7215=People!$B$5,People!$A$5,IF(M7215=People!$B$4,People!$A$4,IF(M7215=People!$B$3,People!$A$3,IF(M7215=People!$B$2,People!$A$2,))))</f>
        <v>Anna Andreadi</v>
      </c>
      <c r="W7215" s="1" t="str">
        <f>_xlfn.XLOOKUP(B7215,Returns!$B$2:$B$801,Returns!$A$2:$A$801,"No")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IF(M7216=People!$B$5,People!$A$5,IF(M7216=People!$B$4,People!$A$4,IF(M7216=People!$B$3,People!$A$3,IF(M7216=People!$B$2,People!$A$2,))))</f>
        <v>Kelly Williams</v>
      </c>
      <c r="W7216" s="1" t="str">
        <f>_xlfn.XLOOKUP(B7216,Returns!$B$2:$B$801,Returns!$A$2:$A$801,"No")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IF(M7217=People!$B$5,People!$A$5,IF(M7217=People!$B$4,People!$A$4,IF(M7217=People!$B$3,People!$A$3,IF(M7217=People!$B$2,People!$A$2,))))</f>
        <v>Kelly Williams</v>
      </c>
      <c r="W7217" s="1" t="str">
        <f>_xlfn.XLOOKUP(B7217,Returns!$B$2:$B$801,Returns!$A$2:$A$801,"No")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IF(M7218=People!$B$5,People!$A$5,IF(M7218=People!$B$4,People!$A$4,IF(M7218=People!$B$3,People!$A$3,IF(M7218=People!$B$2,People!$A$2,))))</f>
        <v>Anna Andreadi</v>
      </c>
      <c r="W7218" s="1" t="str">
        <f>_xlfn.XLOOKUP(B7218,Returns!$B$2:$B$801,Returns!$A$2:$A$801,"No")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IF(M7219=People!$B$5,People!$A$5,IF(M7219=People!$B$4,People!$A$4,IF(M7219=People!$B$3,People!$A$3,IF(M7219=People!$B$2,People!$A$2,))))</f>
        <v>Anna Andreadi</v>
      </c>
      <c r="W7219" s="1" t="str">
        <f>_xlfn.XLOOKUP(B7219,Returns!$B$2:$B$801,Returns!$A$2:$A$801,"No")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IF(M7220=People!$B$5,People!$A$5,IF(M7220=People!$B$4,People!$A$4,IF(M7220=People!$B$3,People!$A$3,IF(M7220=People!$B$2,People!$A$2,))))</f>
        <v>Anna Andreadi</v>
      </c>
      <c r="W7220" s="1" t="str">
        <f>_xlfn.XLOOKUP(B7220,Returns!$B$2:$B$801,Returns!$A$2:$A$801,"No")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IF(M7221=People!$B$5,People!$A$5,IF(M7221=People!$B$4,People!$A$4,IF(M7221=People!$B$3,People!$A$3,IF(M7221=People!$B$2,People!$A$2,))))</f>
        <v>Anna Andreadi</v>
      </c>
      <c r="W7221" s="1" t="str">
        <f>_xlfn.XLOOKUP(B7221,Returns!$B$2:$B$801,Returns!$A$2:$A$801,"No")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IF(M7222=People!$B$5,People!$A$5,IF(M7222=People!$B$4,People!$A$4,IF(M7222=People!$B$3,People!$A$3,IF(M7222=People!$B$2,People!$A$2,))))</f>
        <v>Chuck Magee</v>
      </c>
      <c r="W7222" s="1" t="str">
        <f>_xlfn.XLOOKUP(B7222,Returns!$B$2:$B$801,Returns!$A$2:$A$801,"No")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IF(M7223=People!$B$5,People!$A$5,IF(M7223=People!$B$4,People!$A$4,IF(M7223=People!$B$3,People!$A$3,IF(M7223=People!$B$2,People!$A$2,))))</f>
        <v>Chuck Magee</v>
      </c>
      <c r="W7223" s="1" t="str">
        <f>_xlfn.XLOOKUP(B7223,Returns!$B$2:$B$801,Returns!$A$2:$A$801,"No")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IF(M7224=People!$B$5,People!$A$5,IF(M7224=People!$B$4,People!$A$4,IF(M7224=People!$B$3,People!$A$3,IF(M7224=People!$B$2,People!$A$2,))))</f>
        <v>Kelly Williams</v>
      </c>
      <c r="W7224" s="1" t="str">
        <f>_xlfn.XLOOKUP(B7224,Returns!$B$2:$B$801,Returns!$A$2:$A$801,"No")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IF(M7225=People!$B$5,People!$A$5,IF(M7225=People!$B$4,People!$A$4,IF(M7225=People!$B$3,People!$A$3,IF(M7225=People!$B$2,People!$A$2,))))</f>
        <v>Anna Andreadi</v>
      </c>
      <c r="W7225" s="1" t="str">
        <f>_xlfn.XLOOKUP(B7225,Returns!$B$2:$B$801,Returns!$A$2:$A$801,"No")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IF(M7226=People!$B$5,People!$A$5,IF(M7226=People!$B$4,People!$A$4,IF(M7226=People!$B$3,People!$A$3,IF(M7226=People!$B$2,People!$A$2,))))</f>
        <v>Anna Andreadi</v>
      </c>
      <c r="W7226" s="1" t="str">
        <f>_xlfn.XLOOKUP(B7226,Returns!$B$2:$B$801,Returns!$A$2:$A$801,"No")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IF(M7227=People!$B$5,People!$A$5,IF(M7227=People!$B$4,People!$A$4,IF(M7227=People!$B$3,People!$A$3,IF(M7227=People!$B$2,People!$A$2,))))</f>
        <v>Anna Andreadi</v>
      </c>
      <c r="W7227" s="1" t="str">
        <f>_xlfn.XLOOKUP(B7227,Returns!$B$2:$B$801,Returns!$A$2:$A$801,"No")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IF(M7228=People!$B$5,People!$A$5,IF(M7228=People!$B$4,People!$A$4,IF(M7228=People!$B$3,People!$A$3,IF(M7228=People!$B$2,People!$A$2,))))</f>
        <v>Chuck Magee</v>
      </c>
      <c r="W7228" s="1" t="str">
        <f>_xlfn.XLOOKUP(B7228,Returns!$B$2:$B$801,Returns!$A$2:$A$801,"No")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IF(M7229=People!$B$5,People!$A$5,IF(M7229=People!$B$4,People!$A$4,IF(M7229=People!$B$3,People!$A$3,IF(M7229=People!$B$2,People!$A$2,))))</f>
        <v>Chuck Magee</v>
      </c>
      <c r="W7229" s="1" t="str">
        <f>_xlfn.XLOOKUP(B7229,Returns!$B$2:$B$801,Returns!$A$2:$A$801,"No")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IF(M7230=People!$B$5,People!$A$5,IF(M7230=People!$B$4,People!$A$4,IF(M7230=People!$B$3,People!$A$3,IF(M7230=People!$B$2,People!$A$2,))))</f>
        <v>Anna Andreadi</v>
      </c>
      <c r="W7230" s="1" t="str">
        <f>_xlfn.XLOOKUP(B7230,Returns!$B$2:$B$801,Returns!$A$2:$A$801,"No")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IF(M7231=People!$B$5,People!$A$5,IF(M7231=People!$B$4,People!$A$4,IF(M7231=People!$B$3,People!$A$3,IF(M7231=People!$B$2,People!$A$2,))))</f>
        <v>Anna Andreadi</v>
      </c>
      <c r="W7231" s="1" t="str">
        <f>_xlfn.XLOOKUP(B7231,Returns!$B$2:$B$801,Returns!$A$2:$A$801,"No")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IF(M7232=People!$B$5,People!$A$5,IF(M7232=People!$B$4,People!$A$4,IF(M7232=People!$B$3,People!$A$3,IF(M7232=People!$B$2,People!$A$2,))))</f>
        <v>Chuck Magee</v>
      </c>
      <c r="W7232" s="1" t="str">
        <f>_xlfn.XLOOKUP(B7232,Returns!$B$2:$B$801,Returns!$A$2:$A$801,"No")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IF(M7233=People!$B$5,People!$A$5,IF(M7233=People!$B$4,People!$A$4,IF(M7233=People!$B$3,People!$A$3,IF(M7233=People!$B$2,People!$A$2,))))</f>
        <v>Chuck Magee</v>
      </c>
      <c r="W7233" s="1" t="str">
        <f>_xlfn.XLOOKUP(B7233,Returns!$B$2:$B$801,Returns!$A$2:$A$801,"No")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IF(M7234=People!$B$5,People!$A$5,IF(M7234=People!$B$4,People!$A$4,IF(M7234=People!$B$3,People!$A$3,IF(M7234=People!$B$2,People!$A$2,))))</f>
        <v>Chuck Magee</v>
      </c>
      <c r="W7234" s="1" t="str">
        <f>_xlfn.XLOOKUP(B7234,Returns!$B$2:$B$801,Returns!$A$2:$A$801,"No")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IF(M7235=People!$B$5,People!$A$5,IF(M7235=People!$B$4,People!$A$4,IF(M7235=People!$B$3,People!$A$3,IF(M7235=People!$B$2,People!$A$2,))))</f>
        <v>Chuck Magee</v>
      </c>
      <c r="W7235" s="1" t="str">
        <f>_xlfn.XLOOKUP(B7235,Returns!$B$2:$B$801,Returns!$A$2:$A$801,"No")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IF(M7236=People!$B$5,People!$A$5,IF(M7236=People!$B$4,People!$A$4,IF(M7236=People!$B$3,People!$A$3,IF(M7236=People!$B$2,People!$A$2,))))</f>
        <v>Chuck Magee</v>
      </c>
      <c r="W7236" s="1" t="str">
        <f>_xlfn.XLOOKUP(B7236,Returns!$B$2:$B$801,Returns!$A$2:$A$801,"No")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IF(M7237=People!$B$5,People!$A$5,IF(M7237=People!$B$4,People!$A$4,IF(M7237=People!$B$3,People!$A$3,IF(M7237=People!$B$2,People!$A$2,))))</f>
        <v>Chuck Magee</v>
      </c>
      <c r="W7237" s="1" t="str">
        <f>_xlfn.XLOOKUP(B7237,Returns!$B$2:$B$801,Returns!$A$2:$A$801,"No")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IF(M7238=People!$B$5,People!$A$5,IF(M7238=People!$B$4,People!$A$4,IF(M7238=People!$B$3,People!$A$3,IF(M7238=People!$B$2,People!$A$2,))))</f>
        <v>Anna Andreadi</v>
      </c>
      <c r="W7238" s="1" t="str">
        <f>_xlfn.XLOOKUP(B7238,Returns!$B$2:$B$801,Returns!$A$2:$A$801,"No")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IF(M7239=People!$B$5,People!$A$5,IF(M7239=People!$B$4,People!$A$4,IF(M7239=People!$B$3,People!$A$3,IF(M7239=People!$B$2,People!$A$2,))))</f>
        <v>Chuck Magee</v>
      </c>
      <c r="W7239" s="1" t="str">
        <f>_xlfn.XLOOKUP(B7239,Returns!$B$2:$B$801,Returns!$A$2:$A$801,"No")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IF(M7240=People!$B$5,People!$A$5,IF(M7240=People!$B$4,People!$A$4,IF(M7240=People!$B$3,People!$A$3,IF(M7240=People!$B$2,People!$A$2,))))</f>
        <v>Anna Andreadi</v>
      </c>
      <c r="W7240" s="1" t="str">
        <f>_xlfn.XLOOKUP(B7240,Returns!$B$2:$B$801,Returns!$A$2:$A$801,"No")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IF(M7241=People!$B$5,People!$A$5,IF(M7241=People!$B$4,People!$A$4,IF(M7241=People!$B$3,People!$A$3,IF(M7241=People!$B$2,People!$A$2,))))</f>
        <v>Anna Andreadi</v>
      </c>
      <c r="W7241" s="1" t="str">
        <f>_xlfn.XLOOKUP(B7241,Returns!$B$2:$B$801,Returns!$A$2:$A$801,"No")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IF(M7242=People!$B$5,People!$A$5,IF(M7242=People!$B$4,People!$A$4,IF(M7242=People!$B$3,People!$A$3,IF(M7242=People!$B$2,People!$A$2,))))</f>
        <v>Anna Andreadi</v>
      </c>
      <c r="W7242" s="1" t="str">
        <f>_xlfn.XLOOKUP(B7242,Returns!$B$2:$B$801,Returns!$A$2:$A$801,"No")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IF(M7243=People!$B$5,People!$A$5,IF(M7243=People!$B$4,People!$A$4,IF(M7243=People!$B$3,People!$A$3,IF(M7243=People!$B$2,People!$A$2,))))</f>
        <v>Anna Andreadi</v>
      </c>
      <c r="W7243" s="1" t="str">
        <f>_xlfn.XLOOKUP(B7243,Returns!$B$2:$B$801,Returns!$A$2:$A$801,"No")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IF(M7244=People!$B$5,People!$A$5,IF(M7244=People!$B$4,People!$A$4,IF(M7244=People!$B$3,People!$A$3,IF(M7244=People!$B$2,People!$A$2,))))</f>
        <v>Anna Andreadi</v>
      </c>
      <c r="W7244" s="1" t="str">
        <f>_xlfn.XLOOKUP(B7244,Returns!$B$2:$B$801,Returns!$A$2:$A$801,"No")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IF(M7245=People!$B$5,People!$A$5,IF(M7245=People!$B$4,People!$A$4,IF(M7245=People!$B$3,People!$A$3,IF(M7245=People!$B$2,People!$A$2,))))</f>
        <v>Chuck Magee</v>
      </c>
      <c r="W7245" s="1" t="str">
        <f>_xlfn.XLOOKUP(B7245,Returns!$B$2:$B$801,Returns!$A$2:$A$801,"No")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IF(M7246=People!$B$5,People!$A$5,IF(M7246=People!$B$4,People!$A$4,IF(M7246=People!$B$3,People!$A$3,IF(M7246=People!$B$2,People!$A$2,))))</f>
        <v>Anna Andreadi</v>
      </c>
      <c r="W7246" s="1" t="str">
        <f>_xlfn.XLOOKUP(B7246,Returns!$B$2:$B$801,Returns!$A$2:$A$801,"No")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IF(M7247=People!$B$5,People!$A$5,IF(M7247=People!$B$4,People!$A$4,IF(M7247=People!$B$3,People!$A$3,IF(M7247=People!$B$2,People!$A$2,))))</f>
        <v>Anna Andreadi</v>
      </c>
      <c r="W7247" s="1" t="str">
        <f>_xlfn.XLOOKUP(B7247,Returns!$B$2:$B$801,Returns!$A$2:$A$801,"No")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IF(M7248=People!$B$5,People!$A$5,IF(M7248=People!$B$4,People!$A$4,IF(M7248=People!$B$3,People!$A$3,IF(M7248=People!$B$2,People!$A$2,))))</f>
        <v>Chuck Magee</v>
      </c>
      <c r="W7248" s="1" t="str">
        <f>_xlfn.XLOOKUP(B7248,Returns!$B$2:$B$801,Returns!$A$2:$A$801,"No")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IF(M7249=People!$B$5,People!$A$5,IF(M7249=People!$B$4,People!$A$4,IF(M7249=People!$B$3,People!$A$3,IF(M7249=People!$B$2,People!$A$2,))))</f>
        <v>Chuck Magee</v>
      </c>
      <c r="W7249" s="1" t="str">
        <f>_xlfn.XLOOKUP(B7249,Returns!$B$2:$B$801,Returns!$A$2:$A$801,"No")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IF(M7250=People!$B$5,People!$A$5,IF(M7250=People!$B$4,People!$A$4,IF(M7250=People!$B$3,People!$A$3,IF(M7250=People!$B$2,People!$A$2,))))</f>
        <v>Chuck Magee</v>
      </c>
      <c r="W7250" s="1" t="str">
        <f>_xlfn.XLOOKUP(B7250,Returns!$B$2:$B$801,Returns!$A$2:$A$801,"No")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IF(M7251=People!$B$5,People!$A$5,IF(M7251=People!$B$4,People!$A$4,IF(M7251=People!$B$3,People!$A$3,IF(M7251=People!$B$2,People!$A$2,))))</f>
        <v>Anna Andreadi</v>
      </c>
      <c r="W7251" s="1" t="str">
        <f>_xlfn.XLOOKUP(B7251,Returns!$B$2:$B$801,Returns!$A$2:$A$801,"No")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IF(M7252=People!$B$5,People!$A$5,IF(M7252=People!$B$4,People!$A$4,IF(M7252=People!$B$3,People!$A$3,IF(M7252=People!$B$2,People!$A$2,))))</f>
        <v>Anna Andreadi</v>
      </c>
      <c r="W7252" s="1" t="str">
        <f>_xlfn.XLOOKUP(B7252,Returns!$B$2:$B$801,Returns!$A$2:$A$801,"No")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IF(M7253=People!$B$5,People!$A$5,IF(M7253=People!$B$4,People!$A$4,IF(M7253=People!$B$3,People!$A$3,IF(M7253=People!$B$2,People!$A$2,))))</f>
        <v>Cassandra Brandow</v>
      </c>
      <c r="W7253" s="1" t="str">
        <f>_xlfn.XLOOKUP(B7253,Returns!$B$2:$B$801,Returns!$A$2:$A$801,"No")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IF(M7254=People!$B$5,People!$A$5,IF(M7254=People!$B$4,People!$A$4,IF(M7254=People!$B$3,People!$A$3,IF(M7254=People!$B$2,People!$A$2,))))</f>
        <v>Kelly Williams</v>
      </c>
      <c r="W7254" s="1" t="str">
        <f>_xlfn.XLOOKUP(B7254,Returns!$B$2:$B$801,Returns!$A$2:$A$801,"No")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IF(M7255=People!$B$5,People!$A$5,IF(M7255=People!$B$4,People!$A$4,IF(M7255=People!$B$3,People!$A$3,IF(M7255=People!$B$2,People!$A$2,))))</f>
        <v>Kelly Williams</v>
      </c>
      <c r="W7255" s="1" t="str">
        <f>_xlfn.XLOOKUP(B7255,Returns!$B$2:$B$801,Returns!$A$2:$A$801,"No")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IF(M7256=People!$B$5,People!$A$5,IF(M7256=People!$B$4,People!$A$4,IF(M7256=People!$B$3,People!$A$3,IF(M7256=People!$B$2,People!$A$2,))))</f>
        <v>Kelly Williams</v>
      </c>
      <c r="W7256" s="1" t="str">
        <f>_xlfn.XLOOKUP(B7256,Returns!$B$2:$B$801,Returns!$A$2:$A$801,"No")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IF(M7257=People!$B$5,People!$A$5,IF(M7257=People!$B$4,People!$A$4,IF(M7257=People!$B$3,People!$A$3,IF(M7257=People!$B$2,People!$A$2,))))</f>
        <v>Kelly Williams</v>
      </c>
      <c r="W7257" s="1" t="str">
        <f>_xlfn.XLOOKUP(B7257,Returns!$B$2:$B$801,Returns!$A$2:$A$801,"No")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IF(M7258=People!$B$5,People!$A$5,IF(M7258=People!$B$4,People!$A$4,IF(M7258=People!$B$3,People!$A$3,IF(M7258=People!$B$2,People!$A$2,))))</f>
        <v>Kelly Williams</v>
      </c>
      <c r="W7258" s="1" t="str">
        <f>_xlfn.XLOOKUP(B7258,Returns!$B$2:$B$801,Returns!$A$2:$A$801,"No")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IF(M7259=People!$B$5,People!$A$5,IF(M7259=People!$B$4,People!$A$4,IF(M7259=People!$B$3,People!$A$3,IF(M7259=People!$B$2,People!$A$2,))))</f>
        <v>Kelly Williams</v>
      </c>
      <c r="W7259" s="1" t="str">
        <f>_xlfn.XLOOKUP(B7259,Returns!$B$2:$B$801,Returns!$A$2:$A$801,"No")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IF(M7260=People!$B$5,People!$A$5,IF(M7260=People!$B$4,People!$A$4,IF(M7260=People!$B$3,People!$A$3,IF(M7260=People!$B$2,People!$A$2,))))</f>
        <v>Kelly Williams</v>
      </c>
      <c r="W7260" s="1" t="str">
        <f>_xlfn.XLOOKUP(B7260,Returns!$B$2:$B$801,Returns!$A$2:$A$801,"No")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IF(M7261=People!$B$5,People!$A$5,IF(M7261=People!$B$4,People!$A$4,IF(M7261=People!$B$3,People!$A$3,IF(M7261=People!$B$2,People!$A$2,))))</f>
        <v>Kelly Williams</v>
      </c>
      <c r="W7261" s="1" t="str">
        <f>_xlfn.XLOOKUP(B7261,Returns!$B$2:$B$801,Returns!$A$2:$A$801,"No")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IF(M7262=People!$B$5,People!$A$5,IF(M7262=People!$B$4,People!$A$4,IF(M7262=People!$B$3,People!$A$3,IF(M7262=People!$B$2,People!$A$2,))))</f>
        <v>Kelly Williams</v>
      </c>
      <c r="W7262" s="1" t="str">
        <f>_xlfn.XLOOKUP(B7262,Returns!$B$2:$B$801,Returns!$A$2:$A$801,"No")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IF(M7263=People!$B$5,People!$A$5,IF(M7263=People!$B$4,People!$A$4,IF(M7263=People!$B$3,People!$A$3,IF(M7263=People!$B$2,People!$A$2,))))</f>
        <v>Anna Andreadi</v>
      </c>
      <c r="W7263" s="1" t="str">
        <f>_xlfn.XLOOKUP(B7263,Returns!$B$2:$B$801,Returns!$A$2:$A$801,"No")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IF(M7264=People!$B$5,People!$A$5,IF(M7264=People!$B$4,People!$A$4,IF(M7264=People!$B$3,People!$A$3,IF(M7264=People!$B$2,People!$A$2,))))</f>
        <v>Chuck Magee</v>
      </c>
      <c r="W7264" s="1" t="str">
        <f>_xlfn.XLOOKUP(B7264,Returns!$B$2:$B$801,Returns!$A$2:$A$801,"No")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IF(M7265=People!$B$5,People!$A$5,IF(M7265=People!$B$4,People!$A$4,IF(M7265=People!$B$3,People!$A$3,IF(M7265=People!$B$2,People!$A$2,))))</f>
        <v>Chuck Magee</v>
      </c>
      <c r="W7265" s="1" t="str">
        <f>_xlfn.XLOOKUP(B7265,Returns!$B$2:$B$801,Returns!$A$2:$A$801,"No")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IF(M7266=People!$B$5,People!$A$5,IF(M7266=People!$B$4,People!$A$4,IF(M7266=People!$B$3,People!$A$3,IF(M7266=People!$B$2,People!$A$2,))))</f>
        <v>Cassandra Brandow</v>
      </c>
      <c r="W7266" s="1" t="str">
        <f>_xlfn.XLOOKUP(B7266,Returns!$B$2:$B$801,Returns!$A$2:$A$801,"No")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IF(M7267=People!$B$5,People!$A$5,IF(M7267=People!$B$4,People!$A$4,IF(M7267=People!$B$3,People!$A$3,IF(M7267=People!$B$2,People!$A$2,))))</f>
        <v>Kelly Williams</v>
      </c>
      <c r="W7267" s="1" t="str">
        <f>_xlfn.XLOOKUP(B7267,Returns!$B$2:$B$801,Returns!$A$2:$A$801,"No")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IF(M7268=People!$B$5,People!$A$5,IF(M7268=People!$B$4,People!$A$4,IF(M7268=People!$B$3,People!$A$3,IF(M7268=People!$B$2,People!$A$2,))))</f>
        <v>Cassandra Brandow</v>
      </c>
      <c r="W7268" s="1" t="str">
        <f>_xlfn.XLOOKUP(B7268,Returns!$B$2:$B$801,Returns!$A$2:$A$801,"No")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IF(M7269=People!$B$5,People!$A$5,IF(M7269=People!$B$4,People!$A$4,IF(M7269=People!$B$3,People!$A$3,IF(M7269=People!$B$2,People!$A$2,))))</f>
        <v>Cassandra Brandow</v>
      </c>
      <c r="W7269" s="1" t="str">
        <f>_xlfn.XLOOKUP(B7269,Returns!$B$2:$B$801,Returns!$A$2:$A$801,"No")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IF(M7270=People!$B$5,People!$A$5,IF(M7270=People!$B$4,People!$A$4,IF(M7270=People!$B$3,People!$A$3,IF(M7270=People!$B$2,People!$A$2,))))</f>
        <v>Cassandra Brandow</v>
      </c>
      <c r="W7270" s="1" t="str">
        <f>_xlfn.XLOOKUP(B7270,Returns!$B$2:$B$801,Returns!$A$2:$A$801,"No")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IF(M7271=People!$B$5,People!$A$5,IF(M7271=People!$B$4,People!$A$4,IF(M7271=People!$B$3,People!$A$3,IF(M7271=People!$B$2,People!$A$2,))))</f>
        <v>Cassandra Brandow</v>
      </c>
      <c r="W7271" s="1" t="str">
        <f>_xlfn.XLOOKUP(B7271,Returns!$B$2:$B$801,Returns!$A$2:$A$801,"No")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IF(M7272=People!$B$5,People!$A$5,IF(M7272=People!$B$4,People!$A$4,IF(M7272=People!$B$3,People!$A$3,IF(M7272=People!$B$2,People!$A$2,))))</f>
        <v>Anna Andreadi</v>
      </c>
      <c r="W7272" s="1" t="str">
        <f>_xlfn.XLOOKUP(B7272,Returns!$B$2:$B$801,Returns!$A$2:$A$801,"No")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IF(M7273=People!$B$5,People!$A$5,IF(M7273=People!$B$4,People!$A$4,IF(M7273=People!$B$3,People!$A$3,IF(M7273=People!$B$2,People!$A$2,))))</f>
        <v>Anna Andreadi</v>
      </c>
      <c r="W7273" s="1" t="str">
        <f>_xlfn.XLOOKUP(B7273,Returns!$B$2:$B$801,Returns!$A$2:$A$801,"No")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IF(M7274=People!$B$5,People!$A$5,IF(M7274=People!$B$4,People!$A$4,IF(M7274=People!$B$3,People!$A$3,IF(M7274=People!$B$2,People!$A$2,))))</f>
        <v>Cassandra Brandow</v>
      </c>
      <c r="W7274" s="1" t="str">
        <f>_xlfn.XLOOKUP(B7274,Returns!$B$2:$B$801,Returns!$A$2:$A$801,"No")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IF(M7275=People!$B$5,People!$A$5,IF(M7275=People!$B$4,People!$A$4,IF(M7275=People!$B$3,People!$A$3,IF(M7275=People!$B$2,People!$A$2,))))</f>
        <v>Cassandra Brandow</v>
      </c>
      <c r="W7275" s="1" t="str">
        <f>_xlfn.XLOOKUP(B7275,Returns!$B$2:$B$801,Returns!$A$2:$A$801,"No")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IF(M7276=People!$B$5,People!$A$5,IF(M7276=People!$B$4,People!$A$4,IF(M7276=People!$B$3,People!$A$3,IF(M7276=People!$B$2,People!$A$2,))))</f>
        <v>Anna Andreadi</v>
      </c>
      <c r="W7276" s="1" t="str">
        <f>_xlfn.XLOOKUP(B7276,Returns!$B$2:$B$801,Returns!$A$2:$A$801,"No")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IF(M7277=People!$B$5,People!$A$5,IF(M7277=People!$B$4,People!$A$4,IF(M7277=People!$B$3,People!$A$3,IF(M7277=People!$B$2,People!$A$2,))))</f>
        <v>Anna Andreadi</v>
      </c>
      <c r="W7277" s="1" t="str">
        <f>_xlfn.XLOOKUP(B7277,Returns!$B$2:$B$801,Returns!$A$2:$A$801,"No")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IF(M7278=People!$B$5,People!$A$5,IF(M7278=People!$B$4,People!$A$4,IF(M7278=People!$B$3,People!$A$3,IF(M7278=People!$B$2,People!$A$2,))))</f>
        <v>Cassandra Brandow</v>
      </c>
      <c r="W7278" s="1" t="str">
        <f>_xlfn.XLOOKUP(B7278,Returns!$B$2:$B$801,Returns!$A$2:$A$801,"No")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IF(M7279=People!$B$5,People!$A$5,IF(M7279=People!$B$4,People!$A$4,IF(M7279=People!$B$3,People!$A$3,IF(M7279=People!$B$2,People!$A$2,))))</f>
        <v>Anna Andreadi</v>
      </c>
      <c r="W7279" s="1" t="str">
        <f>_xlfn.XLOOKUP(B7279,Returns!$B$2:$B$801,Returns!$A$2:$A$801,"No")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IF(M7280=People!$B$5,People!$A$5,IF(M7280=People!$B$4,People!$A$4,IF(M7280=People!$B$3,People!$A$3,IF(M7280=People!$B$2,People!$A$2,))))</f>
        <v>Anna Andreadi</v>
      </c>
      <c r="W7280" s="1" t="str">
        <f>_xlfn.XLOOKUP(B7280,Returns!$B$2:$B$801,Returns!$A$2:$A$801,"No")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IF(M7281=People!$B$5,People!$A$5,IF(M7281=People!$B$4,People!$A$4,IF(M7281=People!$B$3,People!$A$3,IF(M7281=People!$B$2,People!$A$2,))))</f>
        <v>Anna Andreadi</v>
      </c>
      <c r="W7281" s="1" t="str">
        <f>_xlfn.XLOOKUP(B7281,Returns!$B$2:$B$801,Returns!$A$2:$A$801,"No")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IF(M7282=People!$B$5,People!$A$5,IF(M7282=People!$B$4,People!$A$4,IF(M7282=People!$B$3,People!$A$3,IF(M7282=People!$B$2,People!$A$2,))))</f>
        <v>Chuck Magee</v>
      </c>
      <c r="W7282" s="1" t="str">
        <f>_xlfn.XLOOKUP(B7282,Returns!$B$2:$B$801,Returns!$A$2:$A$801,"No")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IF(M7283=People!$B$5,People!$A$5,IF(M7283=People!$B$4,People!$A$4,IF(M7283=People!$B$3,People!$A$3,IF(M7283=People!$B$2,People!$A$2,))))</f>
        <v>Anna Andreadi</v>
      </c>
      <c r="W7283" s="1" t="str">
        <f>_xlfn.XLOOKUP(B7283,Returns!$B$2:$B$801,Returns!$A$2:$A$801,"No")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IF(M7284=People!$B$5,People!$A$5,IF(M7284=People!$B$4,People!$A$4,IF(M7284=People!$B$3,People!$A$3,IF(M7284=People!$B$2,People!$A$2,))))</f>
        <v>Kelly Williams</v>
      </c>
      <c r="W7284" s="1" t="str">
        <f>_xlfn.XLOOKUP(B7284,Returns!$B$2:$B$801,Returns!$A$2:$A$801,"No")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IF(M7285=People!$B$5,People!$A$5,IF(M7285=People!$B$4,People!$A$4,IF(M7285=People!$B$3,People!$A$3,IF(M7285=People!$B$2,People!$A$2,))))</f>
        <v>Chuck Magee</v>
      </c>
      <c r="W7285" s="1" t="str">
        <f>_xlfn.XLOOKUP(B7285,Returns!$B$2:$B$801,Returns!$A$2:$A$801,"No")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IF(M7286=People!$B$5,People!$A$5,IF(M7286=People!$B$4,People!$A$4,IF(M7286=People!$B$3,People!$A$3,IF(M7286=People!$B$2,People!$A$2,))))</f>
        <v>Chuck Magee</v>
      </c>
      <c r="W7286" s="1" t="str">
        <f>_xlfn.XLOOKUP(B7286,Returns!$B$2:$B$801,Returns!$A$2:$A$801,"No")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IF(M7287=People!$B$5,People!$A$5,IF(M7287=People!$B$4,People!$A$4,IF(M7287=People!$B$3,People!$A$3,IF(M7287=People!$B$2,People!$A$2,))))</f>
        <v>Anna Andreadi</v>
      </c>
      <c r="W7287" s="1" t="str">
        <f>_xlfn.XLOOKUP(B7287,Returns!$B$2:$B$801,Returns!$A$2:$A$801,"No")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IF(M7288=People!$B$5,People!$A$5,IF(M7288=People!$B$4,People!$A$4,IF(M7288=People!$B$3,People!$A$3,IF(M7288=People!$B$2,People!$A$2,))))</f>
        <v>Kelly Williams</v>
      </c>
      <c r="W7288" s="1" t="str">
        <f>_xlfn.XLOOKUP(B7288,Returns!$B$2:$B$801,Returns!$A$2:$A$801,"No")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IF(M7289=People!$B$5,People!$A$5,IF(M7289=People!$B$4,People!$A$4,IF(M7289=People!$B$3,People!$A$3,IF(M7289=People!$B$2,People!$A$2,))))</f>
        <v>Kelly Williams</v>
      </c>
      <c r="W7289" s="1" t="str">
        <f>_xlfn.XLOOKUP(B7289,Returns!$B$2:$B$801,Returns!$A$2:$A$801,"No")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IF(M7290=People!$B$5,People!$A$5,IF(M7290=People!$B$4,People!$A$4,IF(M7290=People!$B$3,People!$A$3,IF(M7290=People!$B$2,People!$A$2,))))</f>
        <v>Kelly Williams</v>
      </c>
      <c r="W7290" s="1" t="str">
        <f>_xlfn.XLOOKUP(B7290,Returns!$B$2:$B$801,Returns!$A$2:$A$801,"No")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IF(M7291=People!$B$5,People!$A$5,IF(M7291=People!$B$4,People!$A$4,IF(M7291=People!$B$3,People!$A$3,IF(M7291=People!$B$2,People!$A$2,))))</f>
        <v>Anna Andreadi</v>
      </c>
      <c r="W7291" s="1" t="str">
        <f>_xlfn.XLOOKUP(B7291,Returns!$B$2:$B$801,Returns!$A$2:$A$801,"No")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IF(M7292=People!$B$5,People!$A$5,IF(M7292=People!$B$4,People!$A$4,IF(M7292=People!$B$3,People!$A$3,IF(M7292=People!$B$2,People!$A$2,))))</f>
        <v>Anna Andreadi</v>
      </c>
      <c r="W7292" s="1" t="str">
        <f>_xlfn.XLOOKUP(B7292,Returns!$B$2:$B$801,Returns!$A$2:$A$801,"No")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IF(M7293=People!$B$5,People!$A$5,IF(M7293=People!$B$4,People!$A$4,IF(M7293=People!$B$3,People!$A$3,IF(M7293=People!$B$2,People!$A$2,))))</f>
        <v>Anna Andreadi</v>
      </c>
      <c r="W7293" s="1" t="str">
        <f>_xlfn.XLOOKUP(B7293,Returns!$B$2:$B$801,Returns!$A$2:$A$801,"No")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IF(M7294=People!$B$5,People!$A$5,IF(M7294=People!$B$4,People!$A$4,IF(M7294=People!$B$3,People!$A$3,IF(M7294=People!$B$2,People!$A$2,))))</f>
        <v>Cassandra Brandow</v>
      </c>
      <c r="W7294" s="1" t="str">
        <f>_xlfn.XLOOKUP(B7294,Returns!$B$2:$B$801,Returns!$A$2:$A$801,"No")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IF(M7295=People!$B$5,People!$A$5,IF(M7295=People!$B$4,People!$A$4,IF(M7295=People!$B$3,People!$A$3,IF(M7295=People!$B$2,People!$A$2,))))</f>
        <v>Anna Andreadi</v>
      </c>
      <c r="W7295" s="1" t="str">
        <f>_xlfn.XLOOKUP(B7295,Returns!$B$2:$B$801,Returns!$A$2:$A$801,"No")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IF(M7296=People!$B$5,People!$A$5,IF(M7296=People!$B$4,People!$A$4,IF(M7296=People!$B$3,People!$A$3,IF(M7296=People!$B$2,People!$A$2,))))</f>
        <v>Anna Andreadi</v>
      </c>
      <c r="W7296" s="1" t="str">
        <f>_xlfn.XLOOKUP(B7296,Returns!$B$2:$B$801,Returns!$A$2:$A$801,"No")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IF(M7297=People!$B$5,People!$A$5,IF(M7297=People!$B$4,People!$A$4,IF(M7297=People!$B$3,People!$A$3,IF(M7297=People!$B$2,People!$A$2,))))</f>
        <v>Kelly Williams</v>
      </c>
      <c r="W7297" s="1" t="str">
        <f>_xlfn.XLOOKUP(B7297,Returns!$B$2:$B$801,Returns!$A$2:$A$801,"No")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IF(M7298=People!$B$5,People!$A$5,IF(M7298=People!$B$4,People!$A$4,IF(M7298=People!$B$3,People!$A$3,IF(M7298=People!$B$2,People!$A$2,))))</f>
        <v>Kelly Williams</v>
      </c>
      <c r="W7298" s="1" t="str">
        <f>_xlfn.XLOOKUP(B7298,Returns!$B$2:$B$801,Returns!$A$2:$A$801,"No")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IF(M7299=People!$B$5,People!$A$5,IF(M7299=People!$B$4,People!$A$4,IF(M7299=People!$B$3,People!$A$3,IF(M7299=People!$B$2,People!$A$2,))))</f>
        <v>Chuck Magee</v>
      </c>
      <c r="W7299" s="1" t="str">
        <f>_xlfn.XLOOKUP(B7299,Returns!$B$2:$B$801,Returns!$A$2:$A$801,"No")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IF(M7300=People!$B$5,People!$A$5,IF(M7300=People!$B$4,People!$A$4,IF(M7300=People!$B$3,People!$A$3,IF(M7300=People!$B$2,People!$A$2,))))</f>
        <v>Kelly Williams</v>
      </c>
      <c r="W7300" s="1" t="str">
        <f>_xlfn.XLOOKUP(B7300,Returns!$B$2:$B$801,Returns!$A$2:$A$801,"No")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IF(M7301=People!$B$5,People!$A$5,IF(M7301=People!$B$4,People!$A$4,IF(M7301=People!$B$3,People!$A$3,IF(M7301=People!$B$2,People!$A$2,))))</f>
        <v>Kelly Williams</v>
      </c>
      <c r="W7301" s="1" t="str">
        <f>_xlfn.XLOOKUP(B7301,Returns!$B$2:$B$801,Returns!$A$2:$A$801,"No")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IF(M7302=People!$B$5,People!$A$5,IF(M7302=People!$B$4,People!$A$4,IF(M7302=People!$B$3,People!$A$3,IF(M7302=People!$B$2,People!$A$2,))))</f>
        <v>Kelly Williams</v>
      </c>
      <c r="W7302" s="1" t="str">
        <f>_xlfn.XLOOKUP(B7302,Returns!$B$2:$B$801,Returns!$A$2:$A$801,"No")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IF(M7303=People!$B$5,People!$A$5,IF(M7303=People!$B$4,People!$A$4,IF(M7303=People!$B$3,People!$A$3,IF(M7303=People!$B$2,People!$A$2,))))</f>
        <v>Kelly Williams</v>
      </c>
      <c r="W7303" s="1" t="str">
        <f>_xlfn.XLOOKUP(B7303,Returns!$B$2:$B$801,Returns!$A$2:$A$801,"No")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IF(M7304=People!$B$5,People!$A$5,IF(M7304=People!$B$4,People!$A$4,IF(M7304=People!$B$3,People!$A$3,IF(M7304=People!$B$2,People!$A$2,))))</f>
        <v>Kelly Williams</v>
      </c>
      <c r="W7304" s="1" t="str">
        <f>_xlfn.XLOOKUP(B7304,Returns!$B$2:$B$801,Returns!$A$2:$A$801,"No")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IF(M7305=People!$B$5,People!$A$5,IF(M7305=People!$B$4,People!$A$4,IF(M7305=People!$B$3,People!$A$3,IF(M7305=People!$B$2,People!$A$2,))))</f>
        <v>Cassandra Brandow</v>
      </c>
      <c r="W7305" s="1" t="str">
        <f>_xlfn.XLOOKUP(B7305,Returns!$B$2:$B$801,Returns!$A$2:$A$801,"No")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IF(M7306=People!$B$5,People!$A$5,IF(M7306=People!$B$4,People!$A$4,IF(M7306=People!$B$3,People!$A$3,IF(M7306=People!$B$2,People!$A$2,))))</f>
        <v>Cassandra Brandow</v>
      </c>
      <c r="W7306" s="1" t="str">
        <f>_xlfn.XLOOKUP(B7306,Returns!$B$2:$B$801,Returns!$A$2:$A$801,"No")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IF(M7307=People!$B$5,People!$A$5,IF(M7307=People!$B$4,People!$A$4,IF(M7307=People!$B$3,People!$A$3,IF(M7307=People!$B$2,People!$A$2,))))</f>
        <v>Kelly Williams</v>
      </c>
      <c r="W7307" s="1" t="str">
        <f>_xlfn.XLOOKUP(B7307,Returns!$B$2:$B$801,Returns!$A$2:$A$801,"No")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IF(M7308=People!$B$5,People!$A$5,IF(M7308=People!$B$4,People!$A$4,IF(M7308=People!$B$3,People!$A$3,IF(M7308=People!$B$2,People!$A$2,))))</f>
        <v>Anna Andreadi</v>
      </c>
      <c r="W7308" s="1" t="str">
        <f>_xlfn.XLOOKUP(B7308,Returns!$B$2:$B$801,Returns!$A$2:$A$801,"No")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IF(M7309=People!$B$5,People!$A$5,IF(M7309=People!$B$4,People!$A$4,IF(M7309=People!$B$3,People!$A$3,IF(M7309=People!$B$2,People!$A$2,))))</f>
        <v>Anna Andreadi</v>
      </c>
      <c r="W7309" s="1" t="str">
        <f>_xlfn.XLOOKUP(B7309,Returns!$B$2:$B$801,Returns!$A$2:$A$801,"No")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IF(M7310=People!$B$5,People!$A$5,IF(M7310=People!$B$4,People!$A$4,IF(M7310=People!$B$3,People!$A$3,IF(M7310=People!$B$2,People!$A$2,))))</f>
        <v>Anna Andreadi</v>
      </c>
      <c r="W7310" s="1" t="str">
        <f>_xlfn.XLOOKUP(B7310,Returns!$B$2:$B$801,Returns!$A$2:$A$801,"No")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IF(M7311=People!$B$5,People!$A$5,IF(M7311=People!$B$4,People!$A$4,IF(M7311=People!$B$3,People!$A$3,IF(M7311=People!$B$2,People!$A$2,))))</f>
        <v>Chuck Magee</v>
      </c>
      <c r="W7311" s="1" t="str">
        <f>_xlfn.XLOOKUP(B7311,Returns!$B$2:$B$801,Returns!$A$2:$A$801,"No")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IF(M7312=People!$B$5,People!$A$5,IF(M7312=People!$B$4,People!$A$4,IF(M7312=People!$B$3,People!$A$3,IF(M7312=People!$B$2,People!$A$2,))))</f>
        <v>Kelly Williams</v>
      </c>
      <c r="W7312" s="1" t="str">
        <f>_xlfn.XLOOKUP(B7312,Returns!$B$2:$B$801,Returns!$A$2:$A$801,"No")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IF(M7313=People!$B$5,People!$A$5,IF(M7313=People!$B$4,People!$A$4,IF(M7313=People!$B$3,People!$A$3,IF(M7313=People!$B$2,People!$A$2,))))</f>
        <v>Cassandra Brandow</v>
      </c>
      <c r="W7313" s="1" t="str">
        <f>_xlfn.XLOOKUP(B7313,Returns!$B$2:$B$801,Returns!$A$2:$A$801,"No")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IF(M7314=People!$B$5,People!$A$5,IF(M7314=People!$B$4,People!$A$4,IF(M7314=People!$B$3,People!$A$3,IF(M7314=People!$B$2,People!$A$2,))))</f>
        <v>Cassandra Brandow</v>
      </c>
      <c r="W7314" s="1" t="str">
        <f>_xlfn.XLOOKUP(B7314,Returns!$B$2:$B$801,Returns!$A$2:$A$801,"No")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IF(M7315=People!$B$5,People!$A$5,IF(M7315=People!$B$4,People!$A$4,IF(M7315=People!$B$3,People!$A$3,IF(M7315=People!$B$2,People!$A$2,))))</f>
        <v>Cassandra Brandow</v>
      </c>
      <c r="W7315" s="1" t="str">
        <f>_xlfn.XLOOKUP(B7315,Returns!$B$2:$B$801,Returns!$A$2:$A$801,"No")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IF(M7316=People!$B$5,People!$A$5,IF(M7316=People!$B$4,People!$A$4,IF(M7316=People!$B$3,People!$A$3,IF(M7316=People!$B$2,People!$A$2,))))</f>
        <v>Kelly Williams</v>
      </c>
      <c r="W7316" s="1" t="str">
        <f>_xlfn.XLOOKUP(B7316,Returns!$B$2:$B$801,Returns!$A$2:$A$801,"No")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IF(M7317=People!$B$5,People!$A$5,IF(M7317=People!$B$4,People!$A$4,IF(M7317=People!$B$3,People!$A$3,IF(M7317=People!$B$2,People!$A$2,))))</f>
        <v>Chuck Magee</v>
      </c>
      <c r="W7317" s="1" t="str">
        <f>_xlfn.XLOOKUP(B7317,Returns!$B$2:$B$801,Returns!$A$2:$A$801,"No")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IF(M7318=People!$B$5,People!$A$5,IF(M7318=People!$B$4,People!$A$4,IF(M7318=People!$B$3,People!$A$3,IF(M7318=People!$B$2,People!$A$2,))))</f>
        <v>Chuck Magee</v>
      </c>
      <c r="W7318" s="1" t="str">
        <f>_xlfn.XLOOKUP(B7318,Returns!$B$2:$B$801,Returns!$A$2:$A$801,"No")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IF(M7319=People!$B$5,People!$A$5,IF(M7319=People!$B$4,People!$A$4,IF(M7319=People!$B$3,People!$A$3,IF(M7319=People!$B$2,People!$A$2,))))</f>
        <v>Anna Andreadi</v>
      </c>
      <c r="W7319" s="1" t="str">
        <f>_xlfn.XLOOKUP(B7319,Returns!$B$2:$B$801,Returns!$A$2:$A$801,"No")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IF(M7320=People!$B$5,People!$A$5,IF(M7320=People!$B$4,People!$A$4,IF(M7320=People!$B$3,People!$A$3,IF(M7320=People!$B$2,People!$A$2,))))</f>
        <v>Anna Andreadi</v>
      </c>
      <c r="W7320" s="1" t="str">
        <f>_xlfn.XLOOKUP(B7320,Returns!$B$2:$B$801,Returns!$A$2:$A$801,"No")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IF(M7321=People!$B$5,People!$A$5,IF(M7321=People!$B$4,People!$A$4,IF(M7321=People!$B$3,People!$A$3,IF(M7321=People!$B$2,People!$A$2,))))</f>
        <v>Chuck Magee</v>
      </c>
      <c r="W7321" s="1" t="str">
        <f>_xlfn.XLOOKUP(B7321,Returns!$B$2:$B$801,Returns!$A$2:$A$801,"No")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IF(M7322=People!$B$5,People!$A$5,IF(M7322=People!$B$4,People!$A$4,IF(M7322=People!$B$3,People!$A$3,IF(M7322=People!$B$2,People!$A$2,))))</f>
        <v>Chuck Magee</v>
      </c>
      <c r="W7322" s="1" t="str">
        <f>_xlfn.XLOOKUP(B7322,Returns!$B$2:$B$801,Returns!$A$2:$A$801,"No")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IF(M7323=People!$B$5,People!$A$5,IF(M7323=People!$B$4,People!$A$4,IF(M7323=People!$B$3,People!$A$3,IF(M7323=People!$B$2,People!$A$2,))))</f>
        <v>Kelly Williams</v>
      </c>
      <c r="W7323" s="1" t="str">
        <f>_xlfn.XLOOKUP(B7323,Returns!$B$2:$B$801,Returns!$A$2:$A$801,"No")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IF(M7324=People!$B$5,People!$A$5,IF(M7324=People!$B$4,People!$A$4,IF(M7324=People!$B$3,People!$A$3,IF(M7324=People!$B$2,People!$A$2,))))</f>
        <v>Kelly Williams</v>
      </c>
      <c r="W7324" s="1" t="str">
        <f>_xlfn.XLOOKUP(B7324,Returns!$B$2:$B$801,Returns!$A$2:$A$801,"No")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IF(M7325=People!$B$5,People!$A$5,IF(M7325=People!$B$4,People!$A$4,IF(M7325=People!$B$3,People!$A$3,IF(M7325=People!$B$2,People!$A$2,))))</f>
        <v>Chuck Magee</v>
      </c>
      <c r="W7325" s="1" t="str">
        <f>_xlfn.XLOOKUP(B7325,Returns!$B$2:$B$801,Returns!$A$2:$A$801,"No")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IF(M7326=People!$B$5,People!$A$5,IF(M7326=People!$B$4,People!$A$4,IF(M7326=People!$B$3,People!$A$3,IF(M7326=People!$B$2,People!$A$2,))))</f>
        <v>Chuck Magee</v>
      </c>
      <c r="W7326" s="1" t="str">
        <f>_xlfn.XLOOKUP(B7326,Returns!$B$2:$B$801,Returns!$A$2:$A$801,"No")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IF(M7327=People!$B$5,People!$A$5,IF(M7327=People!$B$4,People!$A$4,IF(M7327=People!$B$3,People!$A$3,IF(M7327=People!$B$2,People!$A$2,))))</f>
        <v>Anna Andreadi</v>
      </c>
      <c r="W7327" s="1" t="str">
        <f>_xlfn.XLOOKUP(B7327,Returns!$B$2:$B$801,Returns!$A$2:$A$801,"No")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IF(M7328=People!$B$5,People!$A$5,IF(M7328=People!$B$4,People!$A$4,IF(M7328=People!$B$3,People!$A$3,IF(M7328=People!$B$2,People!$A$2,))))</f>
        <v>Anna Andreadi</v>
      </c>
      <c r="W7328" s="1" t="str">
        <f>_xlfn.XLOOKUP(B7328,Returns!$B$2:$B$801,Returns!$A$2:$A$801,"No")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IF(M7329=People!$B$5,People!$A$5,IF(M7329=People!$B$4,People!$A$4,IF(M7329=People!$B$3,People!$A$3,IF(M7329=People!$B$2,People!$A$2,))))</f>
        <v>Anna Andreadi</v>
      </c>
      <c r="W7329" s="1" t="str">
        <f>_xlfn.XLOOKUP(B7329,Returns!$B$2:$B$801,Returns!$A$2:$A$801,"No")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IF(M7330=People!$B$5,People!$A$5,IF(M7330=People!$B$4,People!$A$4,IF(M7330=People!$B$3,People!$A$3,IF(M7330=People!$B$2,People!$A$2,))))</f>
        <v>Anna Andreadi</v>
      </c>
      <c r="W7330" s="1" t="str">
        <f>_xlfn.XLOOKUP(B7330,Returns!$B$2:$B$801,Returns!$A$2:$A$801,"No")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IF(M7331=People!$B$5,People!$A$5,IF(M7331=People!$B$4,People!$A$4,IF(M7331=People!$B$3,People!$A$3,IF(M7331=People!$B$2,People!$A$2,))))</f>
        <v>Anna Andreadi</v>
      </c>
      <c r="W7331" s="1" t="str">
        <f>_xlfn.XLOOKUP(B7331,Returns!$B$2:$B$801,Returns!$A$2:$A$801,"No")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IF(M7332=People!$B$5,People!$A$5,IF(M7332=People!$B$4,People!$A$4,IF(M7332=People!$B$3,People!$A$3,IF(M7332=People!$B$2,People!$A$2,))))</f>
        <v>Kelly Williams</v>
      </c>
      <c r="W7332" s="1" t="str">
        <f>_xlfn.XLOOKUP(B7332,Returns!$B$2:$B$801,Returns!$A$2:$A$801,"No")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IF(M7333=People!$B$5,People!$A$5,IF(M7333=People!$B$4,People!$A$4,IF(M7333=People!$B$3,People!$A$3,IF(M7333=People!$B$2,People!$A$2,))))</f>
        <v>Chuck Magee</v>
      </c>
      <c r="W7333" s="1" t="str">
        <f>_xlfn.XLOOKUP(B7333,Returns!$B$2:$B$801,Returns!$A$2:$A$801,"No")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IF(M7334=People!$B$5,People!$A$5,IF(M7334=People!$B$4,People!$A$4,IF(M7334=People!$B$3,People!$A$3,IF(M7334=People!$B$2,People!$A$2,))))</f>
        <v>Chuck Magee</v>
      </c>
      <c r="W7334" s="1" t="str">
        <f>_xlfn.XLOOKUP(B7334,Returns!$B$2:$B$801,Returns!$A$2:$A$801,"No")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IF(M7335=People!$B$5,People!$A$5,IF(M7335=People!$B$4,People!$A$4,IF(M7335=People!$B$3,People!$A$3,IF(M7335=People!$B$2,People!$A$2,))))</f>
        <v>Cassandra Brandow</v>
      </c>
      <c r="W7335" s="1" t="str">
        <f>_xlfn.XLOOKUP(B7335,Returns!$B$2:$B$801,Returns!$A$2:$A$801,"No")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IF(M7336=People!$B$5,People!$A$5,IF(M7336=People!$B$4,People!$A$4,IF(M7336=People!$B$3,People!$A$3,IF(M7336=People!$B$2,People!$A$2,))))</f>
        <v>Cassandra Brandow</v>
      </c>
      <c r="W7336" s="1" t="str">
        <f>_xlfn.XLOOKUP(B7336,Returns!$B$2:$B$801,Returns!$A$2:$A$801,"No")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IF(M7337=People!$B$5,People!$A$5,IF(M7337=People!$B$4,People!$A$4,IF(M7337=People!$B$3,People!$A$3,IF(M7337=People!$B$2,People!$A$2,))))</f>
        <v>Chuck Magee</v>
      </c>
      <c r="W7337" s="1" t="str">
        <f>_xlfn.XLOOKUP(B7337,Returns!$B$2:$B$801,Returns!$A$2:$A$801,"No")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IF(M7338=People!$B$5,People!$A$5,IF(M7338=People!$B$4,People!$A$4,IF(M7338=People!$B$3,People!$A$3,IF(M7338=People!$B$2,People!$A$2,))))</f>
        <v>Chuck Magee</v>
      </c>
      <c r="W7338" s="1" t="str">
        <f>_xlfn.XLOOKUP(B7338,Returns!$B$2:$B$801,Returns!$A$2:$A$801,"No")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IF(M7339=People!$B$5,People!$A$5,IF(M7339=People!$B$4,People!$A$4,IF(M7339=People!$B$3,People!$A$3,IF(M7339=People!$B$2,People!$A$2,))))</f>
        <v>Anna Andreadi</v>
      </c>
      <c r="W7339" s="1" t="str">
        <f>_xlfn.XLOOKUP(B7339,Returns!$B$2:$B$801,Returns!$A$2:$A$801,"No")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IF(M7340=People!$B$5,People!$A$5,IF(M7340=People!$B$4,People!$A$4,IF(M7340=People!$B$3,People!$A$3,IF(M7340=People!$B$2,People!$A$2,))))</f>
        <v>Chuck Magee</v>
      </c>
      <c r="W7340" s="1" t="str">
        <f>_xlfn.XLOOKUP(B7340,Returns!$B$2:$B$801,Returns!$A$2:$A$801,"No")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IF(M7341=People!$B$5,People!$A$5,IF(M7341=People!$B$4,People!$A$4,IF(M7341=People!$B$3,People!$A$3,IF(M7341=People!$B$2,People!$A$2,))))</f>
        <v>Chuck Magee</v>
      </c>
      <c r="W7341" s="1" t="str">
        <f>_xlfn.XLOOKUP(B7341,Returns!$B$2:$B$801,Returns!$A$2:$A$801,"No")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IF(M7342=People!$B$5,People!$A$5,IF(M7342=People!$B$4,People!$A$4,IF(M7342=People!$B$3,People!$A$3,IF(M7342=People!$B$2,People!$A$2,))))</f>
        <v>Cassandra Brandow</v>
      </c>
      <c r="W7342" s="1" t="str">
        <f>_xlfn.XLOOKUP(B7342,Returns!$B$2:$B$801,Returns!$A$2:$A$801,"No")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IF(M7343=People!$B$5,People!$A$5,IF(M7343=People!$B$4,People!$A$4,IF(M7343=People!$B$3,People!$A$3,IF(M7343=People!$B$2,People!$A$2,))))</f>
        <v>Cassandra Brandow</v>
      </c>
      <c r="W7343" s="1" t="str">
        <f>_xlfn.XLOOKUP(B7343,Returns!$B$2:$B$801,Returns!$A$2:$A$801,"No")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IF(M7344=People!$B$5,People!$A$5,IF(M7344=People!$B$4,People!$A$4,IF(M7344=People!$B$3,People!$A$3,IF(M7344=People!$B$2,People!$A$2,))))</f>
        <v>Cassandra Brandow</v>
      </c>
      <c r="W7344" s="1" t="str">
        <f>_xlfn.XLOOKUP(B7344,Returns!$B$2:$B$801,Returns!$A$2:$A$801,"No")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IF(M7345=People!$B$5,People!$A$5,IF(M7345=People!$B$4,People!$A$4,IF(M7345=People!$B$3,People!$A$3,IF(M7345=People!$B$2,People!$A$2,))))</f>
        <v>Chuck Magee</v>
      </c>
      <c r="W7345" s="1" t="str">
        <f>_xlfn.XLOOKUP(B7345,Returns!$B$2:$B$801,Returns!$A$2:$A$801,"No")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IF(M7346=People!$B$5,People!$A$5,IF(M7346=People!$B$4,People!$A$4,IF(M7346=People!$B$3,People!$A$3,IF(M7346=People!$B$2,People!$A$2,))))</f>
        <v>Cassandra Brandow</v>
      </c>
      <c r="W7346" s="1" t="str">
        <f>_xlfn.XLOOKUP(B7346,Returns!$B$2:$B$801,Returns!$A$2:$A$801,"No")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IF(M7347=People!$B$5,People!$A$5,IF(M7347=People!$B$4,People!$A$4,IF(M7347=People!$B$3,People!$A$3,IF(M7347=People!$B$2,People!$A$2,))))</f>
        <v>Cassandra Brandow</v>
      </c>
      <c r="W7347" s="1" t="str">
        <f>_xlfn.XLOOKUP(B7347,Returns!$B$2:$B$801,Returns!$A$2:$A$801,"No")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IF(M7348=People!$B$5,People!$A$5,IF(M7348=People!$B$4,People!$A$4,IF(M7348=People!$B$3,People!$A$3,IF(M7348=People!$B$2,People!$A$2,))))</f>
        <v>Cassandra Brandow</v>
      </c>
      <c r="W7348" s="1" t="str">
        <f>_xlfn.XLOOKUP(B7348,Returns!$B$2:$B$801,Returns!$A$2:$A$801,"No")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IF(M7349=People!$B$5,People!$A$5,IF(M7349=People!$B$4,People!$A$4,IF(M7349=People!$B$3,People!$A$3,IF(M7349=People!$B$2,People!$A$2,))))</f>
        <v>Cassandra Brandow</v>
      </c>
      <c r="W7349" s="1" t="str">
        <f>_xlfn.XLOOKUP(B7349,Returns!$B$2:$B$801,Returns!$A$2:$A$801,"No")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IF(M7350=People!$B$5,People!$A$5,IF(M7350=People!$B$4,People!$A$4,IF(M7350=People!$B$3,People!$A$3,IF(M7350=People!$B$2,People!$A$2,))))</f>
        <v>Kelly Williams</v>
      </c>
      <c r="W7350" s="1" t="str">
        <f>_xlfn.XLOOKUP(B7350,Returns!$B$2:$B$801,Returns!$A$2:$A$801,"No")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IF(M7351=People!$B$5,People!$A$5,IF(M7351=People!$B$4,People!$A$4,IF(M7351=People!$B$3,People!$A$3,IF(M7351=People!$B$2,People!$A$2,))))</f>
        <v>Kelly Williams</v>
      </c>
      <c r="W7351" s="1" t="str">
        <f>_xlfn.XLOOKUP(B7351,Returns!$B$2:$B$801,Returns!$A$2:$A$801,"No")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IF(M7352=People!$B$5,People!$A$5,IF(M7352=People!$B$4,People!$A$4,IF(M7352=People!$B$3,People!$A$3,IF(M7352=People!$B$2,People!$A$2,))))</f>
        <v>Kelly Williams</v>
      </c>
      <c r="W7352" s="1" t="str">
        <f>_xlfn.XLOOKUP(B7352,Returns!$B$2:$B$801,Returns!$A$2:$A$801,"No")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IF(M7353=People!$B$5,People!$A$5,IF(M7353=People!$B$4,People!$A$4,IF(M7353=People!$B$3,People!$A$3,IF(M7353=People!$B$2,People!$A$2,))))</f>
        <v>Anna Andreadi</v>
      </c>
      <c r="W7353" s="1" t="str">
        <f>_xlfn.XLOOKUP(B7353,Returns!$B$2:$B$801,Returns!$A$2:$A$801,"No")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IF(M7354=People!$B$5,People!$A$5,IF(M7354=People!$B$4,People!$A$4,IF(M7354=People!$B$3,People!$A$3,IF(M7354=People!$B$2,People!$A$2,))))</f>
        <v>Chuck Magee</v>
      </c>
      <c r="W7354" s="1" t="str">
        <f>_xlfn.XLOOKUP(B7354,Returns!$B$2:$B$801,Returns!$A$2:$A$801,"No")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IF(M7355=People!$B$5,People!$A$5,IF(M7355=People!$B$4,People!$A$4,IF(M7355=People!$B$3,People!$A$3,IF(M7355=People!$B$2,People!$A$2,))))</f>
        <v>Chuck Magee</v>
      </c>
      <c r="W7355" s="1" t="str">
        <f>_xlfn.XLOOKUP(B7355,Returns!$B$2:$B$801,Returns!$A$2:$A$801,"No")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IF(M7356=People!$B$5,People!$A$5,IF(M7356=People!$B$4,People!$A$4,IF(M7356=People!$B$3,People!$A$3,IF(M7356=People!$B$2,People!$A$2,))))</f>
        <v>Anna Andreadi</v>
      </c>
      <c r="W7356" s="1" t="str">
        <f>_xlfn.XLOOKUP(B7356,Returns!$B$2:$B$801,Returns!$A$2:$A$801,"No")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IF(M7357=People!$B$5,People!$A$5,IF(M7357=People!$B$4,People!$A$4,IF(M7357=People!$B$3,People!$A$3,IF(M7357=People!$B$2,People!$A$2,))))</f>
        <v>Kelly Williams</v>
      </c>
      <c r="W7357" s="1" t="str">
        <f>_xlfn.XLOOKUP(B7357,Returns!$B$2:$B$801,Returns!$A$2:$A$801,"No")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IF(M7358=People!$B$5,People!$A$5,IF(M7358=People!$B$4,People!$A$4,IF(M7358=People!$B$3,People!$A$3,IF(M7358=People!$B$2,People!$A$2,))))</f>
        <v>Anna Andreadi</v>
      </c>
      <c r="W7358" s="1" t="str">
        <f>_xlfn.XLOOKUP(B7358,Returns!$B$2:$B$801,Returns!$A$2:$A$801,"No")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IF(M7359=People!$B$5,People!$A$5,IF(M7359=People!$B$4,People!$A$4,IF(M7359=People!$B$3,People!$A$3,IF(M7359=People!$B$2,People!$A$2,))))</f>
        <v>Anna Andreadi</v>
      </c>
      <c r="W7359" s="1" t="str">
        <f>_xlfn.XLOOKUP(B7359,Returns!$B$2:$B$801,Returns!$A$2:$A$801,"No")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IF(M7360=People!$B$5,People!$A$5,IF(M7360=People!$B$4,People!$A$4,IF(M7360=People!$B$3,People!$A$3,IF(M7360=People!$B$2,People!$A$2,))))</f>
        <v>Chuck Magee</v>
      </c>
      <c r="W7360" s="1" t="str">
        <f>_xlfn.XLOOKUP(B7360,Returns!$B$2:$B$801,Returns!$A$2:$A$801,"No")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IF(M7361=People!$B$5,People!$A$5,IF(M7361=People!$B$4,People!$A$4,IF(M7361=People!$B$3,People!$A$3,IF(M7361=People!$B$2,People!$A$2,))))</f>
        <v>Chuck Magee</v>
      </c>
      <c r="W7361" s="1" t="str">
        <f>_xlfn.XLOOKUP(B7361,Returns!$B$2:$B$801,Returns!$A$2:$A$801,"No")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IF(M7362=People!$B$5,People!$A$5,IF(M7362=People!$B$4,People!$A$4,IF(M7362=People!$B$3,People!$A$3,IF(M7362=People!$B$2,People!$A$2,))))</f>
        <v>Anna Andreadi</v>
      </c>
      <c r="W7362" s="1" t="str">
        <f>_xlfn.XLOOKUP(B7362,Returns!$B$2:$B$801,Returns!$A$2:$A$801,"No")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IF(M7363=People!$B$5,People!$A$5,IF(M7363=People!$B$4,People!$A$4,IF(M7363=People!$B$3,People!$A$3,IF(M7363=People!$B$2,People!$A$2,))))</f>
        <v>Anna Andreadi</v>
      </c>
      <c r="W7363" s="1" t="str">
        <f>_xlfn.XLOOKUP(B7363,Returns!$B$2:$B$801,Returns!$A$2:$A$801,"No")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IF(M7364=People!$B$5,People!$A$5,IF(M7364=People!$B$4,People!$A$4,IF(M7364=People!$B$3,People!$A$3,IF(M7364=People!$B$2,People!$A$2,))))</f>
        <v>Anna Andreadi</v>
      </c>
      <c r="W7364" s="1" t="str">
        <f>_xlfn.XLOOKUP(B7364,Returns!$B$2:$B$801,Returns!$A$2:$A$801,"No")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IF(M7365=People!$B$5,People!$A$5,IF(M7365=People!$B$4,People!$A$4,IF(M7365=People!$B$3,People!$A$3,IF(M7365=People!$B$2,People!$A$2,))))</f>
        <v>Chuck Magee</v>
      </c>
      <c r="W7365" s="1" t="str">
        <f>_xlfn.XLOOKUP(B7365,Returns!$B$2:$B$801,Returns!$A$2:$A$801,"No")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IF(M7366=People!$B$5,People!$A$5,IF(M7366=People!$B$4,People!$A$4,IF(M7366=People!$B$3,People!$A$3,IF(M7366=People!$B$2,People!$A$2,))))</f>
        <v>Chuck Magee</v>
      </c>
      <c r="W7366" s="1" t="str">
        <f>_xlfn.XLOOKUP(B7366,Returns!$B$2:$B$801,Returns!$A$2:$A$801,"No")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IF(M7367=People!$B$5,People!$A$5,IF(M7367=People!$B$4,People!$A$4,IF(M7367=People!$B$3,People!$A$3,IF(M7367=People!$B$2,People!$A$2,))))</f>
        <v>Chuck Magee</v>
      </c>
      <c r="W7367" s="1" t="str">
        <f>_xlfn.XLOOKUP(B7367,Returns!$B$2:$B$801,Returns!$A$2:$A$801,"No")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IF(M7368=People!$B$5,People!$A$5,IF(M7368=People!$B$4,People!$A$4,IF(M7368=People!$B$3,People!$A$3,IF(M7368=People!$B$2,People!$A$2,))))</f>
        <v>Chuck Magee</v>
      </c>
      <c r="W7368" s="1" t="str">
        <f>_xlfn.XLOOKUP(B7368,Returns!$B$2:$B$801,Returns!$A$2:$A$801,"No")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IF(M7369=People!$B$5,People!$A$5,IF(M7369=People!$B$4,People!$A$4,IF(M7369=People!$B$3,People!$A$3,IF(M7369=People!$B$2,People!$A$2,))))</f>
        <v>Chuck Magee</v>
      </c>
      <c r="W7369" s="1" t="str">
        <f>_xlfn.XLOOKUP(B7369,Returns!$B$2:$B$801,Returns!$A$2:$A$801,"No")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IF(M7370=People!$B$5,People!$A$5,IF(M7370=People!$B$4,People!$A$4,IF(M7370=People!$B$3,People!$A$3,IF(M7370=People!$B$2,People!$A$2,))))</f>
        <v>Cassandra Brandow</v>
      </c>
      <c r="W7370" s="1" t="str">
        <f>_xlfn.XLOOKUP(B7370,Returns!$B$2:$B$801,Returns!$A$2:$A$801,"No")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IF(M7371=People!$B$5,People!$A$5,IF(M7371=People!$B$4,People!$A$4,IF(M7371=People!$B$3,People!$A$3,IF(M7371=People!$B$2,People!$A$2,))))</f>
        <v>Cassandra Brandow</v>
      </c>
      <c r="W7371" s="1" t="str">
        <f>_xlfn.XLOOKUP(B7371,Returns!$B$2:$B$801,Returns!$A$2:$A$801,"No")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IF(M7372=People!$B$5,People!$A$5,IF(M7372=People!$B$4,People!$A$4,IF(M7372=People!$B$3,People!$A$3,IF(M7372=People!$B$2,People!$A$2,))))</f>
        <v>Kelly Williams</v>
      </c>
      <c r="W7372" s="1" t="str">
        <f>_xlfn.XLOOKUP(B7372,Returns!$B$2:$B$801,Returns!$A$2:$A$801,"No")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IF(M7373=People!$B$5,People!$A$5,IF(M7373=People!$B$4,People!$A$4,IF(M7373=People!$B$3,People!$A$3,IF(M7373=People!$B$2,People!$A$2,))))</f>
        <v>Anna Andreadi</v>
      </c>
      <c r="W7373" s="1" t="str">
        <f>_xlfn.XLOOKUP(B7373,Returns!$B$2:$B$801,Returns!$A$2:$A$801,"No")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IF(M7374=People!$B$5,People!$A$5,IF(M7374=People!$B$4,People!$A$4,IF(M7374=People!$B$3,People!$A$3,IF(M7374=People!$B$2,People!$A$2,))))</f>
        <v>Anna Andreadi</v>
      </c>
      <c r="W7374" s="1" t="str">
        <f>_xlfn.XLOOKUP(B7374,Returns!$B$2:$B$801,Returns!$A$2:$A$801,"No")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IF(M7375=People!$B$5,People!$A$5,IF(M7375=People!$B$4,People!$A$4,IF(M7375=People!$B$3,People!$A$3,IF(M7375=People!$B$2,People!$A$2,))))</f>
        <v>Anna Andreadi</v>
      </c>
      <c r="W7375" s="1" t="str">
        <f>_xlfn.XLOOKUP(B7375,Returns!$B$2:$B$801,Returns!$A$2:$A$801,"No")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IF(M7376=People!$B$5,People!$A$5,IF(M7376=People!$B$4,People!$A$4,IF(M7376=People!$B$3,People!$A$3,IF(M7376=People!$B$2,People!$A$2,))))</f>
        <v>Anna Andreadi</v>
      </c>
      <c r="W7376" s="1" t="str">
        <f>_xlfn.XLOOKUP(B7376,Returns!$B$2:$B$801,Returns!$A$2:$A$801,"No")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IF(M7377=People!$B$5,People!$A$5,IF(M7377=People!$B$4,People!$A$4,IF(M7377=People!$B$3,People!$A$3,IF(M7377=People!$B$2,People!$A$2,))))</f>
        <v>Anna Andreadi</v>
      </c>
      <c r="W7377" s="1" t="str">
        <f>_xlfn.XLOOKUP(B7377,Returns!$B$2:$B$801,Returns!$A$2:$A$801,"No")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IF(M7378=People!$B$5,People!$A$5,IF(M7378=People!$B$4,People!$A$4,IF(M7378=People!$B$3,People!$A$3,IF(M7378=People!$B$2,People!$A$2,))))</f>
        <v>Kelly Williams</v>
      </c>
      <c r="W7378" s="1" t="str">
        <f>_xlfn.XLOOKUP(B7378,Returns!$B$2:$B$801,Returns!$A$2:$A$801,"No")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IF(M7379=People!$B$5,People!$A$5,IF(M7379=People!$B$4,People!$A$4,IF(M7379=People!$B$3,People!$A$3,IF(M7379=People!$B$2,People!$A$2,))))</f>
        <v>Anna Andreadi</v>
      </c>
      <c r="W7379" s="1" t="str">
        <f>_xlfn.XLOOKUP(B7379,Returns!$B$2:$B$801,Returns!$A$2:$A$801,"No")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IF(M7380=People!$B$5,People!$A$5,IF(M7380=People!$B$4,People!$A$4,IF(M7380=People!$B$3,People!$A$3,IF(M7380=People!$B$2,People!$A$2,))))</f>
        <v>Cassandra Brandow</v>
      </c>
      <c r="W7380" s="1" t="str">
        <f>_xlfn.XLOOKUP(B7380,Returns!$B$2:$B$801,Returns!$A$2:$A$801,"No")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IF(M7381=People!$B$5,People!$A$5,IF(M7381=People!$B$4,People!$A$4,IF(M7381=People!$B$3,People!$A$3,IF(M7381=People!$B$2,People!$A$2,))))</f>
        <v>Kelly Williams</v>
      </c>
      <c r="W7381" s="1" t="str">
        <f>_xlfn.XLOOKUP(B7381,Returns!$B$2:$B$801,Returns!$A$2:$A$801,"No")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IF(M7382=People!$B$5,People!$A$5,IF(M7382=People!$B$4,People!$A$4,IF(M7382=People!$B$3,People!$A$3,IF(M7382=People!$B$2,People!$A$2,))))</f>
        <v>Kelly Williams</v>
      </c>
      <c r="W7382" s="1" t="str">
        <f>_xlfn.XLOOKUP(B7382,Returns!$B$2:$B$801,Returns!$A$2:$A$801,"No")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IF(M7383=People!$B$5,People!$A$5,IF(M7383=People!$B$4,People!$A$4,IF(M7383=People!$B$3,People!$A$3,IF(M7383=People!$B$2,People!$A$2,))))</f>
        <v>Kelly Williams</v>
      </c>
      <c r="W7383" s="1" t="str">
        <f>_xlfn.XLOOKUP(B7383,Returns!$B$2:$B$801,Returns!$A$2:$A$801,"No")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IF(M7384=People!$B$5,People!$A$5,IF(M7384=People!$B$4,People!$A$4,IF(M7384=People!$B$3,People!$A$3,IF(M7384=People!$B$2,People!$A$2,))))</f>
        <v>Kelly Williams</v>
      </c>
      <c r="W7384" s="1" t="str">
        <f>_xlfn.XLOOKUP(B7384,Returns!$B$2:$B$801,Returns!$A$2:$A$801,"No")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IF(M7385=People!$B$5,People!$A$5,IF(M7385=People!$B$4,People!$A$4,IF(M7385=People!$B$3,People!$A$3,IF(M7385=People!$B$2,People!$A$2,))))</f>
        <v>Kelly Williams</v>
      </c>
      <c r="W7385" s="1" t="str">
        <f>_xlfn.XLOOKUP(B7385,Returns!$B$2:$B$801,Returns!$A$2:$A$801,"No")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IF(M7386=People!$B$5,People!$A$5,IF(M7386=People!$B$4,People!$A$4,IF(M7386=People!$B$3,People!$A$3,IF(M7386=People!$B$2,People!$A$2,))))</f>
        <v>Kelly Williams</v>
      </c>
      <c r="W7386" s="1" t="str">
        <f>_xlfn.XLOOKUP(B7386,Returns!$B$2:$B$801,Returns!$A$2:$A$801,"No")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IF(M7387=People!$B$5,People!$A$5,IF(M7387=People!$B$4,People!$A$4,IF(M7387=People!$B$3,People!$A$3,IF(M7387=People!$B$2,People!$A$2,))))</f>
        <v>Kelly Williams</v>
      </c>
      <c r="W7387" s="1" t="str">
        <f>_xlfn.XLOOKUP(B7387,Returns!$B$2:$B$801,Returns!$A$2:$A$801,"No")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IF(M7388=People!$B$5,People!$A$5,IF(M7388=People!$B$4,People!$A$4,IF(M7388=People!$B$3,People!$A$3,IF(M7388=People!$B$2,People!$A$2,))))</f>
        <v>Kelly Williams</v>
      </c>
      <c r="W7388" s="1" t="str">
        <f>_xlfn.XLOOKUP(B7388,Returns!$B$2:$B$801,Returns!$A$2:$A$801,"No")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IF(M7389=People!$B$5,People!$A$5,IF(M7389=People!$B$4,People!$A$4,IF(M7389=People!$B$3,People!$A$3,IF(M7389=People!$B$2,People!$A$2,))))</f>
        <v>Kelly Williams</v>
      </c>
      <c r="W7389" s="1" t="str">
        <f>_xlfn.XLOOKUP(B7389,Returns!$B$2:$B$801,Returns!$A$2:$A$801,"No")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IF(M7390=People!$B$5,People!$A$5,IF(M7390=People!$B$4,People!$A$4,IF(M7390=People!$B$3,People!$A$3,IF(M7390=People!$B$2,People!$A$2,))))</f>
        <v>Kelly Williams</v>
      </c>
      <c r="W7390" s="1" t="str">
        <f>_xlfn.XLOOKUP(B7390,Returns!$B$2:$B$801,Returns!$A$2:$A$801,"No")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IF(M7391=People!$B$5,People!$A$5,IF(M7391=People!$B$4,People!$A$4,IF(M7391=People!$B$3,People!$A$3,IF(M7391=People!$B$2,People!$A$2,))))</f>
        <v>Cassandra Brandow</v>
      </c>
      <c r="W7391" s="1" t="str">
        <f>_xlfn.XLOOKUP(B7391,Returns!$B$2:$B$801,Returns!$A$2:$A$801,"No")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IF(M7392=People!$B$5,People!$A$5,IF(M7392=People!$B$4,People!$A$4,IF(M7392=People!$B$3,People!$A$3,IF(M7392=People!$B$2,People!$A$2,))))</f>
        <v>Cassandra Brandow</v>
      </c>
      <c r="W7392" s="1" t="str">
        <f>_xlfn.XLOOKUP(B7392,Returns!$B$2:$B$801,Returns!$A$2:$A$801,"No")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IF(M7393=People!$B$5,People!$A$5,IF(M7393=People!$B$4,People!$A$4,IF(M7393=People!$B$3,People!$A$3,IF(M7393=People!$B$2,People!$A$2,))))</f>
        <v>Chuck Magee</v>
      </c>
      <c r="W7393" s="1" t="str">
        <f>_xlfn.XLOOKUP(B7393,Returns!$B$2:$B$801,Returns!$A$2:$A$801,"No")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IF(M7394=People!$B$5,People!$A$5,IF(M7394=People!$B$4,People!$A$4,IF(M7394=People!$B$3,People!$A$3,IF(M7394=People!$B$2,People!$A$2,))))</f>
        <v>Anna Andreadi</v>
      </c>
      <c r="W7394" s="1" t="str">
        <f>_xlfn.XLOOKUP(B7394,Returns!$B$2:$B$801,Returns!$A$2:$A$801,"No")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IF(M7395=People!$B$5,People!$A$5,IF(M7395=People!$B$4,People!$A$4,IF(M7395=People!$B$3,People!$A$3,IF(M7395=People!$B$2,People!$A$2,))))</f>
        <v>Anna Andreadi</v>
      </c>
      <c r="W7395" s="1" t="str">
        <f>_xlfn.XLOOKUP(B7395,Returns!$B$2:$B$801,Returns!$A$2:$A$801,"No")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IF(M7396=People!$B$5,People!$A$5,IF(M7396=People!$B$4,People!$A$4,IF(M7396=People!$B$3,People!$A$3,IF(M7396=People!$B$2,People!$A$2,))))</f>
        <v>Anna Andreadi</v>
      </c>
      <c r="W7396" s="1" t="str">
        <f>_xlfn.XLOOKUP(B7396,Returns!$B$2:$B$801,Returns!$A$2:$A$801,"No")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IF(M7397=People!$B$5,People!$A$5,IF(M7397=People!$B$4,People!$A$4,IF(M7397=People!$B$3,People!$A$3,IF(M7397=People!$B$2,People!$A$2,))))</f>
        <v>Chuck Magee</v>
      </c>
      <c r="W7397" s="1" t="str">
        <f>_xlfn.XLOOKUP(B7397,Returns!$B$2:$B$801,Returns!$A$2:$A$801,"No")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IF(M7398=People!$B$5,People!$A$5,IF(M7398=People!$B$4,People!$A$4,IF(M7398=People!$B$3,People!$A$3,IF(M7398=People!$B$2,People!$A$2,))))</f>
        <v>Chuck Magee</v>
      </c>
      <c r="W7398" s="1" t="str">
        <f>_xlfn.XLOOKUP(B7398,Returns!$B$2:$B$801,Returns!$A$2:$A$801,"No")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IF(M7399=People!$B$5,People!$A$5,IF(M7399=People!$B$4,People!$A$4,IF(M7399=People!$B$3,People!$A$3,IF(M7399=People!$B$2,People!$A$2,))))</f>
        <v>Chuck Magee</v>
      </c>
      <c r="W7399" s="1" t="str">
        <f>_xlfn.XLOOKUP(B7399,Returns!$B$2:$B$801,Returns!$A$2:$A$801,"No")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IF(M7400=People!$B$5,People!$A$5,IF(M7400=People!$B$4,People!$A$4,IF(M7400=People!$B$3,People!$A$3,IF(M7400=People!$B$2,People!$A$2,))))</f>
        <v>Kelly Williams</v>
      </c>
      <c r="W7400" s="1" t="str">
        <f>_xlfn.XLOOKUP(B7400,Returns!$B$2:$B$801,Returns!$A$2:$A$801,"No")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IF(M7401=People!$B$5,People!$A$5,IF(M7401=People!$B$4,People!$A$4,IF(M7401=People!$B$3,People!$A$3,IF(M7401=People!$B$2,People!$A$2,))))</f>
        <v>Kelly Williams</v>
      </c>
      <c r="W7401" s="1" t="str">
        <f>_xlfn.XLOOKUP(B7401,Returns!$B$2:$B$801,Returns!$A$2:$A$801,"No")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IF(M7402=People!$B$5,People!$A$5,IF(M7402=People!$B$4,People!$A$4,IF(M7402=People!$B$3,People!$A$3,IF(M7402=People!$B$2,People!$A$2,))))</f>
        <v>Anna Andreadi</v>
      </c>
      <c r="W7402" s="1" t="str">
        <f>_xlfn.XLOOKUP(B7402,Returns!$B$2:$B$801,Returns!$A$2:$A$801,"No")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IF(M7403=People!$B$5,People!$A$5,IF(M7403=People!$B$4,People!$A$4,IF(M7403=People!$B$3,People!$A$3,IF(M7403=People!$B$2,People!$A$2,))))</f>
        <v>Anna Andreadi</v>
      </c>
      <c r="W7403" s="1" t="str">
        <f>_xlfn.XLOOKUP(B7403,Returns!$B$2:$B$801,Returns!$A$2:$A$801,"No")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IF(M7404=People!$B$5,People!$A$5,IF(M7404=People!$B$4,People!$A$4,IF(M7404=People!$B$3,People!$A$3,IF(M7404=People!$B$2,People!$A$2,))))</f>
        <v>Chuck Magee</v>
      </c>
      <c r="W7404" s="1" t="str">
        <f>_xlfn.XLOOKUP(B7404,Returns!$B$2:$B$801,Returns!$A$2:$A$801,"No")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IF(M7405=People!$B$5,People!$A$5,IF(M7405=People!$B$4,People!$A$4,IF(M7405=People!$B$3,People!$A$3,IF(M7405=People!$B$2,People!$A$2,))))</f>
        <v>Anna Andreadi</v>
      </c>
      <c r="W7405" s="1" t="str">
        <f>_xlfn.XLOOKUP(B7405,Returns!$B$2:$B$801,Returns!$A$2:$A$801,"No")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IF(M7406=People!$B$5,People!$A$5,IF(M7406=People!$B$4,People!$A$4,IF(M7406=People!$B$3,People!$A$3,IF(M7406=People!$B$2,People!$A$2,))))</f>
        <v>Anna Andreadi</v>
      </c>
      <c r="W7406" s="1" t="str">
        <f>_xlfn.XLOOKUP(B7406,Returns!$B$2:$B$801,Returns!$A$2:$A$801,"No")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IF(M7407=People!$B$5,People!$A$5,IF(M7407=People!$B$4,People!$A$4,IF(M7407=People!$B$3,People!$A$3,IF(M7407=People!$B$2,People!$A$2,))))</f>
        <v>Anna Andreadi</v>
      </c>
      <c r="W7407" s="1" t="str">
        <f>_xlfn.XLOOKUP(B7407,Returns!$B$2:$B$801,Returns!$A$2:$A$801,"No")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IF(M7408=People!$B$5,People!$A$5,IF(M7408=People!$B$4,People!$A$4,IF(M7408=People!$B$3,People!$A$3,IF(M7408=People!$B$2,People!$A$2,))))</f>
        <v>Anna Andreadi</v>
      </c>
      <c r="W7408" s="1" t="str">
        <f>_xlfn.XLOOKUP(B7408,Returns!$B$2:$B$801,Returns!$A$2:$A$801,"No")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IF(M7409=People!$B$5,People!$A$5,IF(M7409=People!$B$4,People!$A$4,IF(M7409=People!$B$3,People!$A$3,IF(M7409=People!$B$2,People!$A$2,))))</f>
        <v>Kelly Williams</v>
      </c>
      <c r="W7409" s="1" t="str">
        <f>_xlfn.XLOOKUP(B7409,Returns!$B$2:$B$801,Returns!$A$2:$A$801,"No")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IF(M7410=People!$B$5,People!$A$5,IF(M7410=People!$B$4,People!$A$4,IF(M7410=People!$B$3,People!$A$3,IF(M7410=People!$B$2,People!$A$2,))))</f>
        <v>Anna Andreadi</v>
      </c>
      <c r="W7410" s="1" t="str">
        <f>_xlfn.XLOOKUP(B7410,Returns!$B$2:$B$801,Returns!$A$2:$A$801,"No")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IF(M7411=People!$B$5,People!$A$5,IF(M7411=People!$B$4,People!$A$4,IF(M7411=People!$B$3,People!$A$3,IF(M7411=People!$B$2,People!$A$2,))))</f>
        <v>Chuck Magee</v>
      </c>
      <c r="W7411" s="1" t="str">
        <f>_xlfn.XLOOKUP(B7411,Returns!$B$2:$B$801,Returns!$A$2:$A$801,"No")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IF(M7412=People!$B$5,People!$A$5,IF(M7412=People!$B$4,People!$A$4,IF(M7412=People!$B$3,People!$A$3,IF(M7412=People!$B$2,People!$A$2,))))</f>
        <v>Chuck Magee</v>
      </c>
      <c r="W7412" s="1" t="str">
        <f>_xlfn.XLOOKUP(B7412,Returns!$B$2:$B$801,Returns!$A$2:$A$801,"No")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IF(M7413=People!$B$5,People!$A$5,IF(M7413=People!$B$4,People!$A$4,IF(M7413=People!$B$3,People!$A$3,IF(M7413=People!$B$2,People!$A$2,))))</f>
        <v>Anna Andreadi</v>
      </c>
      <c r="W7413" s="1" t="str">
        <f>_xlfn.XLOOKUP(B7413,Returns!$B$2:$B$801,Returns!$A$2:$A$801,"No")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IF(M7414=People!$B$5,People!$A$5,IF(M7414=People!$B$4,People!$A$4,IF(M7414=People!$B$3,People!$A$3,IF(M7414=People!$B$2,People!$A$2,))))</f>
        <v>Anna Andreadi</v>
      </c>
      <c r="W7414" s="1" t="str">
        <f>_xlfn.XLOOKUP(B7414,Returns!$B$2:$B$801,Returns!$A$2:$A$801,"No")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IF(M7415=People!$B$5,People!$A$5,IF(M7415=People!$B$4,People!$A$4,IF(M7415=People!$B$3,People!$A$3,IF(M7415=People!$B$2,People!$A$2,))))</f>
        <v>Anna Andreadi</v>
      </c>
      <c r="W7415" s="1" t="str">
        <f>_xlfn.XLOOKUP(B7415,Returns!$B$2:$B$801,Returns!$A$2:$A$801,"No")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IF(M7416=People!$B$5,People!$A$5,IF(M7416=People!$B$4,People!$A$4,IF(M7416=People!$B$3,People!$A$3,IF(M7416=People!$B$2,People!$A$2,))))</f>
        <v>Chuck Magee</v>
      </c>
      <c r="W7416" s="1" t="str">
        <f>_xlfn.XLOOKUP(B7416,Returns!$B$2:$B$801,Returns!$A$2:$A$801,"No")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IF(M7417=People!$B$5,People!$A$5,IF(M7417=People!$B$4,People!$A$4,IF(M7417=People!$B$3,People!$A$3,IF(M7417=People!$B$2,People!$A$2,))))</f>
        <v>Chuck Magee</v>
      </c>
      <c r="W7417" s="1" t="str">
        <f>_xlfn.XLOOKUP(B7417,Returns!$B$2:$B$801,Returns!$A$2:$A$801,"No")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IF(M7418=People!$B$5,People!$A$5,IF(M7418=People!$B$4,People!$A$4,IF(M7418=People!$B$3,People!$A$3,IF(M7418=People!$B$2,People!$A$2,))))</f>
        <v>Chuck Magee</v>
      </c>
      <c r="W7418" s="1" t="str">
        <f>_xlfn.XLOOKUP(B7418,Returns!$B$2:$B$801,Returns!$A$2:$A$801,"No")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IF(M7419=People!$B$5,People!$A$5,IF(M7419=People!$B$4,People!$A$4,IF(M7419=People!$B$3,People!$A$3,IF(M7419=People!$B$2,People!$A$2,))))</f>
        <v>Chuck Magee</v>
      </c>
      <c r="W7419" s="1" t="str">
        <f>_xlfn.XLOOKUP(B7419,Returns!$B$2:$B$801,Returns!$A$2:$A$801,"No")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IF(M7420=People!$B$5,People!$A$5,IF(M7420=People!$B$4,People!$A$4,IF(M7420=People!$B$3,People!$A$3,IF(M7420=People!$B$2,People!$A$2,))))</f>
        <v>Chuck Magee</v>
      </c>
      <c r="W7420" s="1" t="str">
        <f>_xlfn.XLOOKUP(B7420,Returns!$B$2:$B$801,Returns!$A$2:$A$801,"No")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IF(M7421=People!$B$5,People!$A$5,IF(M7421=People!$B$4,People!$A$4,IF(M7421=People!$B$3,People!$A$3,IF(M7421=People!$B$2,People!$A$2,))))</f>
        <v>Chuck Magee</v>
      </c>
      <c r="W7421" s="1" t="str">
        <f>_xlfn.XLOOKUP(B7421,Returns!$B$2:$B$801,Returns!$A$2:$A$801,"No")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IF(M7422=People!$B$5,People!$A$5,IF(M7422=People!$B$4,People!$A$4,IF(M7422=People!$B$3,People!$A$3,IF(M7422=People!$B$2,People!$A$2,))))</f>
        <v>Chuck Magee</v>
      </c>
      <c r="W7422" s="1" t="str">
        <f>_xlfn.XLOOKUP(B7422,Returns!$B$2:$B$801,Returns!$A$2:$A$801,"No")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IF(M7423=People!$B$5,People!$A$5,IF(M7423=People!$B$4,People!$A$4,IF(M7423=People!$B$3,People!$A$3,IF(M7423=People!$B$2,People!$A$2,))))</f>
        <v>Chuck Magee</v>
      </c>
      <c r="W7423" s="1" t="str">
        <f>_xlfn.XLOOKUP(B7423,Returns!$B$2:$B$801,Returns!$A$2:$A$801,"No")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IF(M7424=People!$B$5,People!$A$5,IF(M7424=People!$B$4,People!$A$4,IF(M7424=People!$B$3,People!$A$3,IF(M7424=People!$B$2,People!$A$2,))))</f>
        <v>Chuck Magee</v>
      </c>
      <c r="W7424" s="1" t="str">
        <f>_xlfn.XLOOKUP(B7424,Returns!$B$2:$B$801,Returns!$A$2:$A$801,"No")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IF(M7425=People!$B$5,People!$A$5,IF(M7425=People!$B$4,People!$A$4,IF(M7425=People!$B$3,People!$A$3,IF(M7425=People!$B$2,People!$A$2,))))</f>
        <v>Chuck Magee</v>
      </c>
      <c r="W7425" s="1" t="str">
        <f>_xlfn.XLOOKUP(B7425,Returns!$B$2:$B$801,Returns!$A$2:$A$801,"No")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IF(M7426=People!$B$5,People!$A$5,IF(M7426=People!$B$4,People!$A$4,IF(M7426=People!$B$3,People!$A$3,IF(M7426=People!$B$2,People!$A$2,))))</f>
        <v>Chuck Magee</v>
      </c>
      <c r="W7426" s="1" t="str">
        <f>_xlfn.XLOOKUP(B7426,Returns!$B$2:$B$801,Returns!$A$2:$A$801,"No")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IF(M7427=People!$B$5,People!$A$5,IF(M7427=People!$B$4,People!$A$4,IF(M7427=People!$B$3,People!$A$3,IF(M7427=People!$B$2,People!$A$2,))))</f>
        <v>Kelly Williams</v>
      </c>
      <c r="W7427" s="1" t="str">
        <f>_xlfn.XLOOKUP(B7427,Returns!$B$2:$B$801,Returns!$A$2:$A$801,"No")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IF(M7428=People!$B$5,People!$A$5,IF(M7428=People!$B$4,People!$A$4,IF(M7428=People!$B$3,People!$A$3,IF(M7428=People!$B$2,People!$A$2,))))</f>
        <v>Kelly Williams</v>
      </c>
      <c r="W7428" s="1" t="str">
        <f>_xlfn.XLOOKUP(B7428,Returns!$B$2:$B$801,Returns!$A$2:$A$801,"No")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IF(M7429=People!$B$5,People!$A$5,IF(M7429=People!$B$4,People!$A$4,IF(M7429=People!$B$3,People!$A$3,IF(M7429=People!$B$2,People!$A$2,))))</f>
        <v>Cassandra Brandow</v>
      </c>
      <c r="W7429" s="1" t="str">
        <f>_xlfn.XLOOKUP(B7429,Returns!$B$2:$B$801,Returns!$A$2:$A$801,"No")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IF(M7430=People!$B$5,People!$A$5,IF(M7430=People!$B$4,People!$A$4,IF(M7430=People!$B$3,People!$A$3,IF(M7430=People!$B$2,People!$A$2,))))</f>
        <v>Cassandra Brandow</v>
      </c>
      <c r="W7430" s="1" t="str">
        <f>_xlfn.XLOOKUP(B7430,Returns!$B$2:$B$801,Returns!$A$2:$A$801,"No")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IF(M7431=People!$B$5,People!$A$5,IF(M7431=People!$B$4,People!$A$4,IF(M7431=People!$B$3,People!$A$3,IF(M7431=People!$B$2,People!$A$2,))))</f>
        <v>Cassandra Brandow</v>
      </c>
      <c r="W7431" s="1" t="str">
        <f>_xlfn.XLOOKUP(B7431,Returns!$B$2:$B$801,Returns!$A$2:$A$801,"No")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IF(M7432=People!$B$5,People!$A$5,IF(M7432=People!$B$4,People!$A$4,IF(M7432=People!$B$3,People!$A$3,IF(M7432=People!$B$2,People!$A$2,))))</f>
        <v>Cassandra Brandow</v>
      </c>
      <c r="W7432" s="1" t="str">
        <f>_xlfn.XLOOKUP(B7432,Returns!$B$2:$B$801,Returns!$A$2:$A$801,"No")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IF(M7433=People!$B$5,People!$A$5,IF(M7433=People!$B$4,People!$A$4,IF(M7433=People!$B$3,People!$A$3,IF(M7433=People!$B$2,People!$A$2,))))</f>
        <v>Cassandra Brandow</v>
      </c>
      <c r="W7433" s="1" t="str">
        <f>_xlfn.XLOOKUP(B7433,Returns!$B$2:$B$801,Returns!$A$2:$A$801,"No")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IF(M7434=People!$B$5,People!$A$5,IF(M7434=People!$B$4,People!$A$4,IF(M7434=People!$B$3,People!$A$3,IF(M7434=People!$B$2,People!$A$2,))))</f>
        <v>Anna Andreadi</v>
      </c>
      <c r="W7434" s="1" t="str">
        <f>_xlfn.XLOOKUP(B7434,Returns!$B$2:$B$801,Returns!$A$2:$A$801,"No")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IF(M7435=People!$B$5,People!$A$5,IF(M7435=People!$B$4,People!$A$4,IF(M7435=People!$B$3,People!$A$3,IF(M7435=People!$B$2,People!$A$2,))))</f>
        <v>Anna Andreadi</v>
      </c>
      <c r="W7435" s="1" t="str">
        <f>_xlfn.XLOOKUP(B7435,Returns!$B$2:$B$801,Returns!$A$2:$A$801,"No")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IF(M7436=People!$B$5,People!$A$5,IF(M7436=People!$B$4,People!$A$4,IF(M7436=People!$B$3,People!$A$3,IF(M7436=People!$B$2,People!$A$2,))))</f>
        <v>Anna Andreadi</v>
      </c>
      <c r="W7436" s="1" t="str">
        <f>_xlfn.XLOOKUP(B7436,Returns!$B$2:$B$801,Returns!$A$2:$A$801,"No")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IF(M7437=People!$B$5,People!$A$5,IF(M7437=People!$B$4,People!$A$4,IF(M7437=People!$B$3,People!$A$3,IF(M7437=People!$B$2,People!$A$2,))))</f>
        <v>Anna Andreadi</v>
      </c>
      <c r="W7437" s="1" t="str">
        <f>_xlfn.XLOOKUP(B7437,Returns!$B$2:$B$801,Returns!$A$2:$A$801,"No")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IF(M7438=People!$B$5,People!$A$5,IF(M7438=People!$B$4,People!$A$4,IF(M7438=People!$B$3,People!$A$3,IF(M7438=People!$B$2,People!$A$2,))))</f>
        <v>Anna Andreadi</v>
      </c>
      <c r="W7438" s="1" t="str">
        <f>_xlfn.XLOOKUP(B7438,Returns!$B$2:$B$801,Returns!$A$2:$A$801,"No")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IF(M7439=People!$B$5,People!$A$5,IF(M7439=People!$B$4,People!$A$4,IF(M7439=People!$B$3,People!$A$3,IF(M7439=People!$B$2,People!$A$2,))))</f>
        <v>Anna Andreadi</v>
      </c>
      <c r="W7439" s="1" t="str">
        <f>_xlfn.XLOOKUP(B7439,Returns!$B$2:$B$801,Returns!$A$2:$A$801,"No")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IF(M7440=People!$B$5,People!$A$5,IF(M7440=People!$B$4,People!$A$4,IF(M7440=People!$B$3,People!$A$3,IF(M7440=People!$B$2,People!$A$2,))))</f>
        <v>Anna Andreadi</v>
      </c>
      <c r="W7440" s="1" t="str">
        <f>_xlfn.XLOOKUP(B7440,Returns!$B$2:$B$801,Returns!$A$2:$A$801,"No")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IF(M7441=People!$B$5,People!$A$5,IF(M7441=People!$B$4,People!$A$4,IF(M7441=People!$B$3,People!$A$3,IF(M7441=People!$B$2,People!$A$2,))))</f>
        <v>Anna Andreadi</v>
      </c>
      <c r="W7441" s="1" t="str">
        <f>_xlfn.XLOOKUP(B7441,Returns!$B$2:$B$801,Returns!$A$2:$A$801,"No")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IF(M7442=People!$B$5,People!$A$5,IF(M7442=People!$B$4,People!$A$4,IF(M7442=People!$B$3,People!$A$3,IF(M7442=People!$B$2,People!$A$2,))))</f>
        <v>Anna Andreadi</v>
      </c>
      <c r="W7442" s="1" t="str">
        <f>_xlfn.XLOOKUP(B7442,Returns!$B$2:$B$801,Returns!$A$2:$A$801,"No")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IF(M7443=People!$B$5,People!$A$5,IF(M7443=People!$B$4,People!$A$4,IF(M7443=People!$B$3,People!$A$3,IF(M7443=People!$B$2,People!$A$2,))))</f>
        <v>Anna Andreadi</v>
      </c>
      <c r="W7443" s="1" t="str">
        <f>_xlfn.XLOOKUP(B7443,Returns!$B$2:$B$801,Returns!$A$2:$A$801,"No")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IF(M7444=People!$B$5,People!$A$5,IF(M7444=People!$B$4,People!$A$4,IF(M7444=People!$B$3,People!$A$3,IF(M7444=People!$B$2,People!$A$2,))))</f>
        <v>Kelly Williams</v>
      </c>
      <c r="W7444" s="1" t="str">
        <f>_xlfn.XLOOKUP(B7444,Returns!$B$2:$B$801,Returns!$A$2:$A$801,"No")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IF(M7445=People!$B$5,People!$A$5,IF(M7445=People!$B$4,People!$A$4,IF(M7445=People!$B$3,People!$A$3,IF(M7445=People!$B$2,People!$A$2,))))</f>
        <v>Kelly Williams</v>
      </c>
      <c r="W7445" s="1" t="str">
        <f>_xlfn.XLOOKUP(B7445,Returns!$B$2:$B$801,Returns!$A$2:$A$801,"No")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IF(M7446=People!$B$5,People!$A$5,IF(M7446=People!$B$4,People!$A$4,IF(M7446=People!$B$3,People!$A$3,IF(M7446=People!$B$2,People!$A$2,))))</f>
        <v>Kelly Williams</v>
      </c>
      <c r="W7446" s="1" t="str">
        <f>_xlfn.XLOOKUP(B7446,Returns!$B$2:$B$801,Returns!$A$2:$A$801,"No")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IF(M7447=People!$B$5,People!$A$5,IF(M7447=People!$B$4,People!$A$4,IF(M7447=People!$B$3,People!$A$3,IF(M7447=People!$B$2,People!$A$2,))))</f>
        <v>Kelly Williams</v>
      </c>
      <c r="W7447" s="1" t="str">
        <f>_xlfn.XLOOKUP(B7447,Returns!$B$2:$B$801,Returns!$A$2:$A$801,"No")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IF(M7448=People!$B$5,People!$A$5,IF(M7448=People!$B$4,People!$A$4,IF(M7448=People!$B$3,People!$A$3,IF(M7448=People!$B$2,People!$A$2,))))</f>
        <v>Kelly Williams</v>
      </c>
      <c r="W7448" s="1" t="str">
        <f>_xlfn.XLOOKUP(B7448,Returns!$B$2:$B$801,Returns!$A$2:$A$801,"No")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IF(M7449=People!$B$5,People!$A$5,IF(M7449=People!$B$4,People!$A$4,IF(M7449=People!$B$3,People!$A$3,IF(M7449=People!$B$2,People!$A$2,))))</f>
        <v>Kelly Williams</v>
      </c>
      <c r="W7449" s="1" t="str">
        <f>_xlfn.XLOOKUP(B7449,Returns!$B$2:$B$801,Returns!$A$2:$A$801,"No")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IF(M7450=People!$B$5,People!$A$5,IF(M7450=People!$B$4,People!$A$4,IF(M7450=People!$B$3,People!$A$3,IF(M7450=People!$B$2,People!$A$2,))))</f>
        <v>Cassandra Brandow</v>
      </c>
      <c r="W7450" s="1" t="str">
        <f>_xlfn.XLOOKUP(B7450,Returns!$B$2:$B$801,Returns!$A$2:$A$801,"No")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IF(M7451=People!$B$5,People!$A$5,IF(M7451=People!$B$4,People!$A$4,IF(M7451=People!$B$3,People!$A$3,IF(M7451=People!$B$2,People!$A$2,))))</f>
        <v>Kelly Williams</v>
      </c>
      <c r="W7451" s="1" t="str">
        <f>_xlfn.XLOOKUP(B7451,Returns!$B$2:$B$801,Returns!$A$2:$A$801,"No")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IF(M7452=People!$B$5,People!$A$5,IF(M7452=People!$B$4,People!$A$4,IF(M7452=People!$B$3,People!$A$3,IF(M7452=People!$B$2,People!$A$2,))))</f>
        <v>Kelly Williams</v>
      </c>
      <c r="W7452" s="1" t="str">
        <f>_xlfn.XLOOKUP(B7452,Returns!$B$2:$B$801,Returns!$A$2:$A$801,"No")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IF(M7453=People!$B$5,People!$A$5,IF(M7453=People!$B$4,People!$A$4,IF(M7453=People!$B$3,People!$A$3,IF(M7453=People!$B$2,People!$A$2,))))</f>
        <v>Kelly Williams</v>
      </c>
      <c r="W7453" s="1" t="str">
        <f>_xlfn.XLOOKUP(B7453,Returns!$B$2:$B$801,Returns!$A$2:$A$801,"No")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IF(M7454=People!$B$5,People!$A$5,IF(M7454=People!$B$4,People!$A$4,IF(M7454=People!$B$3,People!$A$3,IF(M7454=People!$B$2,People!$A$2,))))</f>
        <v>Kelly Williams</v>
      </c>
      <c r="W7454" s="1" t="str">
        <f>_xlfn.XLOOKUP(B7454,Returns!$B$2:$B$801,Returns!$A$2:$A$801,"No")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IF(M7455=People!$B$5,People!$A$5,IF(M7455=People!$B$4,People!$A$4,IF(M7455=People!$B$3,People!$A$3,IF(M7455=People!$B$2,People!$A$2,))))</f>
        <v>Kelly Williams</v>
      </c>
      <c r="W7455" s="1" t="str">
        <f>_xlfn.XLOOKUP(B7455,Returns!$B$2:$B$801,Returns!$A$2:$A$801,"No")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IF(M7456=People!$B$5,People!$A$5,IF(M7456=People!$B$4,People!$A$4,IF(M7456=People!$B$3,People!$A$3,IF(M7456=People!$B$2,People!$A$2,))))</f>
        <v>Kelly Williams</v>
      </c>
      <c r="W7456" s="1" t="str">
        <f>_xlfn.XLOOKUP(B7456,Returns!$B$2:$B$801,Returns!$A$2:$A$801,"No")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IF(M7457=People!$B$5,People!$A$5,IF(M7457=People!$B$4,People!$A$4,IF(M7457=People!$B$3,People!$A$3,IF(M7457=People!$B$2,People!$A$2,))))</f>
        <v>Kelly Williams</v>
      </c>
      <c r="W7457" s="1" t="str">
        <f>_xlfn.XLOOKUP(B7457,Returns!$B$2:$B$801,Returns!$A$2:$A$801,"No")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IF(M7458=People!$B$5,People!$A$5,IF(M7458=People!$B$4,People!$A$4,IF(M7458=People!$B$3,People!$A$3,IF(M7458=People!$B$2,People!$A$2,))))</f>
        <v>Cassandra Brandow</v>
      </c>
      <c r="W7458" s="1" t="str">
        <f>_xlfn.XLOOKUP(B7458,Returns!$B$2:$B$801,Returns!$A$2:$A$801,"No")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IF(M7459=People!$B$5,People!$A$5,IF(M7459=People!$B$4,People!$A$4,IF(M7459=People!$B$3,People!$A$3,IF(M7459=People!$B$2,People!$A$2,))))</f>
        <v>Cassandra Brandow</v>
      </c>
      <c r="W7459" s="1" t="str">
        <f>_xlfn.XLOOKUP(B7459,Returns!$B$2:$B$801,Returns!$A$2:$A$801,"No")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IF(M7460=People!$B$5,People!$A$5,IF(M7460=People!$B$4,People!$A$4,IF(M7460=People!$B$3,People!$A$3,IF(M7460=People!$B$2,People!$A$2,))))</f>
        <v>Cassandra Brandow</v>
      </c>
      <c r="W7460" s="1" t="str">
        <f>_xlfn.XLOOKUP(B7460,Returns!$B$2:$B$801,Returns!$A$2:$A$801,"No")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IF(M7461=People!$B$5,People!$A$5,IF(M7461=People!$B$4,People!$A$4,IF(M7461=People!$B$3,People!$A$3,IF(M7461=People!$B$2,People!$A$2,))))</f>
        <v>Cassandra Brandow</v>
      </c>
      <c r="W7461" s="1" t="str">
        <f>_xlfn.XLOOKUP(B7461,Returns!$B$2:$B$801,Returns!$A$2:$A$801,"No")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IF(M7462=People!$B$5,People!$A$5,IF(M7462=People!$B$4,People!$A$4,IF(M7462=People!$B$3,People!$A$3,IF(M7462=People!$B$2,People!$A$2,))))</f>
        <v>Anna Andreadi</v>
      </c>
      <c r="W7462" s="1" t="str">
        <f>_xlfn.XLOOKUP(B7462,Returns!$B$2:$B$801,Returns!$A$2:$A$801,"No")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IF(M7463=People!$B$5,People!$A$5,IF(M7463=People!$B$4,People!$A$4,IF(M7463=People!$B$3,People!$A$3,IF(M7463=People!$B$2,People!$A$2,))))</f>
        <v>Anna Andreadi</v>
      </c>
      <c r="W7463" s="1" t="str">
        <f>_xlfn.XLOOKUP(B7463,Returns!$B$2:$B$801,Returns!$A$2:$A$801,"No")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IF(M7464=People!$B$5,People!$A$5,IF(M7464=People!$B$4,People!$A$4,IF(M7464=People!$B$3,People!$A$3,IF(M7464=People!$B$2,People!$A$2,))))</f>
        <v>Anna Andreadi</v>
      </c>
      <c r="W7464" s="1" t="str">
        <f>_xlfn.XLOOKUP(B7464,Returns!$B$2:$B$801,Returns!$A$2:$A$801,"No")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IF(M7465=People!$B$5,People!$A$5,IF(M7465=People!$B$4,People!$A$4,IF(M7465=People!$B$3,People!$A$3,IF(M7465=People!$B$2,People!$A$2,))))</f>
        <v>Anna Andreadi</v>
      </c>
      <c r="W7465" s="1" t="str">
        <f>_xlfn.XLOOKUP(B7465,Returns!$B$2:$B$801,Returns!$A$2:$A$801,"No")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IF(M7466=People!$B$5,People!$A$5,IF(M7466=People!$B$4,People!$A$4,IF(M7466=People!$B$3,People!$A$3,IF(M7466=People!$B$2,People!$A$2,))))</f>
        <v>Anna Andreadi</v>
      </c>
      <c r="W7466" s="1" t="str">
        <f>_xlfn.XLOOKUP(B7466,Returns!$B$2:$B$801,Returns!$A$2:$A$801,"No")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IF(M7467=People!$B$5,People!$A$5,IF(M7467=People!$B$4,People!$A$4,IF(M7467=People!$B$3,People!$A$3,IF(M7467=People!$B$2,People!$A$2,))))</f>
        <v>Anna Andreadi</v>
      </c>
      <c r="W7467" s="1" t="str">
        <f>_xlfn.XLOOKUP(B7467,Returns!$B$2:$B$801,Returns!$A$2:$A$801,"No")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IF(M7468=People!$B$5,People!$A$5,IF(M7468=People!$B$4,People!$A$4,IF(M7468=People!$B$3,People!$A$3,IF(M7468=People!$B$2,People!$A$2,))))</f>
        <v>Anna Andreadi</v>
      </c>
      <c r="W7468" s="1" t="str">
        <f>_xlfn.XLOOKUP(B7468,Returns!$B$2:$B$801,Returns!$A$2:$A$801,"No")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IF(M7469=People!$B$5,People!$A$5,IF(M7469=People!$B$4,People!$A$4,IF(M7469=People!$B$3,People!$A$3,IF(M7469=People!$B$2,People!$A$2,))))</f>
        <v>Anna Andreadi</v>
      </c>
      <c r="W7469" s="1" t="str">
        <f>_xlfn.XLOOKUP(B7469,Returns!$B$2:$B$801,Returns!$A$2:$A$801,"No")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IF(M7470=People!$B$5,People!$A$5,IF(M7470=People!$B$4,People!$A$4,IF(M7470=People!$B$3,People!$A$3,IF(M7470=People!$B$2,People!$A$2,))))</f>
        <v>Chuck Magee</v>
      </c>
      <c r="W7470" s="1" t="str">
        <f>_xlfn.XLOOKUP(B7470,Returns!$B$2:$B$801,Returns!$A$2:$A$801,"No")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IF(M7471=People!$B$5,People!$A$5,IF(M7471=People!$B$4,People!$A$4,IF(M7471=People!$B$3,People!$A$3,IF(M7471=People!$B$2,People!$A$2,))))</f>
        <v>Chuck Magee</v>
      </c>
      <c r="W7471" s="1" t="str">
        <f>_xlfn.XLOOKUP(B7471,Returns!$B$2:$B$801,Returns!$A$2:$A$801,"No")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IF(M7472=People!$B$5,People!$A$5,IF(M7472=People!$B$4,People!$A$4,IF(M7472=People!$B$3,People!$A$3,IF(M7472=People!$B$2,People!$A$2,))))</f>
        <v>Chuck Magee</v>
      </c>
      <c r="W7472" s="1" t="str">
        <f>_xlfn.XLOOKUP(B7472,Returns!$B$2:$B$801,Returns!$A$2:$A$801,"No")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IF(M7473=People!$B$5,People!$A$5,IF(M7473=People!$B$4,People!$A$4,IF(M7473=People!$B$3,People!$A$3,IF(M7473=People!$B$2,People!$A$2,))))</f>
        <v>Chuck Magee</v>
      </c>
      <c r="W7473" s="1" t="str">
        <f>_xlfn.XLOOKUP(B7473,Returns!$B$2:$B$801,Returns!$A$2:$A$801,"No")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IF(M7474=People!$B$5,People!$A$5,IF(M7474=People!$B$4,People!$A$4,IF(M7474=People!$B$3,People!$A$3,IF(M7474=People!$B$2,People!$A$2,))))</f>
        <v>Anna Andreadi</v>
      </c>
      <c r="W7474" s="1" t="str">
        <f>_xlfn.XLOOKUP(B7474,Returns!$B$2:$B$801,Returns!$A$2:$A$801,"No")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IF(M7475=People!$B$5,People!$A$5,IF(M7475=People!$B$4,People!$A$4,IF(M7475=People!$B$3,People!$A$3,IF(M7475=People!$B$2,People!$A$2,))))</f>
        <v>Kelly Williams</v>
      </c>
      <c r="W7475" s="1" t="str">
        <f>_xlfn.XLOOKUP(B7475,Returns!$B$2:$B$801,Returns!$A$2:$A$801,"No")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IF(M7476=People!$B$5,People!$A$5,IF(M7476=People!$B$4,People!$A$4,IF(M7476=People!$B$3,People!$A$3,IF(M7476=People!$B$2,People!$A$2,))))</f>
        <v>Cassandra Brandow</v>
      </c>
      <c r="W7476" s="1" t="str">
        <f>_xlfn.XLOOKUP(B7476,Returns!$B$2:$B$801,Returns!$A$2:$A$801,"No")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IF(M7477=People!$B$5,People!$A$5,IF(M7477=People!$B$4,People!$A$4,IF(M7477=People!$B$3,People!$A$3,IF(M7477=People!$B$2,People!$A$2,))))</f>
        <v>Cassandra Brandow</v>
      </c>
      <c r="W7477" s="1" t="str">
        <f>_xlfn.XLOOKUP(B7477,Returns!$B$2:$B$801,Returns!$A$2:$A$801,"No")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IF(M7478=People!$B$5,People!$A$5,IF(M7478=People!$B$4,People!$A$4,IF(M7478=People!$B$3,People!$A$3,IF(M7478=People!$B$2,People!$A$2,))))</f>
        <v>Cassandra Brandow</v>
      </c>
      <c r="W7478" s="1" t="str">
        <f>_xlfn.XLOOKUP(B7478,Returns!$B$2:$B$801,Returns!$A$2:$A$801,"No")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IF(M7479=People!$B$5,People!$A$5,IF(M7479=People!$B$4,People!$A$4,IF(M7479=People!$B$3,People!$A$3,IF(M7479=People!$B$2,People!$A$2,))))</f>
        <v>Cassandra Brandow</v>
      </c>
      <c r="W7479" s="1" t="str">
        <f>_xlfn.XLOOKUP(B7479,Returns!$B$2:$B$801,Returns!$A$2:$A$801,"No")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IF(M7480=People!$B$5,People!$A$5,IF(M7480=People!$B$4,People!$A$4,IF(M7480=People!$B$3,People!$A$3,IF(M7480=People!$B$2,People!$A$2,))))</f>
        <v>Cassandra Brandow</v>
      </c>
      <c r="W7480" s="1" t="str">
        <f>_xlfn.XLOOKUP(B7480,Returns!$B$2:$B$801,Returns!$A$2:$A$801,"No")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IF(M7481=People!$B$5,People!$A$5,IF(M7481=People!$B$4,People!$A$4,IF(M7481=People!$B$3,People!$A$3,IF(M7481=People!$B$2,People!$A$2,))))</f>
        <v>Cassandra Brandow</v>
      </c>
      <c r="W7481" s="1" t="str">
        <f>_xlfn.XLOOKUP(B7481,Returns!$B$2:$B$801,Returns!$A$2:$A$801,"No")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IF(M7482=People!$B$5,People!$A$5,IF(M7482=People!$B$4,People!$A$4,IF(M7482=People!$B$3,People!$A$3,IF(M7482=People!$B$2,People!$A$2,))))</f>
        <v>Cassandra Brandow</v>
      </c>
      <c r="W7482" s="1" t="str">
        <f>_xlfn.XLOOKUP(B7482,Returns!$B$2:$B$801,Returns!$A$2:$A$801,"No")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IF(M7483=People!$B$5,People!$A$5,IF(M7483=People!$B$4,People!$A$4,IF(M7483=People!$B$3,People!$A$3,IF(M7483=People!$B$2,People!$A$2,))))</f>
        <v>Anna Andreadi</v>
      </c>
      <c r="W7483" s="1" t="str">
        <f>_xlfn.XLOOKUP(B7483,Returns!$B$2:$B$801,Returns!$A$2:$A$801,"No")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IF(M7484=People!$B$5,People!$A$5,IF(M7484=People!$B$4,People!$A$4,IF(M7484=People!$B$3,People!$A$3,IF(M7484=People!$B$2,People!$A$2,))))</f>
        <v>Chuck Magee</v>
      </c>
      <c r="W7484" s="1" t="str">
        <f>_xlfn.XLOOKUP(B7484,Returns!$B$2:$B$801,Returns!$A$2:$A$801,"No")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IF(M7485=People!$B$5,People!$A$5,IF(M7485=People!$B$4,People!$A$4,IF(M7485=People!$B$3,People!$A$3,IF(M7485=People!$B$2,People!$A$2,))))</f>
        <v>Chuck Magee</v>
      </c>
      <c r="W7485" s="1" t="str">
        <f>_xlfn.XLOOKUP(B7485,Returns!$B$2:$B$801,Returns!$A$2:$A$801,"No")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IF(M7486=People!$B$5,People!$A$5,IF(M7486=People!$B$4,People!$A$4,IF(M7486=People!$B$3,People!$A$3,IF(M7486=People!$B$2,People!$A$2,))))</f>
        <v>Kelly Williams</v>
      </c>
      <c r="W7486" s="1" t="str">
        <f>_xlfn.XLOOKUP(B7486,Returns!$B$2:$B$801,Returns!$A$2:$A$801,"No")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IF(M7487=People!$B$5,People!$A$5,IF(M7487=People!$B$4,People!$A$4,IF(M7487=People!$B$3,People!$A$3,IF(M7487=People!$B$2,People!$A$2,))))</f>
        <v>Kelly Williams</v>
      </c>
      <c r="W7487" s="1" t="str">
        <f>_xlfn.XLOOKUP(B7487,Returns!$B$2:$B$801,Returns!$A$2:$A$801,"No")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IF(M7488=People!$B$5,People!$A$5,IF(M7488=People!$B$4,People!$A$4,IF(M7488=People!$B$3,People!$A$3,IF(M7488=People!$B$2,People!$A$2,))))</f>
        <v>Chuck Magee</v>
      </c>
      <c r="W7488" s="1" t="str">
        <f>_xlfn.XLOOKUP(B7488,Returns!$B$2:$B$801,Returns!$A$2:$A$801,"No")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IF(M7489=People!$B$5,People!$A$5,IF(M7489=People!$B$4,People!$A$4,IF(M7489=People!$B$3,People!$A$3,IF(M7489=People!$B$2,People!$A$2,))))</f>
        <v>Chuck Magee</v>
      </c>
      <c r="W7489" s="1" t="str">
        <f>_xlfn.XLOOKUP(B7489,Returns!$B$2:$B$801,Returns!$A$2:$A$801,"No")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IF(M7490=People!$B$5,People!$A$5,IF(M7490=People!$B$4,People!$A$4,IF(M7490=People!$B$3,People!$A$3,IF(M7490=People!$B$2,People!$A$2,))))</f>
        <v>Chuck Magee</v>
      </c>
      <c r="W7490" s="1" t="str">
        <f>_xlfn.XLOOKUP(B7490,Returns!$B$2:$B$801,Returns!$A$2:$A$801,"No")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IF(M7491=People!$B$5,People!$A$5,IF(M7491=People!$B$4,People!$A$4,IF(M7491=People!$B$3,People!$A$3,IF(M7491=People!$B$2,People!$A$2,))))</f>
        <v>Anna Andreadi</v>
      </c>
      <c r="W7491" s="1" t="str">
        <f>_xlfn.XLOOKUP(B7491,Returns!$B$2:$B$801,Returns!$A$2:$A$801,"No")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IF(M7492=People!$B$5,People!$A$5,IF(M7492=People!$B$4,People!$A$4,IF(M7492=People!$B$3,People!$A$3,IF(M7492=People!$B$2,People!$A$2,))))</f>
        <v>Anna Andreadi</v>
      </c>
      <c r="W7492" s="1" t="str">
        <f>_xlfn.XLOOKUP(B7492,Returns!$B$2:$B$801,Returns!$A$2:$A$801,"No")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IF(M7493=People!$B$5,People!$A$5,IF(M7493=People!$B$4,People!$A$4,IF(M7493=People!$B$3,People!$A$3,IF(M7493=People!$B$2,People!$A$2,))))</f>
        <v>Chuck Magee</v>
      </c>
      <c r="W7493" s="1" t="str">
        <f>_xlfn.XLOOKUP(B7493,Returns!$B$2:$B$801,Returns!$A$2:$A$801,"No")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IF(M7494=People!$B$5,People!$A$5,IF(M7494=People!$B$4,People!$A$4,IF(M7494=People!$B$3,People!$A$3,IF(M7494=People!$B$2,People!$A$2,))))</f>
        <v>Kelly Williams</v>
      </c>
      <c r="W7494" s="1" t="str">
        <f>_xlfn.XLOOKUP(B7494,Returns!$B$2:$B$801,Returns!$A$2:$A$801,"No")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IF(M7495=People!$B$5,People!$A$5,IF(M7495=People!$B$4,People!$A$4,IF(M7495=People!$B$3,People!$A$3,IF(M7495=People!$B$2,People!$A$2,))))</f>
        <v>Kelly Williams</v>
      </c>
      <c r="W7495" s="1" t="str">
        <f>_xlfn.XLOOKUP(B7495,Returns!$B$2:$B$801,Returns!$A$2:$A$801,"No")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IF(M7496=People!$B$5,People!$A$5,IF(M7496=People!$B$4,People!$A$4,IF(M7496=People!$B$3,People!$A$3,IF(M7496=People!$B$2,People!$A$2,))))</f>
        <v>Kelly Williams</v>
      </c>
      <c r="W7496" s="1" t="str">
        <f>_xlfn.XLOOKUP(B7496,Returns!$B$2:$B$801,Returns!$A$2:$A$801,"No")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IF(M7497=People!$B$5,People!$A$5,IF(M7497=People!$B$4,People!$A$4,IF(M7497=People!$B$3,People!$A$3,IF(M7497=People!$B$2,People!$A$2,))))</f>
        <v>Anna Andreadi</v>
      </c>
      <c r="W7497" s="1" t="str">
        <f>_xlfn.XLOOKUP(B7497,Returns!$B$2:$B$801,Returns!$A$2:$A$801,"No")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IF(M7498=People!$B$5,People!$A$5,IF(M7498=People!$B$4,People!$A$4,IF(M7498=People!$B$3,People!$A$3,IF(M7498=People!$B$2,People!$A$2,))))</f>
        <v>Anna Andreadi</v>
      </c>
      <c r="W7498" s="1" t="str">
        <f>_xlfn.XLOOKUP(B7498,Returns!$B$2:$B$801,Returns!$A$2:$A$801,"No")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IF(M7499=People!$B$5,People!$A$5,IF(M7499=People!$B$4,People!$A$4,IF(M7499=People!$B$3,People!$A$3,IF(M7499=People!$B$2,People!$A$2,))))</f>
        <v>Anna Andreadi</v>
      </c>
      <c r="W7499" s="1" t="str">
        <f>_xlfn.XLOOKUP(B7499,Returns!$B$2:$B$801,Returns!$A$2:$A$801,"No")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IF(M7500=People!$B$5,People!$A$5,IF(M7500=People!$B$4,People!$A$4,IF(M7500=People!$B$3,People!$A$3,IF(M7500=People!$B$2,People!$A$2,))))</f>
        <v>Anna Andreadi</v>
      </c>
      <c r="W7500" s="1" t="str">
        <f>_xlfn.XLOOKUP(B7500,Returns!$B$2:$B$801,Returns!$A$2:$A$801,"No")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IF(M7501=People!$B$5,People!$A$5,IF(M7501=People!$B$4,People!$A$4,IF(M7501=People!$B$3,People!$A$3,IF(M7501=People!$B$2,People!$A$2,))))</f>
        <v>Anna Andreadi</v>
      </c>
      <c r="W7501" s="1" t="str">
        <f>_xlfn.XLOOKUP(B7501,Returns!$B$2:$B$801,Returns!$A$2:$A$801,"No")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IF(M7502=People!$B$5,People!$A$5,IF(M7502=People!$B$4,People!$A$4,IF(M7502=People!$B$3,People!$A$3,IF(M7502=People!$B$2,People!$A$2,))))</f>
        <v>Anna Andreadi</v>
      </c>
      <c r="W7502" s="1" t="str">
        <f>_xlfn.XLOOKUP(B7502,Returns!$B$2:$B$801,Returns!$A$2:$A$801,"No")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IF(M7503=People!$B$5,People!$A$5,IF(M7503=People!$B$4,People!$A$4,IF(M7503=People!$B$3,People!$A$3,IF(M7503=People!$B$2,People!$A$2,))))</f>
        <v>Anna Andreadi</v>
      </c>
      <c r="W7503" s="1" t="str">
        <f>_xlfn.XLOOKUP(B7503,Returns!$B$2:$B$801,Returns!$A$2:$A$801,"No")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IF(M7504=People!$B$5,People!$A$5,IF(M7504=People!$B$4,People!$A$4,IF(M7504=People!$B$3,People!$A$3,IF(M7504=People!$B$2,People!$A$2,))))</f>
        <v>Anna Andreadi</v>
      </c>
      <c r="W7504" s="1" t="str">
        <f>_xlfn.XLOOKUP(B7504,Returns!$B$2:$B$801,Returns!$A$2:$A$801,"No")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IF(M7505=People!$B$5,People!$A$5,IF(M7505=People!$B$4,People!$A$4,IF(M7505=People!$B$3,People!$A$3,IF(M7505=People!$B$2,People!$A$2,))))</f>
        <v>Anna Andreadi</v>
      </c>
      <c r="W7505" s="1" t="str">
        <f>_xlfn.XLOOKUP(B7505,Returns!$B$2:$B$801,Returns!$A$2:$A$801,"No")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IF(M7506=People!$B$5,People!$A$5,IF(M7506=People!$B$4,People!$A$4,IF(M7506=People!$B$3,People!$A$3,IF(M7506=People!$B$2,People!$A$2,))))</f>
        <v>Chuck Magee</v>
      </c>
      <c r="W7506" s="1" t="str">
        <f>_xlfn.XLOOKUP(B7506,Returns!$B$2:$B$801,Returns!$A$2:$A$801,"No")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IF(M7507=People!$B$5,People!$A$5,IF(M7507=People!$B$4,People!$A$4,IF(M7507=People!$B$3,People!$A$3,IF(M7507=People!$B$2,People!$A$2,))))</f>
        <v>Kelly Williams</v>
      </c>
      <c r="W7507" s="1" t="str">
        <f>_xlfn.XLOOKUP(B7507,Returns!$B$2:$B$801,Returns!$A$2:$A$801,"No")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IF(M7508=People!$B$5,People!$A$5,IF(M7508=People!$B$4,People!$A$4,IF(M7508=People!$B$3,People!$A$3,IF(M7508=People!$B$2,People!$A$2,))))</f>
        <v>Anna Andreadi</v>
      </c>
      <c r="W7508" s="1" t="str">
        <f>_xlfn.XLOOKUP(B7508,Returns!$B$2:$B$801,Returns!$A$2:$A$801,"No")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IF(M7509=People!$B$5,People!$A$5,IF(M7509=People!$B$4,People!$A$4,IF(M7509=People!$B$3,People!$A$3,IF(M7509=People!$B$2,People!$A$2,))))</f>
        <v>Anna Andreadi</v>
      </c>
      <c r="W7509" s="1" t="str">
        <f>_xlfn.XLOOKUP(B7509,Returns!$B$2:$B$801,Returns!$A$2:$A$801,"No")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IF(M7510=People!$B$5,People!$A$5,IF(M7510=People!$B$4,People!$A$4,IF(M7510=People!$B$3,People!$A$3,IF(M7510=People!$B$2,People!$A$2,))))</f>
        <v>Chuck Magee</v>
      </c>
      <c r="W7510" s="1" t="str">
        <f>_xlfn.XLOOKUP(B7510,Returns!$B$2:$B$801,Returns!$A$2:$A$801,"No")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IF(M7511=People!$B$5,People!$A$5,IF(M7511=People!$B$4,People!$A$4,IF(M7511=People!$B$3,People!$A$3,IF(M7511=People!$B$2,People!$A$2,))))</f>
        <v>Chuck Magee</v>
      </c>
      <c r="W7511" s="1" t="str">
        <f>_xlfn.XLOOKUP(B7511,Returns!$B$2:$B$801,Returns!$A$2:$A$801,"No")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IF(M7512=People!$B$5,People!$A$5,IF(M7512=People!$B$4,People!$A$4,IF(M7512=People!$B$3,People!$A$3,IF(M7512=People!$B$2,People!$A$2,))))</f>
        <v>Chuck Magee</v>
      </c>
      <c r="W7512" s="1" t="str">
        <f>_xlfn.XLOOKUP(B7512,Returns!$B$2:$B$801,Returns!$A$2:$A$801,"No")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IF(M7513=People!$B$5,People!$A$5,IF(M7513=People!$B$4,People!$A$4,IF(M7513=People!$B$3,People!$A$3,IF(M7513=People!$B$2,People!$A$2,))))</f>
        <v>Chuck Magee</v>
      </c>
      <c r="W7513" s="1" t="str">
        <f>_xlfn.XLOOKUP(B7513,Returns!$B$2:$B$801,Returns!$A$2:$A$801,"No")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IF(M7514=People!$B$5,People!$A$5,IF(M7514=People!$B$4,People!$A$4,IF(M7514=People!$B$3,People!$A$3,IF(M7514=People!$B$2,People!$A$2,))))</f>
        <v>Chuck Magee</v>
      </c>
      <c r="W7514" s="1" t="str">
        <f>_xlfn.XLOOKUP(B7514,Returns!$B$2:$B$801,Returns!$A$2:$A$801,"No")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IF(M7515=People!$B$5,People!$A$5,IF(M7515=People!$B$4,People!$A$4,IF(M7515=People!$B$3,People!$A$3,IF(M7515=People!$B$2,People!$A$2,))))</f>
        <v>Chuck Magee</v>
      </c>
      <c r="W7515" s="1" t="str">
        <f>_xlfn.XLOOKUP(B7515,Returns!$B$2:$B$801,Returns!$A$2:$A$801,"No")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IF(M7516=People!$B$5,People!$A$5,IF(M7516=People!$B$4,People!$A$4,IF(M7516=People!$B$3,People!$A$3,IF(M7516=People!$B$2,People!$A$2,))))</f>
        <v>Cassandra Brandow</v>
      </c>
      <c r="W7516" s="1" t="str">
        <f>_xlfn.XLOOKUP(B7516,Returns!$B$2:$B$801,Returns!$A$2:$A$801,"No")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IF(M7517=People!$B$5,People!$A$5,IF(M7517=People!$B$4,People!$A$4,IF(M7517=People!$B$3,People!$A$3,IF(M7517=People!$B$2,People!$A$2,))))</f>
        <v>Cassandra Brandow</v>
      </c>
      <c r="W7517" s="1" t="str">
        <f>_xlfn.XLOOKUP(B7517,Returns!$B$2:$B$801,Returns!$A$2:$A$801,"No")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IF(M7518=People!$B$5,People!$A$5,IF(M7518=People!$B$4,People!$A$4,IF(M7518=People!$B$3,People!$A$3,IF(M7518=People!$B$2,People!$A$2,))))</f>
        <v>Cassandra Brandow</v>
      </c>
      <c r="W7518" s="1" t="str">
        <f>_xlfn.XLOOKUP(B7518,Returns!$B$2:$B$801,Returns!$A$2:$A$801,"No")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IF(M7519=People!$B$5,People!$A$5,IF(M7519=People!$B$4,People!$A$4,IF(M7519=People!$B$3,People!$A$3,IF(M7519=People!$B$2,People!$A$2,))))</f>
        <v>Cassandra Brandow</v>
      </c>
      <c r="W7519" s="1" t="str">
        <f>_xlfn.XLOOKUP(B7519,Returns!$B$2:$B$801,Returns!$A$2:$A$801,"No")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IF(M7520=People!$B$5,People!$A$5,IF(M7520=People!$B$4,People!$A$4,IF(M7520=People!$B$3,People!$A$3,IF(M7520=People!$B$2,People!$A$2,))))</f>
        <v>Cassandra Brandow</v>
      </c>
      <c r="W7520" s="1" t="str">
        <f>_xlfn.XLOOKUP(B7520,Returns!$B$2:$B$801,Returns!$A$2:$A$801,"No")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IF(M7521=People!$B$5,People!$A$5,IF(M7521=People!$B$4,People!$A$4,IF(M7521=People!$B$3,People!$A$3,IF(M7521=People!$B$2,People!$A$2,))))</f>
        <v>Cassandra Brandow</v>
      </c>
      <c r="W7521" s="1" t="str">
        <f>_xlfn.XLOOKUP(B7521,Returns!$B$2:$B$801,Returns!$A$2:$A$801,"No")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IF(M7522=People!$B$5,People!$A$5,IF(M7522=People!$B$4,People!$A$4,IF(M7522=People!$B$3,People!$A$3,IF(M7522=People!$B$2,People!$A$2,))))</f>
        <v>Cassandra Brandow</v>
      </c>
      <c r="W7522" s="1" t="str">
        <f>_xlfn.XLOOKUP(B7522,Returns!$B$2:$B$801,Returns!$A$2:$A$801,"No")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IF(M7523=People!$B$5,People!$A$5,IF(M7523=People!$B$4,People!$A$4,IF(M7523=People!$B$3,People!$A$3,IF(M7523=People!$B$2,People!$A$2,))))</f>
        <v>Chuck Magee</v>
      </c>
      <c r="W7523" s="1" t="str">
        <f>_xlfn.XLOOKUP(B7523,Returns!$B$2:$B$801,Returns!$A$2:$A$801,"No")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IF(M7524=People!$B$5,People!$A$5,IF(M7524=People!$B$4,People!$A$4,IF(M7524=People!$B$3,People!$A$3,IF(M7524=People!$B$2,People!$A$2,))))</f>
        <v>Chuck Magee</v>
      </c>
      <c r="W7524" s="1" t="str">
        <f>_xlfn.XLOOKUP(B7524,Returns!$B$2:$B$801,Returns!$A$2:$A$801,"No")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IF(M7525=People!$B$5,People!$A$5,IF(M7525=People!$B$4,People!$A$4,IF(M7525=People!$B$3,People!$A$3,IF(M7525=People!$B$2,People!$A$2,))))</f>
        <v>Chuck Magee</v>
      </c>
      <c r="W7525" s="1" t="str">
        <f>_xlfn.XLOOKUP(B7525,Returns!$B$2:$B$801,Returns!$A$2:$A$801,"No")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IF(M7526=People!$B$5,People!$A$5,IF(M7526=People!$B$4,People!$A$4,IF(M7526=People!$B$3,People!$A$3,IF(M7526=People!$B$2,People!$A$2,))))</f>
        <v>Anna Andreadi</v>
      </c>
      <c r="W7526" s="1" t="str">
        <f>_xlfn.XLOOKUP(B7526,Returns!$B$2:$B$801,Returns!$A$2:$A$801,"No")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IF(M7527=People!$B$5,People!$A$5,IF(M7527=People!$B$4,People!$A$4,IF(M7527=People!$B$3,People!$A$3,IF(M7527=People!$B$2,People!$A$2,))))</f>
        <v>Anna Andreadi</v>
      </c>
      <c r="W7527" s="1" t="str">
        <f>_xlfn.XLOOKUP(B7527,Returns!$B$2:$B$801,Returns!$A$2:$A$801,"No")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IF(M7528=People!$B$5,People!$A$5,IF(M7528=People!$B$4,People!$A$4,IF(M7528=People!$B$3,People!$A$3,IF(M7528=People!$B$2,People!$A$2,))))</f>
        <v>Anna Andreadi</v>
      </c>
      <c r="W7528" s="1" t="str">
        <f>_xlfn.XLOOKUP(B7528,Returns!$B$2:$B$801,Returns!$A$2:$A$801,"No")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IF(M7529=People!$B$5,People!$A$5,IF(M7529=People!$B$4,People!$A$4,IF(M7529=People!$B$3,People!$A$3,IF(M7529=People!$B$2,People!$A$2,))))</f>
        <v>Anna Andreadi</v>
      </c>
      <c r="W7529" s="1" t="str">
        <f>_xlfn.XLOOKUP(B7529,Returns!$B$2:$B$801,Returns!$A$2:$A$801,"No")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IF(M7530=People!$B$5,People!$A$5,IF(M7530=People!$B$4,People!$A$4,IF(M7530=People!$B$3,People!$A$3,IF(M7530=People!$B$2,People!$A$2,))))</f>
        <v>Anna Andreadi</v>
      </c>
      <c r="W7530" s="1" t="str">
        <f>_xlfn.XLOOKUP(B7530,Returns!$B$2:$B$801,Returns!$A$2:$A$801,"No")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IF(M7531=People!$B$5,People!$A$5,IF(M7531=People!$B$4,People!$A$4,IF(M7531=People!$B$3,People!$A$3,IF(M7531=People!$B$2,People!$A$2,))))</f>
        <v>Anna Andreadi</v>
      </c>
      <c r="W7531" s="1" t="str">
        <f>_xlfn.XLOOKUP(B7531,Returns!$B$2:$B$801,Returns!$A$2:$A$801,"No")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IF(M7532=People!$B$5,People!$A$5,IF(M7532=People!$B$4,People!$A$4,IF(M7532=People!$B$3,People!$A$3,IF(M7532=People!$B$2,People!$A$2,))))</f>
        <v>Anna Andreadi</v>
      </c>
      <c r="W7532" s="1" t="str">
        <f>_xlfn.XLOOKUP(B7532,Returns!$B$2:$B$801,Returns!$A$2:$A$801,"No")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IF(M7533=People!$B$5,People!$A$5,IF(M7533=People!$B$4,People!$A$4,IF(M7533=People!$B$3,People!$A$3,IF(M7533=People!$B$2,People!$A$2,))))</f>
        <v>Anna Andreadi</v>
      </c>
      <c r="W7533" s="1" t="str">
        <f>_xlfn.XLOOKUP(B7533,Returns!$B$2:$B$801,Returns!$A$2:$A$801,"No")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IF(M7534=People!$B$5,People!$A$5,IF(M7534=People!$B$4,People!$A$4,IF(M7534=People!$B$3,People!$A$3,IF(M7534=People!$B$2,People!$A$2,))))</f>
        <v>Anna Andreadi</v>
      </c>
      <c r="W7534" s="1" t="str">
        <f>_xlfn.XLOOKUP(B7534,Returns!$B$2:$B$801,Returns!$A$2:$A$801,"No")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IF(M7535=People!$B$5,People!$A$5,IF(M7535=People!$B$4,People!$A$4,IF(M7535=People!$B$3,People!$A$3,IF(M7535=People!$B$2,People!$A$2,))))</f>
        <v>Cassandra Brandow</v>
      </c>
      <c r="W7535" s="1" t="str">
        <f>_xlfn.XLOOKUP(B7535,Returns!$B$2:$B$801,Returns!$A$2:$A$801,"No")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IF(M7536=People!$B$5,People!$A$5,IF(M7536=People!$B$4,People!$A$4,IF(M7536=People!$B$3,People!$A$3,IF(M7536=People!$B$2,People!$A$2,))))</f>
        <v>Cassandra Brandow</v>
      </c>
      <c r="W7536" s="1" t="str">
        <f>_xlfn.XLOOKUP(B7536,Returns!$B$2:$B$801,Returns!$A$2:$A$801,"No")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IF(M7537=People!$B$5,People!$A$5,IF(M7537=People!$B$4,People!$A$4,IF(M7537=People!$B$3,People!$A$3,IF(M7537=People!$B$2,People!$A$2,))))</f>
        <v>Anna Andreadi</v>
      </c>
      <c r="W7537" s="1" t="str">
        <f>_xlfn.XLOOKUP(B7537,Returns!$B$2:$B$801,Returns!$A$2:$A$801,"No")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IF(M7538=People!$B$5,People!$A$5,IF(M7538=People!$B$4,People!$A$4,IF(M7538=People!$B$3,People!$A$3,IF(M7538=People!$B$2,People!$A$2,))))</f>
        <v>Kelly Williams</v>
      </c>
      <c r="W7538" s="1" t="str">
        <f>_xlfn.XLOOKUP(B7538,Returns!$B$2:$B$801,Returns!$A$2:$A$801,"No")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IF(M7539=People!$B$5,People!$A$5,IF(M7539=People!$B$4,People!$A$4,IF(M7539=People!$B$3,People!$A$3,IF(M7539=People!$B$2,People!$A$2,))))</f>
        <v>Anna Andreadi</v>
      </c>
      <c r="W7539" s="1" t="str">
        <f>_xlfn.XLOOKUP(B7539,Returns!$B$2:$B$801,Returns!$A$2:$A$801,"No")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IF(M7540=People!$B$5,People!$A$5,IF(M7540=People!$B$4,People!$A$4,IF(M7540=People!$B$3,People!$A$3,IF(M7540=People!$B$2,People!$A$2,))))</f>
        <v>Anna Andreadi</v>
      </c>
      <c r="W7540" s="1" t="str">
        <f>_xlfn.XLOOKUP(B7540,Returns!$B$2:$B$801,Returns!$A$2:$A$801,"No")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IF(M7541=People!$B$5,People!$A$5,IF(M7541=People!$B$4,People!$A$4,IF(M7541=People!$B$3,People!$A$3,IF(M7541=People!$B$2,People!$A$2,))))</f>
        <v>Anna Andreadi</v>
      </c>
      <c r="W7541" s="1" t="str">
        <f>_xlfn.XLOOKUP(B7541,Returns!$B$2:$B$801,Returns!$A$2:$A$801,"No")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IF(M7542=People!$B$5,People!$A$5,IF(M7542=People!$B$4,People!$A$4,IF(M7542=People!$B$3,People!$A$3,IF(M7542=People!$B$2,People!$A$2,))))</f>
        <v>Anna Andreadi</v>
      </c>
      <c r="W7542" s="1" t="str">
        <f>_xlfn.XLOOKUP(B7542,Returns!$B$2:$B$801,Returns!$A$2:$A$801,"No")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IF(M7543=People!$B$5,People!$A$5,IF(M7543=People!$B$4,People!$A$4,IF(M7543=People!$B$3,People!$A$3,IF(M7543=People!$B$2,People!$A$2,))))</f>
        <v>Anna Andreadi</v>
      </c>
      <c r="W7543" s="1" t="str">
        <f>_xlfn.XLOOKUP(B7543,Returns!$B$2:$B$801,Returns!$A$2:$A$801,"No")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IF(M7544=People!$B$5,People!$A$5,IF(M7544=People!$B$4,People!$A$4,IF(M7544=People!$B$3,People!$A$3,IF(M7544=People!$B$2,People!$A$2,))))</f>
        <v>Anna Andreadi</v>
      </c>
      <c r="W7544" s="1" t="str">
        <f>_xlfn.XLOOKUP(B7544,Returns!$B$2:$B$801,Returns!$A$2:$A$801,"No")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IF(M7545=People!$B$5,People!$A$5,IF(M7545=People!$B$4,People!$A$4,IF(M7545=People!$B$3,People!$A$3,IF(M7545=People!$B$2,People!$A$2,))))</f>
        <v>Anna Andreadi</v>
      </c>
      <c r="W7545" s="1" t="str">
        <f>_xlfn.XLOOKUP(B7545,Returns!$B$2:$B$801,Returns!$A$2:$A$801,"No")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IF(M7546=People!$B$5,People!$A$5,IF(M7546=People!$B$4,People!$A$4,IF(M7546=People!$B$3,People!$A$3,IF(M7546=People!$B$2,People!$A$2,))))</f>
        <v>Anna Andreadi</v>
      </c>
      <c r="W7546" s="1" t="str">
        <f>_xlfn.XLOOKUP(B7546,Returns!$B$2:$B$801,Returns!$A$2:$A$801,"No")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IF(M7547=People!$B$5,People!$A$5,IF(M7547=People!$B$4,People!$A$4,IF(M7547=People!$B$3,People!$A$3,IF(M7547=People!$B$2,People!$A$2,))))</f>
        <v>Kelly Williams</v>
      </c>
      <c r="W7547" s="1" t="str">
        <f>_xlfn.XLOOKUP(B7547,Returns!$B$2:$B$801,Returns!$A$2:$A$801,"No")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IF(M7548=People!$B$5,People!$A$5,IF(M7548=People!$B$4,People!$A$4,IF(M7548=People!$B$3,People!$A$3,IF(M7548=People!$B$2,People!$A$2,))))</f>
        <v>Kelly Williams</v>
      </c>
      <c r="W7548" s="1" t="str">
        <f>_xlfn.XLOOKUP(B7548,Returns!$B$2:$B$801,Returns!$A$2:$A$801,"No")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IF(M7549=People!$B$5,People!$A$5,IF(M7549=People!$B$4,People!$A$4,IF(M7549=People!$B$3,People!$A$3,IF(M7549=People!$B$2,People!$A$2,))))</f>
        <v>Kelly Williams</v>
      </c>
      <c r="W7549" s="1" t="str">
        <f>_xlfn.XLOOKUP(B7549,Returns!$B$2:$B$801,Returns!$A$2:$A$801,"No")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IF(M7550=People!$B$5,People!$A$5,IF(M7550=People!$B$4,People!$A$4,IF(M7550=People!$B$3,People!$A$3,IF(M7550=People!$B$2,People!$A$2,))))</f>
        <v>Kelly Williams</v>
      </c>
      <c r="W7550" s="1" t="str">
        <f>_xlfn.XLOOKUP(B7550,Returns!$B$2:$B$801,Returns!$A$2:$A$801,"No")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IF(M7551=People!$B$5,People!$A$5,IF(M7551=People!$B$4,People!$A$4,IF(M7551=People!$B$3,People!$A$3,IF(M7551=People!$B$2,People!$A$2,))))</f>
        <v>Kelly Williams</v>
      </c>
      <c r="W7551" s="1" t="str">
        <f>_xlfn.XLOOKUP(B7551,Returns!$B$2:$B$801,Returns!$A$2:$A$801,"No")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IF(M7552=People!$B$5,People!$A$5,IF(M7552=People!$B$4,People!$A$4,IF(M7552=People!$B$3,People!$A$3,IF(M7552=People!$B$2,People!$A$2,))))</f>
        <v>Chuck Magee</v>
      </c>
      <c r="W7552" s="1" t="str">
        <f>_xlfn.XLOOKUP(B7552,Returns!$B$2:$B$801,Returns!$A$2:$A$801,"No")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IF(M7553=People!$B$5,People!$A$5,IF(M7553=People!$B$4,People!$A$4,IF(M7553=People!$B$3,People!$A$3,IF(M7553=People!$B$2,People!$A$2,))))</f>
        <v>Chuck Magee</v>
      </c>
      <c r="W7553" s="1" t="str">
        <f>_xlfn.XLOOKUP(B7553,Returns!$B$2:$B$801,Returns!$A$2:$A$801,"No")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IF(M7554=People!$B$5,People!$A$5,IF(M7554=People!$B$4,People!$A$4,IF(M7554=People!$B$3,People!$A$3,IF(M7554=People!$B$2,People!$A$2,))))</f>
        <v>Chuck Magee</v>
      </c>
      <c r="W7554" s="1" t="str">
        <f>_xlfn.XLOOKUP(B7554,Returns!$B$2:$B$801,Returns!$A$2:$A$801,"No")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IF(M7555=People!$B$5,People!$A$5,IF(M7555=People!$B$4,People!$A$4,IF(M7555=People!$B$3,People!$A$3,IF(M7555=People!$B$2,People!$A$2,))))</f>
        <v>Chuck Magee</v>
      </c>
      <c r="W7555" s="1" t="str">
        <f>_xlfn.XLOOKUP(B7555,Returns!$B$2:$B$801,Returns!$A$2:$A$801,"No")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IF(M7556=People!$B$5,People!$A$5,IF(M7556=People!$B$4,People!$A$4,IF(M7556=People!$B$3,People!$A$3,IF(M7556=People!$B$2,People!$A$2,))))</f>
        <v>Chuck Magee</v>
      </c>
      <c r="W7556" s="1" t="str">
        <f>_xlfn.XLOOKUP(B7556,Returns!$B$2:$B$801,Returns!$A$2:$A$801,"No")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IF(M7557=People!$B$5,People!$A$5,IF(M7557=People!$B$4,People!$A$4,IF(M7557=People!$B$3,People!$A$3,IF(M7557=People!$B$2,People!$A$2,))))</f>
        <v>Chuck Magee</v>
      </c>
      <c r="W7557" s="1" t="str">
        <f>_xlfn.XLOOKUP(B7557,Returns!$B$2:$B$801,Returns!$A$2:$A$801,"No")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IF(M7558=People!$B$5,People!$A$5,IF(M7558=People!$B$4,People!$A$4,IF(M7558=People!$B$3,People!$A$3,IF(M7558=People!$B$2,People!$A$2,))))</f>
        <v>Kelly Williams</v>
      </c>
      <c r="W7558" s="1" t="str">
        <f>_xlfn.XLOOKUP(B7558,Returns!$B$2:$B$801,Returns!$A$2:$A$801,"No")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IF(M7559=People!$B$5,People!$A$5,IF(M7559=People!$B$4,People!$A$4,IF(M7559=People!$B$3,People!$A$3,IF(M7559=People!$B$2,People!$A$2,))))</f>
        <v>Kelly Williams</v>
      </c>
      <c r="W7559" s="1" t="str">
        <f>_xlfn.XLOOKUP(B7559,Returns!$B$2:$B$801,Returns!$A$2:$A$801,"No")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IF(M7560=People!$B$5,People!$A$5,IF(M7560=People!$B$4,People!$A$4,IF(M7560=People!$B$3,People!$A$3,IF(M7560=People!$B$2,People!$A$2,))))</f>
        <v>Chuck Magee</v>
      </c>
      <c r="W7560" s="1" t="str">
        <f>_xlfn.XLOOKUP(B7560,Returns!$B$2:$B$801,Returns!$A$2:$A$801,"No")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IF(M7561=People!$B$5,People!$A$5,IF(M7561=People!$B$4,People!$A$4,IF(M7561=People!$B$3,People!$A$3,IF(M7561=People!$B$2,People!$A$2,))))</f>
        <v>Chuck Magee</v>
      </c>
      <c r="W7561" s="1" t="str">
        <f>_xlfn.XLOOKUP(B7561,Returns!$B$2:$B$801,Returns!$A$2:$A$801,"No")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IF(M7562=People!$B$5,People!$A$5,IF(M7562=People!$B$4,People!$A$4,IF(M7562=People!$B$3,People!$A$3,IF(M7562=People!$B$2,People!$A$2,))))</f>
        <v>Chuck Magee</v>
      </c>
      <c r="W7562" s="1" t="str">
        <f>_xlfn.XLOOKUP(B7562,Returns!$B$2:$B$801,Returns!$A$2:$A$801,"No")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IF(M7563=People!$B$5,People!$A$5,IF(M7563=People!$B$4,People!$A$4,IF(M7563=People!$B$3,People!$A$3,IF(M7563=People!$B$2,People!$A$2,))))</f>
        <v>Chuck Magee</v>
      </c>
      <c r="W7563" s="1" t="str">
        <f>_xlfn.XLOOKUP(B7563,Returns!$B$2:$B$801,Returns!$A$2:$A$801,"No")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IF(M7564=People!$B$5,People!$A$5,IF(M7564=People!$B$4,People!$A$4,IF(M7564=People!$B$3,People!$A$3,IF(M7564=People!$B$2,People!$A$2,))))</f>
        <v>Kelly Williams</v>
      </c>
      <c r="W7564" s="1" t="str">
        <f>_xlfn.XLOOKUP(B7564,Returns!$B$2:$B$801,Returns!$A$2:$A$801,"No")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IF(M7565=People!$B$5,People!$A$5,IF(M7565=People!$B$4,People!$A$4,IF(M7565=People!$B$3,People!$A$3,IF(M7565=People!$B$2,People!$A$2,))))</f>
        <v>Anna Andreadi</v>
      </c>
      <c r="W7565" s="1" t="str">
        <f>_xlfn.XLOOKUP(B7565,Returns!$B$2:$B$801,Returns!$A$2:$A$801,"No")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IF(M7566=People!$B$5,People!$A$5,IF(M7566=People!$B$4,People!$A$4,IF(M7566=People!$B$3,People!$A$3,IF(M7566=People!$B$2,People!$A$2,))))</f>
        <v>Anna Andreadi</v>
      </c>
      <c r="W7566" s="1" t="str">
        <f>_xlfn.XLOOKUP(B7566,Returns!$B$2:$B$801,Returns!$A$2:$A$801,"No")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IF(M7567=People!$B$5,People!$A$5,IF(M7567=People!$B$4,People!$A$4,IF(M7567=People!$B$3,People!$A$3,IF(M7567=People!$B$2,People!$A$2,))))</f>
        <v>Anna Andreadi</v>
      </c>
      <c r="W7567" s="1" t="str">
        <f>_xlfn.XLOOKUP(B7567,Returns!$B$2:$B$801,Returns!$A$2:$A$801,"No")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IF(M7568=People!$B$5,People!$A$5,IF(M7568=People!$B$4,People!$A$4,IF(M7568=People!$B$3,People!$A$3,IF(M7568=People!$B$2,People!$A$2,))))</f>
        <v>Kelly Williams</v>
      </c>
      <c r="W7568" s="1" t="str">
        <f>_xlfn.XLOOKUP(B7568,Returns!$B$2:$B$801,Returns!$A$2:$A$801,"No")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IF(M7569=People!$B$5,People!$A$5,IF(M7569=People!$B$4,People!$A$4,IF(M7569=People!$B$3,People!$A$3,IF(M7569=People!$B$2,People!$A$2,))))</f>
        <v>Kelly Williams</v>
      </c>
      <c r="W7569" s="1" t="str">
        <f>_xlfn.XLOOKUP(B7569,Returns!$B$2:$B$801,Returns!$A$2:$A$801,"No")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IF(M7570=People!$B$5,People!$A$5,IF(M7570=People!$B$4,People!$A$4,IF(M7570=People!$B$3,People!$A$3,IF(M7570=People!$B$2,People!$A$2,))))</f>
        <v>Anna Andreadi</v>
      </c>
      <c r="W7570" s="1" t="str">
        <f>_xlfn.XLOOKUP(B7570,Returns!$B$2:$B$801,Returns!$A$2:$A$801,"No")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IF(M7571=People!$B$5,People!$A$5,IF(M7571=People!$B$4,People!$A$4,IF(M7571=People!$B$3,People!$A$3,IF(M7571=People!$B$2,People!$A$2,))))</f>
        <v>Anna Andreadi</v>
      </c>
      <c r="W7571" s="1" t="str">
        <f>_xlfn.XLOOKUP(B7571,Returns!$B$2:$B$801,Returns!$A$2:$A$801,"No")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IF(M7572=People!$B$5,People!$A$5,IF(M7572=People!$B$4,People!$A$4,IF(M7572=People!$B$3,People!$A$3,IF(M7572=People!$B$2,People!$A$2,))))</f>
        <v>Anna Andreadi</v>
      </c>
      <c r="W7572" s="1" t="str">
        <f>_xlfn.XLOOKUP(B7572,Returns!$B$2:$B$801,Returns!$A$2:$A$801,"No")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IF(M7573=People!$B$5,People!$A$5,IF(M7573=People!$B$4,People!$A$4,IF(M7573=People!$B$3,People!$A$3,IF(M7573=People!$B$2,People!$A$2,))))</f>
        <v>Cassandra Brandow</v>
      </c>
      <c r="W7573" s="1" t="str">
        <f>_xlfn.XLOOKUP(B7573,Returns!$B$2:$B$801,Returns!$A$2:$A$801,"No")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IF(M7574=People!$B$5,People!$A$5,IF(M7574=People!$B$4,People!$A$4,IF(M7574=People!$B$3,People!$A$3,IF(M7574=People!$B$2,People!$A$2,))))</f>
        <v>Cassandra Brandow</v>
      </c>
      <c r="W7574" s="1" t="str">
        <f>_xlfn.XLOOKUP(B7574,Returns!$B$2:$B$801,Returns!$A$2:$A$801,"No")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IF(M7575=People!$B$5,People!$A$5,IF(M7575=People!$B$4,People!$A$4,IF(M7575=People!$B$3,People!$A$3,IF(M7575=People!$B$2,People!$A$2,))))</f>
        <v>Cassandra Brandow</v>
      </c>
      <c r="W7575" s="1" t="str">
        <f>_xlfn.XLOOKUP(B7575,Returns!$B$2:$B$801,Returns!$A$2:$A$801,"No")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IF(M7576=People!$B$5,People!$A$5,IF(M7576=People!$B$4,People!$A$4,IF(M7576=People!$B$3,People!$A$3,IF(M7576=People!$B$2,People!$A$2,))))</f>
        <v>Anna Andreadi</v>
      </c>
      <c r="W7576" s="1" t="str">
        <f>_xlfn.XLOOKUP(B7576,Returns!$B$2:$B$801,Returns!$A$2:$A$801,"No")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IF(M7577=People!$B$5,People!$A$5,IF(M7577=People!$B$4,People!$A$4,IF(M7577=People!$B$3,People!$A$3,IF(M7577=People!$B$2,People!$A$2,))))</f>
        <v>Anna Andreadi</v>
      </c>
      <c r="W7577" s="1" t="str">
        <f>_xlfn.XLOOKUP(B7577,Returns!$B$2:$B$801,Returns!$A$2:$A$801,"No")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IF(M7578=People!$B$5,People!$A$5,IF(M7578=People!$B$4,People!$A$4,IF(M7578=People!$B$3,People!$A$3,IF(M7578=People!$B$2,People!$A$2,))))</f>
        <v>Anna Andreadi</v>
      </c>
      <c r="W7578" s="1" t="str">
        <f>_xlfn.XLOOKUP(B7578,Returns!$B$2:$B$801,Returns!$A$2:$A$801,"No")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IF(M7579=People!$B$5,People!$A$5,IF(M7579=People!$B$4,People!$A$4,IF(M7579=People!$B$3,People!$A$3,IF(M7579=People!$B$2,People!$A$2,))))</f>
        <v>Anna Andreadi</v>
      </c>
      <c r="W7579" s="1" t="str">
        <f>_xlfn.XLOOKUP(B7579,Returns!$B$2:$B$801,Returns!$A$2:$A$801,"No")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IF(M7580=People!$B$5,People!$A$5,IF(M7580=People!$B$4,People!$A$4,IF(M7580=People!$B$3,People!$A$3,IF(M7580=People!$B$2,People!$A$2,))))</f>
        <v>Kelly Williams</v>
      </c>
      <c r="W7580" s="1" t="str">
        <f>_xlfn.XLOOKUP(B7580,Returns!$B$2:$B$801,Returns!$A$2:$A$801,"No")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IF(M7581=People!$B$5,People!$A$5,IF(M7581=People!$B$4,People!$A$4,IF(M7581=People!$B$3,People!$A$3,IF(M7581=People!$B$2,People!$A$2,))))</f>
        <v>Chuck Magee</v>
      </c>
      <c r="W7581" s="1" t="str">
        <f>_xlfn.XLOOKUP(B7581,Returns!$B$2:$B$801,Returns!$A$2:$A$801,"No")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IF(M7582=People!$B$5,People!$A$5,IF(M7582=People!$B$4,People!$A$4,IF(M7582=People!$B$3,People!$A$3,IF(M7582=People!$B$2,People!$A$2,))))</f>
        <v>Chuck Magee</v>
      </c>
      <c r="W7582" s="1" t="str">
        <f>_xlfn.XLOOKUP(B7582,Returns!$B$2:$B$801,Returns!$A$2:$A$801,"No")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IF(M7583=People!$B$5,People!$A$5,IF(M7583=People!$B$4,People!$A$4,IF(M7583=People!$B$3,People!$A$3,IF(M7583=People!$B$2,People!$A$2,))))</f>
        <v>Chuck Magee</v>
      </c>
      <c r="W7583" s="1" t="str">
        <f>_xlfn.XLOOKUP(B7583,Returns!$B$2:$B$801,Returns!$A$2:$A$801,"No")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IF(M7584=People!$B$5,People!$A$5,IF(M7584=People!$B$4,People!$A$4,IF(M7584=People!$B$3,People!$A$3,IF(M7584=People!$B$2,People!$A$2,))))</f>
        <v>Chuck Magee</v>
      </c>
      <c r="W7584" s="1" t="str">
        <f>_xlfn.XLOOKUP(B7584,Returns!$B$2:$B$801,Returns!$A$2:$A$801,"No")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IF(M7585=People!$B$5,People!$A$5,IF(M7585=People!$B$4,People!$A$4,IF(M7585=People!$B$3,People!$A$3,IF(M7585=People!$B$2,People!$A$2,))))</f>
        <v>Cassandra Brandow</v>
      </c>
      <c r="W7585" s="1" t="str">
        <f>_xlfn.XLOOKUP(B7585,Returns!$B$2:$B$801,Returns!$A$2:$A$801,"No")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IF(M7586=People!$B$5,People!$A$5,IF(M7586=People!$B$4,People!$A$4,IF(M7586=People!$B$3,People!$A$3,IF(M7586=People!$B$2,People!$A$2,))))</f>
        <v>Cassandra Brandow</v>
      </c>
      <c r="W7586" s="1" t="str">
        <f>_xlfn.XLOOKUP(B7586,Returns!$B$2:$B$801,Returns!$A$2:$A$801,"No")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IF(M7587=People!$B$5,People!$A$5,IF(M7587=People!$B$4,People!$A$4,IF(M7587=People!$B$3,People!$A$3,IF(M7587=People!$B$2,People!$A$2,))))</f>
        <v>Cassandra Brandow</v>
      </c>
      <c r="W7587" s="1" t="str">
        <f>_xlfn.XLOOKUP(B7587,Returns!$B$2:$B$801,Returns!$A$2:$A$801,"No")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IF(M7588=People!$B$5,People!$A$5,IF(M7588=People!$B$4,People!$A$4,IF(M7588=People!$B$3,People!$A$3,IF(M7588=People!$B$2,People!$A$2,))))</f>
        <v>Cassandra Brandow</v>
      </c>
      <c r="W7588" s="1" t="str">
        <f>_xlfn.XLOOKUP(B7588,Returns!$B$2:$B$801,Returns!$A$2:$A$801,"No")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IF(M7589=People!$B$5,People!$A$5,IF(M7589=People!$B$4,People!$A$4,IF(M7589=People!$B$3,People!$A$3,IF(M7589=People!$B$2,People!$A$2,))))</f>
        <v>Cassandra Brandow</v>
      </c>
      <c r="W7589" s="1" t="str">
        <f>_xlfn.XLOOKUP(B7589,Returns!$B$2:$B$801,Returns!$A$2:$A$801,"No")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IF(M7590=People!$B$5,People!$A$5,IF(M7590=People!$B$4,People!$A$4,IF(M7590=People!$B$3,People!$A$3,IF(M7590=People!$B$2,People!$A$2,))))</f>
        <v>Anna Andreadi</v>
      </c>
      <c r="W7590" s="1" t="str">
        <f>_xlfn.XLOOKUP(B7590,Returns!$B$2:$B$801,Returns!$A$2:$A$801,"No")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IF(M7591=People!$B$5,People!$A$5,IF(M7591=People!$B$4,People!$A$4,IF(M7591=People!$B$3,People!$A$3,IF(M7591=People!$B$2,People!$A$2,))))</f>
        <v>Kelly Williams</v>
      </c>
      <c r="W7591" s="1" t="str">
        <f>_xlfn.XLOOKUP(B7591,Returns!$B$2:$B$801,Returns!$A$2:$A$801,"No")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IF(M7592=People!$B$5,People!$A$5,IF(M7592=People!$B$4,People!$A$4,IF(M7592=People!$B$3,People!$A$3,IF(M7592=People!$B$2,People!$A$2,))))</f>
        <v>Chuck Magee</v>
      </c>
      <c r="W7592" s="1" t="str">
        <f>_xlfn.XLOOKUP(B7592,Returns!$B$2:$B$801,Returns!$A$2:$A$801,"No")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IF(M7593=People!$B$5,People!$A$5,IF(M7593=People!$B$4,People!$A$4,IF(M7593=People!$B$3,People!$A$3,IF(M7593=People!$B$2,People!$A$2,))))</f>
        <v>Chuck Magee</v>
      </c>
      <c r="W7593" s="1" t="str">
        <f>_xlfn.XLOOKUP(B7593,Returns!$B$2:$B$801,Returns!$A$2:$A$801,"No")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IF(M7594=People!$B$5,People!$A$5,IF(M7594=People!$B$4,People!$A$4,IF(M7594=People!$B$3,People!$A$3,IF(M7594=People!$B$2,People!$A$2,))))</f>
        <v>Chuck Magee</v>
      </c>
      <c r="W7594" s="1" t="str">
        <f>_xlfn.XLOOKUP(B7594,Returns!$B$2:$B$801,Returns!$A$2:$A$801,"No")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IF(M7595=People!$B$5,People!$A$5,IF(M7595=People!$B$4,People!$A$4,IF(M7595=People!$B$3,People!$A$3,IF(M7595=People!$B$2,People!$A$2,))))</f>
        <v>Chuck Magee</v>
      </c>
      <c r="W7595" s="1" t="str">
        <f>_xlfn.XLOOKUP(B7595,Returns!$B$2:$B$801,Returns!$A$2:$A$801,"No")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IF(M7596=People!$B$5,People!$A$5,IF(M7596=People!$B$4,People!$A$4,IF(M7596=People!$B$3,People!$A$3,IF(M7596=People!$B$2,People!$A$2,))))</f>
        <v>Kelly Williams</v>
      </c>
      <c r="W7596" s="1" t="str">
        <f>_xlfn.XLOOKUP(B7596,Returns!$B$2:$B$801,Returns!$A$2:$A$801,"No")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IF(M7597=People!$B$5,People!$A$5,IF(M7597=People!$B$4,People!$A$4,IF(M7597=People!$B$3,People!$A$3,IF(M7597=People!$B$2,People!$A$2,))))</f>
        <v>Kelly Williams</v>
      </c>
      <c r="W7597" s="1" t="str">
        <f>_xlfn.XLOOKUP(B7597,Returns!$B$2:$B$801,Returns!$A$2:$A$801,"No")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IF(M7598=People!$B$5,People!$A$5,IF(M7598=People!$B$4,People!$A$4,IF(M7598=People!$B$3,People!$A$3,IF(M7598=People!$B$2,People!$A$2,))))</f>
        <v>Anna Andreadi</v>
      </c>
      <c r="W7598" s="1" t="str">
        <f>_xlfn.XLOOKUP(B7598,Returns!$B$2:$B$801,Returns!$A$2:$A$801,"No")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IF(M7599=People!$B$5,People!$A$5,IF(M7599=People!$B$4,People!$A$4,IF(M7599=People!$B$3,People!$A$3,IF(M7599=People!$B$2,People!$A$2,))))</f>
        <v>Anna Andreadi</v>
      </c>
      <c r="W7599" s="1" t="str">
        <f>_xlfn.XLOOKUP(B7599,Returns!$B$2:$B$801,Returns!$A$2:$A$801,"No")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IF(M7600=People!$B$5,People!$A$5,IF(M7600=People!$B$4,People!$A$4,IF(M7600=People!$B$3,People!$A$3,IF(M7600=People!$B$2,People!$A$2,))))</f>
        <v>Anna Andreadi</v>
      </c>
      <c r="W7600" s="1" t="str">
        <f>_xlfn.XLOOKUP(B7600,Returns!$B$2:$B$801,Returns!$A$2:$A$801,"No")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IF(M7601=People!$B$5,People!$A$5,IF(M7601=People!$B$4,People!$A$4,IF(M7601=People!$B$3,People!$A$3,IF(M7601=People!$B$2,People!$A$2,))))</f>
        <v>Anna Andreadi</v>
      </c>
      <c r="W7601" s="1" t="str">
        <f>_xlfn.XLOOKUP(B7601,Returns!$B$2:$B$801,Returns!$A$2:$A$801,"No")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IF(M7602=People!$B$5,People!$A$5,IF(M7602=People!$B$4,People!$A$4,IF(M7602=People!$B$3,People!$A$3,IF(M7602=People!$B$2,People!$A$2,))))</f>
        <v>Anna Andreadi</v>
      </c>
      <c r="W7602" s="1" t="str">
        <f>_xlfn.XLOOKUP(B7602,Returns!$B$2:$B$801,Returns!$A$2:$A$801,"No")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IF(M7603=People!$B$5,People!$A$5,IF(M7603=People!$B$4,People!$A$4,IF(M7603=People!$B$3,People!$A$3,IF(M7603=People!$B$2,People!$A$2,))))</f>
        <v>Anna Andreadi</v>
      </c>
      <c r="W7603" s="1" t="str">
        <f>_xlfn.XLOOKUP(B7603,Returns!$B$2:$B$801,Returns!$A$2:$A$801,"No")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IF(M7604=People!$B$5,People!$A$5,IF(M7604=People!$B$4,People!$A$4,IF(M7604=People!$B$3,People!$A$3,IF(M7604=People!$B$2,People!$A$2,))))</f>
        <v>Anna Andreadi</v>
      </c>
      <c r="W7604" s="1" t="str">
        <f>_xlfn.XLOOKUP(B7604,Returns!$B$2:$B$801,Returns!$A$2:$A$801,"No")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IF(M7605=People!$B$5,People!$A$5,IF(M7605=People!$B$4,People!$A$4,IF(M7605=People!$B$3,People!$A$3,IF(M7605=People!$B$2,People!$A$2,))))</f>
        <v>Chuck Magee</v>
      </c>
      <c r="W7605" s="1" t="str">
        <f>_xlfn.XLOOKUP(B7605,Returns!$B$2:$B$801,Returns!$A$2:$A$801,"No")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IF(M7606=People!$B$5,People!$A$5,IF(M7606=People!$B$4,People!$A$4,IF(M7606=People!$B$3,People!$A$3,IF(M7606=People!$B$2,People!$A$2,))))</f>
        <v>Kelly Williams</v>
      </c>
      <c r="W7606" s="1" t="str">
        <f>_xlfn.XLOOKUP(B7606,Returns!$B$2:$B$801,Returns!$A$2:$A$801,"No")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IF(M7607=People!$B$5,People!$A$5,IF(M7607=People!$B$4,People!$A$4,IF(M7607=People!$B$3,People!$A$3,IF(M7607=People!$B$2,People!$A$2,))))</f>
        <v>Kelly Williams</v>
      </c>
      <c r="W7607" s="1" t="str">
        <f>_xlfn.XLOOKUP(B7607,Returns!$B$2:$B$801,Returns!$A$2:$A$801,"No")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IF(M7608=People!$B$5,People!$A$5,IF(M7608=People!$B$4,People!$A$4,IF(M7608=People!$B$3,People!$A$3,IF(M7608=People!$B$2,People!$A$2,))))</f>
        <v>Kelly Williams</v>
      </c>
      <c r="W7608" s="1" t="str">
        <f>_xlfn.XLOOKUP(B7608,Returns!$B$2:$B$801,Returns!$A$2:$A$801,"No")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IF(M7609=People!$B$5,People!$A$5,IF(M7609=People!$B$4,People!$A$4,IF(M7609=People!$B$3,People!$A$3,IF(M7609=People!$B$2,People!$A$2,))))</f>
        <v>Kelly Williams</v>
      </c>
      <c r="W7609" s="1" t="str">
        <f>_xlfn.XLOOKUP(B7609,Returns!$B$2:$B$801,Returns!$A$2:$A$801,"No")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IF(M7610=People!$B$5,People!$A$5,IF(M7610=People!$B$4,People!$A$4,IF(M7610=People!$B$3,People!$A$3,IF(M7610=People!$B$2,People!$A$2,))))</f>
        <v>Anna Andreadi</v>
      </c>
      <c r="W7610" s="1" t="str">
        <f>_xlfn.XLOOKUP(B7610,Returns!$B$2:$B$801,Returns!$A$2:$A$801,"No")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IF(M7611=People!$B$5,People!$A$5,IF(M7611=People!$B$4,People!$A$4,IF(M7611=People!$B$3,People!$A$3,IF(M7611=People!$B$2,People!$A$2,))))</f>
        <v>Anna Andreadi</v>
      </c>
      <c r="W7611" s="1" t="str">
        <f>_xlfn.XLOOKUP(B7611,Returns!$B$2:$B$801,Returns!$A$2:$A$801,"No")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IF(M7612=People!$B$5,People!$A$5,IF(M7612=People!$B$4,People!$A$4,IF(M7612=People!$B$3,People!$A$3,IF(M7612=People!$B$2,People!$A$2,))))</f>
        <v>Anna Andreadi</v>
      </c>
      <c r="W7612" s="1" t="str">
        <f>_xlfn.XLOOKUP(B7612,Returns!$B$2:$B$801,Returns!$A$2:$A$801,"No")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IF(M7613=People!$B$5,People!$A$5,IF(M7613=People!$B$4,People!$A$4,IF(M7613=People!$B$3,People!$A$3,IF(M7613=People!$B$2,People!$A$2,))))</f>
        <v>Kelly Williams</v>
      </c>
      <c r="W7613" s="1" t="str">
        <f>_xlfn.XLOOKUP(B7613,Returns!$B$2:$B$801,Returns!$A$2:$A$801,"No")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IF(M7614=People!$B$5,People!$A$5,IF(M7614=People!$B$4,People!$A$4,IF(M7614=People!$B$3,People!$A$3,IF(M7614=People!$B$2,People!$A$2,))))</f>
        <v>Kelly Williams</v>
      </c>
      <c r="W7614" s="1" t="str">
        <f>_xlfn.XLOOKUP(B7614,Returns!$B$2:$B$801,Returns!$A$2:$A$801,"No")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IF(M7615=People!$B$5,People!$A$5,IF(M7615=People!$B$4,People!$A$4,IF(M7615=People!$B$3,People!$A$3,IF(M7615=People!$B$2,People!$A$2,))))</f>
        <v>Kelly Williams</v>
      </c>
      <c r="W7615" s="1" t="str">
        <f>_xlfn.XLOOKUP(B7615,Returns!$B$2:$B$801,Returns!$A$2:$A$801,"No")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IF(M7616=People!$B$5,People!$A$5,IF(M7616=People!$B$4,People!$A$4,IF(M7616=People!$B$3,People!$A$3,IF(M7616=People!$B$2,People!$A$2,))))</f>
        <v>Chuck Magee</v>
      </c>
      <c r="W7616" s="1" t="str">
        <f>_xlfn.XLOOKUP(B7616,Returns!$B$2:$B$801,Returns!$A$2:$A$801,"No")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IF(M7617=People!$B$5,People!$A$5,IF(M7617=People!$B$4,People!$A$4,IF(M7617=People!$B$3,People!$A$3,IF(M7617=People!$B$2,People!$A$2,))))</f>
        <v>Cassandra Brandow</v>
      </c>
      <c r="W7617" s="1" t="str">
        <f>_xlfn.XLOOKUP(B7617,Returns!$B$2:$B$801,Returns!$A$2:$A$801,"No")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IF(M7618=People!$B$5,People!$A$5,IF(M7618=People!$B$4,People!$A$4,IF(M7618=People!$B$3,People!$A$3,IF(M7618=People!$B$2,People!$A$2,))))</f>
        <v>Chuck Magee</v>
      </c>
      <c r="W7618" s="1" t="str">
        <f>_xlfn.XLOOKUP(B7618,Returns!$B$2:$B$801,Returns!$A$2:$A$801,"No")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IF(M7619=People!$B$5,People!$A$5,IF(M7619=People!$B$4,People!$A$4,IF(M7619=People!$B$3,People!$A$3,IF(M7619=People!$B$2,People!$A$2,))))</f>
        <v>Chuck Magee</v>
      </c>
      <c r="W7619" s="1" t="str">
        <f>_xlfn.XLOOKUP(B7619,Returns!$B$2:$B$801,Returns!$A$2:$A$801,"No")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IF(M7620=People!$B$5,People!$A$5,IF(M7620=People!$B$4,People!$A$4,IF(M7620=People!$B$3,People!$A$3,IF(M7620=People!$B$2,People!$A$2,))))</f>
        <v>Anna Andreadi</v>
      </c>
      <c r="W7620" s="1" t="str">
        <f>_xlfn.XLOOKUP(B7620,Returns!$B$2:$B$801,Returns!$A$2:$A$801,"No")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IF(M7621=People!$B$5,People!$A$5,IF(M7621=People!$B$4,People!$A$4,IF(M7621=People!$B$3,People!$A$3,IF(M7621=People!$B$2,People!$A$2,))))</f>
        <v>Anna Andreadi</v>
      </c>
      <c r="W7621" s="1" t="str">
        <f>_xlfn.XLOOKUP(B7621,Returns!$B$2:$B$801,Returns!$A$2:$A$801,"No")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IF(M7622=People!$B$5,People!$A$5,IF(M7622=People!$B$4,People!$A$4,IF(M7622=People!$B$3,People!$A$3,IF(M7622=People!$B$2,People!$A$2,))))</f>
        <v>Anna Andreadi</v>
      </c>
      <c r="W7622" s="1" t="str">
        <f>_xlfn.XLOOKUP(B7622,Returns!$B$2:$B$801,Returns!$A$2:$A$801,"No")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IF(M7623=People!$B$5,People!$A$5,IF(M7623=People!$B$4,People!$A$4,IF(M7623=People!$B$3,People!$A$3,IF(M7623=People!$B$2,People!$A$2,))))</f>
        <v>Anna Andreadi</v>
      </c>
      <c r="W7623" s="1" t="str">
        <f>_xlfn.XLOOKUP(B7623,Returns!$B$2:$B$801,Returns!$A$2:$A$801,"No")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IF(M7624=People!$B$5,People!$A$5,IF(M7624=People!$B$4,People!$A$4,IF(M7624=People!$B$3,People!$A$3,IF(M7624=People!$B$2,People!$A$2,))))</f>
        <v>Anna Andreadi</v>
      </c>
      <c r="W7624" s="1" t="str">
        <f>_xlfn.XLOOKUP(B7624,Returns!$B$2:$B$801,Returns!$A$2:$A$801,"No")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IF(M7625=People!$B$5,People!$A$5,IF(M7625=People!$B$4,People!$A$4,IF(M7625=People!$B$3,People!$A$3,IF(M7625=People!$B$2,People!$A$2,))))</f>
        <v>Chuck Magee</v>
      </c>
      <c r="W7625" s="1" t="str">
        <f>_xlfn.XLOOKUP(B7625,Returns!$B$2:$B$801,Returns!$A$2:$A$801,"No")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IF(M7626=People!$B$5,People!$A$5,IF(M7626=People!$B$4,People!$A$4,IF(M7626=People!$B$3,People!$A$3,IF(M7626=People!$B$2,People!$A$2,))))</f>
        <v>Kelly Williams</v>
      </c>
      <c r="W7626" s="1" t="str">
        <f>_xlfn.XLOOKUP(B7626,Returns!$B$2:$B$801,Returns!$A$2:$A$801,"No")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IF(M7627=People!$B$5,People!$A$5,IF(M7627=People!$B$4,People!$A$4,IF(M7627=People!$B$3,People!$A$3,IF(M7627=People!$B$2,People!$A$2,))))</f>
        <v>Kelly Williams</v>
      </c>
      <c r="W7627" s="1" t="str">
        <f>_xlfn.XLOOKUP(B7627,Returns!$B$2:$B$801,Returns!$A$2:$A$801,"No")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IF(M7628=People!$B$5,People!$A$5,IF(M7628=People!$B$4,People!$A$4,IF(M7628=People!$B$3,People!$A$3,IF(M7628=People!$B$2,People!$A$2,))))</f>
        <v>Anna Andreadi</v>
      </c>
      <c r="W7628" s="1" t="str">
        <f>_xlfn.XLOOKUP(B7628,Returns!$B$2:$B$801,Returns!$A$2:$A$801,"No")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IF(M7629=People!$B$5,People!$A$5,IF(M7629=People!$B$4,People!$A$4,IF(M7629=People!$B$3,People!$A$3,IF(M7629=People!$B$2,People!$A$2,))))</f>
        <v>Anna Andreadi</v>
      </c>
      <c r="W7629" s="1" t="str">
        <f>_xlfn.XLOOKUP(B7629,Returns!$B$2:$B$801,Returns!$A$2:$A$801,"No")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IF(M7630=People!$B$5,People!$A$5,IF(M7630=People!$B$4,People!$A$4,IF(M7630=People!$B$3,People!$A$3,IF(M7630=People!$B$2,People!$A$2,))))</f>
        <v>Anna Andreadi</v>
      </c>
      <c r="W7630" s="1" t="str">
        <f>_xlfn.XLOOKUP(B7630,Returns!$B$2:$B$801,Returns!$A$2:$A$801,"No")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IF(M7631=People!$B$5,People!$A$5,IF(M7631=People!$B$4,People!$A$4,IF(M7631=People!$B$3,People!$A$3,IF(M7631=People!$B$2,People!$A$2,))))</f>
        <v>Kelly Williams</v>
      </c>
      <c r="W7631" s="1" t="str">
        <f>_xlfn.XLOOKUP(B7631,Returns!$B$2:$B$801,Returns!$A$2:$A$801,"No")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IF(M7632=People!$B$5,People!$A$5,IF(M7632=People!$B$4,People!$A$4,IF(M7632=People!$B$3,People!$A$3,IF(M7632=People!$B$2,People!$A$2,))))</f>
        <v>Kelly Williams</v>
      </c>
      <c r="W7632" s="1" t="str">
        <f>_xlfn.XLOOKUP(B7632,Returns!$B$2:$B$801,Returns!$A$2:$A$801,"No")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IF(M7633=People!$B$5,People!$A$5,IF(M7633=People!$B$4,People!$A$4,IF(M7633=People!$B$3,People!$A$3,IF(M7633=People!$B$2,People!$A$2,))))</f>
        <v>Kelly Williams</v>
      </c>
      <c r="W7633" s="1" t="str">
        <f>_xlfn.XLOOKUP(B7633,Returns!$B$2:$B$801,Returns!$A$2:$A$801,"No")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IF(M7634=People!$B$5,People!$A$5,IF(M7634=People!$B$4,People!$A$4,IF(M7634=People!$B$3,People!$A$3,IF(M7634=People!$B$2,People!$A$2,))))</f>
        <v>Cassandra Brandow</v>
      </c>
      <c r="W7634" s="1" t="str">
        <f>_xlfn.XLOOKUP(B7634,Returns!$B$2:$B$801,Returns!$A$2:$A$801,"No")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IF(M7635=People!$B$5,People!$A$5,IF(M7635=People!$B$4,People!$A$4,IF(M7635=People!$B$3,People!$A$3,IF(M7635=People!$B$2,People!$A$2,))))</f>
        <v>Cassandra Brandow</v>
      </c>
      <c r="W7635" s="1" t="str">
        <f>_xlfn.XLOOKUP(B7635,Returns!$B$2:$B$801,Returns!$A$2:$A$801,"No")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IF(M7636=People!$B$5,People!$A$5,IF(M7636=People!$B$4,People!$A$4,IF(M7636=People!$B$3,People!$A$3,IF(M7636=People!$B$2,People!$A$2,))))</f>
        <v>Cassandra Brandow</v>
      </c>
      <c r="W7636" s="1" t="str">
        <f>_xlfn.XLOOKUP(B7636,Returns!$B$2:$B$801,Returns!$A$2:$A$801,"No")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IF(M7637=People!$B$5,People!$A$5,IF(M7637=People!$B$4,People!$A$4,IF(M7637=People!$B$3,People!$A$3,IF(M7637=People!$B$2,People!$A$2,))))</f>
        <v>Cassandra Brandow</v>
      </c>
      <c r="W7637" s="1" t="str">
        <f>_xlfn.XLOOKUP(B7637,Returns!$B$2:$B$801,Returns!$A$2:$A$801,"No")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IF(M7638=People!$B$5,People!$A$5,IF(M7638=People!$B$4,People!$A$4,IF(M7638=People!$B$3,People!$A$3,IF(M7638=People!$B$2,People!$A$2,))))</f>
        <v>Cassandra Brandow</v>
      </c>
      <c r="W7638" s="1" t="str">
        <f>_xlfn.XLOOKUP(B7638,Returns!$B$2:$B$801,Returns!$A$2:$A$801,"No")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IF(M7639=People!$B$5,People!$A$5,IF(M7639=People!$B$4,People!$A$4,IF(M7639=People!$B$3,People!$A$3,IF(M7639=People!$B$2,People!$A$2,))))</f>
        <v>Chuck Magee</v>
      </c>
      <c r="W7639" s="1" t="str">
        <f>_xlfn.XLOOKUP(B7639,Returns!$B$2:$B$801,Returns!$A$2:$A$801,"No")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IF(M7640=People!$B$5,People!$A$5,IF(M7640=People!$B$4,People!$A$4,IF(M7640=People!$B$3,People!$A$3,IF(M7640=People!$B$2,People!$A$2,))))</f>
        <v>Chuck Magee</v>
      </c>
      <c r="W7640" s="1" t="str">
        <f>_xlfn.XLOOKUP(B7640,Returns!$B$2:$B$801,Returns!$A$2:$A$801,"No")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IF(M7641=People!$B$5,People!$A$5,IF(M7641=People!$B$4,People!$A$4,IF(M7641=People!$B$3,People!$A$3,IF(M7641=People!$B$2,People!$A$2,))))</f>
        <v>Chuck Magee</v>
      </c>
      <c r="W7641" s="1" t="str">
        <f>_xlfn.XLOOKUP(B7641,Returns!$B$2:$B$801,Returns!$A$2:$A$801,"No")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IF(M7642=People!$B$5,People!$A$5,IF(M7642=People!$B$4,People!$A$4,IF(M7642=People!$B$3,People!$A$3,IF(M7642=People!$B$2,People!$A$2,))))</f>
        <v>Chuck Magee</v>
      </c>
      <c r="W7642" s="1" t="str">
        <f>_xlfn.XLOOKUP(B7642,Returns!$B$2:$B$801,Returns!$A$2:$A$801,"No")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IF(M7643=People!$B$5,People!$A$5,IF(M7643=People!$B$4,People!$A$4,IF(M7643=People!$B$3,People!$A$3,IF(M7643=People!$B$2,People!$A$2,))))</f>
        <v>Anna Andreadi</v>
      </c>
      <c r="W7643" s="1" t="str">
        <f>_xlfn.XLOOKUP(B7643,Returns!$B$2:$B$801,Returns!$A$2:$A$801,"No")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IF(M7644=People!$B$5,People!$A$5,IF(M7644=People!$B$4,People!$A$4,IF(M7644=People!$B$3,People!$A$3,IF(M7644=People!$B$2,People!$A$2,))))</f>
        <v>Anna Andreadi</v>
      </c>
      <c r="W7644" s="1" t="str">
        <f>_xlfn.XLOOKUP(B7644,Returns!$B$2:$B$801,Returns!$A$2:$A$801,"No")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IF(M7645=People!$B$5,People!$A$5,IF(M7645=People!$B$4,People!$A$4,IF(M7645=People!$B$3,People!$A$3,IF(M7645=People!$B$2,People!$A$2,))))</f>
        <v>Anna Andreadi</v>
      </c>
      <c r="W7645" s="1" t="str">
        <f>_xlfn.XLOOKUP(B7645,Returns!$B$2:$B$801,Returns!$A$2:$A$801,"No")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IF(M7646=People!$B$5,People!$A$5,IF(M7646=People!$B$4,People!$A$4,IF(M7646=People!$B$3,People!$A$3,IF(M7646=People!$B$2,People!$A$2,))))</f>
        <v>Anna Andreadi</v>
      </c>
      <c r="W7646" s="1" t="str">
        <f>_xlfn.XLOOKUP(B7646,Returns!$B$2:$B$801,Returns!$A$2:$A$801,"No")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IF(M7647=People!$B$5,People!$A$5,IF(M7647=People!$B$4,People!$A$4,IF(M7647=People!$B$3,People!$A$3,IF(M7647=People!$B$2,People!$A$2,))))</f>
        <v>Anna Andreadi</v>
      </c>
      <c r="W7647" s="1" t="str">
        <f>_xlfn.XLOOKUP(B7647,Returns!$B$2:$B$801,Returns!$A$2:$A$801,"No")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IF(M7648=People!$B$5,People!$A$5,IF(M7648=People!$B$4,People!$A$4,IF(M7648=People!$B$3,People!$A$3,IF(M7648=People!$B$2,People!$A$2,))))</f>
        <v>Cassandra Brandow</v>
      </c>
      <c r="W7648" s="1" t="str">
        <f>_xlfn.XLOOKUP(B7648,Returns!$B$2:$B$801,Returns!$A$2:$A$801,"No")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IF(M7649=People!$B$5,People!$A$5,IF(M7649=People!$B$4,People!$A$4,IF(M7649=People!$B$3,People!$A$3,IF(M7649=People!$B$2,People!$A$2,))))</f>
        <v>Anna Andreadi</v>
      </c>
      <c r="W7649" s="1" t="str">
        <f>_xlfn.XLOOKUP(B7649,Returns!$B$2:$B$801,Returns!$A$2:$A$801,"No")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IF(M7650=People!$B$5,People!$A$5,IF(M7650=People!$B$4,People!$A$4,IF(M7650=People!$B$3,People!$A$3,IF(M7650=People!$B$2,People!$A$2,))))</f>
        <v>Anna Andreadi</v>
      </c>
      <c r="W7650" s="1" t="str">
        <f>_xlfn.XLOOKUP(B7650,Returns!$B$2:$B$801,Returns!$A$2:$A$801,"No")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IF(M7651=People!$B$5,People!$A$5,IF(M7651=People!$B$4,People!$A$4,IF(M7651=People!$B$3,People!$A$3,IF(M7651=People!$B$2,People!$A$2,))))</f>
        <v>Chuck Magee</v>
      </c>
      <c r="W7651" s="1" t="str">
        <f>_xlfn.XLOOKUP(B7651,Returns!$B$2:$B$801,Returns!$A$2:$A$801,"No")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IF(M7652=People!$B$5,People!$A$5,IF(M7652=People!$B$4,People!$A$4,IF(M7652=People!$B$3,People!$A$3,IF(M7652=People!$B$2,People!$A$2,))))</f>
        <v>Chuck Magee</v>
      </c>
      <c r="W7652" s="1" t="str">
        <f>_xlfn.XLOOKUP(B7652,Returns!$B$2:$B$801,Returns!$A$2:$A$801,"No")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IF(M7653=People!$B$5,People!$A$5,IF(M7653=People!$B$4,People!$A$4,IF(M7653=People!$B$3,People!$A$3,IF(M7653=People!$B$2,People!$A$2,))))</f>
        <v>Kelly Williams</v>
      </c>
      <c r="W7653" s="1" t="str">
        <f>_xlfn.XLOOKUP(B7653,Returns!$B$2:$B$801,Returns!$A$2:$A$801,"No")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IF(M7654=People!$B$5,People!$A$5,IF(M7654=People!$B$4,People!$A$4,IF(M7654=People!$B$3,People!$A$3,IF(M7654=People!$B$2,People!$A$2,))))</f>
        <v>Kelly Williams</v>
      </c>
      <c r="W7654" s="1" t="str">
        <f>_xlfn.XLOOKUP(B7654,Returns!$B$2:$B$801,Returns!$A$2:$A$801,"No")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IF(M7655=People!$B$5,People!$A$5,IF(M7655=People!$B$4,People!$A$4,IF(M7655=People!$B$3,People!$A$3,IF(M7655=People!$B$2,People!$A$2,))))</f>
        <v>Cassandra Brandow</v>
      </c>
      <c r="W7655" s="1" t="str">
        <f>_xlfn.XLOOKUP(B7655,Returns!$B$2:$B$801,Returns!$A$2:$A$801,"No")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IF(M7656=People!$B$5,People!$A$5,IF(M7656=People!$B$4,People!$A$4,IF(M7656=People!$B$3,People!$A$3,IF(M7656=People!$B$2,People!$A$2,))))</f>
        <v>Anna Andreadi</v>
      </c>
      <c r="W7656" s="1" t="str">
        <f>_xlfn.XLOOKUP(B7656,Returns!$B$2:$B$801,Returns!$A$2:$A$801,"No")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IF(M7657=People!$B$5,People!$A$5,IF(M7657=People!$B$4,People!$A$4,IF(M7657=People!$B$3,People!$A$3,IF(M7657=People!$B$2,People!$A$2,))))</f>
        <v>Anna Andreadi</v>
      </c>
      <c r="W7657" s="1" t="str">
        <f>_xlfn.XLOOKUP(B7657,Returns!$B$2:$B$801,Returns!$A$2:$A$801,"No")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IF(M7658=People!$B$5,People!$A$5,IF(M7658=People!$B$4,People!$A$4,IF(M7658=People!$B$3,People!$A$3,IF(M7658=People!$B$2,People!$A$2,))))</f>
        <v>Anna Andreadi</v>
      </c>
      <c r="W7658" s="1" t="str">
        <f>_xlfn.XLOOKUP(B7658,Returns!$B$2:$B$801,Returns!$A$2:$A$801,"No")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IF(M7659=People!$B$5,People!$A$5,IF(M7659=People!$B$4,People!$A$4,IF(M7659=People!$B$3,People!$A$3,IF(M7659=People!$B$2,People!$A$2,))))</f>
        <v>Anna Andreadi</v>
      </c>
      <c r="W7659" s="1" t="str">
        <f>_xlfn.XLOOKUP(B7659,Returns!$B$2:$B$801,Returns!$A$2:$A$801,"No")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IF(M7660=People!$B$5,People!$A$5,IF(M7660=People!$B$4,People!$A$4,IF(M7660=People!$B$3,People!$A$3,IF(M7660=People!$B$2,People!$A$2,))))</f>
        <v>Chuck Magee</v>
      </c>
      <c r="W7660" s="1" t="str">
        <f>_xlfn.XLOOKUP(B7660,Returns!$B$2:$B$801,Returns!$A$2:$A$801,"No")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IF(M7661=People!$B$5,People!$A$5,IF(M7661=People!$B$4,People!$A$4,IF(M7661=People!$B$3,People!$A$3,IF(M7661=People!$B$2,People!$A$2,))))</f>
        <v>Kelly Williams</v>
      </c>
      <c r="W7661" s="1" t="str">
        <f>_xlfn.XLOOKUP(B7661,Returns!$B$2:$B$801,Returns!$A$2:$A$801,"No")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IF(M7662=People!$B$5,People!$A$5,IF(M7662=People!$B$4,People!$A$4,IF(M7662=People!$B$3,People!$A$3,IF(M7662=People!$B$2,People!$A$2,))))</f>
        <v>Kelly Williams</v>
      </c>
      <c r="W7662" s="1" t="str">
        <f>_xlfn.XLOOKUP(B7662,Returns!$B$2:$B$801,Returns!$A$2:$A$801,"No")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IF(M7663=People!$B$5,People!$A$5,IF(M7663=People!$B$4,People!$A$4,IF(M7663=People!$B$3,People!$A$3,IF(M7663=People!$B$2,People!$A$2,))))</f>
        <v>Kelly Williams</v>
      </c>
      <c r="W7663" s="1" t="str">
        <f>_xlfn.XLOOKUP(B7663,Returns!$B$2:$B$801,Returns!$A$2:$A$801,"No")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IF(M7664=People!$B$5,People!$A$5,IF(M7664=People!$B$4,People!$A$4,IF(M7664=People!$B$3,People!$A$3,IF(M7664=People!$B$2,People!$A$2,))))</f>
        <v>Anna Andreadi</v>
      </c>
      <c r="W7664" s="1" t="str">
        <f>_xlfn.XLOOKUP(B7664,Returns!$B$2:$B$801,Returns!$A$2:$A$801,"No")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IF(M7665=People!$B$5,People!$A$5,IF(M7665=People!$B$4,People!$A$4,IF(M7665=People!$B$3,People!$A$3,IF(M7665=People!$B$2,People!$A$2,))))</f>
        <v>Cassandra Brandow</v>
      </c>
      <c r="W7665" s="1" t="str">
        <f>_xlfn.XLOOKUP(B7665,Returns!$B$2:$B$801,Returns!$A$2:$A$801,"No")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IF(M7666=People!$B$5,People!$A$5,IF(M7666=People!$B$4,People!$A$4,IF(M7666=People!$B$3,People!$A$3,IF(M7666=People!$B$2,People!$A$2,))))</f>
        <v>Cassandra Brandow</v>
      </c>
      <c r="W7666" s="1" t="str">
        <f>_xlfn.XLOOKUP(B7666,Returns!$B$2:$B$801,Returns!$A$2:$A$801,"No")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IF(M7667=People!$B$5,People!$A$5,IF(M7667=People!$B$4,People!$A$4,IF(M7667=People!$B$3,People!$A$3,IF(M7667=People!$B$2,People!$A$2,))))</f>
        <v>Chuck Magee</v>
      </c>
      <c r="W7667" s="1" t="str">
        <f>_xlfn.XLOOKUP(B7667,Returns!$B$2:$B$801,Returns!$A$2:$A$801,"No")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IF(M7668=People!$B$5,People!$A$5,IF(M7668=People!$B$4,People!$A$4,IF(M7668=People!$B$3,People!$A$3,IF(M7668=People!$B$2,People!$A$2,))))</f>
        <v>Chuck Magee</v>
      </c>
      <c r="W7668" s="1" t="str">
        <f>_xlfn.XLOOKUP(B7668,Returns!$B$2:$B$801,Returns!$A$2:$A$801,"No")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IF(M7669=People!$B$5,People!$A$5,IF(M7669=People!$B$4,People!$A$4,IF(M7669=People!$B$3,People!$A$3,IF(M7669=People!$B$2,People!$A$2,))))</f>
        <v>Chuck Magee</v>
      </c>
      <c r="W7669" s="1" t="str">
        <f>_xlfn.XLOOKUP(B7669,Returns!$B$2:$B$801,Returns!$A$2:$A$801,"No")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IF(M7670=People!$B$5,People!$A$5,IF(M7670=People!$B$4,People!$A$4,IF(M7670=People!$B$3,People!$A$3,IF(M7670=People!$B$2,People!$A$2,))))</f>
        <v>Chuck Magee</v>
      </c>
      <c r="W7670" s="1" t="str">
        <f>_xlfn.XLOOKUP(B7670,Returns!$B$2:$B$801,Returns!$A$2:$A$801,"No")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IF(M7671=People!$B$5,People!$A$5,IF(M7671=People!$B$4,People!$A$4,IF(M7671=People!$B$3,People!$A$3,IF(M7671=People!$B$2,People!$A$2,))))</f>
        <v>Chuck Magee</v>
      </c>
      <c r="W7671" s="1" t="str">
        <f>_xlfn.XLOOKUP(B7671,Returns!$B$2:$B$801,Returns!$A$2:$A$801,"No")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IF(M7672=People!$B$5,People!$A$5,IF(M7672=People!$B$4,People!$A$4,IF(M7672=People!$B$3,People!$A$3,IF(M7672=People!$B$2,People!$A$2,))))</f>
        <v>Chuck Magee</v>
      </c>
      <c r="W7672" s="1" t="str">
        <f>_xlfn.XLOOKUP(B7672,Returns!$B$2:$B$801,Returns!$A$2:$A$801,"No")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IF(M7673=People!$B$5,People!$A$5,IF(M7673=People!$B$4,People!$A$4,IF(M7673=People!$B$3,People!$A$3,IF(M7673=People!$B$2,People!$A$2,))))</f>
        <v>Chuck Magee</v>
      </c>
      <c r="W7673" s="1" t="str">
        <f>_xlfn.XLOOKUP(B7673,Returns!$B$2:$B$801,Returns!$A$2:$A$801,"No")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IF(M7674=People!$B$5,People!$A$5,IF(M7674=People!$B$4,People!$A$4,IF(M7674=People!$B$3,People!$A$3,IF(M7674=People!$B$2,People!$A$2,))))</f>
        <v>Chuck Magee</v>
      </c>
      <c r="W7674" s="1" t="str">
        <f>_xlfn.XLOOKUP(B7674,Returns!$B$2:$B$801,Returns!$A$2:$A$801,"No")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IF(M7675=People!$B$5,People!$A$5,IF(M7675=People!$B$4,People!$A$4,IF(M7675=People!$B$3,People!$A$3,IF(M7675=People!$B$2,People!$A$2,))))</f>
        <v>Chuck Magee</v>
      </c>
      <c r="W7675" s="1" t="str">
        <f>_xlfn.XLOOKUP(B7675,Returns!$B$2:$B$801,Returns!$A$2:$A$801,"No")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IF(M7676=People!$B$5,People!$A$5,IF(M7676=People!$B$4,People!$A$4,IF(M7676=People!$B$3,People!$A$3,IF(M7676=People!$B$2,People!$A$2,))))</f>
        <v>Chuck Magee</v>
      </c>
      <c r="W7676" s="1" t="str">
        <f>_xlfn.XLOOKUP(B7676,Returns!$B$2:$B$801,Returns!$A$2:$A$801,"No")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IF(M7677=People!$B$5,People!$A$5,IF(M7677=People!$B$4,People!$A$4,IF(M7677=People!$B$3,People!$A$3,IF(M7677=People!$B$2,People!$A$2,))))</f>
        <v>Anna Andreadi</v>
      </c>
      <c r="W7677" s="1" t="str">
        <f>_xlfn.XLOOKUP(B7677,Returns!$B$2:$B$801,Returns!$A$2:$A$801,"No")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IF(M7678=People!$B$5,People!$A$5,IF(M7678=People!$B$4,People!$A$4,IF(M7678=People!$B$3,People!$A$3,IF(M7678=People!$B$2,People!$A$2,))))</f>
        <v>Cassandra Brandow</v>
      </c>
      <c r="W7678" s="1" t="str">
        <f>_xlfn.XLOOKUP(B7678,Returns!$B$2:$B$801,Returns!$A$2:$A$801,"No")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IF(M7679=People!$B$5,People!$A$5,IF(M7679=People!$B$4,People!$A$4,IF(M7679=People!$B$3,People!$A$3,IF(M7679=People!$B$2,People!$A$2,))))</f>
        <v>Chuck Magee</v>
      </c>
      <c r="W7679" s="1" t="str">
        <f>_xlfn.XLOOKUP(B7679,Returns!$B$2:$B$801,Returns!$A$2:$A$801,"No")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IF(M7680=People!$B$5,People!$A$5,IF(M7680=People!$B$4,People!$A$4,IF(M7680=People!$B$3,People!$A$3,IF(M7680=People!$B$2,People!$A$2,))))</f>
        <v>Chuck Magee</v>
      </c>
      <c r="W7680" s="1" t="str">
        <f>_xlfn.XLOOKUP(B7680,Returns!$B$2:$B$801,Returns!$A$2:$A$801,"No")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IF(M7681=People!$B$5,People!$A$5,IF(M7681=People!$B$4,People!$A$4,IF(M7681=People!$B$3,People!$A$3,IF(M7681=People!$B$2,People!$A$2,))))</f>
        <v>Chuck Magee</v>
      </c>
      <c r="W7681" s="1" t="str">
        <f>_xlfn.XLOOKUP(B7681,Returns!$B$2:$B$801,Returns!$A$2:$A$801,"No")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IF(M7682=People!$B$5,People!$A$5,IF(M7682=People!$B$4,People!$A$4,IF(M7682=People!$B$3,People!$A$3,IF(M7682=People!$B$2,People!$A$2,))))</f>
        <v>Chuck Magee</v>
      </c>
      <c r="W7682" s="1" t="str">
        <f>_xlfn.XLOOKUP(B7682,Returns!$B$2:$B$801,Returns!$A$2:$A$801,"No")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IF(M7683=People!$B$5,People!$A$5,IF(M7683=People!$B$4,People!$A$4,IF(M7683=People!$B$3,People!$A$3,IF(M7683=People!$B$2,People!$A$2,))))</f>
        <v>Chuck Magee</v>
      </c>
      <c r="W7683" s="1" t="str">
        <f>_xlfn.XLOOKUP(B7683,Returns!$B$2:$B$801,Returns!$A$2:$A$801,"No")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IF(M7684=People!$B$5,People!$A$5,IF(M7684=People!$B$4,People!$A$4,IF(M7684=People!$B$3,People!$A$3,IF(M7684=People!$B$2,People!$A$2,))))</f>
        <v>Kelly Williams</v>
      </c>
      <c r="W7684" s="1" t="str">
        <f>_xlfn.XLOOKUP(B7684,Returns!$B$2:$B$801,Returns!$A$2:$A$801,"No")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IF(M7685=People!$B$5,People!$A$5,IF(M7685=People!$B$4,People!$A$4,IF(M7685=People!$B$3,People!$A$3,IF(M7685=People!$B$2,People!$A$2,))))</f>
        <v>Kelly Williams</v>
      </c>
      <c r="W7685" s="1" t="str">
        <f>_xlfn.XLOOKUP(B7685,Returns!$B$2:$B$801,Returns!$A$2:$A$801,"No")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IF(M7686=People!$B$5,People!$A$5,IF(M7686=People!$B$4,People!$A$4,IF(M7686=People!$B$3,People!$A$3,IF(M7686=People!$B$2,People!$A$2,))))</f>
        <v>Chuck Magee</v>
      </c>
      <c r="W7686" s="1" t="str">
        <f>_xlfn.XLOOKUP(B7686,Returns!$B$2:$B$801,Returns!$A$2:$A$801,"No")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IF(M7687=People!$B$5,People!$A$5,IF(M7687=People!$B$4,People!$A$4,IF(M7687=People!$B$3,People!$A$3,IF(M7687=People!$B$2,People!$A$2,))))</f>
        <v>Chuck Magee</v>
      </c>
      <c r="W7687" s="1" t="str">
        <f>_xlfn.XLOOKUP(B7687,Returns!$B$2:$B$801,Returns!$A$2:$A$801,"No")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IF(M7688=People!$B$5,People!$A$5,IF(M7688=People!$B$4,People!$A$4,IF(M7688=People!$B$3,People!$A$3,IF(M7688=People!$B$2,People!$A$2,))))</f>
        <v>Kelly Williams</v>
      </c>
      <c r="W7688" s="1" t="str">
        <f>_xlfn.XLOOKUP(B7688,Returns!$B$2:$B$801,Returns!$A$2:$A$801,"No")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IF(M7689=People!$B$5,People!$A$5,IF(M7689=People!$B$4,People!$A$4,IF(M7689=People!$B$3,People!$A$3,IF(M7689=People!$B$2,People!$A$2,))))</f>
        <v>Kelly Williams</v>
      </c>
      <c r="W7689" s="1" t="str">
        <f>_xlfn.XLOOKUP(B7689,Returns!$B$2:$B$801,Returns!$A$2:$A$801,"No")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IF(M7690=People!$B$5,People!$A$5,IF(M7690=People!$B$4,People!$A$4,IF(M7690=People!$B$3,People!$A$3,IF(M7690=People!$B$2,People!$A$2,))))</f>
        <v>Kelly Williams</v>
      </c>
      <c r="W7690" s="1" t="str">
        <f>_xlfn.XLOOKUP(B7690,Returns!$B$2:$B$801,Returns!$A$2:$A$801,"No")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IF(M7691=People!$B$5,People!$A$5,IF(M7691=People!$B$4,People!$A$4,IF(M7691=People!$B$3,People!$A$3,IF(M7691=People!$B$2,People!$A$2,))))</f>
        <v>Cassandra Brandow</v>
      </c>
      <c r="W7691" s="1" t="str">
        <f>_xlfn.XLOOKUP(B7691,Returns!$B$2:$B$801,Returns!$A$2:$A$801,"No")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IF(M7692=People!$B$5,People!$A$5,IF(M7692=People!$B$4,People!$A$4,IF(M7692=People!$B$3,People!$A$3,IF(M7692=People!$B$2,People!$A$2,))))</f>
        <v>Cassandra Brandow</v>
      </c>
      <c r="W7692" s="1" t="str">
        <f>_xlfn.XLOOKUP(B7692,Returns!$B$2:$B$801,Returns!$A$2:$A$801,"No")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IF(M7693=People!$B$5,People!$A$5,IF(M7693=People!$B$4,People!$A$4,IF(M7693=People!$B$3,People!$A$3,IF(M7693=People!$B$2,People!$A$2,))))</f>
        <v>Cassandra Brandow</v>
      </c>
      <c r="W7693" s="1" t="str">
        <f>_xlfn.XLOOKUP(B7693,Returns!$B$2:$B$801,Returns!$A$2:$A$801,"No")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IF(M7694=People!$B$5,People!$A$5,IF(M7694=People!$B$4,People!$A$4,IF(M7694=People!$B$3,People!$A$3,IF(M7694=People!$B$2,People!$A$2,))))</f>
        <v>Anna Andreadi</v>
      </c>
      <c r="W7694" s="1" t="str">
        <f>_xlfn.XLOOKUP(B7694,Returns!$B$2:$B$801,Returns!$A$2:$A$801,"No")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IF(M7695=People!$B$5,People!$A$5,IF(M7695=People!$B$4,People!$A$4,IF(M7695=People!$B$3,People!$A$3,IF(M7695=People!$B$2,People!$A$2,))))</f>
        <v>Anna Andreadi</v>
      </c>
      <c r="W7695" s="1" t="str">
        <f>_xlfn.XLOOKUP(B7695,Returns!$B$2:$B$801,Returns!$A$2:$A$801,"No")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IF(M7696=People!$B$5,People!$A$5,IF(M7696=People!$B$4,People!$A$4,IF(M7696=People!$B$3,People!$A$3,IF(M7696=People!$B$2,People!$A$2,))))</f>
        <v>Anna Andreadi</v>
      </c>
      <c r="W7696" s="1" t="str">
        <f>_xlfn.XLOOKUP(B7696,Returns!$B$2:$B$801,Returns!$A$2:$A$801,"No")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IF(M7697=People!$B$5,People!$A$5,IF(M7697=People!$B$4,People!$A$4,IF(M7697=People!$B$3,People!$A$3,IF(M7697=People!$B$2,People!$A$2,))))</f>
        <v>Kelly Williams</v>
      </c>
      <c r="W7697" s="1" t="str">
        <f>_xlfn.XLOOKUP(B7697,Returns!$B$2:$B$801,Returns!$A$2:$A$801,"No")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IF(M7698=People!$B$5,People!$A$5,IF(M7698=People!$B$4,People!$A$4,IF(M7698=People!$B$3,People!$A$3,IF(M7698=People!$B$2,People!$A$2,))))</f>
        <v>Kelly Williams</v>
      </c>
      <c r="W7698" s="1" t="str">
        <f>_xlfn.XLOOKUP(B7698,Returns!$B$2:$B$801,Returns!$A$2:$A$801,"No")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IF(M7699=People!$B$5,People!$A$5,IF(M7699=People!$B$4,People!$A$4,IF(M7699=People!$B$3,People!$A$3,IF(M7699=People!$B$2,People!$A$2,))))</f>
        <v>Chuck Magee</v>
      </c>
      <c r="W7699" s="1" t="str">
        <f>_xlfn.XLOOKUP(B7699,Returns!$B$2:$B$801,Returns!$A$2:$A$801,"No")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IF(M7700=People!$B$5,People!$A$5,IF(M7700=People!$B$4,People!$A$4,IF(M7700=People!$B$3,People!$A$3,IF(M7700=People!$B$2,People!$A$2,))))</f>
        <v>Chuck Magee</v>
      </c>
      <c r="W7700" s="1" t="str">
        <f>_xlfn.XLOOKUP(B7700,Returns!$B$2:$B$801,Returns!$A$2:$A$801,"No")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IF(M7701=People!$B$5,People!$A$5,IF(M7701=People!$B$4,People!$A$4,IF(M7701=People!$B$3,People!$A$3,IF(M7701=People!$B$2,People!$A$2,))))</f>
        <v>Chuck Magee</v>
      </c>
      <c r="W7701" s="1" t="str">
        <f>_xlfn.XLOOKUP(B7701,Returns!$B$2:$B$801,Returns!$A$2:$A$801,"No")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IF(M7702=People!$B$5,People!$A$5,IF(M7702=People!$B$4,People!$A$4,IF(M7702=People!$B$3,People!$A$3,IF(M7702=People!$B$2,People!$A$2,))))</f>
        <v>Chuck Magee</v>
      </c>
      <c r="W7702" s="1" t="str">
        <f>_xlfn.XLOOKUP(B7702,Returns!$B$2:$B$801,Returns!$A$2:$A$801,"No")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IF(M7703=People!$B$5,People!$A$5,IF(M7703=People!$B$4,People!$A$4,IF(M7703=People!$B$3,People!$A$3,IF(M7703=People!$B$2,People!$A$2,))))</f>
        <v>Chuck Magee</v>
      </c>
      <c r="W7703" s="1" t="str">
        <f>_xlfn.XLOOKUP(B7703,Returns!$B$2:$B$801,Returns!$A$2:$A$801,"No")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IF(M7704=People!$B$5,People!$A$5,IF(M7704=People!$B$4,People!$A$4,IF(M7704=People!$B$3,People!$A$3,IF(M7704=People!$B$2,People!$A$2,))))</f>
        <v>Kelly Williams</v>
      </c>
      <c r="W7704" s="1" t="str">
        <f>_xlfn.XLOOKUP(B7704,Returns!$B$2:$B$801,Returns!$A$2:$A$801,"No")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IF(M7705=People!$B$5,People!$A$5,IF(M7705=People!$B$4,People!$A$4,IF(M7705=People!$B$3,People!$A$3,IF(M7705=People!$B$2,People!$A$2,))))</f>
        <v>Kelly Williams</v>
      </c>
      <c r="W7705" s="1" t="str">
        <f>_xlfn.XLOOKUP(B7705,Returns!$B$2:$B$801,Returns!$A$2:$A$801,"No")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IF(M7706=People!$B$5,People!$A$5,IF(M7706=People!$B$4,People!$A$4,IF(M7706=People!$B$3,People!$A$3,IF(M7706=People!$B$2,People!$A$2,))))</f>
        <v>Kelly Williams</v>
      </c>
      <c r="W7706" s="1" t="str">
        <f>_xlfn.XLOOKUP(B7706,Returns!$B$2:$B$801,Returns!$A$2:$A$801,"No")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IF(M7707=People!$B$5,People!$A$5,IF(M7707=People!$B$4,People!$A$4,IF(M7707=People!$B$3,People!$A$3,IF(M7707=People!$B$2,People!$A$2,))))</f>
        <v>Kelly Williams</v>
      </c>
      <c r="W7707" s="1" t="str">
        <f>_xlfn.XLOOKUP(B7707,Returns!$B$2:$B$801,Returns!$A$2:$A$801,"No")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IF(M7708=People!$B$5,People!$A$5,IF(M7708=People!$B$4,People!$A$4,IF(M7708=People!$B$3,People!$A$3,IF(M7708=People!$B$2,People!$A$2,))))</f>
        <v>Kelly Williams</v>
      </c>
      <c r="W7708" s="1" t="str">
        <f>_xlfn.XLOOKUP(B7708,Returns!$B$2:$B$801,Returns!$A$2:$A$801,"No")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IF(M7709=People!$B$5,People!$A$5,IF(M7709=People!$B$4,People!$A$4,IF(M7709=People!$B$3,People!$A$3,IF(M7709=People!$B$2,People!$A$2,))))</f>
        <v>Anna Andreadi</v>
      </c>
      <c r="W7709" s="1" t="str">
        <f>_xlfn.XLOOKUP(B7709,Returns!$B$2:$B$801,Returns!$A$2:$A$801,"No")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IF(M7710=People!$B$5,People!$A$5,IF(M7710=People!$B$4,People!$A$4,IF(M7710=People!$B$3,People!$A$3,IF(M7710=People!$B$2,People!$A$2,))))</f>
        <v>Chuck Magee</v>
      </c>
      <c r="W7710" s="1" t="str">
        <f>_xlfn.XLOOKUP(B7710,Returns!$B$2:$B$801,Returns!$A$2:$A$801,"No")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IF(M7711=People!$B$5,People!$A$5,IF(M7711=People!$B$4,People!$A$4,IF(M7711=People!$B$3,People!$A$3,IF(M7711=People!$B$2,People!$A$2,))))</f>
        <v>Chuck Magee</v>
      </c>
      <c r="W7711" s="1" t="str">
        <f>_xlfn.XLOOKUP(B7711,Returns!$B$2:$B$801,Returns!$A$2:$A$801,"No")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IF(M7712=People!$B$5,People!$A$5,IF(M7712=People!$B$4,People!$A$4,IF(M7712=People!$B$3,People!$A$3,IF(M7712=People!$B$2,People!$A$2,))))</f>
        <v>Anna Andreadi</v>
      </c>
      <c r="W7712" s="1" t="str">
        <f>_xlfn.XLOOKUP(B7712,Returns!$B$2:$B$801,Returns!$A$2:$A$801,"No")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IF(M7713=People!$B$5,People!$A$5,IF(M7713=People!$B$4,People!$A$4,IF(M7713=People!$B$3,People!$A$3,IF(M7713=People!$B$2,People!$A$2,))))</f>
        <v>Cassandra Brandow</v>
      </c>
      <c r="W7713" s="1" t="str">
        <f>_xlfn.XLOOKUP(B7713,Returns!$B$2:$B$801,Returns!$A$2:$A$801,"No")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IF(M7714=People!$B$5,People!$A$5,IF(M7714=People!$B$4,People!$A$4,IF(M7714=People!$B$3,People!$A$3,IF(M7714=People!$B$2,People!$A$2,))))</f>
        <v>Cassandra Brandow</v>
      </c>
      <c r="W7714" s="1" t="str">
        <f>_xlfn.XLOOKUP(B7714,Returns!$B$2:$B$801,Returns!$A$2:$A$801,"No")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IF(M7715=People!$B$5,People!$A$5,IF(M7715=People!$B$4,People!$A$4,IF(M7715=People!$B$3,People!$A$3,IF(M7715=People!$B$2,People!$A$2,))))</f>
        <v>Cassandra Brandow</v>
      </c>
      <c r="W7715" s="1" t="str">
        <f>_xlfn.XLOOKUP(B7715,Returns!$B$2:$B$801,Returns!$A$2:$A$801,"No")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IF(M7716=People!$B$5,People!$A$5,IF(M7716=People!$B$4,People!$A$4,IF(M7716=People!$B$3,People!$A$3,IF(M7716=People!$B$2,People!$A$2,))))</f>
        <v>Anna Andreadi</v>
      </c>
      <c r="W7716" s="1" t="str">
        <f>_xlfn.XLOOKUP(B7716,Returns!$B$2:$B$801,Returns!$A$2:$A$801,"No")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IF(M7717=People!$B$5,People!$A$5,IF(M7717=People!$B$4,People!$A$4,IF(M7717=People!$B$3,People!$A$3,IF(M7717=People!$B$2,People!$A$2,))))</f>
        <v>Chuck Magee</v>
      </c>
      <c r="W7717" s="1" t="str">
        <f>_xlfn.XLOOKUP(B7717,Returns!$B$2:$B$801,Returns!$A$2:$A$801,"No")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IF(M7718=People!$B$5,People!$A$5,IF(M7718=People!$B$4,People!$A$4,IF(M7718=People!$B$3,People!$A$3,IF(M7718=People!$B$2,People!$A$2,))))</f>
        <v>Anna Andreadi</v>
      </c>
      <c r="W7718" s="1" t="str">
        <f>_xlfn.XLOOKUP(B7718,Returns!$B$2:$B$801,Returns!$A$2:$A$801,"No")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IF(M7719=People!$B$5,People!$A$5,IF(M7719=People!$B$4,People!$A$4,IF(M7719=People!$B$3,People!$A$3,IF(M7719=People!$B$2,People!$A$2,))))</f>
        <v>Anna Andreadi</v>
      </c>
      <c r="W7719" s="1" t="str">
        <f>_xlfn.XLOOKUP(B7719,Returns!$B$2:$B$801,Returns!$A$2:$A$801,"No")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IF(M7720=People!$B$5,People!$A$5,IF(M7720=People!$B$4,People!$A$4,IF(M7720=People!$B$3,People!$A$3,IF(M7720=People!$B$2,People!$A$2,))))</f>
        <v>Anna Andreadi</v>
      </c>
      <c r="W7720" s="1" t="str">
        <f>_xlfn.XLOOKUP(B7720,Returns!$B$2:$B$801,Returns!$A$2:$A$801,"No")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IF(M7721=People!$B$5,People!$A$5,IF(M7721=People!$B$4,People!$A$4,IF(M7721=People!$B$3,People!$A$3,IF(M7721=People!$B$2,People!$A$2,))))</f>
        <v>Chuck Magee</v>
      </c>
      <c r="W7721" s="1" t="str">
        <f>_xlfn.XLOOKUP(B7721,Returns!$B$2:$B$801,Returns!$A$2:$A$801,"No")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IF(M7722=People!$B$5,People!$A$5,IF(M7722=People!$B$4,People!$A$4,IF(M7722=People!$B$3,People!$A$3,IF(M7722=People!$B$2,People!$A$2,))))</f>
        <v>Chuck Magee</v>
      </c>
      <c r="W7722" s="1" t="str">
        <f>_xlfn.XLOOKUP(B7722,Returns!$B$2:$B$801,Returns!$A$2:$A$801,"No")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IF(M7723=People!$B$5,People!$A$5,IF(M7723=People!$B$4,People!$A$4,IF(M7723=People!$B$3,People!$A$3,IF(M7723=People!$B$2,People!$A$2,))))</f>
        <v>Chuck Magee</v>
      </c>
      <c r="W7723" s="1" t="str">
        <f>_xlfn.XLOOKUP(B7723,Returns!$B$2:$B$801,Returns!$A$2:$A$801,"No")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IF(M7724=People!$B$5,People!$A$5,IF(M7724=People!$B$4,People!$A$4,IF(M7724=People!$B$3,People!$A$3,IF(M7724=People!$B$2,People!$A$2,))))</f>
        <v>Anna Andreadi</v>
      </c>
      <c r="W7724" s="1" t="str">
        <f>_xlfn.XLOOKUP(B7724,Returns!$B$2:$B$801,Returns!$A$2:$A$801,"No")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IF(M7725=People!$B$5,People!$A$5,IF(M7725=People!$B$4,People!$A$4,IF(M7725=People!$B$3,People!$A$3,IF(M7725=People!$B$2,People!$A$2,))))</f>
        <v>Kelly Williams</v>
      </c>
      <c r="W7725" s="1" t="str">
        <f>_xlfn.XLOOKUP(B7725,Returns!$B$2:$B$801,Returns!$A$2:$A$801,"No")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IF(M7726=People!$B$5,People!$A$5,IF(M7726=People!$B$4,People!$A$4,IF(M7726=People!$B$3,People!$A$3,IF(M7726=People!$B$2,People!$A$2,))))</f>
        <v>Chuck Magee</v>
      </c>
      <c r="W7726" s="1" t="str">
        <f>_xlfn.XLOOKUP(B7726,Returns!$B$2:$B$801,Returns!$A$2:$A$801,"No")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IF(M7727=People!$B$5,People!$A$5,IF(M7727=People!$B$4,People!$A$4,IF(M7727=People!$B$3,People!$A$3,IF(M7727=People!$B$2,People!$A$2,))))</f>
        <v>Chuck Magee</v>
      </c>
      <c r="W7727" s="1" t="str">
        <f>_xlfn.XLOOKUP(B7727,Returns!$B$2:$B$801,Returns!$A$2:$A$801,"No")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IF(M7728=People!$B$5,People!$A$5,IF(M7728=People!$B$4,People!$A$4,IF(M7728=People!$B$3,People!$A$3,IF(M7728=People!$B$2,People!$A$2,))))</f>
        <v>Chuck Magee</v>
      </c>
      <c r="W7728" s="1" t="str">
        <f>_xlfn.XLOOKUP(B7728,Returns!$B$2:$B$801,Returns!$A$2:$A$801,"No")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IF(M7729=People!$B$5,People!$A$5,IF(M7729=People!$B$4,People!$A$4,IF(M7729=People!$B$3,People!$A$3,IF(M7729=People!$B$2,People!$A$2,))))</f>
        <v>Chuck Magee</v>
      </c>
      <c r="W7729" s="1" t="str">
        <f>_xlfn.XLOOKUP(B7729,Returns!$B$2:$B$801,Returns!$A$2:$A$801,"No")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IF(M7730=People!$B$5,People!$A$5,IF(M7730=People!$B$4,People!$A$4,IF(M7730=People!$B$3,People!$A$3,IF(M7730=People!$B$2,People!$A$2,))))</f>
        <v>Kelly Williams</v>
      </c>
      <c r="W7730" s="1" t="str">
        <f>_xlfn.XLOOKUP(B7730,Returns!$B$2:$B$801,Returns!$A$2:$A$801,"No")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IF(M7731=People!$B$5,People!$A$5,IF(M7731=People!$B$4,People!$A$4,IF(M7731=People!$B$3,People!$A$3,IF(M7731=People!$B$2,People!$A$2,))))</f>
        <v>Cassandra Brandow</v>
      </c>
      <c r="W7731" s="1" t="str">
        <f>_xlfn.XLOOKUP(B7731,Returns!$B$2:$B$801,Returns!$A$2:$A$801,"No")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IF(M7732=People!$B$5,People!$A$5,IF(M7732=People!$B$4,People!$A$4,IF(M7732=People!$B$3,People!$A$3,IF(M7732=People!$B$2,People!$A$2,))))</f>
        <v>Anna Andreadi</v>
      </c>
      <c r="W7732" s="1" t="str">
        <f>_xlfn.XLOOKUP(B7732,Returns!$B$2:$B$801,Returns!$A$2:$A$801,"No")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IF(M7733=People!$B$5,People!$A$5,IF(M7733=People!$B$4,People!$A$4,IF(M7733=People!$B$3,People!$A$3,IF(M7733=People!$B$2,People!$A$2,))))</f>
        <v>Kelly Williams</v>
      </c>
      <c r="W7733" s="1" t="str">
        <f>_xlfn.XLOOKUP(B7733,Returns!$B$2:$B$801,Returns!$A$2:$A$801,"No")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IF(M7734=People!$B$5,People!$A$5,IF(M7734=People!$B$4,People!$A$4,IF(M7734=People!$B$3,People!$A$3,IF(M7734=People!$B$2,People!$A$2,))))</f>
        <v>Kelly Williams</v>
      </c>
      <c r="W7734" s="1" t="str">
        <f>_xlfn.XLOOKUP(B7734,Returns!$B$2:$B$801,Returns!$A$2:$A$801,"No")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IF(M7735=People!$B$5,People!$A$5,IF(M7735=People!$B$4,People!$A$4,IF(M7735=People!$B$3,People!$A$3,IF(M7735=People!$B$2,People!$A$2,))))</f>
        <v>Chuck Magee</v>
      </c>
      <c r="W7735" s="1" t="str">
        <f>_xlfn.XLOOKUP(B7735,Returns!$B$2:$B$801,Returns!$A$2:$A$801,"No")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IF(M7736=People!$B$5,People!$A$5,IF(M7736=People!$B$4,People!$A$4,IF(M7736=People!$B$3,People!$A$3,IF(M7736=People!$B$2,People!$A$2,))))</f>
        <v>Anna Andreadi</v>
      </c>
      <c r="W7736" s="1" t="str">
        <f>_xlfn.XLOOKUP(B7736,Returns!$B$2:$B$801,Returns!$A$2:$A$801,"No")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IF(M7737=People!$B$5,People!$A$5,IF(M7737=People!$B$4,People!$A$4,IF(M7737=People!$B$3,People!$A$3,IF(M7737=People!$B$2,People!$A$2,))))</f>
        <v>Anna Andreadi</v>
      </c>
      <c r="W7737" s="1" t="str">
        <f>_xlfn.XLOOKUP(B7737,Returns!$B$2:$B$801,Returns!$A$2:$A$801,"No")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IF(M7738=People!$B$5,People!$A$5,IF(M7738=People!$B$4,People!$A$4,IF(M7738=People!$B$3,People!$A$3,IF(M7738=People!$B$2,People!$A$2,))))</f>
        <v>Chuck Magee</v>
      </c>
      <c r="W7738" s="1" t="str">
        <f>_xlfn.XLOOKUP(B7738,Returns!$B$2:$B$801,Returns!$A$2:$A$801,"No")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IF(M7739=People!$B$5,People!$A$5,IF(M7739=People!$B$4,People!$A$4,IF(M7739=People!$B$3,People!$A$3,IF(M7739=People!$B$2,People!$A$2,))))</f>
        <v>Cassandra Brandow</v>
      </c>
      <c r="W7739" s="1" t="str">
        <f>_xlfn.XLOOKUP(B7739,Returns!$B$2:$B$801,Returns!$A$2:$A$801,"No")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IF(M7740=People!$B$5,People!$A$5,IF(M7740=People!$B$4,People!$A$4,IF(M7740=People!$B$3,People!$A$3,IF(M7740=People!$B$2,People!$A$2,))))</f>
        <v>Chuck Magee</v>
      </c>
      <c r="W7740" s="1" t="str">
        <f>_xlfn.XLOOKUP(B7740,Returns!$B$2:$B$801,Returns!$A$2:$A$801,"No")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IF(M7741=People!$B$5,People!$A$5,IF(M7741=People!$B$4,People!$A$4,IF(M7741=People!$B$3,People!$A$3,IF(M7741=People!$B$2,People!$A$2,))))</f>
        <v>Anna Andreadi</v>
      </c>
      <c r="W7741" s="1" t="str">
        <f>_xlfn.XLOOKUP(B7741,Returns!$B$2:$B$801,Returns!$A$2:$A$801,"No")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IF(M7742=People!$B$5,People!$A$5,IF(M7742=People!$B$4,People!$A$4,IF(M7742=People!$B$3,People!$A$3,IF(M7742=People!$B$2,People!$A$2,))))</f>
        <v>Anna Andreadi</v>
      </c>
      <c r="W7742" s="1" t="str">
        <f>_xlfn.XLOOKUP(B7742,Returns!$B$2:$B$801,Returns!$A$2:$A$801,"No")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IF(M7743=People!$B$5,People!$A$5,IF(M7743=People!$B$4,People!$A$4,IF(M7743=People!$B$3,People!$A$3,IF(M7743=People!$B$2,People!$A$2,))))</f>
        <v>Anna Andreadi</v>
      </c>
      <c r="W7743" s="1" t="str">
        <f>_xlfn.XLOOKUP(B7743,Returns!$B$2:$B$801,Returns!$A$2:$A$801,"No")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IF(M7744=People!$B$5,People!$A$5,IF(M7744=People!$B$4,People!$A$4,IF(M7744=People!$B$3,People!$A$3,IF(M7744=People!$B$2,People!$A$2,))))</f>
        <v>Anna Andreadi</v>
      </c>
      <c r="W7744" s="1" t="str">
        <f>_xlfn.XLOOKUP(B7744,Returns!$B$2:$B$801,Returns!$A$2:$A$801,"No")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IF(M7745=People!$B$5,People!$A$5,IF(M7745=People!$B$4,People!$A$4,IF(M7745=People!$B$3,People!$A$3,IF(M7745=People!$B$2,People!$A$2,))))</f>
        <v>Chuck Magee</v>
      </c>
      <c r="W7745" s="1" t="str">
        <f>_xlfn.XLOOKUP(B7745,Returns!$B$2:$B$801,Returns!$A$2:$A$801,"No")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IF(M7746=People!$B$5,People!$A$5,IF(M7746=People!$B$4,People!$A$4,IF(M7746=People!$B$3,People!$A$3,IF(M7746=People!$B$2,People!$A$2,))))</f>
        <v>Chuck Magee</v>
      </c>
      <c r="W7746" s="1" t="str">
        <f>_xlfn.XLOOKUP(B7746,Returns!$B$2:$B$801,Returns!$A$2:$A$801,"No")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IF(M7747=People!$B$5,People!$A$5,IF(M7747=People!$B$4,People!$A$4,IF(M7747=People!$B$3,People!$A$3,IF(M7747=People!$B$2,People!$A$2,))))</f>
        <v>Chuck Magee</v>
      </c>
      <c r="W7747" s="1" t="str">
        <f>_xlfn.XLOOKUP(B7747,Returns!$B$2:$B$801,Returns!$A$2:$A$801,"No")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IF(M7748=People!$B$5,People!$A$5,IF(M7748=People!$B$4,People!$A$4,IF(M7748=People!$B$3,People!$A$3,IF(M7748=People!$B$2,People!$A$2,))))</f>
        <v>Kelly Williams</v>
      </c>
      <c r="W7748" s="1" t="str">
        <f>_xlfn.XLOOKUP(B7748,Returns!$B$2:$B$801,Returns!$A$2:$A$801,"No")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IF(M7749=People!$B$5,People!$A$5,IF(M7749=People!$B$4,People!$A$4,IF(M7749=People!$B$3,People!$A$3,IF(M7749=People!$B$2,People!$A$2,))))</f>
        <v>Chuck Magee</v>
      </c>
      <c r="W7749" s="1" t="str">
        <f>_xlfn.XLOOKUP(B7749,Returns!$B$2:$B$801,Returns!$A$2:$A$801,"No")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IF(M7750=People!$B$5,People!$A$5,IF(M7750=People!$B$4,People!$A$4,IF(M7750=People!$B$3,People!$A$3,IF(M7750=People!$B$2,People!$A$2,))))</f>
        <v>Cassandra Brandow</v>
      </c>
      <c r="W7750" s="1" t="str">
        <f>_xlfn.XLOOKUP(B7750,Returns!$B$2:$B$801,Returns!$A$2:$A$801,"No")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IF(M7751=People!$B$5,People!$A$5,IF(M7751=People!$B$4,People!$A$4,IF(M7751=People!$B$3,People!$A$3,IF(M7751=People!$B$2,People!$A$2,))))</f>
        <v>Cassandra Brandow</v>
      </c>
      <c r="W7751" s="1" t="str">
        <f>_xlfn.XLOOKUP(B7751,Returns!$B$2:$B$801,Returns!$A$2:$A$801,"No")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IF(M7752=People!$B$5,People!$A$5,IF(M7752=People!$B$4,People!$A$4,IF(M7752=People!$B$3,People!$A$3,IF(M7752=People!$B$2,People!$A$2,))))</f>
        <v>Cassandra Brandow</v>
      </c>
      <c r="W7752" s="1" t="str">
        <f>_xlfn.XLOOKUP(B7752,Returns!$B$2:$B$801,Returns!$A$2:$A$801,"No")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IF(M7753=People!$B$5,People!$A$5,IF(M7753=People!$B$4,People!$A$4,IF(M7753=People!$B$3,People!$A$3,IF(M7753=People!$B$2,People!$A$2,))))</f>
        <v>Cassandra Brandow</v>
      </c>
      <c r="W7753" s="1" t="str">
        <f>_xlfn.XLOOKUP(B7753,Returns!$B$2:$B$801,Returns!$A$2:$A$801,"No")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IF(M7754=People!$B$5,People!$A$5,IF(M7754=People!$B$4,People!$A$4,IF(M7754=People!$B$3,People!$A$3,IF(M7754=People!$B$2,People!$A$2,))))</f>
        <v>Cassandra Brandow</v>
      </c>
      <c r="W7754" s="1" t="str">
        <f>_xlfn.XLOOKUP(B7754,Returns!$B$2:$B$801,Returns!$A$2:$A$801,"No")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IF(M7755=People!$B$5,People!$A$5,IF(M7755=People!$B$4,People!$A$4,IF(M7755=People!$B$3,People!$A$3,IF(M7755=People!$B$2,People!$A$2,))))</f>
        <v>Cassandra Brandow</v>
      </c>
      <c r="W7755" s="1" t="str">
        <f>_xlfn.XLOOKUP(B7755,Returns!$B$2:$B$801,Returns!$A$2:$A$801,"No")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IF(M7756=People!$B$5,People!$A$5,IF(M7756=People!$B$4,People!$A$4,IF(M7756=People!$B$3,People!$A$3,IF(M7756=People!$B$2,People!$A$2,))))</f>
        <v>Chuck Magee</v>
      </c>
      <c r="W7756" s="1" t="str">
        <f>_xlfn.XLOOKUP(B7756,Returns!$B$2:$B$801,Returns!$A$2:$A$801,"No")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IF(M7757=People!$B$5,People!$A$5,IF(M7757=People!$B$4,People!$A$4,IF(M7757=People!$B$3,People!$A$3,IF(M7757=People!$B$2,People!$A$2,))))</f>
        <v>Cassandra Brandow</v>
      </c>
      <c r="W7757" s="1" t="str">
        <f>_xlfn.XLOOKUP(B7757,Returns!$B$2:$B$801,Returns!$A$2:$A$801,"No")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IF(M7758=People!$B$5,People!$A$5,IF(M7758=People!$B$4,People!$A$4,IF(M7758=People!$B$3,People!$A$3,IF(M7758=People!$B$2,People!$A$2,))))</f>
        <v>Cassandra Brandow</v>
      </c>
      <c r="W7758" s="1" t="str">
        <f>_xlfn.XLOOKUP(B7758,Returns!$B$2:$B$801,Returns!$A$2:$A$801,"No")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IF(M7759=People!$B$5,People!$A$5,IF(M7759=People!$B$4,People!$A$4,IF(M7759=People!$B$3,People!$A$3,IF(M7759=People!$B$2,People!$A$2,))))</f>
        <v>Chuck Magee</v>
      </c>
      <c r="W7759" s="1" t="str">
        <f>_xlfn.XLOOKUP(B7759,Returns!$B$2:$B$801,Returns!$A$2:$A$801,"No")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IF(M7760=People!$B$5,People!$A$5,IF(M7760=People!$B$4,People!$A$4,IF(M7760=People!$B$3,People!$A$3,IF(M7760=People!$B$2,People!$A$2,))))</f>
        <v>Chuck Magee</v>
      </c>
      <c r="W7760" s="1" t="str">
        <f>_xlfn.XLOOKUP(B7760,Returns!$B$2:$B$801,Returns!$A$2:$A$801,"No")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IF(M7761=People!$B$5,People!$A$5,IF(M7761=People!$B$4,People!$A$4,IF(M7761=People!$B$3,People!$A$3,IF(M7761=People!$B$2,People!$A$2,))))</f>
        <v>Kelly Williams</v>
      </c>
      <c r="W7761" s="1" t="str">
        <f>_xlfn.XLOOKUP(B7761,Returns!$B$2:$B$801,Returns!$A$2:$A$801,"No")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IF(M7762=People!$B$5,People!$A$5,IF(M7762=People!$B$4,People!$A$4,IF(M7762=People!$B$3,People!$A$3,IF(M7762=People!$B$2,People!$A$2,))))</f>
        <v>Cassandra Brandow</v>
      </c>
      <c r="W7762" s="1" t="str">
        <f>_xlfn.XLOOKUP(B7762,Returns!$B$2:$B$801,Returns!$A$2:$A$801,"No")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IF(M7763=People!$B$5,People!$A$5,IF(M7763=People!$B$4,People!$A$4,IF(M7763=People!$B$3,People!$A$3,IF(M7763=People!$B$2,People!$A$2,))))</f>
        <v>Kelly Williams</v>
      </c>
      <c r="W7763" s="1" t="str">
        <f>_xlfn.XLOOKUP(B7763,Returns!$B$2:$B$801,Returns!$A$2:$A$801,"No")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IF(M7764=People!$B$5,People!$A$5,IF(M7764=People!$B$4,People!$A$4,IF(M7764=People!$B$3,People!$A$3,IF(M7764=People!$B$2,People!$A$2,))))</f>
        <v>Anna Andreadi</v>
      </c>
      <c r="W7764" s="1" t="str">
        <f>_xlfn.XLOOKUP(B7764,Returns!$B$2:$B$801,Returns!$A$2:$A$801,"No")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IF(M7765=People!$B$5,People!$A$5,IF(M7765=People!$B$4,People!$A$4,IF(M7765=People!$B$3,People!$A$3,IF(M7765=People!$B$2,People!$A$2,))))</f>
        <v>Cassandra Brandow</v>
      </c>
      <c r="W7765" s="1" t="str">
        <f>_xlfn.XLOOKUP(B7765,Returns!$B$2:$B$801,Returns!$A$2:$A$801,"No")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IF(M7766=People!$B$5,People!$A$5,IF(M7766=People!$B$4,People!$A$4,IF(M7766=People!$B$3,People!$A$3,IF(M7766=People!$B$2,People!$A$2,))))</f>
        <v>Chuck Magee</v>
      </c>
      <c r="W7766" s="1" t="str">
        <f>_xlfn.XLOOKUP(B7766,Returns!$B$2:$B$801,Returns!$A$2:$A$801,"No")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IF(M7767=People!$B$5,People!$A$5,IF(M7767=People!$B$4,People!$A$4,IF(M7767=People!$B$3,People!$A$3,IF(M7767=People!$B$2,People!$A$2,))))</f>
        <v>Chuck Magee</v>
      </c>
      <c r="W7767" s="1" t="str">
        <f>_xlfn.XLOOKUP(B7767,Returns!$B$2:$B$801,Returns!$A$2:$A$801,"No")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IF(M7768=People!$B$5,People!$A$5,IF(M7768=People!$B$4,People!$A$4,IF(M7768=People!$B$3,People!$A$3,IF(M7768=People!$B$2,People!$A$2,))))</f>
        <v>Chuck Magee</v>
      </c>
      <c r="W7768" s="1" t="str">
        <f>_xlfn.XLOOKUP(B7768,Returns!$B$2:$B$801,Returns!$A$2:$A$801,"No")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IF(M7769=People!$B$5,People!$A$5,IF(M7769=People!$B$4,People!$A$4,IF(M7769=People!$B$3,People!$A$3,IF(M7769=People!$B$2,People!$A$2,))))</f>
        <v>Anna Andreadi</v>
      </c>
      <c r="W7769" s="1" t="str">
        <f>_xlfn.XLOOKUP(B7769,Returns!$B$2:$B$801,Returns!$A$2:$A$801,"No")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IF(M7770=People!$B$5,People!$A$5,IF(M7770=People!$B$4,People!$A$4,IF(M7770=People!$B$3,People!$A$3,IF(M7770=People!$B$2,People!$A$2,))))</f>
        <v>Cassandra Brandow</v>
      </c>
      <c r="W7770" s="1" t="str">
        <f>_xlfn.XLOOKUP(B7770,Returns!$B$2:$B$801,Returns!$A$2:$A$801,"No")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IF(M7771=People!$B$5,People!$A$5,IF(M7771=People!$B$4,People!$A$4,IF(M7771=People!$B$3,People!$A$3,IF(M7771=People!$B$2,People!$A$2,))))</f>
        <v>Anna Andreadi</v>
      </c>
      <c r="W7771" s="1" t="str">
        <f>_xlfn.XLOOKUP(B7771,Returns!$B$2:$B$801,Returns!$A$2:$A$801,"No")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IF(M7772=People!$B$5,People!$A$5,IF(M7772=People!$B$4,People!$A$4,IF(M7772=People!$B$3,People!$A$3,IF(M7772=People!$B$2,People!$A$2,))))</f>
        <v>Anna Andreadi</v>
      </c>
      <c r="W7772" s="1" t="str">
        <f>_xlfn.XLOOKUP(B7772,Returns!$B$2:$B$801,Returns!$A$2:$A$801,"No")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IF(M7773=People!$B$5,People!$A$5,IF(M7773=People!$B$4,People!$A$4,IF(M7773=People!$B$3,People!$A$3,IF(M7773=People!$B$2,People!$A$2,))))</f>
        <v>Chuck Magee</v>
      </c>
      <c r="W7773" s="1" t="str">
        <f>_xlfn.XLOOKUP(B7773,Returns!$B$2:$B$801,Returns!$A$2:$A$801,"No")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IF(M7774=People!$B$5,People!$A$5,IF(M7774=People!$B$4,People!$A$4,IF(M7774=People!$B$3,People!$A$3,IF(M7774=People!$B$2,People!$A$2,))))</f>
        <v>Chuck Magee</v>
      </c>
      <c r="W7774" s="1" t="str">
        <f>_xlfn.XLOOKUP(B7774,Returns!$B$2:$B$801,Returns!$A$2:$A$801,"No")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IF(M7775=People!$B$5,People!$A$5,IF(M7775=People!$B$4,People!$A$4,IF(M7775=People!$B$3,People!$A$3,IF(M7775=People!$B$2,People!$A$2,))))</f>
        <v>Chuck Magee</v>
      </c>
      <c r="W7775" s="1" t="str">
        <f>_xlfn.XLOOKUP(B7775,Returns!$B$2:$B$801,Returns!$A$2:$A$801,"No")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IF(M7776=People!$B$5,People!$A$5,IF(M7776=People!$B$4,People!$A$4,IF(M7776=People!$B$3,People!$A$3,IF(M7776=People!$B$2,People!$A$2,))))</f>
        <v>Anna Andreadi</v>
      </c>
      <c r="W7776" s="1" t="str">
        <f>_xlfn.XLOOKUP(B7776,Returns!$B$2:$B$801,Returns!$A$2:$A$801,"No")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IF(M7777=People!$B$5,People!$A$5,IF(M7777=People!$B$4,People!$A$4,IF(M7777=People!$B$3,People!$A$3,IF(M7777=People!$B$2,People!$A$2,))))</f>
        <v>Anna Andreadi</v>
      </c>
      <c r="W7777" s="1" t="str">
        <f>_xlfn.XLOOKUP(B7777,Returns!$B$2:$B$801,Returns!$A$2:$A$801,"No")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IF(M7778=People!$B$5,People!$A$5,IF(M7778=People!$B$4,People!$A$4,IF(M7778=People!$B$3,People!$A$3,IF(M7778=People!$B$2,People!$A$2,))))</f>
        <v>Anna Andreadi</v>
      </c>
      <c r="W7778" s="1" t="str">
        <f>_xlfn.XLOOKUP(B7778,Returns!$B$2:$B$801,Returns!$A$2:$A$801,"No")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IF(M7779=People!$B$5,People!$A$5,IF(M7779=People!$B$4,People!$A$4,IF(M7779=People!$B$3,People!$A$3,IF(M7779=People!$B$2,People!$A$2,))))</f>
        <v>Anna Andreadi</v>
      </c>
      <c r="W7779" s="1" t="str">
        <f>_xlfn.XLOOKUP(B7779,Returns!$B$2:$B$801,Returns!$A$2:$A$801,"No")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IF(M7780=People!$B$5,People!$A$5,IF(M7780=People!$B$4,People!$A$4,IF(M7780=People!$B$3,People!$A$3,IF(M7780=People!$B$2,People!$A$2,))))</f>
        <v>Anna Andreadi</v>
      </c>
      <c r="W7780" s="1" t="str">
        <f>_xlfn.XLOOKUP(B7780,Returns!$B$2:$B$801,Returns!$A$2:$A$801,"No")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IF(M7781=People!$B$5,People!$A$5,IF(M7781=People!$B$4,People!$A$4,IF(M7781=People!$B$3,People!$A$3,IF(M7781=People!$B$2,People!$A$2,))))</f>
        <v>Cassandra Brandow</v>
      </c>
      <c r="W7781" s="1" t="str">
        <f>_xlfn.XLOOKUP(B7781,Returns!$B$2:$B$801,Returns!$A$2:$A$801,"No")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IF(M7782=People!$B$5,People!$A$5,IF(M7782=People!$B$4,People!$A$4,IF(M7782=People!$B$3,People!$A$3,IF(M7782=People!$B$2,People!$A$2,))))</f>
        <v>Cassandra Brandow</v>
      </c>
      <c r="W7782" s="1" t="str">
        <f>_xlfn.XLOOKUP(B7782,Returns!$B$2:$B$801,Returns!$A$2:$A$801,"No")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IF(M7783=People!$B$5,People!$A$5,IF(M7783=People!$B$4,People!$A$4,IF(M7783=People!$B$3,People!$A$3,IF(M7783=People!$B$2,People!$A$2,))))</f>
        <v>Kelly Williams</v>
      </c>
      <c r="W7783" s="1" t="str">
        <f>_xlfn.XLOOKUP(B7783,Returns!$B$2:$B$801,Returns!$A$2:$A$801,"No")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IF(M7784=People!$B$5,People!$A$5,IF(M7784=People!$B$4,People!$A$4,IF(M7784=People!$B$3,People!$A$3,IF(M7784=People!$B$2,People!$A$2,))))</f>
        <v>Cassandra Brandow</v>
      </c>
      <c r="W7784" s="1" t="str">
        <f>_xlfn.XLOOKUP(B7784,Returns!$B$2:$B$801,Returns!$A$2:$A$801,"No")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IF(M7785=People!$B$5,People!$A$5,IF(M7785=People!$B$4,People!$A$4,IF(M7785=People!$B$3,People!$A$3,IF(M7785=People!$B$2,People!$A$2,))))</f>
        <v>Cassandra Brandow</v>
      </c>
      <c r="W7785" s="1" t="str">
        <f>_xlfn.XLOOKUP(B7785,Returns!$B$2:$B$801,Returns!$A$2:$A$801,"No")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IF(M7786=People!$B$5,People!$A$5,IF(M7786=People!$B$4,People!$A$4,IF(M7786=People!$B$3,People!$A$3,IF(M7786=People!$B$2,People!$A$2,))))</f>
        <v>Cassandra Brandow</v>
      </c>
      <c r="W7786" s="1" t="str">
        <f>_xlfn.XLOOKUP(B7786,Returns!$B$2:$B$801,Returns!$A$2:$A$801,"No")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IF(M7787=People!$B$5,People!$A$5,IF(M7787=People!$B$4,People!$A$4,IF(M7787=People!$B$3,People!$A$3,IF(M7787=People!$B$2,People!$A$2,))))</f>
        <v>Chuck Magee</v>
      </c>
      <c r="W7787" s="1" t="str">
        <f>_xlfn.XLOOKUP(B7787,Returns!$B$2:$B$801,Returns!$A$2:$A$801,"No")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IF(M7788=People!$B$5,People!$A$5,IF(M7788=People!$B$4,People!$A$4,IF(M7788=People!$B$3,People!$A$3,IF(M7788=People!$B$2,People!$A$2,))))</f>
        <v>Kelly Williams</v>
      </c>
      <c r="W7788" s="1" t="str">
        <f>_xlfn.XLOOKUP(B7788,Returns!$B$2:$B$801,Returns!$A$2:$A$801,"No")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IF(M7789=People!$B$5,People!$A$5,IF(M7789=People!$B$4,People!$A$4,IF(M7789=People!$B$3,People!$A$3,IF(M7789=People!$B$2,People!$A$2,))))</f>
        <v>Kelly Williams</v>
      </c>
      <c r="W7789" s="1" t="str">
        <f>_xlfn.XLOOKUP(B7789,Returns!$B$2:$B$801,Returns!$A$2:$A$801,"No")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IF(M7790=People!$B$5,People!$A$5,IF(M7790=People!$B$4,People!$A$4,IF(M7790=People!$B$3,People!$A$3,IF(M7790=People!$B$2,People!$A$2,))))</f>
        <v>Kelly Williams</v>
      </c>
      <c r="W7790" s="1" t="str">
        <f>_xlfn.XLOOKUP(B7790,Returns!$B$2:$B$801,Returns!$A$2:$A$801,"No")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IF(M7791=People!$B$5,People!$A$5,IF(M7791=People!$B$4,People!$A$4,IF(M7791=People!$B$3,People!$A$3,IF(M7791=People!$B$2,People!$A$2,))))</f>
        <v>Kelly Williams</v>
      </c>
      <c r="W7791" s="1" t="str">
        <f>_xlfn.XLOOKUP(B7791,Returns!$B$2:$B$801,Returns!$A$2:$A$801,"No")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IF(M7792=People!$B$5,People!$A$5,IF(M7792=People!$B$4,People!$A$4,IF(M7792=People!$B$3,People!$A$3,IF(M7792=People!$B$2,People!$A$2,))))</f>
        <v>Chuck Magee</v>
      </c>
      <c r="W7792" s="1" t="str">
        <f>_xlfn.XLOOKUP(B7792,Returns!$B$2:$B$801,Returns!$A$2:$A$801,"No")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IF(M7793=People!$B$5,People!$A$5,IF(M7793=People!$B$4,People!$A$4,IF(M7793=People!$B$3,People!$A$3,IF(M7793=People!$B$2,People!$A$2,))))</f>
        <v>Kelly Williams</v>
      </c>
      <c r="W7793" s="1" t="str">
        <f>_xlfn.XLOOKUP(B7793,Returns!$B$2:$B$801,Returns!$A$2:$A$801,"No")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IF(M7794=People!$B$5,People!$A$5,IF(M7794=People!$B$4,People!$A$4,IF(M7794=People!$B$3,People!$A$3,IF(M7794=People!$B$2,People!$A$2,))))</f>
        <v>Kelly Williams</v>
      </c>
      <c r="W7794" s="1" t="str">
        <f>_xlfn.XLOOKUP(B7794,Returns!$B$2:$B$801,Returns!$A$2:$A$801,"No")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IF(M7795=People!$B$5,People!$A$5,IF(M7795=People!$B$4,People!$A$4,IF(M7795=People!$B$3,People!$A$3,IF(M7795=People!$B$2,People!$A$2,))))</f>
        <v>Anna Andreadi</v>
      </c>
      <c r="W7795" s="1" t="str">
        <f>_xlfn.XLOOKUP(B7795,Returns!$B$2:$B$801,Returns!$A$2:$A$801,"No")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IF(M7796=People!$B$5,People!$A$5,IF(M7796=People!$B$4,People!$A$4,IF(M7796=People!$B$3,People!$A$3,IF(M7796=People!$B$2,People!$A$2,))))</f>
        <v>Anna Andreadi</v>
      </c>
      <c r="W7796" s="1" t="str">
        <f>_xlfn.XLOOKUP(B7796,Returns!$B$2:$B$801,Returns!$A$2:$A$801,"No")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IF(M7797=People!$B$5,People!$A$5,IF(M7797=People!$B$4,People!$A$4,IF(M7797=People!$B$3,People!$A$3,IF(M7797=People!$B$2,People!$A$2,))))</f>
        <v>Kelly Williams</v>
      </c>
      <c r="W7797" s="1" t="str">
        <f>_xlfn.XLOOKUP(B7797,Returns!$B$2:$B$801,Returns!$A$2:$A$801,"No")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IF(M7798=People!$B$5,People!$A$5,IF(M7798=People!$B$4,People!$A$4,IF(M7798=People!$B$3,People!$A$3,IF(M7798=People!$B$2,People!$A$2,))))</f>
        <v>Chuck Magee</v>
      </c>
      <c r="W7798" s="1" t="str">
        <f>_xlfn.XLOOKUP(B7798,Returns!$B$2:$B$801,Returns!$A$2:$A$801,"No")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IF(M7799=People!$B$5,People!$A$5,IF(M7799=People!$B$4,People!$A$4,IF(M7799=People!$B$3,People!$A$3,IF(M7799=People!$B$2,People!$A$2,))))</f>
        <v>Chuck Magee</v>
      </c>
      <c r="W7799" s="1" t="str">
        <f>_xlfn.XLOOKUP(B7799,Returns!$B$2:$B$801,Returns!$A$2:$A$801,"No")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IF(M7800=People!$B$5,People!$A$5,IF(M7800=People!$B$4,People!$A$4,IF(M7800=People!$B$3,People!$A$3,IF(M7800=People!$B$2,People!$A$2,))))</f>
        <v>Chuck Magee</v>
      </c>
      <c r="W7800" s="1" t="str">
        <f>_xlfn.XLOOKUP(B7800,Returns!$B$2:$B$801,Returns!$A$2:$A$801,"No")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IF(M7801=People!$B$5,People!$A$5,IF(M7801=People!$B$4,People!$A$4,IF(M7801=People!$B$3,People!$A$3,IF(M7801=People!$B$2,People!$A$2,))))</f>
        <v>Chuck Magee</v>
      </c>
      <c r="W7801" s="1" t="str">
        <f>_xlfn.XLOOKUP(B7801,Returns!$B$2:$B$801,Returns!$A$2:$A$801,"No")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IF(M7802=People!$B$5,People!$A$5,IF(M7802=People!$B$4,People!$A$4,IF(M7802=People!$B$3,People!$A$3,IF(M7802=People!$B$2,People!$A$2,))))</f>
        <v>Chuck Magee</v>
      </c>
      <c r="W7802" s="1" t="str">
        <f>_xlfn.XLOOKUP(B7802,Returns!$B$2:$B$801,Returns!$A$2:$A$801,"No")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IF(M7803=People!$B$5,People!$A$5,IF(M7803=People!$B$4,People!$A$4,IF(M7803=People!$B$3,People!$A$3,IF(M7803=People!$B$2,People!$A$2,))))</f>
        <v>Anna Andreadi</v>
      </c>
      <c r="W7803" s="1" t="str">
        <f>_xlfn.XLOOKUP(B7803,Returns!$B$2:$B$801,Returns!$A$2:$A$801,"No")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IF(M7804=People!$B$5,People!$A$5,IF(M7804=People!$B$4,People!$A$4,IF(M7804=People!$B$3,People!$A$3,IF(M7804=People!$B$2,People!$A$2,))))</f>
        <v>Cassandra Brandow</v>
      </c>
      <c r="W7804" s="1" t="str">
        <f>_xlfn.XLOOKUP(B7804,Returns!$B$2:$B$801,Returns!$A$2:$A$801,"No")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IF(M7805=People!$B$5,People!$A$5,IF(M7805=People!$B$4,People!$A$4,IF(M7805=People!$B$3,People!$A$3,IF(M7805=People!$B$2,People!$A$2,))))</f>
        <v>Cassandra Brandow</v>
      </c>
      <c r="W7805" s="1" t="str">
        <f>_xlfn.XLOOKUP(B7805,Returns!$B$2:$B$801,Returns!$A$2:$A$801,"No")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IF(M7806=People!$B$5,People!$A$5,IF(M7806=People!$B$4,People!$A$4,IF(M7806=People!$B$3,People!$A$3,IF(M7806=People!$B$2,People!$A$2,))))</f>
        <v>Cassandra Brandow</v>
      </c>
      <c r="W7806" s="1" t="str">
        <f>_xlfn.XLOOKUP(B7806,Returns!$B$2:$B$801,Returns!$A$2:$A$801,"No")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IF(M7807=People!$B$5,People!$A$5,IF(M7807=People!$B$4,People!$A$4,IF(M7807=People!$B$3,People!$A$3,IF(M7807=People!$B$2,People!$A$2,))))</f>
        <v>Cassandra Brandow</v>
      </c>
      <c r="W7807" s="1" t="str">
        <f>_xlfn.XLOOKUP(B7807,Returns!$B$2:$B$801,Returns!$A$2:$A$801,"No")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IF(M7808=People!$B$5,People!$A$5,IF(M7808=People!$B$4,People!$A$4,IF(M7808=People!$B$3,People!$A$3,IF(M7808=People!$B$2,People!$A$2,))))</f>
        <v>Cassandra Brandow</v>
      </c>
      <c r="W7808" s="1" t="str">
        <f>_xlfn.XLOOKUP(B7808,Returns!$B$2:$B$801,Returns!$A$2:$A$801,"No")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IF(M7809=People!$B$5,People!$A$5,IF(M7809=People!$B$4,People!$A$4,IF(M7809=People!$B$3,People!$A$3,IF(M7809=People!$B$2,People!$A$2,))))</f>
        <v>Cassandra Brandow</v>
      </c>
      <c r="W7809" s="1" t="str">
        <f>_xlfn.XLOOKUP(B7809,Returns!$B$2:$B$801,Returns!$A$2:$A$801,"No")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IF(M7810=People!$B$5,People!$A$5,IF(M7810=People!$B$4,People!$A$4,IF(M7810=People!$B$3,People!$A$3,IF(M7810=People!$B$2,People!$A$2,))))</f>
        <v>Cassandra Brandow</v>
      </c>
      <c r="W7810" s="1" t="str">
        <f>_xlfn.XLOOKUP(B7810,Returns!$B$2:$B$801,Returns!$A$2:$A$801,"No")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IF(M7811=People!$B$5,People!$A$5,IF(M7811=People!$B$4,People!$A$4,IF(M7811=People!$B$3,People!$A$3,IF(M7811=People!$B$2,People!$A$2,))))</f>
        <v>Cassandra Brandow</v>
      </c>
      <c r="W7811" s="1" t="str">
        <f>_xlfn.XLOOKUP(B7811,Returns!$B$2:$B$801,Returns!$A$2:$A$801,"No")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IF(M7812=People!$B$5,People!$A$5,IF(M7812=People!$B$4,People!$A$4,IF(M7812=People!$B$3,People!$A$3,IF(M7812=People!$B$2,People!$A$2,))))</f>
        <v>Chuck Magee</v>
      </c>
      <c r="W7812" s="1" t="str">
        <f>_xlfn.XLOOKUP(B7812,Returns!$B$2:$B$801,Returns!$A$2:$A$801,"No")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IF(M7813=People!$B$5,People!$A$5,IF(M7813=People!$B$4,People!$A$4,IF(M7813=People!$B$3,People!$A$3,IF(M7813=People!$B$2,People!$A$2,))))</f>
        <v>Chuck Magee</v>
      </c>
      <c r="W7813" s="1" t="str">
        <f>_xlfn.XLOOKUP(B7813,Returns!$B$2:$B$801,Returns!$A$2:$A$801,"No")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IF(M7814=People!$B$5,People!$A$5,IF(M7814=People!$B$4,People!$A$4,IF(M7814=People!$B$3,People!$A$3,IF(M7814=People!$B$2,People!$A$2,))))</f>
        <v>Chuck Magee</v>
      </c>
      <c r="W7814" s="1" t="str">
        <f>_xlfn.XLOOKUP(B7814,Returns!$B$2:$B$801,Returns!$A$2:$A$801,"No")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IF(M7815=People!$B$5,People!$A$5,IF(M7815=People!$B$4,People!$A$4,IF(M7815=People!$B$3,People!$A$3,IF(M7815=People!$B$2,People!$A$2,))))</f>
        <v>Chuck Magee</v>
      </c>
      <c r="W7815" s="1" t="str">
        <f>_xlfn.XLOOKUP(B7815,Returns!$B$2:$B$801,Returns!$A$2:$A$801,"No")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IF(M7816=People!$B$5,People!$A$5,IF(M7816=People!$B$4,People!$A$4,IF(M7816=People!$B$3,People!$A$3,IF(M7816=People!$B$2,People!$A$2,))))</f>
        <v>Anna Andreadi</v>
      </c>
      <c r="W7816" s="1" t="str">
        <f>_xlfn.XLOOKUP(B7816,Returns!$B$2:$B$801,Returns!$A$2:$A$801,"No")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IF(M7817=People!$B$5,People!$A$5,IF(M7817=People!$B$4,People!$A$4,IF(M7817=People!$B$3,People!$A$3,IF(M7817=People!$B$2,People!$A$2,))))</f>
        <v>Anna Andreadi</v>
      </c>
      <c r="W7817" s="1" t="str">
        <f>_xlfn.XLOOKUP(B7817,Returns!$B$2:$B$801,Returns!$A$2:$A$801,"No")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IF(M7818=People!$B$5,People!$A$5,IF(M7818=People!$B$4,People!$A$4,IF(M7818=People!$B$3,People!$A$3,IF(M7818=People!$B$2,People!$A$2,))))</f>
        <v>Anna Andreadi</v>
      </c>
      <c r="W7818" s="1" t="str">
        <f>_xlfn.XLOOKUP(B7818,Returns!$B$2:$B$801,Returns!$A$2:$A$801,"No")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IF(M7819=People!$B$5,People!$A$5,IF(M7819=People!$B$4,People!$A$4,IF(M7819=People!$B$3,People!$A$3,IF(M7819=People!$B$2,People!$A$2,))))</f>
        <v>Anna Andreadi</v>
      </c>
      <c r="W7819" s="1" t="str">
        <f>_xlfn.XLOOKUP(B7819,Returns!$B$2:$B$801,Returns!$A$2:$A$801,"No")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IF(M7820=People!$B$5,People!$A$5,IF(M7820=People!$B$4,People!$A$4,IF(M7820=People!$B$3,People!$A$3,IF(M7820=People!$B$2,People!$A$2,))))</f>
        <v>Anna Andreadi</v>
      </c>
      <c r="W7820" s="1" t="str">
        <f>_xlfn.XLOOKUP(B7820,Returns!$B$2:$B$801,Returns!$A$2:$A$801,"No")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IF(M7821=People!$B$5,People!$A$5,IF(M7821=People!$B$4,People!$A$4,IF(M7821=People!$B$3,People!$A$3,IF(M7821=People!$B$2,People!$A$2,))))</f>
        <v>Anna Andreadi</v>
      </c>
      <c r="W7821" s="1" t="str">
        <f>_xlfn.XLOOKUP(B7821,Returns!$B$2:$B$801,Returns!$A$2:$A$801,"No")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IF(M7822=People!$B$5,People!$A$5,IF(M7822=People!$B$4,People!$A$4,IF(M7822=People!$B$3,People!$A$3,IF(M7822=People!$B$2,People!$A$2,))))</f>
        <v>Chuck Magee</v>
      </c>
      <c r="W7822" s="1" t="str">
        <f>_xlfn.XLOOKUP(B7822,Returns!$B$2:$B$801,Returns!$A$2:$A$801,"No")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IF(M7823=People!$B$5,People!$A$5,IF(M7823=People!$B$4,People!$A$4,IF(M7823=People!$B$3,People!$A$3,IF(M7823=People!$B$2,People!$A$2,))))</f>
        <v>Cassandra Brandow</v>
      </c>
      <c r="W7823" s="1" t="str">
        <f>_xlfn.XLOOKUP(B7823,Returns!$B$2:$B$801,Returns!$A$2:$A$801,"No")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IF(M7824=People!$B$5,People!$A$5,IF(M7824=People!$B$4,People!$A$4,IF(M7824=People!$B$3,People!$A$3,IF(M7824=People!$B$2,People!$A$2,))))</f>
        <v>Chuck Magee</v>
      </c>
      <c r="W7824" s="1" t="str">
        <f>_xlfn.XLOOKUP(B7824,Returns!$B$2:$B$801,Returns!$A$2:$A$801,"No")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IF(M7825=People!$B$5,People!$A$5,IF(M7825=People!$B$4,People!$A$4,IF(M7825=People!$B$3,People!$A$3,IF(M7825=People!$B$2,People!$A$2,))))</f>
        <v>Chuck Magee</v>
      </c>
      <c r="W7825" s="1" t="str">
        <f>_xlfn.XLOOKUP(B7825,Returns!$B$2:$B$801,Returns!$A$2:$A$801,"No")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IF(M7826=People!$B$5,People!$A$5,IF(M7826=People!$B$4,People!$A$4,IF(M7826=People!$B$3,People!$A$3,IF(M7826=People!$B$2,People!$A$2,))))</f>
        <v>Anna Andreadi</v>
      </c>
      <c r="W7826" s="1" t="str">
        <f>_xlfn.XLOOKUP(B7826,Returns!$B$2:$B$801,Returns!$A$2:$A$801,"No")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IF(M7827=People!$B$5,People!$A$5,IF(M7827=People!$B$4,People!$A$4,IF(M7827=People!$B$3,People!$A$3,IF(M7827=People!$B$2,People!$A$2,))))</f>
        <v>Chuck Magee</v>
      </c>
      <c r="W7827" s="1" t="str">
        <f>_xlfn.XLOOKUP(B7827,Returns!$B$2:$B$801,Returns!$A$2:$A$801,"No")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IF(M7828=People!$B$5,People!$A$5,IF(M7828=People!$B$4,People!$A$4,IF(M7828=People!$B$3,People!$A$3,IF(M7828=People!$B$2,People!$A$2,))))</f>
        <v>Kelly Williams</v>
      </c>
      <c r="W7828" s="1" t="str">
        <f>_xlfn.XLOOKUP(B7828,Returns!$B$2:$B$801,Returns!$A$2:$A$801,"No")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IF(M7829=People!$B$5,People!$A$5,IF(M7829=People!$B$4,People!$A$4,IF(M7829=People!$B$3,People!$A$3,IF(M7829=People!$B$2,People!$A$2,))))</f>
        <v>Kelly Williams</v>
      </c>
      <c r="W7829" s="1" t="str">
        <f>_xlfn.XLOOKUP(B7829,Returns!$B$2:$B$801,Returns!$A$2:$A$801,"No")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IF(M7830=People!$B$5,People!$A$5,IF(M7830=People!$B$4,People!$A$4,IF(M7830=People!$B$3,People!$A$3,IF(M7830=People!$B$2,People!$A$2,))))</f>
        <v>Anna Andreadi</v>
      </c>
      <c r="W7830" s="1" t="str">
        <f>_xlfn.XLOOKUP(B7830,Returns!$B$2:$B$801,Returns!$A$2:$A$801,"No")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IF(M7831=People!$B$5,People!$A$5,IF(M7831=People!$B$4,People!$A$4,IF(M7831=People!$B$3,People!$A$3,IF(M7831=People!$B$2,People!$A$2,))))</f>
        <v>Anna Andreadi</v>
      </c>
      <c r="W7831" s="1" t="str">
        <f>_xlfn.XLOOKUP(B7831,Returns!$B$2:$B$801,Returns!$A$2:$A$801,"No")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IF(M7832=People!$B$5,People!$A$5,IF(M7832=People!$B$4,People!$A$4,IF(M7832=People!$B$3,People!$A$3,IF(M7832=People!$B$2,People!$A$2,))))</f>
        <v>Anna Andreadi</v>
      </c>
      <c r="W7832" s="1" t="str">
        <f>_xlfn.XLOOKUP(B7832,Returns!$B$2:$B$801,Returns!$A$2:$A$801,"No")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IF(M7833=People!$B$5,People!$A$5,IF(M7833=People!$B$4,People!$A$4,IF(M7833=People!$B$3,People!$A$3,IF(M7833=People!$B$2,People!$A$2,))))</f>
        <v>Anna Andreadi</v>
      </c>
      <c r="W7833" s="1" t="str">
        <f>_xlfn.XLOOKUP(B7833,Returns!$B$2:$B$801,Returns!$A$2:$A$801,"No")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IF(M7834=People!$B$5,People!$A$5,IF(M7834=People!$B$4,People!$A$4,IF(M7834=People!$B$3,People!$A$3,IF(M7834=People!$B$2,People!$A$2,))))</f>
        <v>Kelly Williams</v>
      </c>
      <c r="W7834" s="1" t="str">
        <f>_xlfn.XLOOKUP(B7834,Returns!$B$2:$B$801,Returns!$A$2:$A$801,"No")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IF(M7835=People!$B$5,People!$A$5,IF(M7835=People!$B$4,People!$A$4,IF(M7835=People!$B$3,People!$A$3,IF(M7835=People!$B$2,People!$A$2,))))</f>
        <v>Cassandra Brandow</v>
      </c>
      <c r="W7835" s="1" t="str">
        <f>_xlfn.XLOOKUP(B7835,Returns!$B$2:$B$801,Returns!$A$2:$A$801,"No")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IF(M7836=People!$B$5,People!$A$5,IF(M7836=People!$B$4,People!$A$4,IF(M7836=People!$B$3,People!$A$3,IF(M7836=People!$B$2,People!$A$2,))))</f>
        <v>Anna Andreadi</v>
      </c>
      <c r="W7836" s="1" t="str">
        <f>_xlfn.XLOOKUP(B7836,Returns!$B$2:$B$801,Returns!$A$2:$A$801,"No")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IF(M7837=People!$B$5,People!$A$5,IF(M7837=People!$B$4,People!$A$4,IF(M7837=People!$B$3,People!$A$3,IF(M7837=People!$B$2,People!$A$2,))))</f>
        <v>Anna Andreadi</v>
      </c>
      <c r="W7837" s="1" t="str">
        <f>_xlfn.XLOOKUP(B7837,Returns!$B$2:$B$801,Returns!$A$2:$A$801,"No")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IF(M7838=People!$B$5,People!$A$5,IF(M7838=People!$B$4,People!$A$4,IF(M7838=People!$B$3,People!$A$3,IF(M7838=People!$B$2,People!$A$2,))))</f>
        <v>Anna Andreadi</v>
      </c>
      <c r="W7838" s="1" t="str">
        <f>_xlfn.XLOOKUP(B7838,Returns!$B$2:$B$801,Returns!$A$2:$A$801,"No")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IF(M7839=People!$B$5,People!$A$5,IF(M7839=People!$B$4,People!$A$4,IF(M7839=People!$B$3,People!$A$3,IF(M7839=People!$B$2,People!$A$2,))))</f>
        <v>Anna Andreadi</v>
      </c>
      <c r="W7839" s="1" t="str">
        <f>_xlfn.XLOOKUP(B7839,Returns!$B$2:$B$801,Returns!$A$2:$A$801,"No")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IF(M7840=People!$B$5,People!$A$5,IF(M7840=People!$B$4,People!$A$4,IF(M7840=People!$B$3,People!$A$3,IF(M7840=People!$B$2,People!$A$2,))))</f>
        <v>Anna Andreadi</v>
      </c>
      <c r="W7840" s="1" t="str">
        <f>_xlfn.XLOOKUP(B7840,Returns!$B$2:$B$801,Returns!$A$2:$A$801,"No")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IF(M7841=People!$B$5,People!$A$5,IF(M7841=People!$B$4,People!$A$4,IF(M7841=People!$B$3,People!$A$3,IF(M7841=People!$B$2,People!$A$2,))))</f>
        <v>Kelly Williams</v>
      </c>
      <c r="W7841" s="1" t="str">
        <f>_xlfn.XLOOKUP(B7841,Returns!$B$2:$B$801,Returns!$A$2:$A$801,"No")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IF(M7842=People!$B$5,People!$A$5,IF(M7842=People!$B$4,People!$A$4,IF(M7842=People!$B$3,People!$A$3,IF(M7842=People!$B$2,People!$A$2,))))</f>
        <v>Kelly Williams</v>
      </c>
      <c r="W7842" s="1" t="str">
        <f>_xlfn.XLOOKUP(B7842,Returns!$B$2:$B$801,Returns!$A$2:$A$801,"No")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IF(M7843=People!$B$5,People!$A$5,IF(M7843=People!$B$4,People!$A$4,IF(M7843=People!$B$3,People!$A$3,IF(M7843=People!$B$2,People!$A$2,))))</f>
        <v>Chuck Magee</v>
      </c>
      <c r="W7843" s="1" t="str">
        <f>_xlfn.XLOOKUP(B7843,Returns!$B$2:$B$801,Returns!$A$2:$A$801,"No")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IF(M7844=People!$B$5,People!$A$5,IF(M7844=People!$B$4,People!$A$4,IF(M7844=People!$B$3,People!$A$3,IF(M7844=People!$B$2,People!$A$2,))))</f>
        <v>Cassandra Brandow</v>
      </c>
      <c r="W7844" s="1" t="str">
        <f>_xlfn.XLOOKUP(B7844,Returns!$B$2:$B$801,Returns!$A$2:$A$801,"No")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IF(M7845=People!$B$5,People!$A$5,IF(M7845=People!$B$4,People!$A$4,IF(M7845=People!$B$3,People!$A$3,IF(M7845=People!$B$2,People!$A$2,))))</f>
        <v>Cassandra Brandow</v>
      </c>
      <c r="W7845" s="1" t="str">
        <f>_xlfn.XLOOKUP(B7845,Returns!$B$2:$B$801,Returns!$A$2:$A$801,"No")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IF(M7846=People!$B$5,People!$A$5,IF(M7846=People!$B$4,People!$A$4,IF(M7846=People!$B$3,People!$A$3,IF(M7846=People!$B$2,People!$A$2,))))</f>
        <v>Kelly Williams</v>
      </c>
      <c r="W7846" s="1" t="str">
        <f>_xlfn.XLOOKUP(B7846,Returns!$B$2:$B$801,Returns!$A$2:$A$801,"No")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IF(M7847=People!$B$5,People!$A$5,IF(M7847=People!$B$4,People!$A$4,IF(M7847=People!$B$3,People!$A$3,IF(M7847=People!$B$2,People!$A$2,))))</f>
        <v>Cassandra Brandow</v>
      </c>
      <c r="W7847" s="1" t="str">
        <f>_xlfn.XLOOKUP(B7847,Returns!$B$2:$B$801,Returns!$A$2:$A$801,"No")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IF(M7848=People!$B$5,People!$A$5,IF(M7848=People!$B$4,People!$A$4,IF(M7848=People!$B$3,People!$A$3,IF(M7848=People!$B$2,People!$A$2,))))</f>
        <v>Cassandra Brandow</v>
      </c>
      <c r="W7848" s="1" t="str">
        <f>_xlfn.XLOOKUP(B7848,Returns!$B$2:$B$801,Returns!$A$2:$A$801,"No")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IF(M7849=People!$B$5,People!$A$5,IF(M7849=People!$B$4,People!$A$4,IF(M7849=People!$B$3,People!$A$3,IF(M7849=People!$B$2,People!$A$2,))))</f>
        <v>Kelly Williams</v>
      </c>
      <c r="W7849" s="1" t="str">
        <f>_xlfn.XLOOKUP(B7849,Returns!$B$2:$B$801,Returns!$A$2:$A$801,"No")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IF(M7850=People!$B$5,People!$A$5,IF(M7850=People!$B$4,People!$A$4,IF(M7850=People!$B$3,People!$A$3,IF(M7850=People!$B$2,People!$A$2,))))</f>
        <v>Kelly Williams</v>
      </c>
      <c r="W7850" s="1" t="str">
        <f>_xlfn.XLOOKUP(B7850,Returns!$B$2:$B$801,Returns!$A$2:$A$801,"No")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IF(M7851=People!$B$5,People!$A$5,IF(M7851=People!$B$4,People!$A$4,IF(M7851=People!$B$3,People!$A$3,IF(M7851=People!$B$2,People!$A$2,))))</f>
        <v>Kelly Williams</v>
      </c>
      <c r="W7851" s="1" t="str">
        <f>_xlfn.XLOOKUP(B7851,Returns!$B$2:$B$801,Returns!$A$2:$A$801,"No")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IF(M7852=People!$B$5,People!$A$5,IF(M7852=People!$B$4,People!$A$4,IF(M7852=People!$B$3,People!$A$3,IF(M7852=People!$B$2,People!$A$2,))))</f>
        <v>Kelly Williams</v>
      </c>
      <c r="W7852" s="1" t="str">
        <f>_xlfn.XLOOKUP(B7852,Returns!$B$2:$B$801,Returns!$A$2:$A$801,"No")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IF(M7853=People!$B$5,People!$A$5,IF(M7853=People!$B$4,People!$A$4,IF(M7853=People!$B$3,People!$A$3,IF(M7853=People!$B$2,People!$A$2,))))</f>
        <v>Kelly Williams</v>
      </c>
      <c r="W7853" s="1" t="str">
        <f>_xlfn.XLOOKUP(B7853,Returns!$B$2:$B$801,Returns!$A$2:$A$801,"No")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IF(M7854=People!$B$5,People!$A$5,IF(M7854=People!$B$4,People!$A$4,IF(M7854=People!$B$3,People!$A$3,IF(M7854=People!$B$2,People!$A$2,))))</f>
        <v>Kelly Williams</v>
      </c>
      <c r="W7854" s="1" t="str">
        <f>_xlfn.XLOOKUP(B7854,Returns!$B$2:$B$801,Returns!$A$2:$A$801,"No")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IF(M7855=People!$B$5,People!$A$5,IF(M7855=People!$B$4,People!$A$4,IF(M7855=People!$B$3,People!$A$3,IF(M7855=People!$B$2,People!$A$2,))))</f>
        <v>Anna Andreadi</v>
      </c>
      <c r="W7855" s="1" t="str">
        <f>_xlfn.XLOOKUP(B7855,Returns!$B$2:$B$801,Returns!$A$2:$A$801,"No")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IF(M7856=People!$B$5,People!$A$5,IF(M7856=People!$B$4,People!$A$4,IF(M7856=People!$B$3,People!$A$3,IF(M7856=People!$B$2,People!$A$2,))))</f>
        <v>Cassandra Brandow</v>
      </c>
      <c r="W7856" s="1" t="str">
        <f>_xlfn.XLOOKUP(B7856,Returns!$B$2:$B$801,Returns!$A$2:$A$801,"No")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IF(M7857=People!$B$5,People!$A$5,IF(M7857=People!$B$4,People!$A$4,IF(M7857=People!$B$3,People!$A$3,IF(M7857=People!$B$2,People!$A$2,))))</f>
        <v>Cassandra Brandow</v>
      </c>
      <c r="W7857" s="1" t="str">
        <f>_xlfn.XLOOKUP(B7857,Returns!$B$2:$B$801,Returns!$A$2:$A$801,"No")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IF(M7858=People!$B$5,People!$A$5,IF(M7858=People!$B$4,People!$A$4,IF(M7858=People!$B$3,People!$A$3,IF(M7858=People!$B$2,People!$A$2,))))</f>
        <v>Chuck Magee</v>
      </c>
      <c r="W7858" s="1" t="str">
        <f>_xlfn.XLOOKUP(B7858,Returns!$B$2:$B$801,Returns!$A$2:$A$801,"No")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IF(M7859=People!$B$5,People!$A$5,IF(M7859=People!$B$4,People!$A$4,IF(M7859=People!$B$3,People!$A$3,IF(M7859=People!$B$2,People!$A$2,))))</f>
        <v>Chuck Magee</v>
      </c>
      <c r="W7859" s="1" t="str">
        <f>_xlfn.XLOOKUP(B7859,Returns!$B$2:$B$801,Returns!$A$2:$A$801,"No")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IF(M7860=People!$B$5,People!$A$5,IF(M7860=People!$B$4,People!$A$4,IF(M7860=People!$B$3,People!$A$3,IF(M7860=People!$B$2,People!$A$2,))))</f>
        <v>Chuck Magee</v>
      </c>
      <c r="W7860" s="1" t="str">
        <f>_xlfn.XLOOKUP(B7860,Returns!$B$2:$B$801,Returns!$A$2:$A$801,"No")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IF(M7861=People!$B$5,People!$A$5,IF(M7861=People!$B$4,People!$A$4,IF(M7861=People!$B$3,People!$A$3,IF(M7861=People!$B$2,People!$A$2,))))</f>
        <v>Chuck Magee</v>
      </c>
      <c r="W7861" s="1" t="str">
        <f>_xlfn.XLOOKUP(B7861,Returns!$B$2:$B$801,Returns!$A$2:$A$801,"No")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IF(M7862=People!$B$5,People!$A$5,IF(M7862=People!$B$4,People!$A$4,IF(M7862=People!$B$3,People!$A$3,IF(M7862=People!$B$2,People!$A$2,))))</f>
        <v>Chuck Magee</v>
      </c>
      <c r="W7862" s="1" t="str">
        <f>_xlfn.XLOOKUP(B7862,Returns!$B$2:$B$801,Returns!$A$2:$A$801,"No")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IF(M7863=People!$B$5,People!$A$5,IF(M7863=People!$B$4,People!$A$4,IF(M7863=People!$B$3,People!$A$3,IF(M7863=People!$B$2,People!$A$2,))))</f>
        <v>Anna Andreadi</v>
      </c>
      <c r="W7863" s="1" t="str">
        <f>_xlfn.XLOOKUP(B7863,Returns!$B$2:$B$801,Returns!$A$2:$A$801,"No")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IF(M7864=People!$B$5,People!$A$5,IF(M7864=People!$B$4,People!$A$4,IF(M7864=People!$B$3,People!$A$3,IF(M7864=People!$B$2,People!$A$2,))))</f>
        <v>Anna Andreadi</v>
      </c>
      <c r="W7864" s="1" t="str">
        <f>_xlfn.XLOOKUP(B7864,Returns!$B$2:$B$801,Returns!$A$2:$A$801,"No")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IF(M7865=People!$B$5,People!$A$5,IF(M7865=People!$B$4,People!$A$4,IF(M7865=People!$B$3,People!$A$3,IF(M7865=People!$B$2,People!$A$2,))))</f>
        <v>Anna Andreadi</v>
      </c>
      <c r="W7865" s="1" t="str">
        <f>_xlfn.XLOOKUP(B7865,Returns!$B$2:$B$801,Returns!$A$2:$A$801,"No")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IF(M7866=People!$B$5,People!$A$5,IF(M7866=People!$B$4,People!$A$4,IF(M7866=People!$B$3,People!$A$3,IF(M7866=People!$B$2,People!$A$2,))))</f>
        <v>Anna Andreadi</v>
      </c>
      <c r="W7866" s="1" t="str">
        <f>_xlfn.XLOOKUP(B7866,Returns!$B$2:$B$801,Returns!$A$2:$A$801,"No")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IF(M7867=People!$B$5,People!$A$5,IF(M7867=People!$B$4,People!$A$4,IF(M7867=People!$B$3,People!$A$3,IF(M7867=People!$B$2,People!$A$2,))))</f>
        <v>Anna Andreadi</v>
      </c>
      <c r="W7867" s="1" t="str">
        <f>_xlfn.XLOOKUP(B7867,Returns!$B$2:$B$801,Returns!$A$2:$A$801,"No")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IF(M7868=People!$B$5,People!$A$5,IF(M7868=People!$B$4,People!$A$4,IF(M7868=People!$B$3,People!$A$3,IF(M7868=People!$B$2,People!$A$2,))))</f>
        <v>Anna Andreadi</v>
      </c>
      <c r="W7868" s="1" t="str">
        <f>_xlfn.XLOOKUP(B7868,Returns!$B$2:$B$801,Returns!$A$2:$A$801,"No")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IF(M7869=People!$B$5,People!$A$5,IF(M7869=People!$B$4,People!$A$4,IF(M7869=People!$B$3,People!$A$3,IF(M7869=People!$B$2,People!$A$2,))))</f>
        <v>Anna Andreadi</v>
      </c>
      <c r="W7869" s="1" t="str">
        <f>_xlfn.XLOOKUP(B7869,Returns!$B$2:$B$801,Returns!$A$2:$A$801,"No")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IF(M7870=People!$B$5,People!$A$5,IF(M7870=People!$B$4,People!$A$4,IF(M7870=People!$B$3,People!$A$3,IF(M7870=People!$B$2,People!$A$2,))))</f>
        <v>Anna Andreadi</v>
      </c>
      <c r="W7870" s="1" t="str">
        <f>_xlfn.XLOOKUP(B7870,Returns!$B$2:$B$801,Returns!$A$2:$A$801,"No")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IF(M7871=People!$B$5,People!$A$5,IF(M7871=People!$B$4,People!$A$4,IF(M7871=People!$B$3,People!$A$3,IF(M7871=People!$B$2,People!$A$2,))))</f>
        <v>Cassandra Brandow</v>
      </c>
      <c r="W7871" s="1" t="str">
        <f>_xlfn.XLOOKUP(B7871,Returns!$B$2:$B$801,Returns!$A$2:$A$801,"No")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IF(M7872=People!$B$5,People!$A$5,IF(M7872=People!$B$4,People!$A$4,IF(M7872=People!$B$3,People!$A$3,IF(M7872=People!$B$2,People!$A$2,))))</f>
        <v>Chuck Magee</v>
      </c>
      <c r="W7872" s="1" t="str">
        <f>_xlfn.XLOOKUP(B7872,Returns!$B$2:$B$801,Returns!$A$2:$A$801,"No")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IF(M7873=People!$B$5,People!$A$5,IF(M7873=People!$B$4,People!$A$4,IF(M7873=People!$B$3,People!$A$3,IF(M7873=People!$B$2,People!$A$2,))))</f>
        <v>Anna Andreadi</v>
      </c>
      <c r="W7873" s="1" t="str">
        <f>_xlfn.XLOOKUP(B7873,Returns!$B$2:$B$801,Returns!$A$2:$A$801,"No")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IF(M7874=People!$B$5,People!$A$5,IF(M7874=People!$B$4,People!$A$4,IF(M7874=People!$B$3,People!$A$3,IF(M7874=People!$B$2,People!$A$2,))))</f>
        <v>Anna Andreadi</v>
      </c>
      <c r="W7874" s="1" t="str">
        <f>_xlfn.XLOOKUP(B7874,Returns!$B$2:$B$801,Returns!$A$2:$A$801,"No")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IF(M7875=People!$B$5,People!$A$5,IF(M7875=People!$B$4,People!$A$4,IF(M7875=People!$B$3,People!$A$3,IF(M7875=People!$B$2,People!$A$2,))))</f>
        <v>Anna Andreadi</v>
      </c>
      <c r="W7875" s="1" t="str">
        <f>_xlfn.XLOOKUP(B7875,Returns!$B$2:$B$801,Returns!$A$2:$A$801,"No")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IF(M7876=People!$B$5,People!$A$5,IF(M7876=People!$B$4,People!$A$4,IF(M7876=People!$B$3,People!$A$3,IF(M7876=People!$B$2,People!$A$2,))))</f>
        <v>Anna Andreadi</v>
      </c>
      <c r="W7876" s="1" t="str">
        <f>_xlfn.XLOOKUP(B7876,Returns!$B$2:$B$801,Returns!$A$2:$A$801,"No")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IF(M7877=People!$B$5,People!$A$5,IF(M7877=People!$B$4,People!$A$4,IF(M7877=People!$B$3,People!$A$3,IF(M7877=People!$B$2,People!$A$2,))))</f>
        <v>Anna Andreadi</v>
      </c>
      <c r="W7877" s="1" t="str">
        <f>_xlfn.XLOOKUP(B7877,Returns!$B$2:$B$801,Returns!$A$2:$A$801,"No")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IF(M7878=People!$B$5,People!$A$5,IF(M7878=People!$B$4,People!$A$4,IF(M7878=People!$B$3,People!$A$3,IF(M7878=People!$B$2,People!$A$2,))))</f>
        <v>Anna Andreadi</v>
      </c>
      <c r="W7878" s="1" t="str">
        <f>_xlfn.XLOOKUP(B7878,Returns!$B$2:$B$801,Returns!$A$2:$A$801,"No")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IF(M7879=People!$B$5,People!$A$5,IF(M7879=People!$B$4,People!$A$4,IF(M7879=People!$B$3,People!$A$3,IF(M7879=People!$B$2,People!$A$2,))))</f>
        <v>Cassandra Brandow</v>
      </c>
      <c r="W7879" s="1" t="str">
        <f>_xlfn.XLOOKUP(B7879,Returns!$B$2:$B$801,Returns!$A$2:$A$801,"No")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IF(M7880=People!$B$5,People!$A$5,IF(M7880=People!$B$4,People!$A$4,IF(M7880=People!$B$3,People!$A$3,IF(M7880=People!$B$2,People!$A$2,))))</f>
        <v>Kelly Williams</v>
      </c>
      <c r="W7880" s="1" t="str">
        <f>_xlfn.XLOOKUP(B7880,Returns!$B$2:$B$801,Returns!$A$2:$A$801,"No")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IF(M7881=People!$B$5,People!$A$5,IF(M7881=People!$B$4,People!$A$4,IF(M7881=People!$B$3,People!$A$3,IF(M7881=People!$B$2,People!$A$2,))))</f>
        <v>Chuck Magee</v>
      </c>
      <c r="W7881" s="1" t="str">
        <f>_xlfn.XLOOKUP(B7881,Returns!$B$2:$B$801,Returns!$A$2:$A$801,"No")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IF(M7882=People!$B$5,People!$A$5,IF(M7882=People!$B$4,People!$A$4,IF(M7882=People!$B$3,People!$A$3,IF(M7882=People!$B$2,People!$A$2,))))</f>
        <v>Anna Andreadi</v>
      </c>
      <c r="W7882" s="1" t="str">
        <f>_xlfn.XLOOKUP(B7882,Returns!$B$2:$B$801,Returns!$A$2:$A$801,"No")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IF(M7883=People!$B$5,People!$A$5,IF(M7883=People!$B$4,People!$A$4,IF(M7883=People!$B$3,People!$A$3,IF(M7883=People!$B$2,People!$A$2,))))</f>
        <v>Anna Andreadi</v>
      </c>
      <c r="W7883" s="1" t="str">
        <f>_xlfn.XLOOKUP(B7883,Returns!$B$2:$B$801,Returns!$A$2:$A$801,"No")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IF(M7884=People!$B$5,People!$A$5,IF(M7884=People!$B$4,People!$A$4,IF(M7884=People!$B$3,People!$A$3,IF(M7884=People!$B$2,People!$A$2,))))</f>
        <v>Anna Andreadi</v>
      </c>
      <c r="W7884" s="1" t="str">
        <f>_xlfn.XLOOKUP(B7884,Returns!$B$2:$B$801,Returns!$A$2:$A$801,"No")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IF(M7885=People!$B$5,People!$A$5,IF(M7885=People!$B$4,People!$A$4,IF(M7885=People!$B$3,People!$A$3,IF(M7885=People!$B$2,People!$A$2,))))</f>
        <v>Anna Andreadi</v>
      </c>
      <c r="W7885" s="1" t="str">
        <f>_xlfn.XLOOKUP(B7885,Returns!$B$2:$B$801,Returns!$A$2:$A$801,"No")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IF(M7886=People!$B$5,People!$A$5,IF(M7886=People!$B$4,People!$A$4,IF(M7886=People!$B$3,People!$A$3,IF(M7886=People!$B$2,People!$A$2,))))</f>
        <v>Anna Andreadi</v>
      </c>
      <c r="W7886" s="1" t="str">
        <f>_xlfn.XLOOKUP(B7886,Returns!$B$2:$B$801,Returns!$A$2:$A$801,"No")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IF(M7887=People!$B$5,People!$A$5,IF(M7887=People!$B$4,People!$A$4,IF(M7887=People!$B$3,People!$A$3,IF(M7887=People!$B$2,People!$A$2,))))</f>
        <v>Anna Andreadi</v>
      </c>
      <c r="W7887" s="1" t="str">
        <f>_xlfn.XLOOKUP(B7887,Returns!$B$2:$B$801,Returns!$A$2:$A$801,"No")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IF(M7888=People!$B$5,People!$A$5,IF(M7888=People!$B$4,People!$A$4,IF(M7888=People!$B$3,People!$A$3,IF(M7888=People!$B$2,People!$A$2,))))</f>
        <v>Anna Andreadi</v>
      </c>
      <c r="W7888" s="1" t="str">
        <f>_xlfn.XLOOKUP(B7888,Returns!$B$2:$B$801,Returns!$A$2:$A$801,"No")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IF(M7889=People!$B$5,People!$A$5,IF(M7889=People!$B$4,People!$A$4,IF(M7889=People!$B$3,People!$A$3,IF(M7889=People!$B$2,People!$A$2,))))</f>
        <v>Anna Andreadi</v>
      </c>
      <c r="W7889" s="1" t="str">
        <f>_xlfn.XLOOKUP(B7889,Returns!$B$2:$B$801,Returns!$A$2:$A$801,"No")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IF(M7890=People!$B$5,People!$A$5,IF(M7890=People!$B$4,People!$A$4,IF(M7890=People!$B$3,People!$A$3,IF(M7890=People!$B$2,People!$A$2,))))</f>
        <v>Anna Andreadi</v>
      </c>
      <c r="W7890" s="1" t="str">
        <f>_xlfn.XLOOKUP(B7890,Returns!$B$2:$B$801,Returns!$A$2:$A$801,"No")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IF(M7891=People!$B$5,People!$A$5,IF(M7891=People!$B$4,People!$A$4,IF(M7891=People!$B$3,People!$A$3,IF(M7891=People!$B$2,People!$A$2,))))</f>
        <v>Cassandra Brandow</v>
      </c>
      <c r="W7891" s="1" t="str">
        <f>_xlfn.XLOOKUP(B7891,Returns!$B$2:$B$801,Returns!$A$2:$A$801,"No")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IF(M7892=People!$B$5,People!$A$5,IF(M7892=People!$B$4,People!$A$4,IF(M7892=People!$B$3,People!$A$3,IF(M7892=People!$B$2,People!$A$2,))))</f>
        <v>Cassandra Brandow</v>
      </c>
      <c r="W7892" s="1" t="str">
        <f>_xlfn.XLOOKUP(B7892,Returns!$B$2:$B$801,Returns!$A$2:$A$801,"No")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IF(M7893=People!$B$5,People!$A$5,IF(M7893=People!$B$4,People!$A$4,IF(M7893=People!$B$3,People!$A$3,IF(M7893=People!$B$2,People!$A$2,))))</f>
        <v>Cassandra Brandow</v>
      </c>
      <c r="W7893" s="1" t="str">
        <f>_xlfn.XLOOKUP(B7893,Returns!$B$2:$B$801,Returns!$A$2:$A$801,"No")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IF(M7894=People!$B$5,People!$A$5,IF(M7894=People!$B$4,People!$A$4,IF(M7894=People!$B$3,People!$A$3,IF(M7894=People!$B$2,People!$A$2,))))</f>
        <v>Cassandra Brandow</v>
      </c>
      <c r="W7894" s="1" t="str">
        <f>_xlfn.XLOOKUP(B7894,Returns!$B$2:$B$801,Returns!$A$2:$A$801,"No")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IF(M7895=People!$B$5,People!$A$5,IF(M7895=People!$B$4,People!$A$4,IF(M7895=People!$B$3,People!$A$3,IF(M7895=People!$B$2,People!$A$2,))))</f>
        <v>Chuck Magee</v>
      </c>
      <c r="W7895" s="1" t="str">
        <f>_xlfn.XLOOKUP(B7895,Returns!$B$2:$B$801,Returns!$A$2:$A$801,"No")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IF(M7896=People!$B$5,People!$A$5,IF(M7896=People!$B$4,People!$A$4,IF(M7896=People!$B$3,People!$A$3,IF(M7896=People!$B$2,People!$A$2,))))</f>
        <v>Chuck Magee</v>
      </c>
      <c r="W7896" s="1" t="str">
        <f>_xlfn.XLOOKUP(B7896,Returns!$B$2:$B$801,Returns!$A$2:$A$801,"No")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IF(M7897=People!$B$5,People!$A$5,IF(M7897=People!$B$4,People!$A$4,IF(M7897=People!$B$3,People!$A$3,IF(M7897=People!$B$2,People!$A$2,))))</f>
        <v>Chuck Magee</v>
      </c>
      <c r="W7897" s="1" t="str">
        <f>_xlfn.XLOOKUP(B7897,Returns!$B$2:$B$801,Returns!$A$2:$A$801,"No")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IF(M7898=People!$B$5,People!$A$5,IF(M7898=People!$B$4,People!$A$4,IF(M7898=People!$B$3,People!$A$3,IF(M7898=People!$B$2,People!$A$2,))))</f>
        <v>Chuck Magee</v>
      </c>
      <c r="W7898" s="1" t="str">
        <f>_xlfn.XLOOKUP(B7898,Returns!$B$2:$B$801,Returns!$A$2:$A$801,"No")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IF(M7899=People!$B$5,People!$A$5,IF(M7899=People!$B$4,People!$A$4,IF(M7899=People!$B$3,People!$A$3,IF(M7899=People!$B$2,People!$A$2,))))</f>
        <v>Cassandra Brandow</v>
      </c>
      <c r="W7899" s="1" t="str">
        <f>_xlfn.XLOOKUP(B7899,Returns!$B$2:$B$801,Returns!$A$2:$A$801,"No")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IF(M7900=People!$B$5,People!$A$5,IF(M7900=People!$B$4,People!$A$4,IF(M7900=People!$B$3,People!$A$3,IF(M7900=People!$B$2,People!$A$2,))))</f>
        <v>Cassandra Brandow</v>
      </c>
      <c r="W7900" s="1" t="str">
        <f>_xlfn.XLOOKUP(B7900,Returns!$B$2:$B$801,Returns!$A$2:$A$801,"No")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IF(M7901=People!$B$5,People!$A$5,IF(M7901=People!$B$4,People!$A$4,IF(M7901=People!$B$3,People!$A$3,IF(M7901=People!$B$2,People!$A$2,))))</f>
        <v>Cassandra Brandow</v>
      </c>
      <c r="W7901" s="1" t="str">
        <f>_xlfn.XLOOKUP(B7901,Returns!$B$2:$B$801,Returns!$A$2:$A$801,"No")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IF(M7902=People!$B$5,People!$A$5,IF(M7902=People!$B$4,People!$A$4,IF(M7902=People!$B$3,People!$A$3,IF(M7902=People!$B$2,People!$A$2,))))</f>
        <v>Cassandra Brandow</v>
      </c>
      <c r="W7902" s="1" t="str">
        <f>_xlfn.XLOOKUP(B7902,Returns!$B$2:$B$801,Returns!$A$2:$A$801,"No")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IF(M7903=People!$B$5,People!$A$5,IF(M7903=People!$B$4,People!$A$4,IF(M7903=People!$B$3,People!$A$3,IF(M7903=People!$B$2,People!$A$2,))))</f>
        <v>Cassandra Brandow</v>
      </c>
      <c r="W7903" s="1" t="str">
        <f>_xlfn.XLOOKUP(B7903,Returns!$B$2:$B$801,Returns!$A$2:$A$801,"No")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IF(M7904=People!$B$5,People!$A$5,IF(M7904=People!$B$4,People!$A$4,IF(M7904=People!$B$3,People!$A$3,IF(M7904=People!$B$2,People!$A$2,))))</f>
        <v>Cassandra Brandow</v>
      </c>
      <c r="W7904" s="1" t="str">
        <f>_xlfn.XLOOKUP(B7904,Returns!$B$2:$B$801,Returns!$A$2:$A$801,"No")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IF(M7905=People!$B$5,People!$A$5,IF(M7905=People!$B$4,People!$A$4,IF(M7905=People!$B$3,People!$A$3,IF(M7905=People!$B$2,People!$A$2,))))</f>
        <v>Cassandra Brandow</v>
      </c>
      <c r="W7905" s="1" t="str">
        <f>_xlfn.XLOOKUP(B7905,Returns!$B$2:$B$801,Returns!$A$2:$A$801,"No")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IF(M7906=People!$B$5,People!$A$5,IF(M7906=People!$B$4,People!$A$4,IF(M7906=People!$B$3,People!$A$3,IF(M7906=People!$B$2,People!$A$2,))))</f>
        <v>Kelly Williams</v>
      </c>
      <c r="W7906" s="1" t="str">
        <f>_xlfn.XLOOKUP(B7906,Returns!$B$2:$B$801,Returns!$A$2:$A$801,"No")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IF(M7907=People!$B$5,People!$A$5,IF(M7907=People!$B$4,People!$A$4,IF(M7907=People!$B$3,People!$A$3,IF(M7907=People!$B$2,People!$A$2,))))</f>
        <v>Kelly Williams</v>
      </c>
      <c r="W7907" s="1" t="str">
        <f>_xlfn.XLOOKUP(B7907,Returns!$B$2:$B$801,Returns!$A$2:$A$801,"No")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IF(M7908=People!$B$5,People!$A$5,IF(M7908=People!$B$4,People!$A$4,IF(M7908=People!$B$3,People!$A$3,IF(M7908=People!$B$2,People!$A$2,))))</f>
        <v>Kelly Williams</v>
      </c>
      <c r="W7908" s="1" t="str">
        <f>_xlfn.XLOOKUP(B7908,Returns!$B$2:$B$801,Returns!$A$2:$A$801,"No")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IF(M7909=People!$B$5,People!$A$5,IF(M7909=People!$B$4,People!$A$4,IF(M7909=People!$B$3,People!$A$3,IF(M7909=People!$B$2,People!$A$2,))))</f>
        <v>Anna Andreadi</v>
      </c>
      <c r="W7909" s="1" t="str">
        <f>_xlfn.XLOOKUP(B7909,Returns!$B$2:$B$801,Returns!$A$2:$A$801,"No")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IF(M7910=People!$B$5,People!$A$5,IF(M7910=People!$B$4,People!$A$4,IF(M7910=People!$B$3,People!$A$3,IF(M7910=People!$B$2,People!$A$2,))))</f>
        <v>Anna Andreadi</v>
      </c>
      <c r="W7910" s="1" t="str">
        <f>_xlfn.XLOOKUP(B7910,Returns!$B$2:$B$801,Returns!$A$2:$A$801,"No")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IF(M7911=People!$B$5,People!$A$5,IF(M7911=People!$B$4,People!$A$4,IF(M7911=People!$B$3,People!$A$3,IF(M7911=People!$B$2,People!$A$2,))))</f>
        <v>Anna Andreadi</v>
      </c>
      <c r="W7911" s="1" t="str">
        <f>_xlfn.XLOOKUP(B7911,Returns!$B$2:$B$801,Returns!$A$2:$A$801,"No")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IF(M7912=People!$B$5,People!$A$5,IF(M7912=People!$B$4,People!$A$4,IF(M7912=People!$B$3,People!$A$3,IF(M7912=People!$B$2,People!$A$2,))))</f>
        <v>Anna Andreadi</v>
      </c>
      <c r="W7912" s="1" t="str">
        <f>_xlfn.XLOOKUP(B7912,Returns!$B$2:$B$801,Returns!$A$2:$A$801,"No")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IF(M7913=People!$B$5,People!$A$5,IF(M7913=People!$B$4,People!$A$4,IF(M7913=People!$B$3,People!$A$3,IF(M7913=People!$B$2,People!$A$2,))))</f>
        <v>Anna Andreadi</v>
      </c>
      <c r="W7913" s="1" t="str">
        <f>_xlfn.XLOOKUP(B7913,Returns!$B$2:$B$801,Returns!$A$2:$A$801,"No")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IF(M7914=People!$B$5,People!$A$5,IF(M7914=People!$B$4,People!$A$4,IF(M7914=People!$B$3,People!$A$3,IF(M7914=People!$B$2,People!$A$2,))))</f>
        <v>Kelly Williams</v>
      </c>
      <c r="W7914" s="1" t="str">
        <f>_xlfn.XLOOKUP(B7914,Returns!$B$2:$B$801,Returns!$A$2:$A$801,"No")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IF(M7915=People!$B$5,People!$A$5,IF(M7915=People!$B$4,People!$A$4,IF(M7915=People!$B$3,People!$A$3,IF(M7915=People!$B$2,People!$A$2,))))</f>
        <v>Chuck Magee</v>
      </c>
      <c r="W7915" s="1" t="str">
        <f>_xlfn.XLOOKUP(B7915,Returns!$B$2:$B$801,Returns!$A$2:$A$801,"No")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IF(M7916=People!$B$5,People!$A$5,IF(M7916=People!$B$4,People!$A$4,IF(M7916=People!$B$3,People!$A$3,IF(M7916=People!$B$2,People!$A$2,))))</f>
        <v>Chuck Magee</v>
      </c>
      <c r="W7916" s="1" t="str">
        <f>_xlfn.XLOOKUP(B7916,Returns!$B$2:$B$801,Returns!$A$2:$A$801,"No")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IF(M7917=People!$B$5,People!$A$5,IF(M7917=People!$B$4,People!$A$4,IF(M7917=People!$B$3,People!$A$3,IF(M7917=People!$B$2,People!$A$2,))))</f>
        <v>Chuck Magee</v>
      </c>
      <c r="W7917" s="1" t="str">
        <f>_xlfn.XLOOKUP(B7917,Returns!$B$2:$B$801,Returns!$A$2:$A$801,"No")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IF(M7918=People!$B$5,People!$A$5,IF(M7918=People!$B$4,People!$A$4,IF(M7918=People!$B$3,People!$A$3,IF(M7918=People!$B$2,People!$A$2,))))</f>
        <v>Chuck Magee</v>
      </c>
      <c r="W7918" s="1" t="str">
        <f>_xlfn.XLOOKUP(B7918,Returns!$B$2:$B$801,Returns!$A$2:$A$801,"No")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IF(M7919=People!$B$5,People!$A$5,IF(M7919=People!$B$4,People!$A$4,IF(M7919=People!$B$3,People!$A$3,IF(M7919=People!$B$2,People!$A$2,))))</f>
        <v>Kelly Williams</v>
      </c>
      <c r="W7919" s="1" t="str">
        <f>_xlfn.XLOOKUP(B7919,Returns!$B$2:$B$801,Returns!$A$2:$A$801,"No")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IF(M7920=People!$B$5,People!$A$5,IF(M7920=People!$B$4,People!$A$4,IF(M7920=People!$B$3,People!$A$3,IF(M7920=People!$B$2,People!$A$2,))))</f>
        <v>Anna Andreadi</v>
      </c>
      <c r="W7920" s="1" t="str">
        <f>_xlfn.XLOOKUP(B7920,Returns!$B$2:$B$801,Returns!$A$2:$A$801,"No")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IF(M7921=People!$B$5,People!$A$5,IF(M7921=People!$B$4,People!$A$4,IF(M7921=People!$B$3,People!$A$3,IF(M7921=People!$B$2,People!$A$2,))))</f>
        <v>Chuck Magee</v>
      </c>
      <c r="W7921" s="1" t="str">
        <f>_xlfn.XLOOKUP(B7921,Returns!$B$2:$B$801,Returns!$A$2:$A$801,"No")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IF(M7922=People!$B$5,People!$A$5,IF(M7922=People!$B$4,People!$A$4,IF(M7922=People!$B$3,People!$A$3,IF(M7922=People!$B$2,People!$A$2,))))</f>
        <v>Chuck Magee</v>
      </c>
      <c r="W7922" s="1" t="str">
        <f>_xlfn.XLOOKUP(B7922,Returns!$B$2:$B$801,Returns!$A$2:$A$801,"No")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IF(M7923=People!$B$5,People!$A$5,IF(M7923=People!$B$4,People!$A$4,IF(M7923=People!$B$3,People!$A$3,IF(M7923=People!$B$2,People!$A$2,))))</f>
        <v>Chuck Magee</v>
      </c>
      <c r="W7923" s="1" t="str">
        <f>_xlfn.XLOOKUP(B7923,Returns!$B$2:$B$801,Returns!$A$2:$A$801,"No")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IF(M7924=People!$B$5,People!$A$5,IF(M7924=People!$B$4,People!$A$4,IF(M7924=People!$B$3,People!$A$3,IF(M7924=People!$B$2,People!$A$2,))))</f>
        <v>Cassandra Brandow</v>
      </c>
      <c r="W7924" s="1" t="str">
        <f>_xlfn.XLOOKUP(B7924,Returns!$B$2:$B$801,Returns!$A$2:$A$801,"No")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IF(M7925=People!$B$5,People!$A$5,IF(M7925=People!$B$4,People!$A$4,IF(M7925=People!$B$3,People!$A$3,IF(M7925=People!$B$2,People!$A$2,))))</f>
        <v>Cassandra Brandow</v>
      </c>
      <c r="W7925" s="1" t="str">
        <f>_xlfn.XLOOKUP(B7925,Returns!$B$2:$B$801,Returns!$A$2:$A$801,"No")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IF(M7926=People!$B$5,People!$A$5,IF(M7926=People!$B$4,People!$A$4,IF(M7926=People!$B$3,People!$A$3,IF(M7926=People!$B$2,People!$A$2,))))</f>
        <v>Cassandra Brandow</v>
      </c>
      <c r="W7926" s="1" t="str">
        <f>_xlfn.XLOOKUP(B7926,Returns!$B$2:$B$801,Returns!$A$2:$A$801,"No")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IF(M7927=People!$B$5,People!$A$5,IF(M7927=People!$B$4,People!$A$4,IF(M7927=People!$B$3,People!$A$3,IF(M7927=People!$B$2,People!$A$2,))))</f>
        <v>Cassandra Brandow</v>
      </c>
      <c r="W7927" s="1" t="str">
        <f>_xlfn.XLOOKUP(B7927,Returns!$B$2:$B$801,Returns!$A$2:$A$801,"No")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IF(M7928=People!$B$5,People!$A$5,IF(M7928=People!$B$4,People!$A$4,IF(M7928=People!$B$3,People!$A$3,IF(M7928=People!$B$2,People!$A$2,))))</f>
        <v>Chuck Magee</v>
      </c>
      <c r="W7928" s="1" t="str">
        <f>_xlfn.XLOOKUP(B7928,Returns!$B$2:$B$801,Returns!$A$2:$A$801,"No")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IF(M7929=People!$B$5,People!$A$5,IF(M7929=People!$B$4,People!$A$4,IF(M7929=People!$B$3,People!$A$3,IF(M7929=People!$B$2,People!$A$2,))))</f>
        <v>Chuck Magee</v>
      </c>
      <c r="W7929" s="1" t="str">
        <f>_xlfn.XLOOKUP(B7929,Returns!$B$2:$B$801,Returns!$A$2:$A$801,"No")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IF(M7930=People!$B$5,People!$A$5,IF(M7930=People!$B$4,People!$A$4,IF(M7930=People!$B$3,People!$A$3,IF(M7930=People!$B$2,People!$A$2,))))</f>
        <v>Chuck Magee</v>
      </c>
      <c r="W7930" s="1" t="str">
        <f>_xlfn.XLOOKUP(B7930,Returns!$B$2:$B$801,Returns!$A$2:$A$801,"No")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IF(M7931=People!$B$5,People!$A$5,IF(M7931=People!$B$4,People!$A$4,IF(M7931=People!$B$3,People!$A$3,IF(M7931=People!$B$2,People!$A$2,))))</f>
        <v>Kelly Williams</v>
      </c>
      <c r="W7931" s="1" t="str">
        <f>_xlfn.XLOOKUP(B7931,Returns!$B$2:$B$801,Returns!$A$2:$A$801,"No")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IF(M7932=People!$B$5,People!$A$5,IF(M7932=People!$B$4,People!$A$4,IF(M7932=People!$B$3,People!$A$3,IF(M7932=People!$B$2,People!$A$2,))))</f>
        <v>Chuck Magee</v>
      </c>
      <c r="W7932" s="1" t="str">
        <f>_xlfn.XLOOKUP(B7932,Returns!$B$2:$B$801,Returns!$A$2:$A$801,"No")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IF(M7933=People!$B$5,People!$A$5,IF(M7933=People!$B$4,People!$A$4,IF(M7933=People!$B$3,People!$A$3,IF(M7933=People!$B$2,People!$A$2,))))</f>
        <v>Anna Andreadi</v>
      </c>
      <c r="W7933" s="1" t="str">
        <f>_xlfn.XLOOKUP(B7933,Returns!$B$2:$B$801,Returns!$A$2:$A$801,"No")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IF(M7934=People!$B$5,People!$A$5,IF(M7934=People!$B$4,People!$A$4,IF(M7934=People!$B$3,People!$A$3,IF(M7934=People!$B$2,People!$A$2,))))</f>
        <v>Anna Andreadi</v>
      </c>
      <c r="W7934" s="1" t="str">
        <f>_xlfn.XLOOKUP(B7934,Returns!$B$2:$B$801,Returns!$A$2:$A$801,"No")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IF(M7935=People!$B$5,People!$A$5,IF(M7935=People!$B$4,People!$A$4,IF(M7935=People!$B$3,People!$A$3,IF(M7935=People!$B$2,People!$A$2,))))</f>
        <v>Anna Andreadi</v>
      </c>
      <c r="W7935" s="1" t="str">
        <f>_xlfn.XLOOKUP(B7935,Returns!$B$2:$B$801,Returns!$A$2:$A$801,"No")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IF(M7936=People!$B$5,People!$A$5,IF(M7936=People!$B$4,People!$A$4,IF(M7936=People!$B$3,People!$A$3,IF(M7936=People!$B$2,People!$A$2,))))</f>
        <v>Anna Andreadi</v>
      </c>
      <c r="W7936" s="1" t="str">
        <f>_xlfn.XLOOKUP(B7936,Returns!$B$2:$B$801,Returns!$A$2:$A$801,"No")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IF(M7937=People!$B$5,People!$A$5,IF(M7937=People!$B$4,People!$A$4,IF(M7937=People!$B$3,People!$A$3,IF(M7937=People!$B$2,People!$A$2,))))</f>
        <v>Anna Andreadi</v>
      </c>
      <c r="W7937" s="1" t="str">
        <f>_xlfn.XLOOKUP(B7937,Returns!$B$2:$B$801,Returns!$A$2:$A$801,"No")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IF(M7938=People!$B$5,People!$A$5,IF(M7938=People!$B$4,People!$A$4,IF(M7938=People!$B$3,People!$A$3,IF(M7938=People!$B$2,People!$A$2,))))</f>
        <v>Anna Andreadi</v>
      </c>
      <c r="W7938" s="1" t="str">
        <f>_xlfn.XLOOKUP(B7938,Returns!$B$2:$B$801,Returns!$A$2:$A$801,"No")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IF(M7939=People!$B$5,People!$A$5,IF(M7939=People!$B$4,People!$A$4,IF(M7939=People!$B$3,People!$A$3,IF(M7939=People!$B$2,People!$A$2,))))</f>
        <v>Anna Andreadi</v>
      </c>
      <c r="W7939" s="1" t="str">
        <f>_xlfn.XLOOKUP(B7939,Returns!$B$2:$B$801,Returns!$A$2:$A$801,"No")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IF(M7940=People!$B$5,People!$A$5,IF(M7940=People!$B$4,People!$A$4,IF(M7940=People!$B$3,People!$A$3,IF(M7940=People!$B$2,People!$A$2,))))</f>
        <v>Anna Andreadi</v>
      </c>
      <c r="W7940" s="1" t="str">
        <f>_xlfn.XLOOKUP(B7940,Returns!$B$2:$B$801,Returns!$A$2:$A$801,"No")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IF(M7941=People!$B$5,People!$A$5,IF(M7941=People!$B$4,People!$A$4,IF(M7941=People!$B$3,People!$A$3,IF(M7941=People!$B$2,People!$A$2,))))</f>
        <v>Anna Andreadi</v>
      </c>
      <c r="W7941" s="1" t="str">
        <f>_xlfn.XLOOKUP(B7941,Returns!$B$2:$B$801,Returns!$A$2:$A$801,"No")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IF(M7942=People!$B$5,People!$A$5,IF(M7942=People!$B$4,People!$A$4,IF(M7942=People!$B$3,People!$A$3,IF(M7942=People!$B$2,People!$A$2,))))</f>
        <v>Anna Andreadi</v>
      </c>
      <c r="W7942" s="1" t="str">
        <f>_xlfn.XLOOKUP(B7942,Returns!$B$2:$B$801,Returns!$A$2:$A$801,"No")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IF(M7943=People!$B$5,People!$A$5,IF(M7943=People!$B$4,People!$A$4,IF(M7943=People!$B$3,People!$A$3,IF(M7943=People!$B$2,People!$A$2,))))</f>
        <v>Anna Andreadi</v>
      </c>
      <c r="W7943" s="1" t="str">
        <f>_xlfn.XLOOKUP(B7943,Returns!$B$2:$B$801,Returns!$A$2:$A$801,"No")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IF(M7944=People!$B$5,People!$A$5,IF(M7944=People!$B$4,People!$A$4,IF(M7944=People!$B$3,People!$A$3,IF(M7944=People!$B$2,People!$A$2,))))</f>
        <v>Kelly Williams</v>
      </c>
      <c r="W7944" s="1" t="str">
        <f>_xlfn.XLOOKUP(B7944,Returns!$B$2:$B$801,Returns!$A$2:$A$801,"No")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IF(M7945=People!$B$5,People!$A$5,IF(M7945=People!$B$4,People!$A$4,IF(M7945=People!$B$3,People!$A$3,IF(M7945=People!$B$2,People!$A$2,))))</f>
        <v>Kelly Williams</v>
      </c>
      <c r="W7945" s="1" t="str">
        <f>_xlfn.XLOOKUP(B7945,Returns!$B$2:$B$801,Returns!$A$2:$A$801,"No")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IF(M7946=People!$B$5,People!$A$5,IF(M7946=People!$B$4,People!$A$4,IF(M7946=People!$B$3,People!$A$3,IF(M7946=People!$B$2,People!$A$2,))))</f>
        <v>Kelly Williams</v>
      </c>
      <c r="W7946" s="1" t="str">
        <f>_xlfn.XLOOKUP(B7946,Returns!$B$2:$B$801,Returns!$A$2:$A$801,"No")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IF(M7947=People!$B$5,People!$A$5,IF(M7947=People!$B$4,People!$A$4,IF(M7947=People!$B$3,People!$A$3,IF(M7947=People!$B$2,People!$A$2,))))</f>
        <v>Kelly Williams</v>
      </c>
      <c r="W7947" s="1" t="str">
        <f>_xlfn.XLOOKUP(B7947,Returns!$B$2:$B$801,Returns!$A$2:$A$801,"No")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IF(M7948=People!$B$5,People!$A$5,IF(M7948=People!$B$4,People!$A$4,IF(M7948=People!$B$3,People!$A$3,IF(M7948=People!$B$2,People!$A$2,))))</f>
        <v>Kelly Williams</v>
      </c>
      <c r="W7948" s="1" t="str">
        <f>_xlfn.XLOOKUP(B7948,Returns!$B$2:$B$801,Returns!$A$2:$A$801,"No")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IF(M7949=People!$B$5,People!$A$5,IF(M7949=People!$B$4,People!$A$4,IF(M7949=People!$B$3,People!$A$3,IF(M7949=People!$B$2,People!$A$2,))))</f>
        <v>Kelly Williams</v>
      </c>
      <c r="W7949" s="1" t="str">
        <f>_xlfn.XLOOKUP(B7949,Returns!$B$2:$B$801,Returns!$A$2:$A$801,"No")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IF(M7950=People!$B$5,People!$A$5,IF(M7950=People!$B$4,People!$A$4,IF(M7950=People!$B$3,People!$A$3,IF(M7950=People!$B$2,People!$A$2,))))</f>
        <v>Kelly Williams</v>
      </c>
      <c r="W7950" s="1" t="str">
        <f>_xlfn.XLOOKUP(B7950,Returns!$B$2:$B$801,Returns!$A$2:$A$801,"No")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IF(M7951=People!$B$5,People!$A$5,IF(M7951=People!$B$4,People!$A$4,IF(M7951=People!$B$3,People!$A$3,IF(M7951=People!$B$2,People!$A$2,))))</f>
        <v>Kelly Williams</v>
      </c>
      <c r="W7951" s="1" t="str">
        <f>_xlfn.XLOOKUP(B7951,Returns!$B$2:$B$801,Returns!$A$2:$A$801,"No")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IF(M7952=People!$B$5,People!$A$5,IF(M7952=People!$B$4,People!$A$4,IF(M7952=People!$B$3,People!$A$3,IF(M7952=People!$B$2,People!$A$2,))))</f>
        <v>Kelly Williams</v>
      </c>
      <c r="W7952" s="1" t="str">
        <f>_xlfn.XLOOKUP(B7952,Returns!$B$2:$B$801,Returns!$A$2:$A$801,"No")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IF(M7953=People!$B$5,People!$A$5,IF(M7953=People!$B$4,People!$A$4,IF(M7953=People!$B$3,People!$A$3,IF(M7953=People!$B$2,People!$A$2,))))</f>
        <v>Chuck Magee</v>
      </c>
      <c r="W7953" s="1" t="str">
        <f>_xlfn.XLOOKUP(B7953,Returns!$B$2:$B$801,Returns!$A$2:$A$801,"No")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IF(M7954=People!$B$5,People!$A$5,IF(M7954=People!$B$4,People!$A$4,IF(M7954=People!$B$3,People!$A$3,IF(M7954=People!$B$2,People!$A$2,))))</f>
        <v>Chuck Magee</v>
      </c>
      <c r="W7954" s="1" t="str">
        <f>_xlfn.XLOOKUP(B7954,Returns!$B$2:$B$801,Returns!$A$2:$A$801,"No")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IF(M7955=People!$B$5,People!$A$5,IF(M7955=People!$B$4,People!$A$4,IF(M7955=People!$B$3,People!$A$3,IF(M7955=People!$B$2,People!$A$2,))))</f>
        <v>Chuck Magee</v>
      </c>
      <c r="W7955" s="1" t="str">
        <f>_xlfn.XLOOKUP(B7955,Returns!$B$2:$B$801,Returns!$A$2:$A$801,"No")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IF(M7956=People!$B$5,People!$A$5,IF(M7956=People!$B$4,People!$A$4,IF(M7956=People!$B$3,People!$A$3,IF(M7956=People!$B$2,People!$A$2,))))</f>
        <v>Chuck Magee</v>
      </c>
      <c r="W7956" s="1" t="str">
        <f>_xlfn.XLOOKUP(B7956,Returns!$B$2:$B$801,Returns!$A$2:$A$801,"No")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IF(M7957=People!$B$5,People!$A$5,IF(M7957=People!$B$4,People!$A$4,IF(M7957=People!$B$3,People!$A$3,IF(M7957=People!$B$2,People!$A$2,))))</f>
        <v>Anna Andreadi</v>
      </c>
      <c r="W7957" s="1" t="str">
        <f>_xlfn.XLOOKUP(B7957,Returns!$B$2:$B$801,Returns!$A$2:$A$801,"No")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IF(M7958=People!$B$5,People!$A$5,IF(M7958=People!$B$4,People!$A$4,IF(M7958=People!$B$3,People!$A$3,IF(M7958=People!$B$2,People!$A$2,))))</f>
        <v>Anna Andreadi</v>
      </c>
      <c r="W7958" s="1" t="str">
        <f>_xlfn.XLOOKUP(B7958,Returns!$B$2:$B$801,Returns!$A$2:$A$801,"No")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IF(M7959=People!$B$5,People!$A$5,IF(M7959=People!$B$4,People!$A$4,IF(M7959=People!$B$3,People!$A$3,IF(M7959=People!$B$2,People!$A$2,))))</f>
        <v>Anna Andreadi</v>
      </c>
      <c r="W7959" s="1" t="str">
        <f>_xlfn.XLOOKUP(B7959,Returns!$B$2:$B$801,Returns!$A$2:$A$801,"No")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IF(M7960=People!$B$5,People!$A$5,IF(M7960=People!$B$4,People!$A$4,IF(M7960=People!$B$3,People!$A$3,IF(M7960=People!$B$2,People!$A$2,))))</f>
        <v>Anna Andreadi</v>
      </c>
      <c r="W7960" s="1" t="str">
        <f>_xlfn.XLOOKUP(B7960,Returns!$B$2:$B$801,Returns!$A$2:$A$801,"No")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IF(M7961=People!$B$5,People!$A$5,IF(M7961=People!$B$4,People!$A$4,IF(M7961=People!$B$3,People!$A$3,IF(M7961=People!$B$2,People!$A$2,))))</f>
        <v>Anna Andreadi</v>
      </c>
      <c r="W7961" s="1" t="str">
        <f>_xlfn.XLOOKUP(B7961,Returns!$B$2:$B$801,Returns!$A$2:$A$801,"No")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IF(M7962=People!$B$5,People!$A$5,IF(M7962=People!$B$4,People!$A$4,IF(M7962=People!$B$3,People!$A$3,IF(M7962=People!$B$2,People!$A$2,))))</f>
        <v>Anna Andreadi</v>
      </c>
      <c r="W7962" s="1" t="str">
        <f>_xlfn.XLOOKUP(B7962,Returns!$B$2:$B$801,Returns!$A$2:$A$801,"No")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IF(M7963=People!$B$5,People!$A$5,IF(M7963=People!$B$4,People!$A$4,IF(M7963=People!$B$3,People!$A$3,IF(M7963=People!$B$2,People!$A$2,))))</f>
        <v>Cassandra Brandow</v>
      </c>
      <c r="W7963" s="1" t="str">
        <f>_xlfn.XLOOKUP(B7963,Returns!$B$2:$B$801,Returns!$A$2:$A$801,"No")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IF(M7964=People!$B$5,People!$A$5,IF(M7964=People!$B$4,People!$A$4,IF(M7964=People!$B$3,People!$A$3,IF(M7964=People!$B$2,People!$A$2,))))</f>
        <v>Cassandra Brandow</v>
      </c>
      <c r="W7964" s="1" t="str">
        <f>_xlfn.XLOOKUP(B7964,Returns!$B$2:$B$801,Returns!$A$2:$A$801,"No")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IF(M7965=People!$B$5,People!$A$5,IF(M7965=People!$B$4,People!$A$4,IF(M7965=People!$B$3,People!$A$3,IF(M7965=People!$B$2,People!$A$2,))))</f>
        <v>Cassandra Brandow</v>
      </c>
      <c r="W7965" s="1" t="str">
        <f>_xlfn.XLOOKUP(B7965,Returns!$B$2:$B$801,Returns!$A$2:$A$801,"No")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IF(M7966=People!$B$5,People!$A$5,IF(M7966=People!$B$4,People!$A$4,IF(M7966=People!$B$3,People!$A$3,IF(M7966=People!$B$2,People!$A$2,))))</f>
        <v>Cassandra Brandow</v>
      </c>
      <c r="W7966" s="1" t="str">
        <f>_xlfn.XLOOKUP(B7966,Returns!$B$2:$B$801,Returns!$A$2:$A$801,"No")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IF(M7967=People!$B$5,People!$A$5,IF(M7967=People!$B$4,People!$A$4,IF(M7967=People!$B$3,People!$A$3,IF(M7967=People!$B$2,People!$A$2,))))</f>
        <v>Cassandra Brandow</v>
      </c>
      <c r="W7967" s="1" t="str">
        <f>_xlfn.XLOOKUP(B7967,Returns!$B$2:$B$801,Returns!$A$2:$A$801,"No")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IF(M7968=People!$B$5,People!$A$5,IF(M7968=People!$B$4,People!$A$4,IF(M7968=People!$B$3,People!$A$3,IF(M7968=People!$B$2,People!$A$2,))))</f>
        <v>Anna Andreadi</v>
      </c>
      <c r="W7968" s="1" t="str">
        <f>_xlfn.XLOOKUP(B7968,Returns!$B$2:$B$801,Returns!$A$2:$A$801,"No")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IF(M7969=People!$B$5,People!$A$5,IF(M7969=People!$B$4,People!$A$4,IF(M7969=People!$B$3,People!$A$3,IF(M7969=People!$B$2,People!$A$2,))))</f>
        <v>Anna Andreadi</v>
      </c>
      <c r="W7969" s="1" t="str">
        <f>_xlfn.XLOOKUP(B7969,Returns!$B$2:$B$801,Returns!$A$2:$A$801,"No")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IF(M7970=People!$B$5,People!$A$5,IF(M7970=People!$B$4,People!$A$4,IF(M7970=People!$B$3,People!$A$3,IF(M7970=People!$B$2,People!$A$2,))))</f>
        <v>Anna Andreadi</v>
      </c>
      <c r="W7970" s="1" t="str">
        <f>_xlfn.XLOOKUP(B7970,Returns!$B$2:$B$801,Returns!$A$2:$A$801,"No")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IF(M7971=People!$B$5,People!$A$5,IF(M7971=People!$B$4,People!$A$4,IF(M7971=People!$B$3,People!$A$3,IF(M7971=People!$B$2,People!$A$2,))))</f>
        <v>Anna Andreadi</v>
      </c>
      <c r="W7971" s="1" t="str">
        <f>_xlfn.XLOOKUP(B7971,Returns!$B$2:$B$801,Returns!$A$2:$A$801,"No")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IF(M7972=People!$B$5,People!$A$5,IF(M7972=People!$B$4,People!$A$4,IF(M7972=People!$B$3,People!$A$3,IF(M7972=People!$B$2,People!$A$2,))))</f>
        <v>Chuck Magee</v>
      </c>
      <c r="W7972" s="1" t="str">
        <f>_xlfn.XLOOKUP(B7972,Returns!$B$2:$B$801,Returns!$A$2:$A$801,"No")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IF(M7973=People!$B$5,People!$A$5,IF(M7973=People!$B$4,People!$A$4,IF(M7973=People!$B$3,People!$A$3,IF(M7973=People!$B$2,People!$A$2,))))</f>
        <v>Chuck Magee</v>
      </c>
      <c r="W7973" s="1" t="str">
        <f>_xlfn.XLOOKUP(B7973,Returns!$B$2:$B$801,Returns!$A$2:$A$801,"No")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IF(M7974=People!$B$5,People!$A$5,IF(M7974=People!$B$4,People!$A$4,IF(M7974=People!$B$3,People!$A$3,IF(M7974=People!$B$2,People!$A$2,))))</f>
        <v>Chuck Magee</v>
      </c>
      <c r="W7974" s="1" t="str">
        <f>_xlfn.XLOOKUP(B7974,Returns!$B$2:$B$801,Returns!$A$2:$A$801,"No")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IF(M7975=People!$B$5,People!$A$5,IF(M7975=People!$B$4,People!$A$4,IF(M7975=People!$B$3,People!$A$3,IF(M7975=People!$B$2,People!$A$2,))))</f>
        <v>Chuck Magee</v>
      </c>
      <c r="W7975" s="1" t="str">
        <f>_xlfn.XLOOKUP(B7975,Returns!$B$2:$B$801,Returns!$A$2:$A$801,"No")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IF(M7976=People!$B$5,People!$A$5,IF(M7976=People!$B$4,People!$A$4,IF(M7976=People!$B$3,People!$A$3,IF(M7976=People!$B$2,People!$A$2,))))</f>
        <v>Chuck Magee</v>
      </c>
      <c r="W7976" s="1" t="str">
        <f>_xlfn.XLOOKUP(B7976,Returns!$B$2:$B$801,Returns!$A$2:$A$801,"No")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IF(M7977=People!$B$5,People!$A$5,IF(M7977=People!$B$4,People!$A$4,IF(M7977=People!$B$3,People!$A$3,IF(M7977=People!$B$2,People!$A$2,))))</f>
        <v>Chuck Magee</v>
      </c>
      <c r="W7977" s="1" t="str">
        <f>_xlfn.XLOOKUP(B7977,Returns!$B$2:$B$801,Returns!$A$2:$A$801,"No")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IF(M7978=People!$B$5,People!$A$5,IF(M7978=People!$B$4,People!$A$4,IF(M7978=People!$B$3,People!$A$3,IF(M7978=People!$B$2,People!$A$2,))))</f>
        <v>Chuck Magee</v>
      </c>
      <c r="W7978" s="1" t="str">
        <f>_xlfn.XLOOKUP(B7978,Returns!$B$2:$B$801,Returns!$A$2:$A$801,"No")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IF(M7979=People!$B$5,People!$A$5,IF(M7979=People!$B$4,People!$A$4,IF(M7979=People!$B$3,People!$A$3,IF(M7979=People!$B$2,People!$A$2,))))</f>
        <v>Cassandra Brandow</v>
      </c>
      <c r="W7979" s="1" t="str">
        <f>_xlfn.XLOOKUP(B7979,Returns!$B$2:$B$801,Returns!$A$2:$A$801,"No")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IF(M7980=People!$B$5,People!$A$5,IF(M7980=People!$B$4,People!$A$4,IF(M7980=People!$B$3,People!$A$3,IF(M7980=People!$B$2,People!$A$2,))))</f>
        <v>Cassandra Brandow</v>
      </c>
      <c r="W7980" s="1" t="str">
        <f>_xlfn.XLOOKUP(B7980,Returns!$B$2:$B$801,Returns!$A$2:$A$801,"No")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IF(M7981=People!$B$5,People!$A$5,IF(M7981=People!$B$4,People!$A$4,IF(M7981=People!$B$3,People!$A$3,IF(M7981=People!$B$2,People!$A$2,))))</f>
        <v>Anna Andreadi</v>
      </c>
      <c r="W7981" s="1" t="str">
        <f>_xlfn.XLOOKUP(B7981,Returns!$B$2:$B$801,Returns!$A$2:$A$801,"No")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IF(M7982=People!$B$5,People!$A$5,IF(M7982=People!$B$4,People!$A$4,IF(M7982=People!$B$3,People!$A$3,IF(M7982=People!$B$2,People!$A$2,))))</f>
        <v>Kelly Williams</v>
      </c>
      <c r="W7982" s="1" t="str">
        <f>_xlfn.XLOOKUP(B7982,Returns!$B$2:$B$801,Returns!$A$2:$A$801,"No")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IF(M7983=People!$B$5,People!$A$5,IF(M7983=People!$B$4,People!$A$4,IF(M7983=People!$B$3,People!$A$3,IF(M7983=People!$B$2,People!$A$2,))))</f>
        <v>Chuck Magee</v>
      </c>
      <c r="W7983" s="1" t="str">
        <f>_xlfn.XLOOKUP(B7983,Returns!$B$2:$B$801,Returns!$A$2:$A$801,"No")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IF(M7984=People!$B$5,People!$A$5,IF(M7984=People!$B$4,People!$A$4,IF(M7984=People!$B$3,People!$A$3,IF(M7984=People!$B$2,People!$A$2,))))</f>
        <v>Chuck Magee</v>
      </c>
      <c r="W7984" s="1" t="str">
        <f>_xlfn.XLOOKUP(B7984,Returns!$B$2:$B$801,Returns!$A$2:$A$801,"No")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IF(M7985=People!$B$5,People!$A$5,IF(M7985=People!$B$4,People!$A$4,IF(M7985=People!$B$3,People!$A$3,IF(M7985=People!$B$2,People!$A$2,))))</f>
        <v>Kelly Williams</v>
      </c>
      <c r="W7985" s="1" t="str">
        <f>_xlfn.XLOOKUP(B7985,Returns!$B$2:$B$801,Returns!$A$2:$A$801,"No")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IF(M7986=People!$B$5,People!$A$5,IF(M7986=People!$B$4,People!$A$4,IF(M7986=People!$B$3,People!$A$3,IF(M7986=People!$B$2,People!$A$2,))))</f>
        <v>Kelly Williams</v>
      </c>
      <c r="W7986" s="1" t="str">
        <f>_xlfn.XLOOKUP(B7986,Returns!$B$2:$B$801,Returns!$A$2:$A$801,"No")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IF(M7987=People!$B$5,People!$A$5,IF(M7987=People!$B$4,People!$A$4,IF(M7987=People!$B$3,People!$A$3,IF(M7987=People!$B$2,People!$A$2,))))</f>
        <v>Anna Andreadi</v>
      </c>
      <c r="W7987" s="1" t="str">
        <f>_xlfn.XLOOKUP(B7987,Returns!$B$2:$B$801,Returns!$A$2:$A$801,"No")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IF(M7988=People!$B$5,People!$A$5,IF(M7988=People!$B$4,People!$A$4,IF(M7988=People!$B$3,People!$A$3,IF(M7988=People!$B$2,People!$A$2,))))</f>
        <v>Chuck Magee</v>
      </c>
      <c r="W7988" s="1" t="str">
        <f>_xlfn.XLOOKUP(B7988,Returns!$B$2:$B$801,Returns!$A$2:$A$801,"No")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IF(M7989=People!$B$5,People!$A$5,IF(M7989=People!$B$4,People!$A$4,IF(M7989=People!$B$3,People!$A$3,IF(M7989=People!$B$2,People!$A$2,))))</f>
        <v>Kelly Williams</v>
      </c>
      <c r="W7989" s="1" t="str">
        <f>_xlfn.XLOOKUP(B7989,Returns!$B$2:$B$801,Returns!$A$2:$A$801,"No")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IF(M7990=People!$B$5,People!$A$5,IF(M7990=People!$B$4,People!$A$4,IF(M7990=People!$B$3,People!$A$3,IF(M7990=People!$B$2,People!$A$2,))))</f>
        <v>Kelly Williams</v>
      </c>
      <c r="W7990" s="1" t="str">
        <f>_xlfn.XLOOKUP(B7990,Returns!$B$2:$B$801,Returns!$A$2:$A$801,"No")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IF(M7991=People!$B$5,People!$A$5,IF(M7991=People!$B$4,People!$A$4,IF(M7991=People!$B$3,People!$A$3,IF(M7991=People!$B$2,People!$A$2,))))</f>
        <v>Kelly Williams</v>
      </c>
      <c r="W7991" s="1" t="str">
        <f>_xlfn.XLOOKUP(B7991,Returns!$B$2:$B$801,Returns!$A$2:$A$801,"No")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IF(M7992=People!$B$5,People!$A$5,IF(M7992=People!$B$4,People!$A$4,IF(M7992=People!$B$3,People!$A$3,IF(M7992=People!$B$2,People!$A$2,))))</f>
        <v>Kelly Williams</v>
      </c>
      <c r="W7992" s="1" t="str">
        <f>_xlfn.XLOOKUP(B7992,Returns!$B$2:$B$801,Returns!$A$2:$A$801,"No")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IF(M7993=People!$B$5,People!$A$5,IF(M7993=People!$B$4,People!$A$4,IF(M7993=People!$B$3,People!$A$3,IF(M7993=People!$B$2,People!$A$2,))))</f>
        <v>Cassandra Brandow</v>
      </c>
      <c r="W7993" s="1" t="str">
        <f>_xlfn.XLOOKUP(B7993,Returns!$B$2:$B$801,Returns!$A$2:$A$801,"No")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IF(M7994=People!$B$5,People!$A$5,IF(M7994=People!$B$4,People!$A$4,IF(M7994=People!$B$3,People!$A$3,IF(M7994=People!$B$2,People!$A$2,))))</f>
        <v>Cassandra Brandow</v>
      </c>
      <c r="W7994" s="1" t="str">
        <f>_xlfn.XLOOKUP(B7994,Returns!$B$2:$B$801,Returns!$A$2:$A$801,"No")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IF(M7995=People!$B$5,People!$A$5,IF(M7995=People!$B$4,People!$A$4,IF(M7995=People!$B$3,People!$A$3,IF(M7995=People!$B$2,People!$A$2,))))</f>
        <v>Anna Andreadi</v>
      </c>
      <c r="W7995" s="1" t="str">
        <f>_xlfn.XLOOKUP(B7995,Returns!$B$2:$B$801,Returns!$A$2:$A$801,"No")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IF(M7996=People!$B$5,People!$A$5,IF(M7996=People!$B$4,People!$A$4,IF(M7996=People!$B$3,People!$A$3,IF(M7996=People!$B$2,People!$A$2,))))</f>
        <v>Anna Andreadi</v>
      </c>
      <c r="W7996" s="1" t="str">
        <f>_xlfn.XLOOKUP(B7996,Returns!$B$2:$B$801,Returns!$A$2:$A$801,"No")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IF(M7997=People!$B$5,People!$A$5,IF(M7997=People!$B$4,People!$A$4,IF(M7997=People!$B$3,People!$A$3,IF(M7997=People!$B$2,People!$A$2,))))</f>
        <v>Anna Andreadi</v>
      </c>
      <c r="W7997" s="1" t="str">
        <f>_xlfn.XLOOKUP(B7997,Returns!$B$2:$B$801,Returns!$A$2:$A$801,"No")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IF(M7998=People!$B$5,People!$A$5,IF(M7998=People!$B$4,People!$A$4,IF(M7998=People!$B$3,People!$A$3,IF(M7998=People!$B$2,People!$A$2,))))</f>
        <v>Anna Andreadi</v>
      </c>
      <c r="W7998" s="1" t="str">
        <f>_xlfn.XLOOKUP(B7998,Returns!$B$2:$B$801,Returns!$A$2:$A$801,"No")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IF(M7999=People!$B$5,People!$A$5,IF(M7999=People!$B$4,People!$A$4,IF(M7999=People!$B$3,People!$A$3,IF(M7999=People!$B$2,People!$A$2,))))</f>
        <v>Anna Andreadi</v>
      </c>
      <c r="W7999" s="1" t="str">
        <f>_xlfn.XLOOKUP(B7999,Returns!$B$2:$B$801,Returns!$A$2:$A$801,"No")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IF(M8000=People!$B$5,People!$A$5,IF(M8000=People!$B$4,People!$A$4,IF(M8000=People!$B$3,People!$A$3,IF(M8000=People!$B$2,People!$A$2,))))</f>
        <v>Anna Andreadi</v>
      </c>
      <c r="W8000" s="1" t="str">
        <f>_xlfn.XLOOKUP(B8000,Returns!$B$2:$B$801,Returns!$A$2:$A$801,"No")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IF(M8001=People!$B$5,People!$A$5,IF(M8001=People!$B$4,People!$A$4,IF(M8001=People!$B$3,People!$A$3,IF(M8001=People!$B$2,People!$A$2,))))</f>
        <v>Anna Andreadi</v>
      </c>
      <c r="W8001" s="1" t="str">
        <f>_xlfn.XLOOKUP(B8001,Returns!$B$2:$B$801,Returns!$A$2:$A$801,"No")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IF(M8002=People!$B$5,People!$A$5,IF(M8002=People!$B$4,People!$A$4,IF(M8002=People!$B$3,People!$A$3,IF(M8002=People!$B$2,People!$A$2,))))</f>
        <v>Kelly Williams</v>
      </c>
      <c r="W8002" s="1" t="str">
        <f>_xlfn.XLOOKUP(B8002,Returns!$B$2:$B$801,Returns!$A$2:$A$801,"No")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IF(M8003=People!$B$5,People!$A$5,IF(M8003=People!$B$4,People!$A$4,IF(M8003=People!$B$3,People!$A$3,IF(M8003=People!$B$2,People!$A$2,))))</f>
        <v>Anna Andreadi</v>
      </c>
      <c r="W8003" s="1" t="str">
        <f>_xlfn.XLOOKUP(B8003,Returns!$B$2:$B$801,Returns!$A$2:$A$801,"No")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IF(M8004=People!$B$5,People!$A$5,IF(M8004=People!$B$4,People!$A$4,IF(M8004=People!$B$3,People!$A$3,IF(M8004=People!$B$2,People!$A$2,))))</f>
        <v>Anna Andreadi</v>
      </c>
      <c r="W8004" s="1" t="str">
        <f>_xlfn.XLOOKUP(B8004,Returns!$B$2:$B$801,Returns!$A$2:$A$801,"No")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IF(M8005=People!$B$5,People!$A$5,IF(M8005=People!$B$4,People!$A$4,IF(M8005=People!$B$3,People!$A$3,IF(M8005=People!$B$2,People!$A$2,))))</f>
        <v>Chuck Magee</v>
      </c>
      <c r="W8005" s="1" t="str">
        <f>_xlfn.XLOOKUP(B8005,Returns!$B$2:$B$801,Returns!$A$2:$A$801,"No")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IF(M8006=People!$B$5,People!$A$5,IF(M8006=People!$B$4,People!$A$4,IF(M8006=People!$B$3,People!$A$3,IF(M8006=People!$B$2,People!$A$2,))))</f>
        <v>Chuck Magee</v>
      </c>
      <c r="W8006" s="1" t="str">
        <f>_xlfn.XLOOKUP(B8006,Returns!$B$2:$B$801,Returns!$A$2:$A$801,"No")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IF(M8007=People!$B$5,People!$A$5,IF(M8007=People!$B$4,People!$A$4,IF(M8007=People!$B$3,People!$A$3,IF(M8007=People!$B$2,People!$A$2,))))</f>
        <v>Chuck Magee</v>
      </c>
      <c r="W8007" s="1" t="str">
        <f>_xlfn.XLOOKUP(B8007,Returns!$B$2:$B$801,Returns!$A$2:$A$801,"No")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IF(M8008=People!$B$5,People!$A$5,IF(M8008=People!$B$4,People!$A$4,IF(M8008=People!$B$3,People!$A$3,IF(M8008=People!$B$2,People!$A$2,))))</f>
        <v>Anna Andreadi</v>
      </c>
      <c r="W8008" s="1" t="str">
        <f>_xlfn.XLOOKUP(B8008,Returns!$B$2:$B$801,Returns!$A$2:$A$801,"No")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IF(M8009=People!$B$5,People!$A$5,IF(M8009=People!$B$4,People!$A$4,IF(M8009=People!$B$3,People!$A$3,IF(M8009=People!$B$2,People!$A$2,))))</f>
        <v>Kelly Williams</v>
      </c>
      <c r="W8009" s="1" t="str">
        <f>_xlfn.XLOOKUP(B8009,Returns!$B$2:$B$801,Returns!$A$2:$A$801,"No")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IF(M8010=People!$B$5,People!$A$5,IF(M8010=People!$B$4,People!$A$4,IF(M8010=People!$B$3,People!$A$3,IF(M8010=People!$B$2,People!$A$2,))))</f>
        <v>Kelly Williams</v>
      </c>
      <c r="W8010" s="1" t="str">
        <f>_xlfn.XLOOKUP(B8010,Returns!$B$2:$B$801,Returns!$A$2:$A$801,"No")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IF(M8011=People!$B$5,People!$A$5,IF(M8011=People!$B$4,People!$A$4,IF(M8011=People!$B$3,People!$A$3,IF(M8011=People!$B$2,People!$A$2,))))</f>
        <v>Kelly Williams</v>
      </c>
      <c r="W8011" s="1" t="str">
        <f>_xlfn.XLOOKUP(B8011,Returns!$B$2:$B$801,Returns!$A$2:$A$801,"No")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IF(M8012=People!$B$5,People!$A$5,IF(M8012=People!$B$4,People!$A$4,IF(M8012=People!$B$3,People!$A$3,IF(M8012=People!$B$2,People!$A$2,))))</f>
        <v>Chuck Magee</v>
      </c>
      <c r="W8012" s="1" t="str">
        <f>_xlfn.XLOOKUP(B8012,Returns!$B$2:$B$801,Returns!$A$2:$A$801,"No")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IF(M8013=People!$B$5,People!$A$5,IF(M8013=People!$B$4,People!$A$4,IF(M8013=People!$B$3,People!$A$3,IF(M8013=People!$B$2,People!$A$2,))))</f>
        <v>Anna Andreadi</v>
      </c>
      <c r="W8013" s="1" t="str">
        <f>_xlfn.XLOOKUP(B8013,Returns!$B$2:$B$801,Returns!$A$2:$A$801,"No")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IF(M8014=People!$B$5,People!$A$5,IF(M8014=People!$B$4,People!$A$4,IF(M8014=People!$B$3,People!$A$3,IF(M8014=People!$B$2,People!$A$2,))))</f>
        <v>Chuck Magee</v>
      </c>
      <c r="W8014" s="1" t="str">
        <f>_xlfn.XLOOKUP(B8014,Returns!$B$2:$B$801,Returns!$A$2:$A$801,"No")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IF(M8015=People!$B$5,People!$A$5,IF(M8015=People!$B$4,People!$A$4,IF(M8015=People!$B$3,People!$A$3,IF(M8015=People!$B$2,People!$A$2,))))</f>
        <v>Chuck Magee</v>
      </c>
      <c r="W8015" s="1" t="str">
        <f>_xlfn.XLOOKUP(B8015,Returns!$B$2:$B$801,Returns!$A$2:$A$801,"No")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IF(M8016=People!$B$5,People!$A$5,IF(M8016=People!$B$4,People!$A$4,IF(M8016=People!$B$3,People!$A$3,IF(M8016=People!$B$2,People!$A$2,))))</f>
        <v>Chuck Magee</v>
      </c>
      <c r="W8016" s="1" t="str">
        <f>_xlfn.XLOOKUP(B8016,Returns!$B$2:$B$801,Returns!$A$2:$A$801,"No")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IF(M8017=People!$B$5,People!$A$5,IF(M8017=People!$B$4,People!$A$4,IF(M8017=People!$B$3,People!$A$3,IF(M8017=People!$B$2,People!$A$2,))))</f>
        <v>Chuck Magee</v>
      </c>
      <c r="W8017" s="1" t="str">
        <f>_xlfn.XLOOKUP(B8017,Returns!$B$2:$B$801,Returns!$A$2:$A$801,"No")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IF(M8018=People!$B$5,People!$A$5,IF(M8018=People!$B$4,People!$A$4,IF(M8018=People!$B$3,People!$A$3,IF(M8018=People!$B$2,People!$A$2,))))</f>
        <v>Chuck Magee</v>
      </c>
      <c r="W8018" s="1" t="str">
        <f>_xlfn.XLOOKUP(B8018,Returns!$B$2:$B$801,Returns!$A$2:$A$801,"No")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IF(M8019=People!$B$5,People!$A$5,IF(M8019=People!$B$4,People!$A$4,IF(M8019=People!$B$3,People!$A$3,IF(M8019=People!$B$2,People!$A$2,))))</f>
        <v>Chuck Magee</v>
      </c>
      <c r="W8019" s="1" t="str">
        <f>_xlfn.XLOOKUP(B8019,Returns!$B$2:$B$801,Returns!$A$2:$A$801,"No")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IF(M8020=People!$B$5,People!$A$5,IF(M8020=People!$B$4,People!$A$4,IF(M8020=People!$B$3,People!$A$3,IF(M8020=People!$B$2,People!$A$2,))))</f>
        <v>Anna Andreadi</v>
      </c>
      <c r="W8020" s="1" t="str">
        <f>_xlfn.XLOOKUP(B8020,Returns!$B$2:$B$801,Returns!$A$2:$A$801,"No")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IF(M8021=People!$B$5,People!$A$5,IF(M8021=People!$B$4,People!$A$4,IF(M8021=People!$B$3,People!$A$3,IF(M8021=People!$B$2,People!$A$2,))))</f>
        <v>Kelly Williams</v>
      </c>
      <c r="W8021" s="1" t="str">
        <f>_xlfn.XLOOKUP(B8021,Returns!$B$2:$B$801,Returns!$A$2:$A$801,"No")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IF(M8022=People!$B$5,People!$A$5,IF(M8022=People!$B$4,People!$A$4,IF(M8022=People!$B$3,People!$A$3,IF(M8022=People!$B$2,People!$A$2,))))</f>
        <v>Kelly Williams</v>
      </c>
      <c r="W8022" s="1" t="str">
        <f>_xlfn.XLOOKUP(B8022,Returns!$B$2:$B$801,Returns!$A$2:$A$801,"No")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IF(M8023=People!$B$5,People!$A$5,IF(M8023=People!$B$4,People!$A$4,IF(M8023=People!$B$3,People!$A$3,IF(M8023=People!$B$2,People!$A$2,))))</f>
        <v>Kelly Williams</v>
      </c>
      <c r="W8023" s="1" t="str">
        <f>_xlfn.XLOOKUP(B8023,Returns!$B$2:$B$801,Returns!$A$2:$A$801,"No")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IF(M8024=People!$B$5,People!$A$5,IF(M8024=People!$B$4,People!$A$4,IF(M8024=People!$B$3,People!$A$3,IF(M8024=People!$B$2,People!$A$2,))))</f>
        <v>Kelly Williams</v>
      </c>
      <c r="W8024" s="1" t="str">
        <f>_xlfn.XLOOKUP(B8024,Returns!$B$2:$B$801,Returns!$A$2:$A$801,"No")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IF(M8025=People!$B$5,People!$A$5,IF(M8025=People!$B$4,People!$A$4,IF(M8025=People!$B$3,People!$A$3,IF(M8025=People!$B$2,People!$A$2,))))</f>
        <v>Kelly Williams</v>
      </c>
      <c r="W8025" s="1" t="str">
        <f>_xlfn.XLOOKUP(B8025,Returns!$B$2:$B$801,Returns!$A$2:$A$801,"No")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IF(M8026=People!$B$5,People!$A$5,IF(M8026=People!$B$4,People!$A$4,IF(M8026=People!$B$3,People!$A$3,IF(M8026=People!$B$2,People!$A$2,))))</f>
        <v>Kelly Williams</v>
      </c>
      <c r="W8026" s="1" t="str">
        <f>_xlfn.XLOOKUP(B8026,Returns!$B$2:$B$801,Returns!$A$2:$A$801,"No")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IF(M8027=People!$B$5,People!$A$5,IF(M8027=People!$B$4,People!$A$4,IF(M8027=People!$B$3,People!$A$3,IF(M8027=People!$B$2,People!$A$2,))))</f>
        <v>Chuck Magee</v>
      </c>
      <c r="W8027" s="1" t="str">
        <f>_xlfn.XLOOKUP(B8027,Returns!$B$2:$B$801,Returns!$A$2:$A$801,"No")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IF(M8028=People!$B$5,People!$A$5,IF(M8028=People!$B$4,People!$A$4,IF(M8028=People!$B$3,People!$A$3,IF(M8028=People!$B$2,People!$A$2,))))</f>
        <v>Chuck Magee</v>
      </c>
      <c r="W8028" s="1" t="str">
        <f>_xlfn.XLOOKUP(B8028,Returns!$B$2:$B$801,Returns!$A$2:$A$801,"No")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IF(M8029=People!$B$5,People!$A$5,IF(M8029=People!$B$4,People!$A$4,IF(M8029=People!$B$3,People!$A$3,IF(M8029=People!$B$2,People!$A$2,))))</f>
        <v>Chuck Magee</v>
      </c>
      <c r="W8029" s="1" t="str">
        <f>_xlfn.XLOOKUP(B8029,Returns!$B$2:$B$801,Returns!$A$2:$A$801,"No")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IF(M8030=People!$B$5,People!$A$5,IF(M8030=People!$B$4,People!$A$4,IF(M8030=People!$B$3,People!$A$3,IF(M8030=People!$B$2,People!$A$2,))))</f>
        <v>Chuck Magee</v>
      </c>
      <c r="W8030" s="1" t="str">
        <f>_xlfn.XLOOKUP(B8030,Returns!$B$2:$B$801,Returns!$A$2:$A$801,"No")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IF(M8031=People!$B$5,People!$A$5,IF(M8031=People!$B$4,People!$A$4,IF(M8031=People!$B$3,People!$A$3,IF(M8031=People!$B$2,People!$A$2,))))</f>
        <v>Kelly Williams</v>
      </c>
      <c r="W8031" s="1" t="str">
        <f>_xlfn.XLOOKUP(B8031,Returns!$B$2:$B$801,Returns!$A$2:$A$801,"No")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IF(M8032=People!$B$5,People!$A$5,IF(M8032=People!$B$4,People!$A$4,IF(M8032=People!$B$3,People!$A$3,IF(M8032=People!$B$2,People!$A$2,))))</f>
        <v>Kelly Williams</v>
      </c>
      <c r="W8032" s="1" t="str">
        <f>_xlfn.XLOOKUP(B8032,Returns!$B$2:$B$801,Returns!$A$2:$A$801,"No")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IF(M8033=People!$B$5,People!$A$5,IF(M8033=People!$B$4,People!$A$4,IF(M8033=People!$B$3,People!$A$3,IF(M8033=People!$B$2,People!$A$2,))))</f>
        <v>Kelly Williams</v>
      </c>
      <c r="W8033" s="1" t="str">
        <f>_xlfn.XLOOKUP(B8033,Returns!$B$2:$B$801,Returns!$A$2:$A$801,"No")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IF(M8034=People!$B$5,People!$A$5,IF(M8034=People!$B$4,People!$A$4,IF(M8034=People!$B$3,People!$A$3,IF(M8034=People!$B$2,People!$A$2,))))</f>
        <v>Kelly Williams</v>
      </c>
      <c r="W8034" s="1" t="str">
        <f>_xlfn.XLOOKUP(B8034,Returns!$B$2:$B$801,Returns!$A$2:$A$801,"No")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IF(M8035=People!$B$5,People!$A$5,IF(M8035=People!$B$4,People!$A$4,IF(M8035=People!$B$3,People!$A$3,IF(M8035=People!$B$2,People!$A$2,))))</f>
        <v>Kelly Williams</v>
      </c>
      <c r="W8035" s="1" t="str">
        <f>_xlfn.XLOOKUP(B8035,Returns!$B$2:$B$801,Returns!$A$2:$A$801,"No")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IF(M8036=People!$B$5,People!$A$5,IF(M8036=People!$B$4,People!$A$4,IF(M8036=People!$B$3,People!$A$3,IF(M8036=People!$B$2,People!$A$2,))))</f>
        <v>Kelly Williams</v>
      </c>
      <c r="W8036" s="1" t="str">
        <f>_xlfn.XLOOKUP(B8036,Returns!$B$2:$B$801,Returns!$A$2:$A$801,"No")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IF(M8037=People!$B$5,People!$A$5,IF(M8037=People!$B$4,People!$A$4,IF(M8037=People!$B$3,People!$A$3,IF(M8037=People!$B$2,People!$A$2,))))</f>
        <v>Kelly Williams</v>
      </c>
      <c r="W8037" s="1" t="str">
        <f>_xlfn.XLOOKUP(B8037,Returns!$B$2:$B$801,Returns!$A$2:$A$801,"No")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IF(M8038=People!$B$5,People!$A$5,IF(M8038=People!$B$4,People!$A$4,IF(M8038=People!$B$3,People!$A$3,IF(M8038=People!$B$2,People!$A$2,))))</f>
        <v>Chuck Magee</v>
      </c>
      <c r="W8038" s="1" t="str">
        <f>_xlfn.XLOOKUP(B8038,Returns!$B$2:$B$801,Returns!$A$2:$A$801,"No")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IF(M8039=People!$B$5,People!$A$5,IF(M8039=People!$B$4,People!$A$4,IF(M8039=People!$B$3,People!$A$3,IF(M8039=People!$B$2,People!$A$2,))))</f>
        <v>Cassandra Brandow</v>
      </c>
      <c r="W8039" s="1" t="str">
        <f>_xlfn.XLOOKUP(B8039,Returns!$B$2:$B$801,Returns!$A$2:$A$801,"No")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IF(M8040=People!$B$5,People!$A$5,IF(M8040=People!$B$4,People!$A$4,IF(M8040=People!$B$3,People!$A$3,IF(M8040=People!$B$2,People!$A$2,))))</f>
        <v>Anna Andreadi</v>
      </c>
      <c r="W8040" s="1" t="str">
        <f>_xlfn.XLOOKUP(B8040,Returns!$B$2:$B$801,Returns!$A$2:$A$801,"No")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IF(M8041=People!$B$5,People!$A$5,IF(M8041=People!$B$4,People!$A$4,IF(M8041=People!$B$3,People!$A$3,IF(M8041=People!$B$2,People!$A$2,))))</f>
        <v>Anna Andreadi</v>
      </c>
      <c r="W8041" s="1" t="str">
        <f>_xlfn.XLOOKUP(B8041,Returns!$B$2:$B$801,Returns!$A$2:$A$801,"No")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IF(M8042=People!$B$5,People!$A$5,IF(M8042=People!$B$4,People!$A$4,IF(M8042=People!$B$3,People!$A$3,IF(M8042=People!$B$2,People!$A$2,))))</f>
        <v>Anna Andreadi</v>
      </c>
      <c r="W8042" s="1" t="str">
        <f>_xlfn.XLOOKUP(B8042,Returns!$B$2:$B$801,Returns!$A$2:$A$801,"No")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IF(M8043=People!$B$5,People!$A$5,IF(M8043=People!$B$4,People!$A$4,IF(M8043=People!$B$3,People!$A$3,IF(M8043=People!$B$2,People!$A$2,))))</f>
        <v>Anna Andreadi</v>
      </c>
      <c r="W8043" s="1" t="str">
        <f>_xlfn.XLOOKUP(B8043,Returns!$B$2:$B$801,Returns!$A$2:$A$801,"No")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IF(M8044=People!$B$5,People!$A$5,IF(M8044=People!$B$4,People!$A$4,IF(M8044=People!$B$3,People!$A$3,IF(M8044=People!$B$2,People!$A$2,))))</f>
        <v>Chuck Magee</v>
      </c>
      <c r="W8044" s="1" t="str">
        <f>_xlfn.XLOOKUP(B8044,Returns!$B$2:$B$801,Returns!$A$2:$A$801,"No")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IF(M8045=People!$B$5,People!$A$5,IF(M8045=People!$B$4,People!$A$4,IF(M8045=People!$B$3,People!$A$3,IF(M8045=People!$B$2,People!$A$2,))))</f>
        <v>Chuck Magee</v>
      </c>
      <c r="W8045" s="1" t="str">
        <f>_xlfn.XLOOKUP(B8045,Returns!$B$2:$B$801,Returns!$A$2:$A$801,"No")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IF(M8046=People!$B$5,People!$A$5,IF(M8046=People!$B$4,People!$A$4,IF(M8046=People!$B$3,People!$A$3,IF(M8046=People!$B$2,People!$A$2,))))</f>
        <v>Anna Andreadi</v>
      </c>
      <c r="W8046" s="1" t="str">
        <f>_xlfn.XLOOKUP(B8046,Returns!$B$2:$B$801,Returns!$A$2:$A$801,"No")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IF(M8047=People!$B$5,People!$A$5,IF(M8047=People!$B$4,People!$A$4,IF(M8047=People!$B$3,People!$A$3,IF(M8047=People!$B$2,People!$A$2,))))</f>
        <v>Chuck Magee</v>
      </c>
      <c r="W8047" s="1" t="str">
        <f>_xlfn.XLOOKUP(B8047,Returns!$B$2:$B$801,Returns!$A$2:$A$801,"No")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IF(M8048=People!$B$5,People!$A$5,IF(M8048=People!$B$4,People!$A$4,IF(M8048=People!$B$3,People!$A$3,IF(M8048=People!$B$2,People!$A$2,))))</f>
        <v>Chuck Magee</v>
      </c>
      <c r="W8048" s="1" t="str">
        <f>_xlfn.XLOOKUP(B8048,Returns!$B$2:$B$801,Returns!$A$2:$A$801,"No")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IF(M8049=People!$B$5,People!$A$5,IF(M8049=People!$B$4,People!$A$4,IF(M8049=People!$B$3,People!$A$3,IF(M8049=People!$B$2,People!$A$2,))))</f>
        <v>Cassandra Brandow</v>
      </c>
      <c r="W8049" s="1" t="str">
        <f>_xlfn.XLOOKUP(B8049,Returns!$B$2:$B$801,Returns!$A$2:$A$801,"No")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IF(M8050=People!$B$5,People!$A$5,IF(M8050=People!$B$4,People!$A$4,IF(M8050=People!$B$3,People!$A$3,IF(M8050=People!$B$2,People!$A$2,))))</f>
        <v>Chuck Magee</v>
      </c>
      <c r="W8050" s="1" t="str">
        <f>_xlfn.XLOOKUP(B8050,Returns!$B$2:$B$801,Returns!$A$2:$A$801,"No")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IF(M8051=People!$B$5,People!$A$5,IF(M8051=People!$B$4,People!$A$4,IF(M8051=People!$B$3,People!$A$3,IF(M8051=People!$B$2,People!$A$2,))))</f>
        <v>Chuck Magee</v>
      </c>
      <c r="W8051" s="1" t="str">
        <f>_xlfn.XLOOKUP(B8051,Returns!$B$2:$B$801,Returns!$A$2:$A$801,"No")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IF(M8052=People!$B$5,People!$A$5,IF(M8052=People!$B$4,People!$A$4,IF(M8052=People!$B$3,People!$A$3,IF(M8052=People!$B$2,People!$A$2,))))</f>
        <v>Chuck Magee</v>
      </c>
      <c r="W8052" s="1" t="str">
        <f>_xlfn.XLOOKUP(B8052,Returns!$B$2:$B$801,Returns!$A$2:$A$801,"No")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IF(M8053=People!$B$5,People!$A$5,IF(M8053=People!$B$4,People!$A$4,IF(M8053=People!$B$3,People!$A$3,IF(M8053=People!$B$2,People!$A$2,))))</f>
        <v>Chuck Magee</v>
      </c>
      <c r="W8053" s="1" t="str">
        <f>_xlfn.XLOOKUP(B8053,Returns!$B$2:$B$801,Returns!$A$2:$A$801,"No")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IF(M8054=People!$B$5,People!$A$5,IF(M8054=People!$B$4,People!$A$4,IF(M8054=People!$B$3,People!$A$3,IF(M8054=People!$B$2,People!$A$2,))))</f>
        <v>Chuck Magee</v>
      </c>
      <c r="W8054" s="1" t="str">
        <f>_xlfn.XLOOKUP(B8054,Returns!$B$2:$B$801,Returns!$A$2:$A$801,"No")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IF(M8055=People!$B$5,People!$A$5,IF(M8055=People!$B$4,People!$A$4,IF(M8055=People!$B$3,People!$A$3,IF(M8055=People!$B$2,People!$A$2,))))</f>
        <v>Chuck Magee</v>
      </c>
      <c r="W8055" s="1" t="str">
        <f>_xlfn.XLOOKUP(B8055,Returns!$B$2:$B$801,Returns!$A$2:$A$801,"No")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IF(M8056=People!$B$5,People!$A$5,IF(M8056=People!$B$4,People!$A$4,IF(M8056=People!$B$3,People!$A$3,IF(M8056=People!$B$2,People!$A$2,))))</f>
        <v>Anna Andreadi</v>
      </c>
      <c r="W8056" s="1" t="str">
        <f>_xlfn.XLOOKUP(B8056,Returns!$B$2:$B$801,Returns!$A$2:$A$801,"No")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IF(M8057=People!$B$5,People!$A$5,IF(M8057=People!$B$4,People!$A$4,IF(M8057=People!$B$3,People!$A$3,IF(M8057=People!$B$2,People!$A$2,))))</f>
        <v>Anna Andreadi</v>
      </c>
      <c r="W8057" s="1" t="str">
        <f>_xlfn.XLOOKUP(B8057,Returns!$B$2:$B$801,Returns!$A$2:$A$801,"No")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IF(M8058=People!$B$5,People!$A$5,IF(M8058=People!$B$4,People!$A$4,IF(M8058=People!$B$3,People!$A$3,IF(M8058=People!$B$2,People!$A$2,))))</f>
        <v>Anna Andreadi</v>
      </c>
      <c r="W8058" s="1" t="str">
        <f>_xlfn.XLOOKUP(B8058,Returns!$B$2:$B$801,Returns!$A$2:$A$801,"No")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IF(M8059=People!$B$5,People!$A$5,IF(M8059=People!$B$4,People!$A$4,IF(M8059=People!$B$3,People!$A$3,IF(M8059=People!$B$2,People!$A$2,))))</f>
        <v>Anna Andreadi</v>
      </c>
      <c r="W8059" s="1" t="str">
        <f>_xlfn.XLOOKUP(B8059,Returns!$B$2:$B$801,Returns!$A$2:$A$801,"No")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IF(M8060=People!$B$5,People!$A$5,IF(M8060=People!$B$4,People!$A$4,IF(M8060=People!$B$3,People!$A$3,IF(M8060=People!$B$2,People!$A$2,))))</f>
        <v>Anna Andreadi</v>
      </c>
      <c r="W8060" s="1" t="str">
        <f>_xlfn.XLOOKUP(B8060,Returns!$B$2:$B$801,Returns!$A$2:$A$801,"No")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IF(M8061=People!$B$5,People!$A$5,IF(M8061=People!$B$4,People!$A$4,IF(M8061=People!$B$3,People!$A$3,IF(M8061=People!$B$2,People!$A$2,))))</f>
        <v>Anna Andreadi</v>
      </c>
      <c r="W8061" s="1" t="str">
        <f>_xlfn.XLOOKUP(B8061,Returns!$B$2:$B$801,Returns!$A$2:$A$801,"No")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IF(M8062=People!$B$5,People!$A$5,IF(M8062=People!$B$4,People!$A$4,IF(M8062=People!$B$3,People!$A$3,IF(M8062=People!$B$2,People!$A$2,))))</f>
        <v>Chuck Magee</v>
      </c>
      <c r="W8062" s="1" t="str">
        <f>_xlfn.XLOOKUP(B8062,Returns!$B$2:$B$801,Returns!$A$2:$A$801,"No")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IF(M8063=People!$B$5,People!$A$5,IF(M8063=People!$B$4,People!$A$4,IF(M8063=People!$B$3,People!$A$3,IF(M8063=People!$B$2,People!$A$2,))))</f>
        <v>Chuck Magee</v>
      </c>
      <c r="W8063" s="1" t="str">
        <f>_xlfn.XLOOKUP(B8063,Returns!$B$2:$B$801,Returns!$A$2:$A$801,"No")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IF(M8064=People!$B$5,People!$A$5,IF(M8064=People!$B$4,People!$A$4,IF(M8064=People!$B$3,People!$A$3,IF(M8064=People!$B$2,People!$A$2,))))</f>
        <v>Chuck Magee</v>
      </c>
      <c r="W8064" s="1" t="str">
        <f>_xlfn.XLOOKUP(B8064,Returns!$B$2:$B$801,Returns!$A$2:$A$801,"No")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IF(M8065=People!$B$5,People!$A$5,IF(M8065=People!$B$4,People!$A$4,IF(M8065=People!$B$3,People!$A$3,IF(M8065=People!$B$2,People!$A$2,))))</f>
        <v>Chuck Magee</v>
      </c>
      <c r="W8065" s="1" t="str">
        <f>_xlfn.XLOOKUP(B8065,Returns!$B$2:$B$801,Returns!$A$2:$A$801,"No")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IF(M8066=People!$B$5,People!$A$5,IF(M8066=People!$B$4,People!$A$4,IF(M8066=People!$B$3,People!$A$3,IF(M8066=People!$B$2,People!$A$2,))))</f>
        <v>Chuck Magee</v>
      </c>
      <c r="W8066" s="1" t="str">
        <f>_xlfn.XLOOKUP(B8066,Returns!$B$2:$B$801,Returns!$A$2:$A$801,"No")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IF(M8067=People!$B$5,People!$A$5,IF(M8067=People!$B$4,People!$A$4,IF(M8067=People!$B$3,People!$A$3,IF(M8067=People!$B$2,People!$A$2,))))</f>
        <v>Chuck Magee</v>
      </c>
      <c r="W8067" s="1" t="str">
        <f>_xlfn.XLOOKUP(B8067,Returns!$B$2:$B$801,Returns!$A$2:$A$801,"No")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IF(M8068=People!$B$5,People!$A$5,IF(M8068=People!$B$4,People!$A$4,IF(M8068=People!$B$3,People!$A$3,IF(M8068=People!$B$2,People!$A$2,))))</f>
        <v>Chuck Magee</v>
      </c>
      <c r="W8068" s="1" t="str">
        <f>_xlfn.XLOOKUP(B8068,Returns!$B$2:$B$801,Returns!$A$2:$A$801,"No")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IF(M8069=People!$B$5,People!$A$5,IF(M8069=People!$B$4,People!$A$4,IF(M8069=People!$B$3,People!$A$3,IF(M8069=People!$B$2,People!$A$2,))))</f>
        <v>Anna Andreadi</v>
      </c>
      <c r="W8069" s="1" t="str">
        <f>_xlfn.XLOOKUP(B8069,Returns!$B$2:$B$801,Returns!$A$2:$A$801,"No")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IF(M8070=People!$B$5,People!$A$5,IF(M8070=People!$B$4,People!$A$4,IF(M8070=People!$B$3,People!$A$3,IF(M8070=People!$B$2,People!$A$2,))))</f>
        <v>Anna Andreadi</v>
      </c>
      <c r="W8070" s="1" t="str">
        <f>_xlfn.XLOOKUP(B8070,Returns!$B$2:$B$801,Returns!$A$2:$A$801,"No")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IF(M8071=People!$B$5,People!$A$5,IF(M8071=People!$B$4,People!$A$4,IF(M8071=People!$B$3,People!$A$3,IF(M8071=People!$B$2,People!$A$2,))))</f>
        <v>Kelly Williams</v>
      </c>
      <c r="W8071" s="1" t="str">
        <f>_xlfn.XLOOKUP(B8071,Returns!$B$2:$B$801,Returns!$A$2:$A$801,"No")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IF(M8072=People!$B$5,People!$A$5,IF(M8072=People!$B$4,People!$A$4,IF(M8072=People!$B$3,People!$A$3,IF(M8072=People!$B$2,People!$A$2,))))</f>
        <v>Kelly Williams</v>
      </c>
      <c r="W8072" s="1" t="str">
        <f>_xlfn.XLOOKUP(B8072,Returns!$B$2:$B$801,Returns!$A$2:$A$801,"No")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IF(M8073=People!$B$5,People!$A$5,IF(M8073=People!$B$4,People!$A$4,IF(M8073=People!$B$3,People!$A$3,IF(M8073=People!$B$2,People!$A$2,))))</f>
        <v>Kelly Williams</v>
      </c>
      <c r="W8073" s="1" t="str">
        <f>_xlfn.XLOOKUP(B8073,Returns!$B$2:$B$801,Returns!$A$2:$A$801,"No")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IF(M8074=People!$B$5,People!$A$5,IF(M8074=People!$B$4,People!$A$4,IF(M8074=People!$B$3,People!$A$3,IF(M8074=People!$B$2,People!$A$2,))))</f>
        <v>Kelly Williams</v>
      </c>
      <c r="W8074" s="1" t="str">
        <f>_xlfn.XLOOKUP(B8074,Returns!$B$2:$B$801,Returns!$A$2:$A$801,"No")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IF(M8075=People!$B$5,People!$A$5,IF(M8075=People!$B$4,People!$A$4,IF(M8075=People!$B$3,People!$A$3,IF(M8075=People!$B$2,People!$A$2,))))</f>
        <v>Kelly Williams</v>
      </c>
      <c r="W8075" s="1" t="str">
        <f>_xlfn.XLOOKUP(B8075,Returns!$B$2:$B$801,Returns!$A$2:$A$801,"No")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IF(M8076=People!$B$5,People!$A$5,IF(M8076=People!$B$4,People!$A$4,IF(M8076=People!$B$3,People!$A$3,IF(M8076=People!$B$2,People!$A$2,))))</f>
        <v>Kelly Williams</v>
      </c>
      <c r="W8076" s="1" t="str">
        <f>_xlfn.XLOOKUP(B8076,Returns!$B$2:$B$801,Returns!$A$2:$A$801,"No")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IF(M8077=People!$B$5,People!$A$5,IF(M8077=People!$B$4,People!$A$4,IF(M8077=People!$B$3,People!$A$3,IF(M8077=People!$B$2,People!$A$2,))))</f>
        <v>Kelly Williams</v>
      </c>
      <c r="W8077" s="1" t="str">
        <f>_xlfn.XLOOKUP(B8077,Returns!$B$2:$B$801,Returns!$A$2:$A$801,"No")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IF(M8078=People!$B$5,People!$A$5,IF(M8078=People!$B$4,People!$A$4,IF(M8078=People!$B$3,People!$A$3,IF(M8078=People!$B$2,People!$A$2,))))</f>
        <v>Cassandra Brandow</v>
      </c>
      <c r="W8078" s="1" t="str">
        <f>_xlfn.XLOOKUP(B8078,Returns!$B$2:$B$801,Returns!$A$2:$A$801,"No")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IF(M8079=People!$B$5,People!$A$5,IF(M8079=People!$B$4,People!$A$4,IF(M8079=People!$B$3,People!$A$3,IF(M8079=People!$B$2,People!$A$2,))))</f>
        <v>Cassandra Brandow</v>
      </c>
      <c r="W8079" s="1" t="str">
        <f>_xlfn.XLOOKUP(B8079,Returns!$B$2:$B$801,Returns!$A$2:$A$801,"No")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IF(M8080=People!$B$5,People!$A$5,IF(M8080=People!$B$4,People!$A$4,IF(M8080=People!$B$3,People!$A$3,IF(M8080=People!$B$2,People!$A$2,))))</f>
        <v>Cassandra Brandow</v>
      </c>
      <c r="W8080" s="1" t="str">
        <f>_xlfn.XLOOKUP(B8080,Returns!$B$2:$B$801,Returns!$A$2:$A$801,"No")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IF(M8081=People!$B$5,People!$A$5,IF(M8081=People!$B$4,People!$A$4,IF(M8081=People!$B$3,People!$A$3,IF(M8081=People!$B$2,People!$A$2,))))</f>
        <v>Chuck Magee</v>
      </c>
      <c r="W8081" s="1" t="str">
        <f>_xlfn.XLOOKUP(B8081,Returns!$B$2:$B$801,Returns!$A$2:$A$801,"No")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IF(M8082=People!$B$5,People!$A$5,IF(M8082=People!$B$4,People!$A$4,IF(M8082=People!$B$3,People!$A$3,IF(M8082=People!$B$2,People!$A$2,))))</f>
        <v>Anna Andreadi</v>
      </c>
      <c r="W8082" s="1" t="str">
        <f>_xlfn.XLOOKUP(B8082,Returns!$B$2:$B$801,Returns!$A$2:$A$801,"No")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IF(M8083=People!$B$5,People!$A$5,IF(M8083=People!$B$4,People!$A$4,IF(M8083=People!$B$3,People!$A$3,IF(M8083=People!$B$2,People!$A$2,))))</f>
        <v>Anna Andreadi</v>
      </c>
      <c r="W8083" s="1" t="str">
        <f>_xlfn.XLOOKUP(B8083,Returns!$B$2:$B$801,Returns!$A$2:$A$801,"No")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IF(M8084=People!$B$5,People!$A$5,IF(M8084=People!$B$4,People!$A$4,IF(M8084=People!$B$3,People!$A$3,IF(M8084=People!$B$2,People!$A$2,))))</f>
        <v>Anna Andreadi</v>
      </c>
      <c r="W8084" s="1" t="str">
        <f>_xlfn.XLOOKUP(B8084,Returns!$B$2:$B$801,Returns!$A$2:$A$801,"No")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IF(M8085=People!$B$5,People!$A$5,IF(M8085=People!$B$4,People!$A$4,IF(M8085=People!$B$3,People!$A$3,IF(M8085=People!$B$2,People!$A$2,))))</f>
        <v>Anna Andreadi</v>
      </c>
      <c r="W8085" s="1" t="str">
        <f>_xlfn.XLOOKUP(B8085,Returns!$B$2:$B$801,Returns!$A$2:$A$801,"No")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IF(M8086=People!$B$5,People!$A$5,IF(M8086=People!$B$4,People!$A$4,IF(M8086=People!$B$3,People!$A$3,IF(M8086=People!$B$2,People!$A$2,))))</f>
        <v>Anna Andreadi</v>
      </c>
      <c r="W8086" s="1" t="str">
        <f>_xlfn.XLOOKUP(B8086,Returns!$B$2:$B$801,Returns!$A$2:$A$801,"No")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IF(M8087=People!$B$5,People!$A$5,IF(M8087=People!$B$4,People!$A$4,IF(M8087=People!$B$3,People!$A$3,IF(M8087=People!$B$2,People!$A$2,))))</f>
        <v>Cassandra Brandow</v>
      </c>
      <c r="W8087" s="1" t="str">
        <f>_xlfn.XLOOKUP(B8087,Returns!$B$2:$B$801,Returns!$A$2:$A$801,"No")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IF(M8088=People!$B$5,People!$A$5,IF(M8088=People!$B$4,People!$A$4,IF(M8088=People!$B$3,People!$A$3,IF(M8088=People!$B$2,People!$A$2,))))</f>
        <v>Cassandra Brandow</v>
      </c>
      <c r="W8088" s="1" t="str">
        <f>_xlfn.XLOOKUP(B8088,Returns!$B$2:$B$801,Returns!$A$2:$A$801,"No")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IF(M8089=People!$B$5,People!$A$5,IF(M8089=People!$B$4,People!$A$4,IF(M8089=People!$B$3,People!$A$3,IF(M8089=People!$B$2,People!$A$2,))))</f>
        <v>Anna Andreadi</v>
      </c>
      <c r="W8089" s="1" t="str">
        <f>_xlfn.XLOOKUP(B8089,Returns!$B$2:$B$801,Returns!$A$2:$A$801,"No")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IF(M8090=People!$B$5,People!$A$5,IF(M8090=People!$B$4,People!$A$4,IF(M8090=People!$B$3,People!$A$3,IF(M8090=People!$B$2,People!$A$2,))))</f>
        <v>Anna Andreadi</v>
      </c>
      <c r="W8090" s="1" t="str">
        <f>_xlfn.XLOOKUP(B8090,Returns!$B$2:$B$801,Returns!$A$2:$A$801,"No")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IF(M8091=People!$B$5,People!$A$5,IF(M8091=People!$B$4,People!$A$4,IF(M8091=People!$B$3,People!$A$3,IF(M8091=People!$B$2,People!$A$2,))))</f>
        <v>Chuck Magee</v>
      </c>
      <c r="W8091" s="1" t="str">
        <f>_xlfn.XLOOKUP(B8091,Returns!$B$2:$B$801,Returns!$A$2:$A$801,"No")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IF(M8092=People!$B$5,People!$A$5,IF(M8092=People!$B$4,People!$A$4,IF(M8092=People!$B$3,People!$A$3,IF(M8092=People!$B$2,People!$A$2,))))</f>
        <v>Anna Andreadi</v>
      </c>
      <c r="W8092" s="1" t="str">
        <f>_xlfn.XLOOKUP(B8092,Returns!$B$2:$B$801,Returns!$A$2:$A$801,"No")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IF(M8093=People!$B$5,People!$A$5,IF(M8093=People!$B$4,People!$A$4,IF(M8093=People!$B$3,People!$A$3,IF(M8093=People!$B$2,People!$A$2,))))</f>
        <v>Anna Andreadi</v>
      </c>
      <c r="W8093" s="1" t="str">
        <f>_xlfn.XLOOKUP(B8093,Returns!$B$2:$B$801,Returns!$A$2:$A$801,"No")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IF(M8094=People!$B$5,People!$A$5,IF(M8094=People!$B$4,People!$A$4,IF(M8094=People!$B$3,People!$A$3,IF(M8094=People!$B$2,People!$A$2,))))</f>
        <v>Chuck Magee</v>
      </c>
      <c r="W8094" s="1" t="str">
        <f>_xlfn.XLOOKUP(B8094,Returns!$B$2:$B$801,Returns!$A$2:$A$801,"No")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IF(M8095=People!$B$5,People!$A$5,IF(M8095=People!$B$4,People!$A$4,IF(M8095=People!$B$3,People!$A$3,IF(M8095=People!$B$2,People!$A$2,))))</f>
        <v>Anna Andreadi</v>
      </c>
      <c r="W8095" s="1" t="str">
        <f>_xlfn.XLOOKUP(B8095,Returns!$B$2:$B$801,Returns!$A$2:$A$801,"No")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IF(M8096=People!$B$5,People!$A$5,IF(M8096=People!$B$4,People!$A$4,IF(M8096=People!$B$3,People!$A$3,IF(M8096=People!$B$2,People!$A$2,))))</f>
        <v>Anna Andreadi</v>
      </c>
      <c r="W8096" s="1" t="str">
        <f>_xlfn.XLOOKUP(B8096,Returns!$B$2:$B$801,Returns!$A$2:$A$801,"No")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IF(M8097=People!$B$5,People!$A$5,IF(M8097=People!$B$4,People!$A$4,IF(M8097=People!$B$3,People!$A$3,IF(M8097=People!$B$2,People!$A$2,))))</f>
        <v>Anna Andreadi</v>
      </c>
      <c r="W8097" s="1" t="str">
        <f>_xlfn.XLOOKUP(B8097,Returns!$B$2:$B$801,Returns!$A$2:$A$801,"No")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IF(M8098=People!$B$5,People!$A$5,IF(M8098=People!$B$4,People!$A$4,IF(M8098=People!$B$3,People!$A$3,IF(M8098=People!$B$2,People!$A$2,))))</f>
        <v>Anna Andreadi</v>
      </c>
      <c r="W8098" s="1" t="str">
        <f>_xlfn.XLOOKUP(B8098,Returns!$B$2:$B$801,Returns!$A$2:$A$801,"No")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IF(M8099=People!$B$5,People!$A$5,IF(M8099=People!$B$4,People!$A$4,IF(M8099=People!$B$3,People!$A$3,IF(M8099=People!$B$2,People!$A$2,))))</f>
        <v>Anna Andreadi</v>
      </c>
      <c r="W8099" s="1" t="str">
        <f>_xlfn.XLOOKUP(B8099,Returns!$B$2:$B$801,Returns!$A$2:$A$801,"No")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IF(M8100=People!$B$5,People!$A$5,IF(M8100=People!$B$4,People!$A$4,IF(M8100=People!$B$3,People!$A$3,IF(M8100=People!$B$2,People!$A$2,))))</f>
        <v>Anna Andreadi</v>
      </c>
      <c r="W8100" s="1" t="str">
        <f>_xlfn.XLOOKUP(B8100,Returns!$B$2:$B$801,Returns!$A$2:$A$801,"No")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IF(M8101=People!$B$5,People!$A$5,IF(M8101=People!$B$4,People!$A$4,IF(M8101=People!$B$3,People!$A$3,IF(M8101=People!$B$2,People!$A$2,))))</f>
        <v>Anna Andreadi</v>
      </c>
      <c r="W8101" s="1" t="str">
        <f>_xlfn.XLOOKUP(B8101,Returns!$B$2:$B$801,Returns!$A$2:$A$801,"No")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IF(M8102=People!$B$5,People!$A$5,IF(M8102=People!$B$4,People!$A$4,IF(M8102=People!$B$3,People!$A$3,IF(M8102=People!$B$2,People!$A$2,))))</f>
        <v>Anna Andreadi</v>
      </c>
      <c r="W8102" s="1" t="str">
        <f>_xlfn.XLOOKUP(B8102,Returns!$B$2:$B$801,Returns!$A$2:$A$801,"No")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IF(M8103=People!$B$5,People!$A$5,IF(M8103=People!$B$4,People!$A$4,IF(M8103=People!$B$3,People!$A$3,IF(M8103=People!$B$2,People!$A$2,))))</f>
        <v>Anna Andreadi</v>
      </c>
      <c r="W8103" s="1" t="str">
        <f>_xlfn.XLOOKUP(B8103,Returns!$B$2:$B$801,Returns!$A$2:$A$801,"No")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IF(M8104=People!$B$5,People!$A$5,IF(M8104=People!$B$4,People!$A$4,IF(M8104=People!$B$3,People!$A$3,IF(M8104=People!$B$2,People!$A$2,))))</f>
        <v>Anna Andreadi</v>
      </c>
      <c r="W8104" s="1" t="str">
        <f>_xlfn.XLOOKUP(B8104,Returns!$B$2:$B$801,Returns!$A$2:$A$801,"No")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IF(M8105=People!$B$5,People!$A$5,IF(M8105=People!$B$4,People!$A$4,IF(M8105=People!$B$3,People!$A$3,IF(M8105=People!$B$2,People!$A$2,))))</f>
        <v>Anna Andreadi</v>
      </c>
      <c r="W8105" s="1" t="str">
        <f>_xlfn.XLOOKUP(B8105,Returns!$B$2:$B$801,Returns!$A$2:$A$801,"No")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IF(M8106=People!$B$5,People!$A$5,IF(M8106=People!$B$4,People!$A$4,IF(M8106=People!$B$3,People!$A$3,IF(M8106=People!$B$2,People!$A$2,))))</f>
        <v>Anna Andreadi</v>
      </c>
      <c r="W8106" s="1" t="str">
        <f>_xlfn.XLOOKUP(B8106,Returns!$B$2:$B$801,Returns!$A$2:$A$801,"No")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IF(M8107=People!$B$5,People!$A$5,IF(M8107=People!$B$4,People!$A$4,IF(M8107=People!$B$3,People!$A$3,IF(M8107=People!$B$2,People!$A$2,))))</f>
        <v>Kelly Williams</v>
      </c>
      <c r="W8107" s="1" t="str">
        <f>_xlfn.XLOOKUP(B8107,Returns!$B$2:$B$801,Returns!$A$2:$A$801,"No")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IF(M8108=People!$B$5,People!$A$5,IF(M8108=People!$B$4,People!$A$4,IF(M8108=People!$B$3,People!$A$3,IF(M8108=People!$B$2,People!$A$2,))))</f>
        <v>Kelly Williams</v>
      </c>
      <c r="W8108" s="1" t="str">
        <f>_xlfn.XLOOKUP(B8108,Returns!$B$2:$B$801,Returns!$A$2:$A$801,"No")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IF(M8109=People!$B$5,People!$A$5,IF(M8109=People!$B$4,People!$A$4,IF(M8109=People!$B$3,People!$A$3,IF(M8109=People!$B$2,People!$A$2,))))</f>
        <v>Kelly Williams</v>
      </c>
      <c r="W8109" s="1" t="str">
        <f>_xlfn.XLOOKUP(B8109,Returns!$B$2:$B$801,Returns!$A$2:$A$801,"No")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IF(M8110=People!$B$5,People!$A$5,IF(M8110=People!$B$4,People!$A$4,IF(M8110=People!$B$3,People!$A$3,IF(M8110=People!$B$2,People!$A$2,))))</f>
        <v>Chuck Magee</v>
      </c>
      <c r="W8110" s="1" t="str">
        <f>_xlfn.XLOOKUP(B8110,Returns!$B$2:$B$801,Returns!$A$2:$A$801,"No")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IF(M8111=People!$B$5,People!$A$5,IF(M8111=People!$B$4,People!$A$4,IF(M8111=People!$B$3,People!$A$3,IF(M8111=People!$B$2,People!$A$2,))))</f>
        <v>Kelly Williams</v>
      </c>
      <c r="W8111" s="1" t="str">
        <f>_xlfn.XLOOKUP(B8111,Returns!$B$2:$B$801,Returns!$A$2:$A$801,"No")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IF(M8112=People!$B$5,People!$A$5,IF(M8112=People!$B$4,People!$A$4,IF(M8112=People!$B$3,People!$A$3,IF(M8112=People!$B$2,People!$A$2,))))</f>
        <v>Kelly Williams</v>
      </c>
      <c r="W8112" s="1" t="str">
        <f>_xlfn.XLOOKUP(B8112,Returns!$B$2:$B$801,Returns!$A$2:$A$801,"No")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IF(M8113=People!$B$5,People!$A$5,IF(M8113=People!$B$4,People!$A$4,IF(M8113=People!$B$3,People!$A$3,IF(M8113=People!$B$2,People!$A$2,))))</f>
        <v>Kelly Williams</v>
      </c>
      <c r="W8113" s="1" t="str">
        <f>_xlfn.XLOOKUP(B8113,Returns!$B$2:$B$801,Returns!$A$2:$A$801,"No")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IF(M8114=People!$B$5,People!$A$5,IF(M8114=People!$B$4,People!$A$4,IF(M8114=People!$B$3,People!$A$3,IF(M8114=People!$B$2,People!$A$2,))))</f>
        <v>Kelly Williams</v>
      </c>
      <c r="W8114" s="1" t="str">
        <f>_xlfn.XLOOKUP(B8114,Returns!$B$2:$B$801,Returns!$A$2:$A$801,"No")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IF(M8115=People!$B$5,People!$A$5,IF(M8115=People!$B$4,People!$A$4,IF(M8115=People!$B$3,People!$A$3,IF(M8115=People!$B$2,People!$A$2,))))</f>
        <v>Kelly Williams</v>
      </c>
      <c r="W8115" s="1" t="str">
        <f>_xlfn.XLOOKUP(B8115,Returns!$B$2:$B$801,Returns!$A$2:$A$801,"No")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IF(M8116=People!$B$5,People!$A$5,IF(M8116=People!$B$4,People!$A$4,IF(M8116=People!$B$3,People!$A$3,IF(M8116=People!$B$2,People!$A$2,))))</f>
        <v>Kelly Williams</v>
      </c>
      <c r="W8116" s="1" t="str">
        <f>_xlfn.XLOOKUP(B8116,Returns!$B$2:$B$801,Returns!$A$2:$A$801,"No")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IF(M8117=People!$B$5,People!$A$5,IF(M8117=People!$B$4,People!$A$4,IF(M8117=People!$B$3,People!$A$3,IF(M8117=People!$B$2,People!$A$2,))))</f>
        <v>Anna Andreadi</v>
      </c>
      <c r="W8117" s="1" t="str">
        <f>_xlfn.XLOOKUP(B8117,Returns!$B$2:$B$801,Returns!$A$2:$A$801,"No")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IF(M8118=People!$B$5,People!$A$5,IF(M8118=People!$B$4,People!$A$4,IF(M8118=People!$B$3,People!$A$3,IF(M8118=People!$B$2,People!$A$2,))))</f>
        <v>Kelly Williams</v>
      </c>
      <c r="W8118" s="1" t="str">
        <f>_xlfn.XLOOKUP(B8118,Returns!$B$2:$B$801,Returns!$A$2:$A$801,"No")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IF(M8119=People!$B$5,People!$A$5,IF(M8119=People!$B$4,People!$A$4,IF(M8119=People!$B$3,People!$A$3,IF(M8119=People!$B$2,People!$A$2,))))</f>
        <v>Anna Andreadi</v>
      </c>
      <c r="W8119" s="1" t="str">
        <f>_xlfn.XLOOKUP(B8119,Returns!$B$2:$B$801,Returns!$A$2:$A$801,"No")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IF(M8120=People!$B$5,People!$A$5,IF(M8120=People!$B$4,People!$A$4,IF(M8120=People!$B$3,People!$A$3,IF(M8120=People!$B$2,People!$A$2,))))</f>
        <v>Kelly Williams</v>
      </c>
      <c r="W8120" s="1" t="str">
        <f>_xlfn.XLOOKUP(B8120,Returns!$B$2:$B$801,Returns!$A$2:$A$801,"No")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IF(M8121=People!$B$5,People!$A$5,IF(M8121=People!$B$4,People!$A$4,IF(M8121=People!$B$3,People!$A$3,IF(M8121=People!$B$2,People!$A$2,))))</f>
        <v>Anna Andreadi</v>
      </c>
      <c r="W8121" s="1" t="str">
        <f>_xlfn.XLOOKUP(B8121,Returns!$B$2:$B$801,Returns!$A$2:$A$801,"No")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IF(M8122=People!$B$5,People!$A$5,IF(M8122=People!$B$4,People!$A$4,IF(M8122=People!$B$3,People!$A$3,IF(M8122=People!$B$2,People!$A$2,))))</f>
        <v>Anna Andreadi</v>
      </c>
      <c r="W8122" s="1" t="str">
        <f>_xlfn.XLOOKUP(B8122,Returns!$B$2:$B$801,Returns!$A$2:$A$801,"No")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IF(M8123=People!$B$5,People!$A$5,IF(M8123=People!$B$4,People!$A$4,IF(M8123=People!$B$3,People!$A$3,IF(M8123=People!$B$2,People!$A$2,))))</f>
        <v>Anna Andreadi</v>
      </c>
      <c r="W8123" s="1" t="str">
        <f>_xlfn.XLOOKUP(B8123,Returns!$B$2:$B$801,Returns!$A$2:$A$801,"No")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IF(M8124=People!$B$5,People!$A$5,IF(M8124=People!$B$4,People!$A$4,IF(M8124=People!$B$3,People!$A$3,IF(M8124=People!$B$2,People!$A$2,))))</f>
        <v>Chuck Magee</v>
      </c>
      <c r="W8124" s="1" t="str">
        <f>_xlfn.XLOOKUP(B8124,Returns!$B$2:$B$801,Returns!$A$2:$A$801,"No")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IF(M8125=People!$B$5,People!$A$5,IF(M8125=People!$B$4,People!$A$4,IF(M8125=People!$B$3,People!$A$3,IF(M8125=People!$B$2,People!$A$2,))))</f>
        <v>Chuck Magee</v>
      </c>
      <c r="W8125" s="1" t="str">
        <f>_xlfn.XLOOKUP(B8125,Returns!$B$2:$B$801,Returns!$A$2:$A$801,"No")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IF(M8126=People!$B$5,People!$A$5,IF(M8126=People!$B$4,People!$A$4,IF(M8126=People!$B$3,People!$A$3,IF(M8126=People!$B$2,People!$A$2,))))</f>
        <v>Anna Andreadi</v>
      </c>
      <c r="W8126" s="1" t="str">
        <f>_xlfn.XLOOKUP(B8126,Returns!$B$2:$B$801,Returns!$A$2:$A$801,"No")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IF(M8127=People!$B$5,People!$A$5,IF(M8127=People!$B$4,People!$A$4,IF(M8127=People!$B$3,People!$A$3,IF(M8127=People!$B$2,People!$A$2,))))</f>
        <v>Kelly Williams</v>
      </c>
      <c r="W8127" s="1" t="str">
        <f>_xlfn.XLOOKUP(B8127,Returns!$B$2:$B$801,Returns!$A$2:$A$801,"No")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IF(M8128=People!$B$5,People!$A$5,IF(M8128=People!$B$4,People!$A$4,IF(M8128=People!$B$3,People!$A$3,IF(M8128=People!$B$2,People!$A$2,))))</f>
        <v>Kelly Williams</v>
      </c>
      <c r="W8128" s="1" t="str">
        <f>_xlfn.XLOOKUP(B8128,Returns!$B$2:$B$801,Returns!$A$2:$A$801,"No")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IF(M8129=People!$B$5,People!$A$5,IF(M8129=People!$B$4,People!$A$4,IF(M8129=People!$B$3,People!$A$3,IF(M8129=People!$B$2,People!$A$2,))))</f>
        <v>Kelly Williams</v>
      </c>
      <c r="W8129" s="1" t="str">
        <f>_xlfn.XLOOKUP(B8129,Returns!$B$2:$B$801,Returns!$A$2:$A$801,"No")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IF(M8130=People!$B$5,People!$A$5,IF(M8130=People!$B$4,People!$A$4,IF(M8130=People!$B$3,People!$A$3,IF(M8130=People!$B$2,People!$A$2,))))</f>
        <v>Kelly Williams</v>
      </c>
      <c r="W8130" s="1" t="str">
        <f>_xlfn.XLOOKUP(B8130,Returns!$B$2:$B$801,Returns!$A$2:$A$801,"No")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IF(M8131=People!$B$5,People!$A$5,IF(M8131=People!$B$4,People!$A$4,IF(M8131=People!$B$3,People!$A$3,IF(M8131=People!$B$2,People!$A$2,))))</f>
        <v>Anna Andreadi</v>
      </c>
      <c r="W8131" s="1" t="str">
        <f>_xlfn.XLOOKUP(B8131,Returns!$B$2:$B$801,Returns!$A$2:$A$801,"No")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IF(M8132=People!$B$5,People!$A$5,IF(M8132=People!$B$4,People!$A$4,IF(M8132=People!$B$3,People!$A$3,IF(M8132=People!$B$2,People!$A$2,))))</f>
        <v>Anna Andreadi</v>
      </c>
      <c r="W8132" s="1" t="str">
        <f>_xlfn.XLOOKUP(B8132,Returns!$B$2:$B$801,Returns!$A$2:$A$801,"No")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IF(M8133=People!$B$5,People!$A$5,IF(M8133=People!$B$4,People!$A$4,IF(M8133=People!$B$3,People!$A$3,IF(M8133=People!$B$2,People!$A$2,))))</f>
        <v>Anna Andreadi</v>
      </c>
      <c r="W8133" s="1" t="str">
        <f>_xlfn.XLOOKUP(B8133,Returns!$B$2:$B$801,Returns!$A$2:$A$801,"No")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IF(M8134=People!$B$5,People!$A$5,IF(M8134=People!$B$4,People!$A$4,IF(M8134=People!$B$3,People!$A$3,IF(M8134=People!$B$2,People!$A$2,))))</f>
        <v>Anna Andreadi</v>
      </c>
      <c r="W8134" s="1" t="str">
        <f>_xlfn.XLOOKUP(B8134,Returns!$B$2:$B$801,Returns!$A$2:$A$801,"No")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IF(M8135=People!$B$5,People!$A$5,IF(M8135=People!$B$4,People!$A$4,IF(M8135=People!$B$3,People!$A$3,IF(M8135=People!$B$2,People!$A$2,))))</f>
        <v>Kelly Williams</v>
      </c>
      <c r="W8135" s="1" t="str">
        <f>_xlfn.XLOOKUP(B8135,Returns!$B$2:$B$801,Returns!$A$2:$A$801,"No")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IF(M8136=People!$B$5,People!$A$5,IF(M8136=People!$B$4,People!$A$4,IF(M8136=People!$B$3,People!$A$3,IF(M8136=People!$B$2,People!$A$2,))))</f>
        <v>Anna Andreadi</v>
      </c>
      <c r="W8136" s="1" t="str">
        <f>_xlfn.XLOOKUP(B8136,Returns!$B$2:$B$801,Returns!$A$2:$A$801,"No")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IF(M8137=People!$B$5,People!$A$5,IF(M8137=People!$B$4,People!$A$4,IF(M8137=People!$B$3,People!$A$3,IF(M8137=People!$B$2,People!$A$2,))))</f>
        <v>Anna Andreadi</v>
      </c>
      <c r="W8137" s="1" t="str">
        <f>_xlfn.XLOOKUP(B8137,Returns!$B$2:$B$801,Returns!$A$2:$A$801,"No")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IF(M8138=People!$B$5,People!$A$5,IF(M8138=People!$B$4,People!$A$4,IF(M8138=People!$B$3,People!$A$3,IF(M8138=People!$B$2,People!$A$2,))))</f>
        <v>Cassandra Brandow</v>
      </c>
      <c r="W8138" s="1" t="str">
        <f>_xlfn.XLOOKUP(B8138,Returns!$B$2:$B$801,Returns!$A$2:$A$801,"No")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IF(M8139=People!$B$5,People!$A$5,IF(M8139=People!$B$4,People!$A$4,IF(M8139=People!$B$3,People!$A$3,IF(M8139=People!$B$2,People!$A$2,))))</f>
        <v>Chuck Magee</v>
      </c>
      <c r="W8139" s="1" t="str">
        <f>_xlfn.XLOOKUP(B8139,Returns!$B$2:$B$801,Returns!$A$2:$A$801,"No")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IF(M8140=People!$B$5,People!$A$5,IF(M8140=People!$B$4,People!$A$4,IF(M8140=People!$B$3,People!$A$3,IF(M8140=People!$B$2,People!$A$2,))))</f>
        <v>Chuck Magee</v>
      </c>
      <c r="W8140" s="1" t="str">
        <f>_xlfn.XLOOKUP(B8140,Returns!$B$2:$B$801,Returns!$A$2:$A$801,"No")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IF(M8141=People!$B$5,People!$A$5,IF(M8141=People!$B$4,People!$A$4,IF(M8141=People!$B$3,People!$A$3,IF(M8141=People!$B$2,People!$A$2,))))</f>
        <v>Chuck Magee</v>
      </c>
      <c r="W8141" s="1" t="str">
        <f>_xlfn.XLOOKUP(B8141,Returns!$B$2:$B$801,Returns!$A$2:$A$801,"No")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IF(M8142=People!$B$5,People!$A$5,IF(M8142=People!$B$4,People!$A$4,IF(M8142=People!$B$3,People!$A$3,IF(M8142=People!$B$2,People!$A$2,))))</f>
        <v>Chuck Magee</v>
      </c>
      <c r="W8142" s="1" t="str">
        <f>_xlfn.XLOOKUP(B8142,Returns!$B$2:$B$801,Returns!$A$2:$A$801,"No")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IF(M8143=People!$B$5,People!$A$5,IF(M8143=People!$B$4,People!$A$4,IF(M8143=People!$B$3,People!$A$3,IF(M8143=People!$B$2,People!$A$2,))))</f>
        <v>Anna Andreadi</v>
      </c>
      <c r="W8143" s="1" t="str">
        <f>_xlfn.XLOOKUP(B8143,Returns!$B$2:$B$801,Returns!$A$2:$A$801,"No")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IF(M8144=People!$B$5,People!$A$5,IF(M8144=People!$B$4,People!$A$4,IF(M8144=People!$B$3,People!$A$3,IF(M8144=People!$B$2,People!$A$2,))))</f>
        <v>Anna Andreadi</v>
      </c>
      <c r="W8144" s="1" t="str">
        <f>_xlfn.XLOOKUP(B8144,Returns!$B$2:$B$801,Returns!$A$2:$A$801,"No")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IF(M8145=People!$B$5,People!$A$5,IF(M8145=People!$B$4,People!$A$4,IF(M8145=People!$B$3,People!$A$3,IF(M8145=People!$B$2,People!$A$2,))))</f>
        <v>Anna Andreadi</v>
      </c>
      <c r="W8145" s="1" t="str">
        <f>_xlfn.XLOOKUP(B8145,Returns!$B$2:$B$801,Returns!$A$2:$A$801,"No")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IF(M8146=People!$B$5,People!$A$5,IF(M8146=People!$B$4,People!$A$4,IF(M8146=People!$B$3,People!$A$3,IF(M8146=People!$B$2,People!$A$2,))))</f>
        <v>Anna Andreadi</v>
      </c>
      <c r="W8146" s="1" t="str">
        <f>_xlfn.XLOOKUP(B8146,Returns!$B$2:$B$801,Returns!$A$2:$A$801,"No")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IF(M8147=People!$B$5,People!$A$5,IF(M8147=People!$B$4,People!$A$4,IF(M8147=People!$B$3,People!$A$3,IF(M8147=People!$B$2,People!$A$2,))))</f>
        <v>Kelly Williams</v>
      </c>
      <c r="W8147" s="1" t="str">
        <f>_xlfn.XLOOKUP(B8147,Returns!$B$2:$B$801,Returns!$A$2:$A$801,"No")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IF(M8148=People!$B$5,People!$A$5,IF(M8148=People!$B$4,People!$A$4,IF(M8148=People!$B$3,People!$A$3,IF(M8148=People!$B$2,People!$A$2,))))</f>
        <v>Kelly Williams</v>
      </c>
      <c r="W8148" s="1" t="str">
        <f>_xlfn.XLOOKUP(B8148,Returns!$B$2:$B$801,Returns!$A$2:$A$801,"No")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IF(M8149=People!$B$5,People!$A$5,IF(M8149=People!$B$4,People!$A$4,IF(M8149=People!$B$3,People!$A$3,IF(M8149=People!$B$2,People!$A$2,))))</f>
        <v>Cassandra Brandow</v>
      </c>
      <c r="W8149" s="1" t="str">
        <f>_xlfn.XLOOKUP(B8149,Returns!$B$2:$B$801,Returns!$A$2:$A$801,"No")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IF(M8150=People!$B$5,People!$A$5,IF(M8150=People!$B$4,People!$A$4,IF(M8150=People!$B$3,People!$A$3,IF(M8150=People!$B$2,People!$A$2,))))</f>
        <v>Anna Andreadi</v>
      </c>
      <c r="W8150" s="1" t="str">
        <f>_xlfn.XLOOKUP(B8150,Returns!$B$2:$B$801,Returns!$A$2:$A$801,"No")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IF(M8151=People!$B$5,People!$A$5,IF(M8151=People!$B$4,People!$A$4,IF(M8151=People!$B$3,People!$A$3,IF(M8151=People!$B$2,People!$A$2,))))</f>
        <v>Kelly Williams</v>
      </c>
      <c r="W8151" s="1" t="str">
        <f>_xlfn.XLOOKUP(B8151,Returns!$B$2:$B$801,Returns!$A$2:$A$801,"No")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IF(M8152=People!$B$5,People!$A$5,IF(M8152=People!$B$4,People!$A$4,IF(M8152=People!$B$3,People!$A$3,IF(M8152=People!$B$2,People!$A$2,))))</f>
        <v>Kelly Williams</v>
      </c>
      <c r="W8152" s="1" t="str">
        <f>_xlfn.XLOOKUP(B8152,Returns!$B$2:$B$801,Returns!$A$2:$A$801,"No")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IF(M8153=People!$B$5,People!$A$5,IF(M8153=People!$B$4,People!$A$4,IF(M8153=People!$B$3,People!$A$3,IF(M8153=People!$B$2,People!$A$2,))))</f>
        <v>Anna Andreadi</v>
      </c>
      <c r="W8153" s="1" t="str">
        <f>_xlfn.XLOOKUP(B8153,Returns!$B$2:$B$801,Returns!$A$2:$A$801,"No")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IF(M8154=People!$B$5,People!$A$5,IF(M8154=People!$B$4,People!$A$4,IF(M8154=People!$B$3,People!$A$3,IF(M8154=People!$B$2,People!$A$2,))))</f>
        <v>Anna Andreadi</v>
      </c>
      <c r="W8154" s="1" t="str">
        <f>_xlfn.XLOOKUP(B8154,Returns!$B$2:$B$801,Returns!$A$2:$A$801,"No")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IF(M8155=People!$B$5,People!$A$5,IF(M8155=People!$B$4,People!$A$4,IF(M8155=People!$B$3,People!$A$3,IF(M8155=People!$B$2,People!$A$2,))))</f>
        <v>Anna Andreadi</v>
      </c>
      <c r="W8155" s="1" t="str">
        <f>_xlfn.XLOOKUP(B8155,Returns!$B$2:$B$801,Returns!$A$2:$A$801,"No")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IF(M8156=People!$B$5,People!$A$5,IF(M8156=People!$B$4,People!$A$4,IF(M8156=People!$B$3,People!$A$3,IF(M8156=People!$B$2,People!$A$2,))))</f>
        <v>Chuck Magee</v>
      </c>
      <c r="W8156" s="1" t="str">
        <f>_xlfn.XLOOKUP(B8156,Returns!$B$2:$B$801,Returns!$A$2:$A$801,"No")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IF(M8157=People!$B$5,People!$A$5,IF(M8157=People!$B$4,People!$A$4,IF(M8157=People!$B$3,People!$A$3,IF(M8157=People!$B$2,People!$A$2,))))</f>
        <v>Chuck Magee</v>
      </c>
      <c r="W8157" s="1" t="str">
        <f>_xlfn.XLOOKUP(B8157,Returns!$B$2:$B$801,Returns!$A$2:$A$801,"No")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IF(M8158=People!$B$5,People!$A$5,IF(M8158=People!$B$4,People!$A$4,IF(M8158=People!$B$3,People!$A$3,IF(M8158=People!$B$2,People!$A$2,))))</f>
        <v>Chuck Magee</v>
      </c>
      <c r="W8158" s="1" t="str">
        <f>_xlfn.XLOOKUP(B8158,Returns!$B$2:$B$801,Returns!$A$2:$A$801,"No")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IF(M8159=People!$B$5,People!$A$5,IF(M8159=People!$B$4,People!$A$4,IF(M8159=People!$B$3,People!$A$3,IF(M8159=People!$B$2,People!$A$2,))))</f>
        <v>Anna Andreadi</v>
      </c>
      <c r="W8159" s="1" t="str">
        <f>_xlfn.XLOOKUP(B8159,Returns!$B$2:$B$801,Returns!$A$2:$A$801,"No")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IF(M8160=People!$B$5,People!$A$5,IF(M8160=People!$B$4,People!$A$4,IF(M8160=People!$B$3,People!$A$3,IF(M8160=People!$B$2,People!$A$2,))))</f>
        <v>Kelly Williams</v>
      </c>
      <c r="W8160" s="1" t="str">
        <f>_xlfn.XLOOKUP(B8160,Returns!$B$2:$B$801,Returns!$A$2:$A$801,"No")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IF(M8161=People!$B$5,People!$A$5,IF(M8161=People!$B$4,People!$A$4,IF(M8161=People!$B$3,People!$A$3,IF(M8161=People!$B$2,People!$A$2,))))</f>
        <v>Chuck Magee</v>
      </c>
      <c r="W8161" s="1" t="str">
        <f>_xlfn.XLOOKUP(B8161,Returns!$B$2:$B$801,Returns!$A$2:$A$801,"No")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IF(M8162=People!$B$5,People!$A$5,IF(M8162=People!$B$4,People!$A$4,IF(M8162=People!$B$3,People!$A$3,IF(M8162=People!$B$2,People!$A$2,))))</f>
        <v>Chuck Magee</v>
      </c>
      <c r="W8162" s="1" t="str">
        <f>_xlfn.XLOOKUP(B8162,Returns!$B$2:$B$801,Returns!$A$2:$A$801,"No")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IF(M8163=People!$B$5,People!$A$5,IF(M8163=People!$B$4,People!$A$4,IF(M8163=People!$B$3,People!$A$3,IF(M8163=People!$B$2,People!$A$2,))))</f>
        <v>Chuck Magee</v>
      </c>
      <c r="W8163" s="1" t="str">
        <f>_xlfn.XLOOKUP(B8163,Returns!$B$2:$B$801,Returns!$A$2:$A$801,"No")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IF(M8164=People!$B$5,People!$A$5,IF(M8164=People!$B$4,People!$A$4,IF(M8164=People!$B$3,People!$A$3,IF(M8164=People!$B$2,People!$A$2,))))</f>
        <v>Chuck Magee</v>
      </c>
      <c r="W8164" s="1" t="str">
        <f>_xlfn.XLOOKUP(B8164,Returns!$B$2:$B$801,Returns!$A$2:$A$801,"No")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IF(M8165=People!$B$5,People!$A$5,IF(M8165=People!$B$4,People!$A$4,IF(M8165=People!$B$3,People!$A$3,IF(M8165=People!$B$2,People!$A$2,))))</f>
        <v>Anna Andreadi</v>
      </c>
      <c r="W8165" s="1" t="str">
        <f>_xlfn.XLOOKUP(B8165,Returns!$B$2:$B$801,Returns!$A$2:$A$801,"No")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IF(M8166=People!$B$5,People!$A$5,IF(M8166=People!$B$4,People!$A$4,IF(M8166=People!$B$3,People!$A$3,IF(M8166=People!$B$2,People!$A$2,))))</f>
        <v>Anna Andreadi</v>
      </c>
      <c r="W8166" s="1" t="str">
        <f>_xlfn.XLOOKUP(B8166,Returns!$B$2:$B$801,Returns!$A$2:$A$801,"No")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IF(M8167=People!$B$5,People!$A$5,IF(M8167=People!$B$4,People!$A$4,IF(M8167=People!$B$3,People!$A$3,IF(M8167=People!$B$2,People!$A$2,))))</f>
        <v>Anna Andreadi</v>
      </c>
      <c r="W8167" s="1" t="str">
        <f>_xlfn.XLOOKUP(B8167,Returns!$B$2:$B$801,Returns!$A$2:$A$801,"No")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IF(M8168=People!$B$5,People!$A$5,IF(M8168=People!$B$4,People!$A$4,IF(M8168=People!$B$3,People!$A$3,IF(M8168=People!$B$2,People!$A$2,))))</f>
        <v>Anna Andreadi</v>
      </c>
      <c r="W8168" s="1" t="str">
        <f>_xlfn.XLOOKUP(B8168,Returns!$B$2:$B$801,Returns!$A$2:$A$801,"No")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IF(M8169=People!$B$5,People!$A$5,IF(M8169=People!$B$4,People!$A$4,IF(M8169=People!$B$3,People!$A$3,IF(M8169=People!$B$2,People!$A$2,))))</f>
        <v>Anna Andreadi</v>
      </c>
      <c r="W8169" s="1" t="str">
        <f>_xlfn.XLOOKUP(B8169,Returns!$B$2:$B$801,Returns!$A$2:$A$801,"No")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IF(M8170=People!$B$5,People!$A$5,IF(M8170=People!$B$4,People!$A$4,IF(M8170=People!$B$3,People!$A$3,IF(M8170=People!$B$2,People!$A$2,))))</f>
        <v>Anna Andreadi</v>
      </c>
      <c r="W8170" s="1" t="str">
        <f>_xlfn.XLOOKUP(B8170,Returns!$B$2:$B$801,Returns!$A$2:$A$801,"No")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IF(M8171=People!$B$5,People!$A$5,IF(M8171=People!$B$4,People!$A$4,IF(M8171=People!$B$3,People!$A$3,IF(M8171=People!$B$2,People!$A$2,))))</f>
        <v>Anna Andreadi</v>
      </c>
      <c r="W8171" s="1" t="str">
        <f>_xlfn.XLOOKUP(B8171,Returns!$B$2:$B$801,Returns!$A$2:$A$801,"No")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IF(M8172=People!$B$5,People!$A$5,IF(M8172=People!$B$4,People!$A$4,IF(M8172=People!$B$3,People!$A$3,IF(M8172=People!$B$2,People!$A$2,))))</f>
        <v>Anna Andreadi</v>
      </c>
      <c r="W8172" s="1" t="str">
        <f>_xlfn.XLOOKUP(B8172,Returns!$B$2:$B$801,Returns!$A$2:$A$801,"No")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IF(M8173=People!$B$5,People!$A$5,IF(M8173=People!$B$4,People!$A$4,IF(M8173=People!$B$3,People!$A$3,IF(M8173=People!$B$2,People!$A$2,))))</f>
        <v>Cassandra Brandow</v>
      </c>
      <c r="W8173" s="1" t="str">
        <f>_xlfn.XLOOKUP(B8173,Returns!$B$2:$B$801,Returns!$A$2:$A$801,"No")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IF(M8174=People!$B$5,People!$A$5,IF(M8174=People!$B$4,People!$A$4,IF(M8174=People!$B$3,People!$A$3,IF(M8174=People!$B$2,People!$A$2,))))</f>
        <v>Anna Andreadi</v>
      </c>
      <c r="W8174" s="1" t="str">
        <f>_xlfn.XLOOKUP(B8174,Returns!$B$2:$B$801,Returns!$A$2:$A$801,"No")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IF(M8175=People!$B$5,People!$A$5,IF(M8175=People!$B$4,People!$A$4,IF(M8175=People!$B$3,People!$A$3,IF(M8175=People!$B$2,People!$A$2,))))</f>
        <v>Anna Andreadi</v>
      </c>
      <c r="W8175" s="1" t="str">
        <f>_xlfn.XLOOKUP(B8175,Returns!$B$2:$B$801,Returns!$A$2:$A$801,"No")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IF(M8176=People!$B$5,People!$A$5,IF(M8176=People!$B$4,People!$A$4,IF(M8176=People!$B$3,People!$A$3,IF(M8176=People!$B$2,People!$A$2,))))</f>
        <v>Anna Andreadi</v>
      </c>
      <c r="W8176" s="1" t="str">
        <f>_xlfn.XLOOKUP(B8176,Returns!$B$2:$B$801,Returns!$A$2:$A$801,"No")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IF(M8177=People!$B$5,People!$A$5,IF(M8177=People!$B$4,People!$A$4,IF(M8177=People!$B$3,People!$A$3,IF(M8177=People!$B$2,People!$A$2,))))</f>
        <v>Kelly Williams</v>
      </c>
      <c r="W8177" s="1" t="str">
        <f>_xlfn.XLOOKUP(B8177,Returns!$B$2:$B$801,Returns!$A$2:$A$801,"No")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IF(M8178=People!$B$5,People!$A$5,IF(M8178=People!$B$4,People!$A$4,IF(M8178=People!$B$3,People!$A$3,IF(M8178=People!$B$2,People!$A$2,))))</f>
        <v>Chuck Magee</v>
      </c>
      <c r="W8178" s="1" t="str">
        <f>_xlfn.XLOOKUP(B8178,Returns!$B$2:$B$801,Returns!$A$2:$A$801,"No")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IF(M8179=People!$B$5,People!$A$5,IF(M8179=People!$B$4,People!$A$4,IF(M8179=People!$B$3,People!$A$3,IF(M8179=People!$B$2,People!$A$2,))))</f>
        <v>Anna Andreadi</v>
      </c>
      <c r="W8179" s="1" t="str">
        <f>_xlfn.XLOOKUP(B8179,Returns!$B$2:$B$801,Returns!$A$2:$A$801,"No")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IF(M8180=People!$B$5,People!$A$5,IF(M8180=People!$B$4,People!$A$4,IF(M8180=People!$B$3,People!$A$3,IF(M8180=People!$B$2,People!$A$2,))))</f>
        <v>Anna Andreadi</v>
      </c>
      <c r="W8180" s="1" t="str">
        <f>_xlfn.XLOOKUP(B8180,Returns!$B$2:$B$801,Returns!$A$2:$A$801,"No")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IF(M8181=People!$B$5,People!$A$5,IF(M8181=People!$B$4,People!$A$4,IF(M8181=People!$B$3,People!$A$3,IF(M8181=People!$B$2,People!$A$2,))))</f>
        <v>Anna Andreadi</v>
      </c>
      <c r="W8181" s="1" t="str">
        <f>_xlfn.XLOOKUP(B8181,Returns!$B$2:$B$801,Returns!$A$2:$A$801,"No")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IF(M8182=People!$B$5,People!$A$5,IF(M8182=People!$B$4,People!$A$4,IF(M8182=People!$B$3,People!$A$3,IF(M8182=People!$B$2,People!$A$2,))))</f>
        <v>Chuck Magee</v>
      </c>
      <c r="W8182" s="1" t="str">
        <f>_xlfn.XLOOKUP(B8182,Returns!$B$2:$B$801,Returns!$A$2:$A$801,"No")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IF(M8183=People!$B$5,People!$A$5,IF(M8183=People!$B$4,People!$A$4,IF(M8183=People!$B$3,People!$A$3,IF(M8183=People!$B$2,People!$A$2,))))</f>
        <v>Chuck Magee</v>
      </c>
      <c r="W8183" s="1" t="str">
        <f>_xlfn.XLOOKUP(B8183,Returns!$B$2:$B$801,Returns!$A$2:$A$801,"No")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IF(M8184=People!$B$5,People!$A$5,IF(M8184=People!$B$4,People!$A$4,IF(M8184=People!$B$3,People!$A$3,IF(M8184=People!$B$2,People!$A$2,))))</f>
        <v>Kelly Williams</v>
      </c>
      <c r="W8184" s="1" t="str">
        <f>_xlfn.XLOOKUP(B8184,Returns!$B$2:$B$801,Returns!$A$2:$A$801,"No")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IF(M8185=People!$B$5,People!$A$5,IF(M8185=People!$B$4,People!$A$4,IF(M8185=People!$B$3,People!$A$3,IF(M8185=People!$B$2,People!$A$2,))))</f>
        <v>Kelly Williams</v>
      </c>
      <c r="W8185" s="1" t="str">
        <f>_xlfn.XLOOKUP(B8185,Returns!$B$2:$B$801,Returns!$A$2:$A$801,"No")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IF(M8186=People!$B$5,People!$A$5,IF(M8186=People!$B$4,People!$A$4,IF(M8186=People!$B$3,People!$A$3,IF(M8186=People!$B$2,People!$A$2,))))</f>
        <v>Kelly Williams</v>
      </c>
      <c r="W8186" s="1" t="str">
        <f>_xlfn.XLOOKUP(B8186,Returns!$B$2:$B$801,Returns!$A$2:$A$801,"No")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IF(M8187=People!$B$5,People!$A$5,IF(M8187=People!$B$4,People!$A$4,IF(M8187=People!$B$3,People!$A$3,IF(M8187=People!$B$2,People!$A$2,))))</f>
        <v>Kelly Williams</v>
      </c>
      <c r="W8187" s="1" t="str">
        <f>_xlfn.XLOOKUP(B8187,Returns!$B$2:$B$801,Returns!$A$2:$A$801,"No")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IF(M8188=People!$B$5,People!$A$5,IF(M8188=People!$B$4,People!$A$4,IF(M8188=People!$B$3,People!$A$3,IF(M8188=People!$B$2,People!$A$2,))))</f>
        <v>Kelly Williams</v>
      </c>
      <c r="W8188" s="1" t="str">
        <f>_xlfn.XLOOKUP(B8188,Returns!$B$2:$B$801,Returns!$A$2:$A$801,"No")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IF(M8189=People!$B$5,People!$A$5,IF(M8189=People!$B$4,People!$A$4,IF(M8189=People!$B$3,People!$A$3,IF(M8189=People!$B$2,People!$A$2,))))</f>
        <v>Chuck Magee</v>
      </c>
      <c r="W8189" s="1" t="str">
        <f>_xlfn.XLOOKUP(B8189,Returns!$B$2:$B$801,Returns!$A$2:$A$801,"No")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IF(M8190=People!$B$5,People!$A$5,IF(M8190=People!$B$4,People!$A$4,IF(M8190=People!$B$3,People!$A$3,IF(M8190=People!$B$2,People!$A$2,))))</f>
        <v>Chuck Magee</v>
      </c>
      <c r="W8190" s="1" t="str">
        <f>_xlfn.XLOOKUP(B8190,Returns!$B$2:$B$801,Returns!$A$2:$A$801,"No")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IF(M8191=People!$B$5,People!$A$5,IF(M8191=People!$B$4,People!$A$4,IF(M8191=People!$B$3,People!$A$3,IF(M8191=People!$B$2,People!$A$2,))))</f>
        <v>Chuck Magee</v>
      </c>
      <c r="W8191" s="1" t="str">
        <f>_xlfn.XLOOKUP(B8191,Returns!$B$2:$B$801,Returns!$A$2:$A$801,"No")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IF(M8192=People!$B$5,People!$A$5,IF(M8192=People!$B$4,People!$A$4,IF(M8192=People!$B$3,People!$A$3,IF(M8192=People!$B$2,People!$A$2,))))</f>
        <v>Chuck Magee</v>
      </c>
      <c r="W8192" s="1" t="str">
        <f>_xlfn.XLOOKUP(B8192,Returns!$B$2:$B$801,Returns!$A$2:$A$801,"No")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IF(M8193=People!$B$5,People!$A$5,IF(M8193=People!$B$4,People!$A$4,IF(M8193=People!$B$3,People!$A$3,IF(M8193=People!$B$2,People!$A$2,))))</f>
        <v>Chuck Magee</v>
      </c>
      <c r="W8193" s="1" t="str">
        <f>_xlfn.XLOOKUP(B8193,Returns!$B$2:$B$801,Returns!$A$2:$A$801,"No")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IF(M8194=People!$B$5,People!$A$5,IF(M8194=People!$B$4,People!$A$4,IF(M8194=People!$B$3,People!$A$3,IF(M8194=People!$B$2,People!$A$2,))))</f>
        <v>Cassandra Brandow</v>
      </c>
      <c r="W8194" s="1" t="str">
        <f>_xlfn.XLOOKUP(B8194,Returns!$B$2:$B$801,Returns!$A$2:$A$801,"No")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IF(M8195=People!$B$5,People!$A$5,IF(M8195=People!$B$4,People!$A$4,IF(M8195=People!$B$3,People!$A$3,IF(M8195=People!$B$2,People!$A$2,))))</f>
        <v>Cassandra Brandow</v>
      </c>
      <c r="W8195" s="1" t="str">
        <f>_xlfn.XLOOKUP(B8195,Returns!$B$2:$B$801,Returns!$A$2:$A$801,"No")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IF(M8196=People!$B$5,People!$A$5,IF(M8196=People!$B$4,People!$A$4,IF(M8196=People!$B$3,People!$A$3,IF(M8196=People!$B$2,People!$A$2,))))</f>
        <v>Cassandra Brandow</v>
      </c>
      <c r="W8196" s="1" t="str">
        <f>_xlfn.XLOOKUP(B8196,Returns!$B$2:$B$801,Returns!$A$2:$A$801,"No")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IF(M8197=People!$B$5,People!$A$5,IF(M8197=People!$B$4,People!$A$4,IF(M8197=People!$B$3,People!$A$3,IF(M8197=People!$B$2,People!$A$2,))))</f>
        <v>Anna Andreadi</v>
      </c>
      <c r="W8197" s="1" t="str">
        <f>_xlfn.XLOOKUP(B8197,Returns!$B$2:$B$801,Returns!$A$2:$A$801,"No")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IF(M8198=People!$B$5,People!$A$5,IF(M8198=People!$B$4,People!$A$4,IF(M8198=People!$B$3,People!$A$3,IF(M8198=People!$B$2,People!$A$2,))))</f>
        <v>Cassandra Brandow</v>
      </c>
      <c r="W8198" s="1" t="str">
        <f>_xlfn.XLOOKUP(B8198,Returns!$B$2:$B$801,Returns!$A$2:$A$801,"No")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IF(M8199=People!$B$5,People!$A$5,IF(M8199=People!$B$4,People!$A$4,IF(M8199=People!$B$3,People!$A$3,IF(M8199=People!$B$2,People!$A$2,))))</f>
        <v>Cassandra Brandow</v>
      </c>
      <c r="W8199" s="1" t="str">
        <f>_xlfn.XLOOKUP(B8199,Returns!$B$2:$B$801,Returns!$A$2:$A$801,"No")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IF(M8200=People!$B$5,People!$A$5,IF(M8200=People!$B$4,People!$A$4,IF(M8200=People!$B$3,People!$A$3,IF(M8200=People!$B$2,People!$A$2,))))</f>
        <v>Cassandra Brandow</v>
      </c>
      <c r="W8200" s="1" t="str">
        <f>_xlfn.XLOOKUP(B8200,Returns!$B$2:$B$801,Returns!$A$2:$A$801,"No")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IF(M8201=People!$B$5,People!$A$5,IF(M8201=People!$B$4,People!$A$4,IF(M8201=People!$B$3,People!$A$3,IF(M8201=People!$B$2,People!$A$2,))))</f>
        <v>Kelly Williams</v>
      </c>
      <c r="W8201" s="1" t="str">
        <f>_xlfn.XLOOKUP(B8201,Returns!$B$2:$B$801,Returns!$A$2:$A$801,"No")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IF(M8202=People!$B$5,People!$A$5,IF(M8202=People!$B$4,People!$A$4,IF(M8202=People!$B$3,People!$A$3,IF(M8202=People!$B$2,People!$A$2,))))</f>
        <v>Kelly Williams</v>
      </c>
      <c r="W8202" s="1" t="str">
        <f>_xlfn.XLOOKUP(B8202,Returns!$B$2:$B$801,Returns!$A$2:$A$801,"No")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IF(M8203=People!$B$5,People!$A$5,IF(M8203=People!$B$4,People!$A$4,IF(M8203=People!$B$3,People!$A$3,IF(M8203=People!$B$2,People!$A$2,))))</f>
        <v>Chuck Magee</v>
      </c>
      <c r="W8203" s="1" t="str">
        <f>_xlfn.XLOOKUP(B8203,Returns!$B$2:$B$801,Returns!$A$2:$A$801,"No")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IF(M8204=People!$B$5,People!$A$5,IF(M8204=People!$B$4,People!$A$4,IF(M8204=People!$B$3,People!$A$3,IF(M8204=People!$B$2,People!$A$2,))))</f>
        <v>Chuck Magee</v>
      </c>
      <c r="W8204" s="1" t="str">
        <f>_xlfn.XLOOKUP(B8204,Returns!$B$2:$B$801,Returns!$A$2:$A$801,"No")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IF(M8205=People!$B$5,People!$A$5,IF(M8205=People!$B$4,People!$A$4,IF(M8205=People!$B$3,People!$A$3,IF(M8205=People!$B$2,People!$A$2,))))</f>
        <v>Chuck Magee</v>
      </c>
      <c r="W8205" s="1" t="str">
        <f>_xlfn.XLOOKUP(B8205,Returns!$B$2:$B$801,Returns!$A$2:$A$801,"No")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IF(M8206=People!$B$5,People!$A$5,IF(M8206=People!$B$4,People!$A$4,IF(M8206=People!$B$3,People!$A$3,IF(M8206=People!$B$2,People!$A$2,))))</f>
        <v>Chuck Magee</v>
      </c>
      <c r="W8206" s="1" t="str">
        <f>_xlfn.XLOOKUP(B8206,Returns!$B$2:$B$801,Returns!$A$2:$A$801,"No")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IF(M8207=People!$B$5,People!$A$5,IF(M8207=People!$B$4,People!$A$4,IF(M8207=People!$B$3,People!$A$3,IF(M8207=People!$B$2,People!$A$2,))))</f>
        <v>Chuck Magee</v>
      </c>
      <c r="W8207" s="1" t="str">
        <f>_xlfn.XLOOKUP(B8207,Returns!$B$2:$B$801,Returns!$A$2:$A$801,"No")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IF(M8208=People!$B$5,People!$A$5,IF(M8208=People!$B$4,People!$A$4,IF(M8208=People!$B$3,People!$A$3,IF(M8208=People!$B$2,People!$A$2,))))</f>
        <v>Cassandra Brandow</v>
      </c>
      <c r="W8208" s="1" t="str">
        <f>_xlfn.XLOOKUP(B8208,Returns!$B$2:$B$801,Returns!$A$2:$A$801,"No")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IF(M8209=People!$B$5,People!$A$5,IF(M8209=People!$B$4,People!$A$4,IF(M8209=People!$B$3,People!$A$3,IF(M8209=People!$B$2,People!$A$2,))))</f>
        <v>Cassandra Brandow</v>
      </c>
      <c r="W8209" s="1" t="str">
        <f>_xlfn.XLOOKUP(B8209,Returns!$B$2:$B$801,Returns!$A$2:$A$801,"No")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IF(M8210=People!$B$5,People!$A$5,IF(M8210=People!$B$4,People!$A$4,IF(M8210=People!$B$3,People!$A$3,IF(M8210=People!$B$2,People!$A$2,))))</f>
        <v>Cassandra Brandow</v>
      </c>
      <c r="W8210" s="1" t="str">
        <f>_xlfn.XLOOKUP(B8210,Returns!$B$2:$B$801,Returns!$A$2:$A$801,"No")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IF(M8211=People!$B$5,People!$A$5,IF(M8211=People!$B$4,People!$A$4,IF(M8211=People!$B$3,People!$A$3,IF(M8211=People!$B$2,People!$A$2,))))</f>
        <v>Cassandra Brandow</v>
      </c>
      <c r="W8211" s="1" t="str">
        <f>_xlfn.XLOOKUP(B8211,Returns!$B$2:$B$801,Returns!$A$2:$A$801,"No")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IF(M8212=People!$B$5,People!$A$5,IF(M8212=People!$B$4,People!$A$4,IF(M8212=People!$B$3,People!$A$3,IF(M8212=People!$B$2,People!$A$2,))))</f>
        <v>Cassandra Brandow</v>
      </c>
      <c r="W8212" s="1" t="str">
        <f>_xlfn.XLOOKUP(B8212,Returns!$B$2:$B$801,Returns!$A$2:$A$801,"No")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IF(M8213=People!$B$5,People!$A$5,IF(M8213=People!$B$4,People!$A$4,IF(M8213=People!$B$3,People!$A$3,IF(M8213=People!$B$2,People!$A$2,))))</f>
        <v>Kelly Williams</v>
      </c>
      <c r="W8213" s="1" t="str">
        <f>_xlfn.XLOOKUP(B8213,Returns!$B$2:$B$801,Returns!$A$2:$A$801,"No")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IF(M8214=People!$B$5,People!$A$5,IF(M8214=People!$B$4,People!$A$4,IF(M8214=People!$B$3,People!$A$3,IF(M8214=People!$B$2,People!$A$2,))))</f>
        <v>Kelly Williams</v>
      </c>
      <c r="W8214" s="1" t="str">
        <f>_xlfn.XLOOKUP(B8214,Returns!$B$2:$B$801,Returns!$A$2:$A$801,"No")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IF(M8215=People!$B$5,People!$A$5,IF(M8215=People!$B$4,People!$A$4,IF(M8215=People!$B$3,People!$A$3,IF(M8215=People!$B$2,People!$A$2,))))</f>
        <v>Cassandra Brandow</v>
      </c>
      <c r="W8215" s="1" t="str">
        <f>_xlfn.XLOOKUP(B8215,Returns!$B$2:$B$801,Returns!$A$2:$A$801,"No")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IF(M8216=People!$B$5,People!$A$5,IF(M8216=People!$B$4,People!$A$4,IF(M8216=People!$B$3,People!$A$3,IF(M8216=People!$B$2,People!$A$2,))))</f>
        <v>Cassandra Brandow</v>
      </c>
      <c r="W8216" s="1" t="str">
        <f>_xlfn.XLOOKUP(B8216,Returns!$B$2:$B$801,Returns!$A$2:$A$801,"No")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IF(M8217=People!$B$5,People!$A$5,IF(M8217=People!$B$4,People!$A$4,IF(M8217=People!$B$3,People!$A$3,IF(M8217=People!$B$2,People!$A$2,))))</f>
        <v>Cassandra Brandow</v>
      </c>
      <c r="W8217" s="1" t="str">
        <f>_xlfn.XLOOKUP(B8217,Returns!$B$2:$B$801,Returns!$A$2:$A$801,"No")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IF(M8218=People!$B$5,People!$A$5,IF(M8218=People!$B$4,People!$A$4,IF(M8218=People!$B$3,People!$A$3,IF(M8218=People!$B$2,People!$A$2,))))</f>
        <v>Cassandra Brandow</v>
      </c>
      <c r="W8218" s="1" t="str">
        <f>_xlfn.XLOOKUP(B8218,Returns!$B$2:$B$801,Returns!$A$2:$A$801,"No")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IF(M8219=People!$B$5,People!$A$5,IF(M8219=People!$B$4,People!$A$4,IF(M8219=People!$B$3,People!$A$3,IF(M8219=People!$B$2,People!$A$2,))))</f>
        <v>Kelly Williams</v>
      </c>
      <c r="W8219" s="1" t="str">
        <f>_xlfn.XLOOKUP(B8219,Returns!$B$2:$B$801,Returns!$A$2:$A$801,"No")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IF(M8220=People!$B$5,People!$A$5,IF(M8220=People!$B$4,People!$A$4,IF(M8220=People!$B$3,People!$A$3,IF(M8220=People!$B$2,People!$A$2,))))</f>
        <v>Kelly Williams</v>
      </c>
      <c r="W8220" s="1" t="str">
        <f>_xlfn.XLOOKUP(B8220,Returns!$B$2:$B$801,Returns!$A$2:$A$801,"No")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IF(M8221=People!$B$5,People!$A$5,IF(M8221=People!$B$4,People!$A$4,IF(M8221=People!$B$3,People!$A$3,IF(M8221=People!$B$2,People!$A$2,))))</f>
        <v>Kelly Williams</v>
      </c>
      <c r="W8221" s="1" t="str">
        <f>_xlfn.XLOOKUP(B8221,Returns!$B$2:$B$801,Returns!$A$2:$A$801,"No")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IF(M8222=People!$B$5,People!$A$5,IF(M8222=People!$B$4,People!$A$4,IF(M8222=People!$B$3,People!$A$3,IF(M8222=People!$B$2,People!$A$2,))))</f>
        <v>Kelly Williams</v>
      </c>
      <c r="W8222" s="1" t="str">
        <f>_xlfn.XLOOKUP(B8222,Returns!$B$2:$B$801,Returns!$A$2:$A$801,"No")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IF(M8223=People!$B$5,People!$A$5,IF(M8223=People!$B$4,People!$A$4,IF(M8223=People!$B$3,People!$A$3,IF(M8223=People!$B$2,People!$A$2,))))</f>
        <v>Kelly Williams</v>
      </c>
      <c r="W8223" s="1" t="str">
        <f>_xlfn.XLOOKUP(B8223,Returns!$B$2:$B$801,Returns!$A$2:$A$801,"No")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IF(M8224=People!$B$5,People!$A$5,IF(M8224=People!$B$4,People!$A$4,IF(M8224=People!$B$3,People!$A$3,IF(M8224=People!$B$2,People!$A$2,))))</f>
        <v>Kelly Williams</v>
      </c>
      <c r="W8224" s="1" t="str">
        <f>_xlfn.XLOOKUP(B8224,Returns!$B$2:$B$801,Returns!$A$2:$A$801,"No")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IF(M8225=People!$B$5,People!$A$5,IF(M8225=People!$B$4,People!$A$4,IF(M8225=People!$B$3,People!$A$3,IF(M8225=People!$B$2,People!$A$2,))))</f>
        <v>Anna Andreadi</v>
      </c>
      <c r="W8225" s="1" t="str">
        <f>_xlfn.XLOOKUP(B8225,Returns!$B$2:$B$801,Returns!$A$2:$A$801,"No")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IF(M8226=People!$B$5,People!$A$5,IF(M8226=People!$B$4,People!$A$4,IF(M8226=People!$B$3,People!$A$3,IF(M8226=People!$B$2,People!$A$2,))))</f>
        <v>Anna Andreadi</v>
      </c>
      <c r="W8226" s="1" t="str">
        <f>_xlfn.XLOOKUP(B8226,Returns!$B$2:$B$801,Returns!$A$2:$A$801,"No")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IF(M8227=People!$B$5,People!$A$5,IF(M8227=People!$B$4,People!$A$4,IF(M8227=People!$B$3,People!$A$3,IF(M8227=People!$B$2,People!$A$2,))))</f>
        <v>Chuck Magee</v>
      </c>
      <c r="W8227" s="1" t="str">
        <f>_xlfn.XLOOKUP(B8227,Returns!$B$2:$B$801,Returns!$A$2:$A$801,"No")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IF(M8228=People!$B$5,People!$A$5,IF(M8228=People!$B$4,People!$A$4,IF(M8228=People!$B$3,People!$A$3,IF(M8228=People!$B$2,People!$A$2,))))</f>
        <v>Chuck Magee</v>
      </c>
      <c r="W8228" s="1" t="str">
        <f>_xlfn.XLOOKUP(B8228,Returns!$B$2:$B$801,Returns!$A$2:$A$801,"No")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IF(M8229=People!$B$5,People!$A$5,IF(M8229=People!$B$4,People!$A$4,IF(M8229=People!$B$3,People!$A$3,IF(M8229=People!$B$2,People!$A$2,))))</f>
        <v>Chuck Magee</v>
      </c>
      <c r="W8229" s="1" t="str">
        <f>_xlfn.XLOOKUP(B8229,Returns!$B$2:$B$801,Returns!$A$2:$A$801,"No")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IF(M8230=People!$B$5,People!$A$5,IF(M8230=People!$B$4,People!$A$4,IF(M8230=People!$B$3,People!$A$3,IF(M8230=People!$B$2,People!$A$2,))))</f>
        <v>Chuck Magee</v>
      </c>
      <c r="W8230" s="1" t="str">
        <f>_xlfn.XLOOKUP(B8230,Returns!$B$2:$B$801,Returns!$A$2:$A$801,"No")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IF(M8231=People!$B$5,People!$A$5,IF(M8231=People!$B$4,People!$A$4,IF(M8231=People!$B$3,People!$A$3,IF(M8231=People!$B$2,People!$A$2,))))</f>
        <v>Chuck Magee</v>
      </c>
      <c r="W8231" s="1" t="str">
        <f>_xlfn.XLOOKUP(B8231,Returns!$B$2:$B$801,Returns!$A$2:$A$801,"No")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IF(M8232=People!$B$5,People!$A$5,IF(M8232=People!$B$4,People!$A$4,IF(M8232=People!$B$3,People!$A$3,IF(M8232=People!$B$2,People!$A$2,))))</f>
        <v>Cassandra Brandow</v>
      </c>
      <c r="W8232" s="1" t="str">
        <f>_xlfn.XLOOKUP(B8232,Returns!$B$2:$B$801,Returns!$A$2:$A$801,"No")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IF(M8233=People!$B$5,People!$A$5,IF(M8233=People!$B$4,People!$A$4,IF(M8233=People!$B$3,People!$A$3,IF(M8233=People!$B$2,People!$A$2,))))</f>
        <v>Cassandra Brandow</v>
      </c>
      <c r="W8233" s="1" t="str">
        <f>_xlfn.XLOOKUP(B8233,Returns!$B$2:$B$801,Returns!$A$2:$A$801,"No")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IF(M8234=People!$B$5,People!$A$5,IF(M8234=People!$B$4,People!$A$4,IF(M8234=People!$B$3,People!$A$3,IF(M8234=People!$B$2,People!$A$2,))))</f>
        <v>Anna Andreadi</v>
      </c>
      <c r="W8234" s="1" t="str">
        <f>_xlfn.XLOOKUP(B8234,Returns!$B$2:$B$801,Returns!$A$2:$A$801,"No")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IF(M8235=People!$B$5,People!$A$5,IF(M8235=People!$B$4,People!$A$4,IF(M8235=People!$B$3,People!$A$3,IF(M8235=People!$B$2,People!$A$2,))))</f>
        <v>Anna Andreadi</v>
      </c>
      <c r="W8235" s="1" t="str">
        <f>_xlfn.XLOOKUP(B8235,Returns!$B$2:$B$801,Returns!$A$2:$A$801,"No")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IF(M8236=People!$B$5,People!$A$5,IF(M8236=People!$B$4,People!$A$4,IF(M8236=People!$B$3,People!$A$3,IF(M8236=People!$B$2,People!$A$2,))))</f>
        <v>Cassandra Brandow</v>
      </c>
      <c r="W8236" s="1" t="str">
        <f>_xlfn.XLOOKUP(B8236,Returns!$B$2:$B$801,Returns!$A$2:$A$801,"No")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IF(M8237=People!$B$5,People!$A$5,IF(M8237=People!$B$4,People!$A$4,IF(M8237=People!$B$3,People!$A$3,IF(M8237=People!$B$2,People!$A$2,))))</f>
        <v>Cassandra Brandow</v>
      </c>
      <c r="W8237" s="1" t="str">
        <f>_xlfn.XLOOKUP(B8237,Returns!$B$2:$B$801,Returns!$A$2:$A$801,"No")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IF(M8238=People!$B$5,People!$A$5,IF(M8238=People!$B$4,People!$A$4,IF(M8238=People!$B$3,People!$A$3,IF(M8238=People!$B$2,People!$A$2,))))</f>
        <v>Cassandra Brandow</v>
      </c>
      <c r="W8238" s="1" t="str">
        <f>_xlfn.XLOOKUP(B8238,Returns!$B$2:$B$801,Returns!$A$2:$A$801,"No")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IF(M8239=People!$B$5,People!$A$5,IF(M8239=People!$B$4,People!$A$4,IF(M8239=People!$B$3,People!$A$3,IF(M8239=People!$B$2,People!$A$2,))))</f>
        <v>Cassandra Brandow</v>
      </c>
      <c r="W8239" s="1" t="str">
        <f>_xlfn.XLOOKUP(B8239,Returns!$B$2:$B$801,Returns!$A$2:$A$801,"No")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IF(M8240=People!$B$5,People!$A$5,IF(M8240=People!$B$4,People!$A$4,IF(M8240=People!$B$3,People!$A$3,IF(M8240=People!$B$2,People!$A$2,))))</f>
        <v>Cassandra Brandow</v>
      </c>
      <c r="W8240" s="1" t="str">
        <f>_xlfn.XLOOKUP(B8240,Returns!$B$2:$B$801,Returns!$A$2:$A$801,"No")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IF(M8241=People!$B$5,People!$A$5,IF(M8241=People!$B$4,People!$A$4,IF(M8241=People!$B$3,People!$A$3,IF(M8241=People!$B$2,People!$A$2,))))</f>
        <v>Cassandra Brandow</v>
      </c>
      <c r="W8241" s="1" t="str">
        <f>_xlfn.XLOOKUP(B8241,Returns!$B$2:$B$801,Returns!$A$2:$A$801,"No")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IF(M8242=People!$B$5,People!$A$5,IF(M8242=People!$B$4,People!$A$4,IF(M8242=People!$B$3,People!$A$3,IF(M8242=People!$B$2,People!$A$2,))))</f>
        <v>Cassandra Brandow</v>
      </c>
      <c r="W8242" s="1" t="str">
        <f>_xlfn.XLOOKUP(B8242,Returns!$B$2:$B$801,Returns!$A$2:$A$801,"No")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IF(M8243=People!$B$5,People!$A$5,IF(M8243=People!$B$4,People!$A$4,IF(M8243=People!$B$3,People!$A$3,IF(M8243=People!$B$2,People!$A$2,))))</f>
        <v>Chuck Magee</v>
      </c>
      <c r="W8243" s="1" t="str">
        <f>_xlfn.XLOOKUP(B8243,Returns!$B$2:$B$801,Returns!$A$2:$A$801,"No")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IF(M8244=People!$B$5,People!$A$5,IF(M8244=People!$B$4,People!$A$4,IF(M8244=People!$B$3,People!$A$3,IF(M8244=People!$B$2,People!$A$2,))))</f>
        <v>Chuck Magee</v>
      </c>
      <c r="W8244" s="1" t="str">
        <f>_xlfn.XLOOKUP(B8244,Returns!$B$2:$B$801,Returns!$A$2:$A$801,"No")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IF(M8245=People!$B$5,People!$A$5,IF(M8245=People!$B$4,People!$A$4,IF(M8245=People!$B$3,People!$A$3,IF(M8245=People!$B$2,People!$A$2,))))</f>
        <v>Anna Andreadi</v>
      </c>
      <c r="W8245" s="1" t="str">
        <f>_xlfn.XLOOKUP(B8245,Returns!$B$2:$B$801,Returns!$A$2:$A$801,"No")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IF(M8246=People!$B$5,People!$A$5,IF(M8246=People!$B$4,People!$A$4,IF(M8246=People!$B$3,People!$A$3,IF(M8246=People!$B$2,People!$A$2,))))</f>
        <v>Anna Andreadi</v>
      </c>
      <c r="W8246" s="1" t="str">
        <f>_xlfn.XLOOKUP(B8246,Returns!$B$2:$B$801,Returns!$A$2:$A$801,"No")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IF(M8247=People!$B$5,People!$A$5,IF(M8247=People!$B$4,People!$A$4,IF(M8247=People!$B$3,People!$A$3,IF(M8247=People!$B$2,People!$A$2,))))</f>
        <v>Cassandra Brandow</v>
      </c>
      <c r="W8247" s="1" t="str">
        <f>_xlfn.XLOOKUP(B8247,Returns!$B$2:$B$801,Returns!$A$2:$A$801,"No")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IF(M8248=People!$B$5,People!$A$5,IF(M8248=People!$B$4,People!$A$4,IF(M8248=People!$B$3,People!$A$3,IF(M8248=People!$B$2,People!$A$2,))))</f>
        <v>Kelly Williams</v>
      </c>
      <c r="W8248" s="1" t="str">
        <f>_xlfn.XLOOKUP(B8248,Returns!$B$2:$B$801,Returns!$A$2:$A$801,"No")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IF(M8249=People!$B$5,People!$A$5,IF(M8249=People!$B$4,People!$A$4,IF(M8249=People!$B$3,People!$A$3,IF(M8249=People!$B$2,People!$A$2,))))</f>
        <v>Kelly Williams</v>
      </c>
      <c r="W8249" s="1" t="str">
        <f>_xlfn.XLOOKUP(B8249,Returns!$B$2:$B$801,Returns!$A$2:$A$801,"No")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IF(M8250=People!$B$5,People!$A$5,IF(M8250=People!$B$4,People!$A$4,IF(M8250=People!$B$3,People!$A$3,IF(M8250=People!$B$2,People!$A$2,))))</f>
        <v>Chuck Magee</v>
      </c>
      <c r="W8250" s="1" t="str">
        <f>_xlfn.XLOOKUP(B8250,Returns!$B$2:$B$801,Returns!$A$2:$A$801,"No")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IF(M8251=People!$B$5,People!$A$5,IF(M8251=People!$B$4,People!$A$4,IF(M8251=People!$B$3,People!$A$3,IF(M8251=People!$B$2,People!$A$2,))))</f>
        <v>Kelly Williams</v>
      </c>
      <c r="W8251" s="1" t="str">
        <f>_xlfn.XLOOKUP(B8251,Returns!$B$2:$B$801,Returns!$A$2:$A$801,"No")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IF(M8252=People!$B$5,People!$A$5,IF(M8252=People!$B$4,People!$A$4,IF(M8252=People!$B$3,People!$A$3,IF(M8252=People!$B$2,People!$A$2,))))</f>
        <v>Kelly Williams</v>
      </c>
      <c r="W8252" s="1" t="str">
        <f>_xlfn.XLOOKUP(B8252,Returns!$B$2:$B$801,Returns!$A$2:$A$801,"No")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IF(M8253=People!$B$5,People!$A$5,IF(M8253=People!$B$4,People!$A$4,IF(M8253=People!$B$3,People!$A$3,IF(M8253=People!$B$2,People!$A$2,))))</f>
        <v>Kelly Williams</v>
      </c>
      <c r="W8253" s="1" t="str">
        <f>_xlfn.XLOOKUP(B8253,Returns!$B$2:$B$801,Returns!$A$2:$A$801,"No")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IF(M8254=People!$B$5,People!$A$5,IF(M8254=People!$B$4,People!$A$4,IF(M8254=People!$B$3,People!$A$3,IF(M8254=People!$B$2,People!$A$2,))))</f>
        <v>Kelly Williams</v>
      </c>
      <c r="W8254" s="1" t="str">
        <f>_xlfn.XLOOKUP(B8254,Returns!$B$2:$B$801,Returns!$A$2:$A$801,"No")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IF(M8255=People!$B$5,People!$A$5,IF(M8255=People!$B$4,People!$A$4,IF(M8255=People!$B$3,People!$A$3,IF(M8255=People!$B$2,People!$A$2,))))</f>
        <v>Anna Andreadi</v>
      </c>
      <c r="W8255" s="1" t="str">
        <f>_xlfn.XLOOKUP(B8255,Returns!$B$2:$B$801,Returns!$A$2:$A$801,"No")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IF(M8256=People!$B$5,People!$A$5,IF(M8256=People!$B$4,People!$A$4,IF(M8256=People!$B$3,People!$A$3,IF(M8256=People!$B$2,People!$A$2,))))</f>
        <v>Anna Andreadi</v>
      </c>
      <c r="W8256" s="1" t="str">
        <f>_xlfn.XLOOKUP(B8256,Returns!$B$2:$B$801,Returns!$A$2:$A$801,"No")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IF(M8257=People!$B$5,People!$A$5,IF(M8257=People!$B$4,People!$A$4,IF(M8257=People!$B$3,People!$A$3,IF(M8257=People!$B$2,People!$A$2,))))</f>
        <v>Anna Andreadi</v>
      </c>
      <c r="W8257" s="1" t="str">
        <f>_xlfn.XLOOKUP(B8257,Returns!$B$2:$B$801,Returns!$A$2:$A$801,"No")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IF(M8258=People!$B$5,People!$A$5,IF(M8258=People!$B$4,People!$A$4,IF(M8258=People!$B$3,People!$A$3,IF(M8258=People!$B$2,People!$A$2,))))</f>
        <v>Anna Andreadi</v>
      </c>
      <c r="W8258" s="1" t="str">
        <f>_xlfn.XLOOKUP(B8258,Returns!$B$2:$B$801,Returns!$A$2:$A$801,"No")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IF(M8259=People!$B$5,People!$A$5,IF(M8259=People!$B$4,People!$A$4,IF(M8259=People!$B$3,People!$A$3,IF(M8259=People!$B$2,People!$A$2,))))</f>
        <v>Anna Andreadi</v>
      </c>
      <c r="W8259" s="1" t="str">
        <f>_xlfn.XLOOKUP(B8259,Returns!$B$2:$B$801,Returns!$A$2:$A$801,"No")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IF(M8260=People!$B$5,People!$A$5,IF(M8260=People!$B$4,People!$A$4,IF(M8260=People!$B$3,People!$A$3,IF(M8260=People!$B$2,People!$A$2,))))</f>
        <v>Anna Andreadi</v>
      </c>
      <c r="W8260" s="1" t="str">
        <f>_xlfn.XLOOKUP(B8260,Returns!$B$2:$B$801,Returns!$A$2:$A$801,"No")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IF(M8261=People!$B$5,People!$A$5,IF(M8261=People!$B$4,People!$A$4,IF(M8261=People!$B$3,People!$A$3,IF(M8261=People!$B$2,People!$A$2,))))</f>
        <v>Kelly Williams</v>
      </c>
      <c r="W8261" s="1" t="str">
        <f>_xlfn.XLOOKUP(B8261,Returns!$B$2:$B$801,Returns!$A$2:$A$801,"No")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IF(M8262=People!$B$5,People!$A$5,IF(M8262=People!$B$4,People!$A$4,IF(M8262=People!$B$3,People!$A$3,IF(M8262=People!$B$2,People!$A$2,))))</f>
        <v>Kelly Williams</v>
      </c>
      <c r="W8262" s="1" t="str">
        <f>_xlfn.XLOOKUP(B8262,Returns!$B$2:$B$801,Returns!$A$2:$A$801,"No")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IF(M8263=People!$B$5,People!$A$5,IF(M8263=People!$B$4,People!$A$4,IF(M8263=People!$B$3,People!$A$3,IF(M8263=People!$B$2,People!$A$2,))))</f>
        <v>Kelly Williams</v>
      </c>
      <c r="W8263" s="1" t="str">
        <f>_xlfn.XLOOKUP(B8263,Returns!$B$2:$B$801,Returns!$A$2:$A$801,"No")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IF(M8264=People!$B$5,People!$A$5,IF(M8264=People!$B$4,People!$A$4,IF(M8264=People!$B$3,People!$A$3,IF(M8264=People!$B$2,People!$A$2,))))</f>
        <v>Cassandra Brandow</v>
      </c>
      <c r="W8264" s="1" t="str">
        <f>_xlfn.XLOOKUP(B8264,Returns!$B$2:$B$801,Returns!$A$2:$A$801,"No")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IF(M8265=People!$B$5,People!$A$5,IF(M8265=People!$B$4,People!$A$4,IF(M8265=People!$B$3,People!$A$3,IF(M8265=People!$B$2,People!$A$2,))))</f>
        <v>Cassandra Brandow</v>
      </c>
      <c r="W8265" s="1" t="str">
        <f>_xlfn.XLOOKUP(B8265,Returns!$B$2:$B$801,Returns!$A$2:$A$801,"No")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IF(M8266=People!$B$5,People!$A$5,IF(M8266=People!$B$4,People!$A$4,IF(M8266=People!$B$3,People!$A$3,IF(M8266=People!$B$2,People!$A$2,))))</f>
        <v>Chuck Magee</v>
      </c>
      <c r="W8266" s="1" t="str">
        <f>_xlfn.XLOOKUP(B8266,Returns!$B$2:$B$801,Returns!$A$2:$A$801,"No")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IF(M8267=People!$B$5,People!$A$5,IF(M8267=People!$B$4,People!$A$4,IF(M8267=People!$B$3,People!$A$3,IF(M8267=People!$B$2,People!$A$2,))))</f>
        <v>Chuck Magee</v>
      </c>
      <c r="W8267" s="1" t="str">
        <f>_xlfn.XLOOKUP(B8267,Returns!$B$2:$B$801,Returns!$A$2:$A$801,"No")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IF(M8268=People!$B$5,People!$A$5,IF(M8268=People!$B$4,People!$A$4,IF(M8268=People!$B$3,People!$A$3,IF(M8268=People!$B$2,People!$A$2,))))</f>
        <v>Chuck Magee</v>
      </c>
      <c r="W8268" s="1" t="str">
        <f>_xlfn.XLOOKUP(B8268,Returns!$B$2:$B$801,Returns!$A$2:$A$801,"No")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IF(M8269=People!$B$5,People!$A$5,IF(M8269=People!$B$4,People!$A$4,IF(M8269=People!$B$3,People!$A$3,IF(M8269=People!$B$2,People!$A$2,))))</f>
        <v>Kelly Williams</v>
      </c>
      <c r="W8269" s="1" t="str">
        <f>_xlfn.XLOOKUP(B8269,Returns!$B$2:$B$801,Returns!$A$2:$A$801,"No")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IF(M8270=People!$B$5,People!$A$5,IF(M8270=People!$B$4,People!$A$4,IF(M8270=People!$B$3,People!$A$3,IF(M8270=People!$B$2,People!$A$2,))))</f>
        <v>Kelly Williams</v>
      </c>
      <c r="W8270" s="1" t="str">
        <f>_xlfn.XLOOKUP(B8270,Returns!$B$2:$B$801,Returns!$A$2:$A$801,"No")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IF(M8271=People!$B$5,People!$A$5,IF(M8271=People!$B$4,People!$A$4,IF(M8271=People!$B$3,People!$A$3,IF(M8271=People!$B$2,People!$A$2,))))</f>
        <v>Kelly Williams</v>
      </c>
      <c r="W8271" s="1" t="str">
        <f>_xlfn.XLOOKUP(B8271,Returns!$B$2:$B$801,Returns!$A$2:$A$801,"No")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IF(M8272=People!$B$5,People!$A$5,IF(M8272=People!$B$4,People!$A$4,IF(M8272=People!$B$3,People!$A$3,IF(M8272=People!$B$2,People!$A$2,))))</f>
        <v>Kelly Williams</v>
      </c>
      <c r="W8272" s="1" t="str">
        <f>_xlfn.XLOOKUP(B8272,Returns!$B$2:$B$801,Returns!$A$2:$A$801,"No")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IF(M8273=People!$B$5,People!$A$5,IF(M8273=People!$B$4,People!$A$4,IF(M8273=People!$B$3,People!$A$3,IF(M8273=People!$B$2,People!$A$2,))))</f>
        <v>Chuck Magee</v>
      </c>
      <c r="W8273" s="1" t="str">
        <f>_xlfn.XLOOKUP(B8273,Returns!$B$2:$B$801,Returns!$A$2:$A$801,"No")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IF(M8274=People!$B$5,People!$A$5,IF(M8274=People!$B$4,People!$A$4,IF(M8274=People!$B$3,People!$A$3,IF(M8274=People!$B$2,People!$A$2,))))</f>
        <v>Anna Andreadi</v>
      </c>
      <c r="W8274" s="1" t="str">
        <f>_xlfn.XLOOKUP(B8274,Returns!$B$2:$B$801,Returns!$A$2:$A$801,"No")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IF(M8275=People!$B$5,People!$A$5,IF(M8275=People!$B$4,People!$A$4,IF(M8275=People!$B$3,People!$A$3,IF(M8275=People!$B$2,People!$A$2,))))</f>
        <v>Chuck Magee</v>
      </c>
      <c r="W8275" s="1" t="str">
        <f>_xlfn.XLOOKUP(B8275,Returns!$B$2:$B$801,Returns!$A$2:$A$801,"No")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IF(M8276=People!$B$5,People!$A$5,IF(M8276=People!$B$4,People!$A$4,IF(M8276=People!$B$3,People!$A$3,IF(M8276=People!$B$2,People!$A$2,))))</f>
        <v>Chuck Magee</v>
      </c>
      <c r="W8276" s="1" t="str">
        <f>_xlfn.XLOOKUP(B8276,Returns!$B$2:$B$801,Returns!$A$2:$A$801,"No")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IF(M8277=People!$B$5,People!$A$5,IF(M8277=People!$B$4,People!$A$4,IF(M8277=People!$B$3,People!$A$3,IF(M8277=People!$B$2,People!$A$2,))))</f>
        <v>Chuck Magee</v>
      </c>
      <c r="W8277" s="1" t="str">
        <f>_xlfn.XLOOKUP(B8277,Returns!$B$2:$B$801,Returns!$A$2:$A$801,"No")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IF(M8278=People!$B$5,People!$A$5,IF(M8278=People!$B$4,People!$A$4,IF(M8278=People!$B$3,People!$A$3,IF(M8278=People!$B$2,People!$A$2,))))</f>
        <v>Cassandra Brandow</v>
      </c>
      <c r="W8278" s="1" t="str">
        <f>_xlfn.XLOOKUP(B8278,Returns!$B$2:$B$801,Returns!$A$2:$A$801,"No")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IF(M8279=People!$B$5,People!$A$5,IF(M8279=People!$B$4,People!$A$4,IF(M8279=People!$B$3,People!$A$3,IF(M8279=People!$B$2,People!$A$2,))))</f>
        <v>Cassandra Brandow</v>
      </c>
      <c r="W8279" s="1" t="str">
        <f>_xlfn.XLOOKUP(B8279,Returns!$B$2:$B$801,Returns!$A$2:$A$801,"No")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IF(M8280=People!$B$5,People!$A$5,IF(M8280=People!$B$4,People!$A$4,IF(M8280=People!$B$3,People!$A$3,IF(M8280=People!$B$2,People!$A$2,))))</f>
        <v>Cassandra Brandow</v>
      </c>
      <c r="W8280" s="1" t="str">
        <f>_xlfn.XLOOKUP(B8280,Returns!$B$2:$B$801,Returns!$A$2:$A$801,"No")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IF(M8281=People!$B$5,People!$A$5,IF(M8281=People!$B$4,People!$A$4,IF(M8281=People!$B$3,People!$A$3,IF(M8281=People!$B$2,People!$A$2,))))</f>
        <v>Cassandra Brandow</v>
      </c>
      <c r="W8281" s="1" t="str">
        <f>_xlfn.XLOOKUP(B8281,Returns!$B$2:$B$801,Returns!$A$2:$A$801,"No")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IF(M8282=People!$B$5,People!$A$5,IF(M8282=People!$B$4,People!$A$4,IF(M8282=People!$B$3,People!$A$3,IF(M8282=People!$B$2,People!$A$2,))))</f>
        <v>Cassandra Brandow</v>
      </c>
      <c r="W8282" s="1" t="str">
        <f>_xlfn.XLOOKUP(B8282,Returns!$B$2:$B$801,Returns!$A$2:$A$801,"No")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IF(M8283=People!$B$5,People!$A$5,IF(M8283=People!$B$4,People!$A$4,IF(M8283=People!$B$3,People!$A$3,IF(M8283=People!$B$2,People!$A$2,))))</f>
        <v>Cassandra Brandow</v>
      </c>
      <c r="W8283" s="1" t="str">
        <f>_xlfn.XLOOKUP(B8283,Returns!$B$2:$B$801,Returns!$A$2:$A$801,"No")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IF(M8284=People!$B$5,People!$A$5,IF(M8284=People!$B$4,People!$A$4,IF(M8284=People!$B$3,People!$A$3,IF(M8284=People!$B$2,People!$A$2,))))</f>
        <v>Kelly Williams</v>
      </c>
      <c r="W8284" s="1" t="str">
        <f>_xlfn.XLOOKUP(B8284,Returns!$B$2:$B$801,Returns!$A$2:$A$801,"No")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IF(M8285=People!$B$5,People!$A$5,IF(M8285=People!$B$4,People!$A$4,IF(M8285=People!$B$3,People!$A$3,IF(M8285=People!$B$2,People!$A$2,))))</f>
        <v>Kelly Williams</v>
      </c>
      <c r="W8285" s="1" t="str">
        <f>_xlfn.XLOOKUP(B8285,Returns!$B$2:$B$801,Returns!$A$2:$A$801,"No")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IF(M8286=People!$B$5,People!$A$5,IF(M8286=People!$B$4,People!$A$4,IF(M8286=People!$B$3,People!$A$3,IF(M8286=People!$B$2,People!$A$2,))))</f>
        <v>Kelly Williams</v>
      </c>
      <c r="W8286" s="1" t="str">
        <f>_xlfn.XLOOKUP(B8286,Returns!$B$2:$B$801,Returns!$A$2:$A$801,"No")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IF(M8287=People!$B$5,People!$A$5,IF(M8287=People!$B$4,People!$A$4,IF(M8287=People!$B$3,People!$A$3,IF(M8287=People!$B$2,People!$A$2,))))</f>
        <v>Kelly Williams</v>
      </c>
      <c r="W8287" s="1" t="str">
        <f>_xlfn.XLOOKUP(B8287,Returns!$B$2:$B$801,Returns!$A$2:$A$801,"No")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IF(M8288=People!$B$5,People!$A$5,IF(M8288=People!$B$4,People!$A$4,IF(M8288=People!$B$3,People!$A$3,IF(M8288=People!$B$2,People!$A$2,))))</f>
        <v>Cassandra Brandow</v>
      </c>
      <c r="W8288" s="1" t="str">
        <f>_xlfn.XLOOKUP(B8288,Returns!$B$2:$B$801,Returns!$A$2:$A$801,"No")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IF(M8289=People!$B$5,People!$A$5,IF(M8289=People!$B$4,People!$A$4,IF(M8289=People!$B$3,People!$A$3,IF(M8289=People!$B$2,People!$A$2,))))</f>
        <v>Cassandra Brandow</v>
      </c>
      <c r="W8289" s="1" t="str">
        <f>_xlfn.XLOOKUP(B8289,Returns!$B$2:$B$801,Returns!$A$2:$A$801,"No")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IF(M8290=People!$B$5,People!$A$5,IF(M8290=People!$B$4,People!$A$4,IF(M8290=People!$B$3,People!$A$3,IF(M8290=People!$B$2,People!$A$2,))))</f>
        <v>Cassandra Brandow</v>
      </c>
      <c r="W8290" s="1" t="str">
        <f>_xlfn.XLOOKUP(B8290,Returns!$B$2:$B$801,Returns!$A$2:$A$801,"No")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IF(M8291=People!$B$5,People!$A$5,IF(M8291=People!$B$4,People!$A$4,IF(M8291=People!$B$3,People!$A$3,IF(M8291=People!$B$2,People!$A$2,))))</f>
        <v>Cassandra Brandow</v>
      </c>
      <c r="W8291" s="1" t="str">
        <f>_xlfn.XLOOKUP(B8291,Returns!$B$2:$B$801,Returns!$A$2:$A$801,"No")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IF(M8292=People!$B$5,People!$A$5,IF(M8292=People!$B$4,People!$A$4,IF(M8292=People!$B$3,People!$A$3,IF(M8292=People!$B$2,People!$A$2,))))</f>
        <v>Cassandra Brandow</v>
      </c>
      <c r="W8292" s="1" t="str">
        <f>_xlfn.XLOOKUP(B8292,Returns!$B$2:$B$801,Returns!$A$2:$A$801,"No")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IF(M8293=People!$B$5,People!$A$5,IF(M8293=People!$B$4,People!$A$4,IF(M8293=People!$B$3,People!$A$3,IF(M8293=People!$B$2,People!$A$2,))))</f>
        <v>Cassandra Brandow</v>
      </c>
      <c r="W8293" s="1" t="str">
        <f>_xlfn.XLOOKUP(B8293,Returns!$B$2:$B$801,Returns!$A$2:$A$801,"No")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IF(M8294=People!$B$5,People!$A$5,IF(M8294=People!$B$4,People!$A$4,IF(M8294=People!$B$3,People!$A$3,IF(M8294=People!$B$2,People!$A$2,))))</f>
        <v>Chuck Magee</v>
      </c>
      <c r="W8294" s="1" t="str">
        <f>_xlfn.XLOOKUP(B8294,Returns!$B$2:$B$801,Returns!$A$2:$A$801,"No")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IF(M8295=People!$B$5,People!$A$5,IF(M8295=People!$B$4,People!$A$4,IF(M8295=People!$B$3,People!$A$3,IF(M8295=People!$B$2,People!$A$2,))))</f>
        <v>Anna Andreadi</v>
      </c>
      <c r="W8295" s="1" t="str">
        <f>_xlfn.XLOOKUP(B8295,Returns!$B$2:$B$801,Returns!$A$2:$A$801,"No")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IF(M8296=People!$B$5,People!$A$5,IF(M8296=People!$B$4,People!$A$4,IF(M8296=People!$B$3,People!$A$3,IF(M8296=People!$B$2,People!$A$2,))))</f>
        <v>Chuck Magee</v>
      </c>
      <c r="W8296" s="1" t="str">
        <f>_xlfn.XLOOKUP(B8296,Returns!$B$2:$B$801,Returns!$A$2:$A$801,"No")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IF(M8297=People!$B$5,People!$A$5,IF(M8297=People!$B$4,People!$A$4,IF(M8297=People!$B$3,People!$A$3,IF(M8297=People!$B$2,People!$A$2,))))</f>
        <v>Cassandra Brandow</v>
      </c>
      <c r="W8297" s="1" t="str">
        <f>_xlfn.XLOOKUP(B8297,Returns!$B$2:$B$801,Returns!$A$2:$A$801,"No")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IF(M8298=People!$B$5,People!$A$5,IF(M8298=People!$B$4,People!$A$4,IF(M8298=People!$B$3,People!$A$3,IF(M8298=People!$B$2,People!$A$2,))))</f>
        <v>Cassandra Brandow</v>
      </c>
      <c r="W8298" s="1" t="str">
        <f>_xlfn.XLOOKUP(B8298,Returns!$B$2:$B$801,Returns!$A$2:$A$801,"No")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IF(M8299=People!$B$5,People!$A$5,IF(M8299=People!$B$4,People!$A$4,IF(M8299=People!$B$3,People!$A$3,IF(M8299=People!$B$2,People!$A$2,))))</f>
        <v>Cassandra Brandow</v>
      </c>
      <c r="W8299" s="1" t="str">
        <f>_xlfn.XLOOKUP(B8299,Returns!$B$2:$B$801,Returns!$A$2:$A$801,"No")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IF(M8300=People!$B$5,People!$A$5,IF(M8300=People!$B$4,People!$A$4,IF(M8300=People!$B$3,People!$A$3,IF(M8300=People!$B$2,People!$A$2,))))</f>
        <v>Cassandra Brandow</v>
      </c>
      <c r="W8300" s="1" t="str">
        <f>_xlfn.XLOOKUP(B8300,Returns!$B$2:$B$801,Returns!$A$2:$A$801,"No")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IF(M8301=People!$B$5,People!$A$5,IF(M8301=People!$B$4,People!$A$4,IF(M8301=People!$B$3,People!$A$3,IF(M8301=People!$B$2,People!$A$2,))))</f>
        <v>Anna Andreadi</v>
      </c>
      <c r="W8301" s="1" t="str">
        <f>_xlfn.XLOOKUP(B8301,Returns!$B$2:$B$801,Returns!$A$2:$A$801,"No")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IF(M8302=People!$B$5,People!$A$5,IF(M8302=People!$B$4,People!$A$4,IF(M8302=People!$B$3,People!$A$3,IF(M8302=People!$B$2,People!$A$2,))))</f>
        <v>Kelly Williams</v>
      </c>
      <c r="W8302" s="1" t="str">
        <f>_xlfn.XLOOKUP(B8302,Returns!$B$2:$B$801,Returns!$A$2:$A$801,"No")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IF(M8303=People!$B$5,People!$A$5,IF(M8303=People!$B$4,People!$A$4,IF(M8303=People!$B$3,People!$A$3,IF(M8303=People!$B$2,People!$A$2,))))</f>
        <v>Anna Andreadi</v>
      </c>
      <c r="W8303" s="1" t="str">
        <f>_xlfn.XLOOKUP(B8303,Returns!$B$2:$B$801,Returns!$A$2:$A$801,"No")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IF(M8304=People!$B$5,People!$A$5,IF(M8304=People!$B$4,People!$A$4,IF(M8304=People!$B$3,People!$A$3,IF(M8304=People!$B$2,People!$A$2,))))</f>
        <v>Anna Andreadi</v>
      </c>
      <c r="W8304" s="1" t="str">
        <f>_xlfn.XLOOKUP(B8304,Returns!$B$2:$B$801,Returns!$A$2:$A$801,"No")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IF(M8305=People!$B$5,People!$A$5,IF(M8305=People!$B$4,People!$A$4,IF(M8305=People!$B$3,People!$A$3,IF(M8305=People!$B$2,People!$A$2,))))</f>
        <v>Anna Andreadi</v>
      </c>
      <c r="W8305" s="1" t="str">
        <f>_xlfn.XLOOKUP(B8305,Returns!$B$2:$B$801,Returns!$A$2:$A$801,"No")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IF(M8306=People!$B$5,People!$A$5,IF(M8306=People!$B$4,People!$A$4,IF(M8306=People!$B$3,People!$A$3,IF(M8306=People!$B$2,People!$A$2,))))</f>
        <v>Anna Andreadi</v>
      </c>
      <c r="W8306" s="1" t="str">
        <f>_xlfn.XLOOKUP(B8306,Returns!$B$2:$B$801,Returns!$A$2:$A$801,"No")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IF(M8307=People!$B$5,People!$A$5,IF(M8307=People!$B$4,People!$A$4,IF(M8307=People!$B$3,People!$A$3,IF(M8307=People!$B$2,People!$A$2,))))</f>
        <v>Kelly Williams</v>
      </c>
      <c r="W8307" s="1" t="str">
        <f>_xlfn.XLOOKUP(B8307,Returns!$B$2:$B$801,Returns!$A$2:$A$801,"No")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IF(M8308=People!$B$5,People!$A$5,IF(M8308=People!$B$4,People!$A$4,IF(M8308=People!$B$3,People!$A$3,IF(M8308=People!$B$2,People!$A$2,))))</f>
        <v>Kelly Williams</v>
      </c>
      <c r="W8308" s="1" t="str">
        <f>_xlfn.XLOOKUP(B8308,Returns!$B$2:$B$801,Returns!$A$2:$A$801,"No")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IF(M8309=People!$B$5,People!$A$5,IF(M8309=People!$B$4,People!$A$4,IF(M8309=People!$B$3,People!$A$3,IF(M8309=People!$B$2,People!$A$2,))))</f>
        <v>Kelly Williams</v>
      </c>
      <c r="W8309" s="1" t="str">
        <f>_xlfn.XLOOKUP(B8309,Returns!$B$2:$B$801,Returns!$A$2:$A$801,"No")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IF(M8310=People!$B$5,People!$A$5,IF(M8310=People!$B$4,People!$A$4,IF(M8310=People!$B$3,People!$A$3,IF(M8310=People!$B$2,People!$A$2,))))</f>
        <v>Anna Andreadi</v>
      </c>
      <c r="W8310" s="1" t="str">
        <f>_xlfn.XLOOKUP(B8310,Returns!$B$2:$B$801,Returns!$A$2:$A$801,"No")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IF(M8311=People!$B$5,People!$A$5,IF(M8311=People!$B$4,People!$A$4,IF(M8311=People!$B$3,People!$A$3,IF(M8311=People!$B$2,People!$A$2,))))</f>
        <v>Kelly Williams</v>
      </c>
      <c r="W8311" s="1" t="str">
        <f>_xlfn.XLOOKUP(B8311,Returns!$B$2:$B$801,Returns!$A$2:$A$801,"No")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IF(M8312=People!$B$5,People!$A$5,IF(M8312=People!$B$4,People!$A$4,IF(M8312=People!$B$3,People!$A$3,IF(M8312=People!$B$2,People!$A$2,))))</f>
        <v>Kelly Williams</v>
      </c>
      <c r="W8312" s="1" t="str">
        <f>_xlfn.XLOOKUP(B8312,Returns!$B$2:$B$801,Returns!$A$2:$A$801,"No")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IF(M8313=People!$B$5,People!$A$5,IF(M8313=People!$B$4,People!$A$4,IF(M8313=People!$B$3,People!$A$3,IF(M8313=People!$B$2,People!$A$2,))))</f>
        <v>Cassandra Brandow</v>
      </c>
      <c r="W8313" s="1" t="str">
        <f>_xlfn.XLOOKUP(B8313,Returns!$B$2:$B$801,Returns!$A$2:$A$801,"No")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IF(M8314=People!$B$5,People!$A$5,IF(M8314=People!$B$4,People!$A$4,IF(M8314=People!$B$3,People!$A$3,IF(M8314=People!$B$2,People!$A$2,))))</f>
        <v>Cassandra Brandow</v>
      </c>
      <c r="W8314" s="1" t="str">
        <f>_xlfn.XLOOKUP(B8314,Returns!$B$2:$B$801,Returns!$A$2:$A$801,"No")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IF(M8315=People!$B$5,People!$A$5,IF(M8315=People!$B$4,People!$A$4,IF(M8315=People!$B$3,People!$A$3,IF(M8315=People!$B$2,People!$A$2,))))</f>
        <v>Kelly Williams</v>
      </c>
      <c r="W8315" s="1" t="str">
        <f>_xlfn.XLOOKUP(B8315,Returns!$B$2:$B$801,Returns!$A$2:$A$801,"No")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IF(M8316=People!$B$5,People!$A$5,IF(M8316=People!$B$4,People!$A$4,IF(M8316=People!$B$3,People!$A$3,IF(M8316=People!$B$2,People!$A$2,))))</f>
        <v>Kelly Williams</v>
      </c>
      <c r="W8316" s="1" t="str">
        <f>_xlfn.XLOOKUP(B8316,Returns!$B$2:$B$801,Returns!$A$2:$A$801,"No")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IF(M8317=People!$B$5,People!$A$5,IF(M8317=People!$B$4,People!$A$4,IF(M8317=People!$B$3,People!$A$3,IF(M8317=People!$B$2,People!$A$2,))))</f>
        <v>Kelly Williams</v>
      </c>
      <c r="W8317" s="1" t="str">
        <f>_xlfn.XLOOKUP(B8317,Returns!$B$2:$B$801,Returns!$A$2:$A$801,"No")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IF(M8318=People!$B$5,People!$A$5,IF(M8318=People!$B$4,People!$A$4,IF(M8318=People!$B$3,People!$A$3,IF(M8318=People!$B$2,People!$A$2,))))</f>
        <v>Kelly Williams</v>
      </c>
      <c r="W8318" s="1" t="str">
        <f>_xlfn.XLOOKUP(B8318,Returns!$B$2:$B$801,Returns!$A$2:$A$801,"No")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IF(M8319=People!$B$5,People!$A$5,IF(M8319=People!$B$4,People!$A$4,IF(M8319=People!$B$3,People!$A$3,IF(M8319=People!$B$2,People!$A$2,))))</f>
        <v>Cassandra Brandow</v>
      </c>
      <c r="W8319" s="1" t="str">
        <f>_xlfn.XLOOKUP(B8319,Returns!$B$2:$B$801,Returns!$A$2:$A$801,"No")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IF(M8320=People!$B$5,People!$A$5,IF(M8320=People!$B$4,People!$A$4,IF(M8320=People!$B$3,People!$A$3,IF(M8320=People!$B$2,People!$A$2,))))</f>
        <v>Cassandra Brandow</v>
      </c>
      <c r="W8320" s="1" t="str">
        <f>_xlfn.XLOOKUP(B8320,Returns!$B$2:$B$801,Returns!$A$2:$A$801,"No")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IF(M8321=People!$B$5,People!$A$5,IF(M8321=People!$B$4,People!$A$4,IF(M8321=People!$B$3,People!$A$3,IF(M8321=People!$B$2,People!$A$2,))))</f>
        <v>Chuck Magee</v>
      </c>
      <c r="W8321" s="1" t="str">
        <f>_xlfn.XLOOKUP(B8321,Returns!$B$2:$B$801,Returns!$A$2:$A$801,"No")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IF(M8322=People!$B$5,People!$A$5,IF(M8322=People!$B$4,People!$A$4,IF(M8322=People!$B$3,People!$A$3,IF(M8322=People!$B$2,People!$A$2,))))</f>
        <v>Kelly Williams</v>
      </c>
      <c r="W8322" s="1" t="str">
        <f>_xlfn.XLOOKUP(B8322,Returns!$B$2:$B$801,Returns!$A$2:$A$801,"No")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IF(M8323=People!$B$5,People!$A$5,IF(M8323=People!$B$4,People!$A$4,IF(M8323=People!$B$3,People!$A$3,IF(M8323=People!$B$2,People!$A$2,))))</f>
        <v>Kelly Williams</v>
      </c>
      <c r="W8323" s="1" t="str">
        <f>_xlfn.XLOOKUP(B8323,Returns!$B$2:$B$801,Returns!$A$2:$A$801,"No")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IF(M8324=People!$B$5,People!$A$5,IF(M8324=People!$B$4,People!$A$4,IF(M8324=People!$B$3,People!$A$3,IF(M8324=People!$B$2,People!$A$2,))))</f>
        <v>Chuck Magee</v>
      </c>
      <c r="W8324" s="1" t="str">
        <f>_xlfn.XLOOKUP(B8324,Returns!$B$2:$B$801,Returns!$A$2:$A$801,"No")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IF(M8325=People!$B$5,People!$A$5,IF(M8325=People!$B$4,People!$A$4,IF(M8325=People!$B$3,People!$A$3,IF(M8325=People!$B$2,People!$A$2,))))</f>
        <v>Chuck Magee</v>
      </c>
      <c r="W8325" s="1" t="str">
        <f>_xlfn.XLOOKUP(B8325,Returns!$B$2:$B$801,Returns!$A$2:$A$801,"No")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IF(M8326=People!$B$5,People!$A$5,IF(M8326=People!$B$4,People!$A$4,IF(M8326=People!$B$3,People!$A$3,IF(M8326=People!$B$2,People!$A$2,))))</f>
        <v>Cassandra Brandow</v>
      </c>
      <c r="W8326" s="1" t="str">
        <f>_xlfn.XLOOKUP(B8326,Returns!$B$2:$B$801,Returns!$A$2:$A$801,"No")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IF(M8327=People!$B$5,People!$A$5,IF(M8327=People!$B$4,People!$A$4,IF(M8327=People!$B$3,People!$A$3,IF(M8327=People!$B$2,People!$A$2,))))</f>
        <v>Cassandra Brandow</v>
      </c>
      <c r="W8327" s="1" t="str">
        <f>_xlfn.XLOOKUP(B8327,Returns!$B$2:$B$801,Returns!$A$2:$A$801,"No")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IF(M8328=People!$B$5,People!$A$5,IF(M8328=People!$B$4,People!$A$4,IF(M8328=People!$B$3,People!$A$3,IF(M8328=People!$B$2,People!$A$2,))))</f>
        <v>Kelly Williams</v>
      </c>
      <c r="W8328" s="1" t="str">
        <f>_xlfn.XLOOKUP(B8328,Returns!$B$2:$B$801,Returns!$A$2:$A$801,"No")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IF(M8329=People!$B$5,People!$A$5,IF(M8329=People!$B$4,People!$A$4,IF(M8329=People!$B$3,People!$A$3,IF(M8329=People!$B$2,People!$A$2,))))</f>
        <v>Kelly Williams</v>
      </c>
      <c r="W8329" s="1" t="str">
        <f>_xlfn.XLOOKUP(B8329,Returns!$B$2:$B$801,Returns!$A$2:$A$801,"No")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IF(M8330=People!$B$5,People!$A$5,IF(M8330=People!$B$4,People!$A$4,IF(M8330=People!$B$3,People!$A$3,IF(M8330=People!$B$2,People!$A$2,))))</f>
        <v>Chuck Magee</v>
      </c>
      <c r="W8330" s="1" t="str">
        <f>_xlfn.XLOOKUP(B8330,Returns!$B$2:$B$801,Returns!$A$2:$A$801,"No")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IF(M8331=People!$B$5,People!$A$5,IF(M8331=People!$B$4,People!$A$4,IF(M8331=People!$B$3,People!$A$3,IF(M8331=People!$B$2,People!$A$2,))))</f>
        <v>Chuck Magee</v>
      </c>
      <c r="W8331" s="1" t="str">
        <f>_xlfn.XLOOKUP(B8331,Returns!$B$2:$B$801,Returns!$A$2:$A$801,"No")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IF(M8332=People!$B$5,People!$A$5,IF(M8332=People!$B$4,People!$A$4,IF(M8332=People!$B$3,People!$A$3,IF(M8332=People!$B$2,People!$A$2,))))</f>
        <v>Chuck Magee</v>
      </c>
      <c r="W8332" s="1" t="str">
        <f>_xlfn.XLOOKUP(B8332,Returns!$B$2:$B$801,Returns!$A$2:$A$801,"No")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IF(M8333=People!$B$5,People!$A$5,IF(M8333=People!$B$4,People!$A$4,IF(M8333=People!$B$3,People!$A$3,IF(M8333=People!$B$2,People!$A$2,))))</f>
        <v>Chuck Magee</v>
      </c>
      <c r="W8333" s="1" t="str">
        <f>_xlfn.XLOOKUP(B8333,Returns!$B$2:$B$801,Returns!$A$2:$A$801,"No")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IF(M8334=People!$B$5,People!$A$5,IF(M8334=People!$B$4,People!$A$4,IF(M8334=People!$B$3,People!$A$3,IF(M8334=People!$B$2,People!$A$2,))))</f>
        <v>Chuck Magee</v>
      </c>
      <c r="W8334" s="1" t="str">
        <f>_xlfn.XLOOKUP(B8334,Returns!$B$2:$B$801,Returns!$A$2:$A$801,"No")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IF(M8335=People!$B$5,People!$A$5,IF(M8335=People!$B$4,People!$A$4,IF(M8335=People!$B$3,People!$A$3,IF(M8335=People!$B$2,People!$A$2,))))</f>
        <v>Chuck Magee</v>
      </c>
      <c r="W8335" s="1" t="str">
        <f>_xlfn.XLOOKUP(B8335,Returns!$B$2:$B$801,Returns!$A$2:$A$801,"No")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IF(M8336=People!$B$5,People!$A$5,IF(M8336=People!$B$4,People!$A$4,IF(M8336=People!$B$3,People!$A$3,IF(M8336=People!$B$2,People!$A$2,))))</f>
        <v>Chuck Magee</v>
      </c>
      <c r="W8336" s="1" t="str">
        <f>_xlfn.XLOOKUP(B8336,Returns!$B$2:$B$801,Returns!$A$2:$A$801,"No")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IF(M8337=People!$B$5,People!$A$5,IF(M8337=People!$B$4,People!$A$4,IF(M8337=People!$B$3,People!$A$3,IF(M8337=People!$B$2,People!$A$2,))))</f>
        <v>Chuck Magee</v>
      </c>
      <c r="W8337" s="1" t="str">
        <f>_xlfn.XLOOKUP(B8337,Returns!$B$2:$B$801,Returns!$A$2:$A$801,"No")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IF(M8338=People!$B$5,People!$A$5,IF(M8338=People!$B$4,People!$A$4,IF(M8338=People!$B$3,People!$A$3,IF(M8338=People!$B$2,People!$A$2,))))</f>
        <v>Cassandra Brandow</v>
      </c>
      <c r="W8338" s="1" t="str">
        <f>_xlfn.XLOOKUP(B8338,Returns!$B$2:$B$801,Returns!$A$2:$A$801,"No")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IF(M8339=People!$B$5,People!$A$5,IF(M8339=People!$B$4,People!$A$4,IF(M8339=People!$B$3,People!$A$3,IF(M8339=People!$B$2,People!$A$2,))))</f>
        <v>Cassandra Brandow</v>
      </c>
      <c r="W8339" s="1" t="str">
        <f>_xlfn.XLOOKUP(B8339,Returns!$B$2:$B$801,Returns!$A$2:$A$801,"No")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IF(M8340=People!$B$5,People!$A$5,IF(M8340=People!$B$4,People!$A$4,IF(M8340=People!$B$3,People!$A$3,IF(M8340=People!$B$2,People!$A$2,))))</f>
        <v>Cassandra Brandow</v>
      </c>
      <c r="W8340" s="1" t="str">
        <f>_xlfn.XLOOKUP(B8340,Returns!$B$2:$B$801,Returns!$A$2:$A$801,"No")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IF(M8341=People!$B$5,People!$A$5,IF(M8341=People!$B$4,People!$A$4,IF(M8341=People!$B$3,People!$A$3,IF(M8341=People!$B$2,People!$A$2,))))</f>
        <v>Anna Andreadi</v>
      </c>
      <c r="W8341" s="1" t="str">
        <f>_xlfn.XLOOKUP(B8341,Returns!$B$2:$B$801,Returns!$A$2:$A$801,"No")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IF(M8342=People!$B$5,People!$A$5,IF(M8342=People!$B$4,People!$A$4,IF(M8342=People!$B$3,People!$A$3,IF(M8342=People!$B$2,People!$A$2,))))</f>
        <v>Cassandra Brandow</v>
      </c>
      <c r="W8342" s="1" t="str">
        <f>_xlfn.XLOOKUP(B8342,Returns!$B$2:$B$801,Returns!$A$2:$A$801,"No")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IF(M8343=People!$B$5,People!$A$5,IF(M8343=People!$B$4,People!$A$4,IF(M8343=People!$B$3,People!$A$3,IF(M8343=People!$B$2,People!$A$2,))))</f>
        <v>Anna Andreadi</v>
      </c>
      <c r="W8343" s="1" t="str">
        <f>_xlfn.XLOOKUP(B8343,Returns!$B$2:$B$801,Returns!$A$2:$A$801,"No")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IF(M8344=People!$B$5,People!$A$5,IF(M8344=People!$B$4,People!$A$4,IF(M8344=People!$B$3,People!$A$3,IF(M8344=People!$B$2,People!$A$2,))))</f>
        <v>Cassandra Brandow</v>
      </c>
      <c r="W8344" s="1" t="str">
        <f>_xlfn.XLOOKUP(B8344,Returns!$B$2:$B$801,Returns!$A$2:$A$801,"No")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IF(M8345=People!$B$5,People!$A$5,IF(M8345=People!$B$4,People!$A$4,IF(M8345=People!$B$3,People!$A$3,IF(M8345=People!$B$2,People!$A$2,))))</f>
        <v>Cassandra Brandow</v>
      </c>
      <c r="W8345" s="1" t="str">
        <f>_xlfn.XLOOKUP(B8345,Returns!$B$2:$B$801,Returns!$A$2:$A$801,"No")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IF(M8346=People!$B$5,People!$A$5,IF(M8346=People!$B$4,People!$A$4,IF(M8346=People!$B$3,People!$A$3,IF(M8346=People!$B$2,People!$A$2,))))</f>
        <v>Cassandra Brandow</v>
      </c>
      <c r="W8346" s="1" t="str">
        <f>_xlfn.XLOOKUP(B8346,Returns!$B$2:$B$801,Returns!$A$2:$A$801,"No")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IF(M8347=People!$B$5,People!$A$5,IF(M8347=People!$B$4,People!$A$4,IF(M8347=People!$B$3,People!$A$3,IF(M8347=People!$B$2,People!$A$2,))))</f>
        <v>Cassandra Brandow</v>
      </c>
      <c r="W8347" s="1" t="str">
        <f>_xlfn.XLOOKUP(B8347,Returns!$B$2:$B$801,Returns!$A$2:$A$801,"No")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IF(M8348=People!$B$5,People!$A$5,IF(M8348=People!$B$4,People!$A$4,IF(M8348=People!$B$3,People!$A$3,IF(M8348=People!$B$2,People!$A$2,))))</f>
        <v>Chuck Magee</v>
      </c>
      <c r="W8348" s="1" t="str">
        <f>_xlfn.XLOOKUP(B8348,Returns!$B$2:$B$801,Returns!$A$2:$A$801,"No")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IF(M8349=People!$B$5,People!$A$5,IF(M8349=People!$B$4,People!$A$4,IF(M8349=People!$B$3,People!$A$3,IF(M8349=People!$B$2,People!$A$2,))))</f>
        <v>Chuck Magee</v>
      </c>
      <c r="W8349" s="1" t="str">
        <f>_xlfn.XLOOKUP(B8349,Returns!$B$2:$B$801,Returns!$A$2:$A$801,"No")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IF(M8350=People!$B$5,People!$A$5,IF(M8350=People!$B$4,People!$A$4,IF(M8350=People!$B$3,People!$A$3,IF(M8350=People!$B$2,People!$A$2,))))</f>
        <v>Chuck Magee</v>
      </c>
      <c r="W8350" s="1" t="str">
        <f>_xlfn.XLOOKUP(B8350,Returns!$B$2:$B$801,Returns!$A$2:$A$801,"No")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IF(M8351=People!$B$5,People!$A$5,IF(M8351=People!$B$4,People!$A$4,IF(M8351=People!$B$3,People!$A$3,IF(M8351=People!$B$2,People!$A$2,))))</f>
        <v>Chuck Magee</v>
      </c>
      <c r="W8351" s="1" t="str">
        <f>_xlfn.XLOOKUP(B8351,Returns!$B$2:$B$801,Returns!$A$2:$A$801,"No")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IF(M8352=People!$B$5,People!$A$5,IF(M8352=People!$B$4,People!$A$4,IF(M8352=People!$B$3,People!$A$3,IF(M8352=People!$B$2,People!$A$2,))))</f>
        <v>Chuck Magee</v>
      </c>
      <c r="W8352" s="1" t="str">
        <f>_xlfn.XLOOKUP(B8352,Returns!$B$2:$B$801,Returns!$A$2:$A$801,"No")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IF(M8353=People!$B$5,People!$A$5,IF(M8353=People!$B$4,People!$A$4,IF(M8353=People!$B$3,People!$A$3,IF(M8353=People!$B$2,People!$A$2,))))</f>
        <v>Chuck Magee</v>
      </c>
      <c r="W8353" s="1" t="str">
        <f>_xlfn.XLOOKUP(B8353,Returns!$B$2:$B$801,Returns!$A$2:$A$801,"No")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IF(M8354=People!$B$5,People!$A$5,IF(M8354=People!$B$4,People!$A$4,IF(M8354=People!$B$3,People!$A$3,IF(M8354=People!$B$2,People!$A$2,))))</f>
        <v>Chuck Magee</v>
      </c>
      <c r="W8354" s="1" t="str">
        <f>_xlfn.XLOOKUP(B8354,Returns!$B$2:$B$801,Returns!$A$2:$A$801,"No")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IF(M8355=People!$B$5,People!$A$5,IF(M8355=People!$B$4,People!$A$4,IF(M8355=People!$B$3,People!$A$3,IF(M8355=People!$B$2,People!$A$2,))))</f>
        <v>Chuck Magee</v>
      </c>
      <c r="W8355" s="1" t="str">
        <f>_xlfn.XLOOKUP(B8355,Returns!$B$2:$B$801,Returns!$A$2:$A$801,"No")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IF(M8356=People!$B$5,People!$A$5,IF(M8356=People!$B$4,People!$A$4,IF(M8356=People!$B$3,People!$A$3,IF(M8356=People!$B$2,People!$A$2,))))</f>
        <v>Chuck Magee</v>
      </c>
      <c r="W8356" s="1" t="str">
        <f>_xlfn.XLOOKUP(B8356,Returns!$B$2:$B$801,Returns!$A$2:$A$801,"No")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IF(M8357=People!$B$5,People!$A$5,IF(M8357=People!$B$4,People!$A$4,IF(M8357=People!$B$3,People!$A$3,IF(M8357=People!$B$2,People!$A$2,))))</f>
        <v>Chuck Magee</v>
      </c>
      <c r="W8357" s="1" t="str">
        <f>_xlfn.XLOOKUP(B8357,Returns!$B$2:$B$801,Returns!$A$2:$A$801,"No")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IF(M8358=People!$B$5,People!$A$5,IF(M8358=People!$B$4,People!$A$4,IF(M8358=People!$B$3,People!$A$3,IF(M8358=People!$B$2,People!$A$2,))))</f>
        <v>Cassandra Brandow</v>
      </c>
      <c r="W8358" s="1" t="str">
        <f>_xlfn.XLOOKUP(B8358,Returns!$B$2:$B$801,Returns!$A$2:$A$801,"No")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IF(M8359=People!$B$5,People!$A$5,IF(M8359=People!$B$4,People!$A$4,IF(M8359=People!$B$3,People!$A$3,IF(M8359=People!$B$2,People!$A$2,))))</f>
        <v>Anna Andreadi</v>
      </c>
      <c r="W8359" s="1" t="str">
        <f>_xlfn.XLOOKUP(B8359,Returns!$B$2:$B$801,Returns!$A$2:$A$801,"No")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IF(M8360=People!$B$5,People!$A$5,IF(M8360=People!$B$4,People!$A$4,IF(M8360=People!$B$3,People!$A$3,IF(M8360=People!$B$2,People!$A$2,))))</f>
        <v>Anna Andreadi</v>
      </c>
      <c r="W8360" s="1" t="str">
        <f>_xlfn.XLOOKUP(B8360,Returns!$B$2:$B$801,Returns!$A$2:$A$801,"No")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IF(M8361=People!$B$5,People!$A$5,IF(M8361=People!$B$4,People!$A$4,IF(M8361=People!$B$3,People!$A$3,IF(M8361=People!$B$2,People!$A$2,))))</f>
        <v>Anna Andreadi</v>
      </c>
      <c r="W8361" s="1" t="str">
        <f>_xlfn.XLOOKUP(B8361,Returns!$B$2:$B$801,Returns!$A$2:$A$801,"No")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IF(M8362=People!$B$5,People!$A$5,IF(M8362=People!$B$4,People!$A$4,IF(M8362=People!$B$3,People!$A$3,IF(M8362=People!$B$2,People!$A$2,))))</f>
        <v>Kelly Williams</v>
      </c>
      <c r="W8362" s="1" t="str">
        <f>_xlfn.XLOOKUP(B8362,Returns!$B$2:$B$801,Returns!$A$2:$A$801,"No")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IF(M8363=People!$B$5,People!$A$5,IF(M8363=People!$B$4,People!$A$4,IF(M8363=People!$B$3,People!$A$3,IF(M8363=People!$B$2,People!$A$2,))))</f>
        <v>Kelly Williams</v>
      </c>
      <c r="W8363" s="1" t="str">
        <f>_xlfn.XLOOKUP(B8363,Returns!$B$2:$B$801,Returns!$A$2:$A$801,"No")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IF(M8364=People!$B$5,People!$A$5,IF(M8364=People!$B$4,People!$A$4,IF(M8364=People!$B$3,People!$A$3,IF(M8364=People!$B$2,People!$A$2,))))</f>
        <v>Kelly Williams</v>
      </c>
      <c r="W8364" s="1" t="str">
        <f>_xlfn.XLOOKUP(B8364,Returns!$B$2:$B$801,Returns!$A$2:$A$801,"No")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IF(M8365=People!$B$5,People!$A$5,IF(M8365=People!$B$4,People!$A$4,IF(M8365=People!$B$3,People!$A$3,IF(M8365=People!$B$2,People!$A$2,))))</f>
        <v>Kelly Williams</v>
      </c>
      <c r="W8365" s="1" t="str">
        <f>_xlfn.XLOOKUP(B8365,Returns!$B$2:$B$801,Returns!$A$2:$A$801,"No")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IF(M8366=People!$B$5,People!$A$5,IF(M8366=People!$B$4,People!$A$4,IF(M8366=People!$B$3,People!$A$3,IF(M8366=People!$B$2,People!$A$2,))))</f>
        <v>Cassandra Brandow</v>
      </c>
      <c r="W8366" s="1" t="str">
        <f>_xlfn.XLOOKUP(B8366,Returns!$B$2:$B$801,Returns!$A$2:$A$801,"No")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IF(M8367=People!$B$5,People!$A$5,IF(M8367=People!$B$4,People!$A$4,IF(M8367=People!$B$3,People!$A$3,IF(M8367=People!$B$2,People!$A$2,))))</f>
        <v>Anna Andreadi</v>
      </c>
      <c r="W8367" s="1" t="str">
        <f>_xlfn.XLOOKUP(B8367,Returns!$B$2:$B$801,Returns!$A$2:$A$801,"No")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IF(M8368=People!$B$5,People!$A$5,IF(M8368=People!$B$4,People!$A$4,IF(M8368=People!$B$3,People!$A$3,IF(M8368=People!$B$2,People!$A$2,))))</f>
        <v>Anna Andreadi</v>
      </c>
      <c r="W8368" s="1" t="str">
        <f>_xlfn.XLOOKUP(B8368,Returns!$B$2:$B$801,Returns!$A$2:$A$801,"No")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IF(M8369=People!$B$5,People!$A$5,IF(M8369=People!$B$4,People!$A$4,IF(M8369=People!$B$3,People!$A$3,IF(M8369=People!$B$2,People!$A$2,))))</f>
        <v>Anna Andreadi</v>
      </c>
      <c r="W8369" s="1" t="str">
        <f>_xlfn.XLOOKUP(B8369,Returns!$B$2:$B$801,Returns!$A$2:$A$801,"No")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IF(M8370=People!$B$5,People!$A$5,IF(M8370=People!$B$4,People!$A$4,IF(M8370=People!$B$3,People!$A$3,IF(M8370=People!$B$2,People!$A$2,))))</f>
        <v>Anna Andreadi</v>
      </c>
      <c r="W8370" s="1" t="str">
        <f>_xlfn.XLOOKUP(B8370,Returns!$B$2:$B$801,Returns!$A$2:$A$801,"No")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IF(M8371=People!$B$5,People!$A$5,IF(M8371=People!$B$4,People!$A$4,IF(M8371=People!$B$3,People!$A$3,IF(M8371=People!$B$2,People!$A$2,))))</f>
        <v>Anna Andreadi</v>
      </c>
      <c r="W8371" s="1" t="str">
        <f>_xlfn.XLOOKUP(B8371,Returns!$B$2:$B$801,Returns!$A$2:$A$801,"No")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IF(M8372=People!$B$5,People!$A$5,IF(M8372=People!$B$4,People!$A$4,IF(M8372=People!$B$3,People!$A$3,IF(M8372=People!$B$2,People!$A$2,))))</f>
        <v>Anna Andreadi</v>
      </c>
      <c r="W8372" s="1" t="str">
        <f>_xlfn.XLOOKUP(B8372,Returns!$B$2:$B$801,Returns!$A$2:$A$801,"No")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IF(M8373=People!$B$5,People!$A$5,IF(M8373=People!$B$4,People!$A$4,IF(M8373=People!$B$3,People!$A$3,IF(M8373=People!$B$2,People!$A$2,))))</f>
        <v>Kelly Williams</v>
      </c>
      <c r="W8373" s="1" t="str">
        <f>_xlfn.XLOOKUP(B8373,Returns!$B$2:$B$801,Returns!$A$2:$A$801,"No")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IF(M8374=People!$B$5,People!$A$5,IF(M8374=People!$B$4,People!$A$4,IF(M8374=People!$B$3,People!$A$3,IF(M8374=People!$B$2,People!$A$2,))))</f>
        <v>Anna Andreadi</v>
      </c>
      <c r="W8374" s="1" t="str">
        <f>_xlfn.XLOOKUP(B8374,Returns!$B$2:$B$801,Returns!$A$2:$A$801,"No")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IF(M8375=People!$B$5,People!$A$5,IF(M8375=People!$B$4,People!$A$4,IF(M8375=People!$B$3,People!$A$3,IF(M8375=People!$B$2,People!$A$2,))))</f>
        <v>Anna Andreadi</v>
      </c>
      <c r="W8375" s="1" t="str">
        <f>_xlfn.XLOOKUP(B8375,Returns!$B$2:$B$801,Returns!$A$2:$A$801,"No")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IF(M8376=People!$B$5,People!$A$5,IF(M8376=People!$B$4,People!$A$4,IF(M8376=People!$B$3,People!$A$3,IF(M8376=People!$B$2,People!$A$2,))))</f>
        <v>Anna Andreadi</v>
      </c>
      <c r="W8376" s="1" t="str">
        <f>_xlfn.XLOOKUP(B8376,Returns!$B$2:$B$801,Returns!$A$2:$A$801,"No")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IF(M8377=People!$B$5,People!$A$5,IF(M8377=People!$B$4,People!$A$4,IF(M8377=People!$B$3,People!$A$3,IF(M8377=People!$B$2,People!$A$2,))))</f>
        <v>Anna Andreadi</v>
      </c>
      <c r="W8377" s="1" t="str">
        <f>_xlfn.XLOOKUP(B8377,Returns!$B$2:$B$801,Returns!$A$2:$A$801,"No")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IF(M8378=People!$B$5,People!$A$5,IF(M8378=People!$B$4,People!$A$4,IF(M8378=People!$B$3,People!$A$3,IF(M8378=People!$B$2,People!$A$2,))))</f>
        <v>Cassandra Brandow</v>
      </c>
      <c r="W8378" s="1" t="str">
        <f>_xlfn.XLOOKUP(B8378,Returns!$B$2:$B$801,Returns!$A$2:$A$801,"No")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IF(M8379=People!$B$5,People!$A$5,IF(M8379=People!$B$4,People!$A$4,IF(M8379=People!$B$3,People!$A$3,IF(M8379=People!$B$2,People!$A$2,))))</f>
        <v>Kelly Williams</v>
      </c>
      <c r="W8379" s="1" t="str">
        <f>_xlfn.XLOOKUP(B8379,Returns!$B$2:$B$801,Returns!$A$2:$A$801,"No")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IF(M8380=People!$B$5,People!$A$5,IF(M8380=People!$B$4,People!$A$4,IF(M8380=People!$B$3,People!$A$3,IF(M8380=People!$B$2,People!$A$2,))))</f>
        <v>Kelly Williams</v>
      </c>
      <c r="W8380" s="1" t="str">
        <f>_xlfn.XLOOKUP(B8380,Returns!$B$2:$B$801,Returns!$A$2:$A$801,"No")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IF(M8381=People!$B$5,People!$A$5,IF(M8381=People!$B$4,People!$A$4,IF(M8381=People!$B$3,People!$A$3,IF(M8381=People!$B$2,People!$A$2,))))</f>
        <v>Kelly Williams</v>
      </c>
      <c r="W8381" s="1" t="str">
        <f>_xlfn.XLOOKUP(B8381,Returns!$B$2:$B$801,Returns!$A$2:$A$801,"No")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IF(M8382=People!$B$5,People!$A$5,IF(M8382=People!$B$4,People!$A$4,IF(M8382=People!$B$3,People!$A$3,IF(M8382=People!$B$2,People!$A$2,))))</f>
        <v>Kelly Williams</v>
      </c>
      <c r="W8382" s="1" t="str">
        <f>_xlfn.XLOOKUP(B8382,Returns!$B$2:$B$801,Returns!$A$2:$A$801,"No")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IF(M8383=People!$B$5,People!$A$5,IF(M8383=People!$B$4,People!$A$4,IF(M8383=People!$B$3,People!$A$3,IF(M8383=People!$B$2,People!$A$2,))))</f>
        <v>Anna Andreadi</v>
      </c>
      <c r="W8383" s="1" t="str">
        <f>_xlfn.XLOOKUP(B8383,Returns!$B$2:$B$801,Returns!$A$2:$A$801,"No")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IF(M8384=People!$B$5,People!$A$5,IF(M8384=People!$B$4,People!$A$4,IF(M8384=People!$B$3,People!$A$3,IF(M8384=People!$B$2,People!$A$2,))))</f>
        <v>Kelly Williams</v>
      </c>
      <c r="W8384" s="1" t="str">
        <f>_xlfn.XLOOKUP(B8384,Returns!$B$2:$B$801,Returns!$A$2:$A$801,"No")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IF(M8385=People!$B$5,People!$A$5,IF(M8385=People!$B$4,People!$A$4,IF(M8385=People!$B$3,People!$A$3,IF(M8385=People!$B$2,People!$A$2,))))</f>
        <v>Chuck Magee</v>
      </c>
      <c r="W8385" s="1" t="str">
        <f>_xlfn.XLOOKUP(B8385,Returns!$B$2:$B$801,Returns!$A$2:$A$801,"No")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IF(M8386=People!$B$5,People!$A$5,IF(M8386=People!$B$4,People!$A$4,IF(M8386=People!$B$3,People!$A$3,IF(M8386=People!$B$2,People!$A$2,))))</f>
        <v>Chuck Magee</v>
      </c>
      <c r="W8386" s="1" t="str">
        <f>_xlfn.XLOOKUP(B8386,Returns!$B$2:$B$801,Returns!$A$2:$A$801,"No")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IF(M8387=People!$B$5,People!$A$5,IF(M8387=People!$B$4,People!$A$4,IF(M8387=People!$B$3,People!$A$3,IF(M8387=People!$B$2,People!$A$2,))))</f>
        <v>Anna Andreadi</v>
      </c>
      <c r="W8387" s="1" t="str">
        <f>_xlfn.XLOOKUP(B8387,Returns!$B$2:$B$801,Returns!$A$2:$A$801,"No")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IF(M8388=People!$B$5,People!$A$5,IF(M8388=People!$B$4,People!$A$4,IF(M8388=People!$B$3,People!$A$3,IF(M8388=People!$B$2,People!$A$2,))))</f>
        <v>Chuck Magee</v>
      </c>
      <c r="W8388" s="1" t="str">
        <f>_xlfn.XLOOKUP(B8388,Returns!$B$2:$B$801,Returns!$A$2:$A$801,"No")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IF(M8389=People!$B$5,People!$A$5,IF(M8389=People!$B$4,People!$A$4,IF(M8389=People!$B$3,People!$A$3,IF(M8389=People!$B$2,People!$A$2,))))</f>
        <v>Chuck Magee</v>
      </c>
      <c r="W8389" s="1" t="str">
        <f>_xlfn.XLOOKUP(B8389,Returns!$B$2:$B$801,Returns!$A$2:$A$801,"No")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IF(M8390=People!$B$5,People!$A$5,IF(M8390=People!$B$4,People!$A$4,IF(M8390=People!$B$3,People!$A$3,IF(M8390=People!$B$2,People!$A$2,))))</f>
        <v>Chuck Magee</v>
      </c>
      <c r="W8390" s="1" t="str">
        <f>_xlfn.XLOOKUP(B8390,Returns!$B$2:$B$801,Returns!$A$2:$A$801,"No")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IF(M8391=People!$B$5,People!$A$5,IF(M8391=People!$B$4,People!$A$4,IF(M8391=People!$B$3,People!$A$3,IF(M8391=People!$B$2,People!$A$2,))))</f>
        <v>Chuck Magee</v>
      </c>
      <c r="W8391" s="1" t="str">
        <f>_xlfn.XLOOKUP(B8391,Returns!$B$2:$B$801,Returns!$A$2:$A$801,"No")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IF(M8392=People!$B$5,People!$A$5,IF(M8392=People!$B$4,People!$A$4,IF(M8392=People!$B$3,People!$A$3,IF(M8392=People!$B$2,People!$A$2,))))</f>
        <v>Anna Andreadi</v>
      </c>
      <c r="W8392" s="1" t="str">
        <f>_xlfn.XLOOKUP(B8392,Returns!$B$2:$B$801,Returns!$A$2:$A$801,"No")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IF(M8393=People!$B$5,People!$A$5,IF(M8393=People!$B$4,People!$A$4,IF(M8393=People!$B$3,People!$A$3,IF(M8393=People!$B$2,People!$A$2,))))</f>
        <v>Chuck Magee</v>
      </c>
      <c r="W8393" s="1" t="str">
        <f>_xlfn.XLOOKUP(B8393,Returns!$B$2:$B$801,Returns!$A$2:$A$801,"No")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IF(M8394=People!$B$5,People!$A$5,IF(M8394=People!$B$4,People!$A$4,IF(M8394=People!$B$3,People!$A$3,IF(M8394=People!$B$2,People!$A$2,))))</f>
        <v>Chuck Magee</v>
      </c>
      <c r="W8394" s="1" t="str">
        <f>_xlfn.XLOOKUP(B8394,Returns!$B$2:$B$801,Returns!$A$2:$A$801,"No")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IF(M8395=People!$B$5,People!$A$5,IF(M8395=People!$B$4,People!$A$4,IF(M8395=People!$B$3,People!$A$3,IF(M8395=People!$B$2,People!$A$2,))))</f>
        <v>Chuck Magee</v>
      </c>
      <c r="W8395" s="1" t="str">
        <f>_xlfn.XLOOKUP(B8395,Returns!$B$2:$B$801,Returns!$A$2:$A$801,"No")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IF(M8396=People!$B$5,People!$A$5,IF(M8396=People!$B$4,People!$A$4,IF(M8396=People!$B$3,People!$A$3,IF(M8396=People!$B$2,People!$A$2,))))</f>
        <v>Chuck Magee</v>
      </c>
      <c r="W8396" s="1" t="str">
        <f>_xlfn.XLOOKUP(B8396,Returns!$B$2:$B$801,Returns!$A$2:$A$801,"No")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IF(M8397=People!$B$5,People!$A$5,IF(M8397=People!$B$4,People!$A$4,IF(M8397=People!$B$3,People!$A$3,IF(M8397=People!$B$2,People!$A$2,))))</f>
        <v>Chuck Magee</v>
      </c>
      <c r="W8397" s="1" t="str">
        <f>_xlfn.XLOOKUP(B8397,Returns!$B$2:$B$801,Returns!$A$2:$A$801,"No")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IF(M8398=People!$B$5,People!$A$5,IF(M8398=People!$B$4,People!$A$4,IF(M8398=People!$B$3,People!$A$3,IF(M8398=People!$B$2,People!$A$2,))))</f>
        <v>Cassandra Brandow</v>
      </c>
      <c r="W8398" s="1" t="str">
        <f>_xlfn.XLOOKUP(B8398,Returns!$B$2:$B$801,Returns!$A$2:$A$801,"No")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IF(M8399=People!$B$5,People!$A$5,IF(M8399=People!$B$4,People!$A$4,IF(M8399=People!$B$3,People!$A$3,IF(M8399=People!$B$2,People!$A$2,))))</f>
        <v>Kelly Williams</v>
      </c>
      <c r="W8399" s="1" t="str">
        <f>_xlfn.XLOOKUP(B8399,Returns!$B$2:$B$801,Returns!$A$2:$A$801,"No")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IF(M8400=People!$B$5,People!$A$5,IF(M8400=People!$B$4,People!$A$4,IF(M8400=People!$B$3,People!$A$3,IF(M8400=People!$B$2,People!$A$2,))))</f>
        <v>Chuck Magee</v>
      </c>
      <c r="W8400" s="1" t="str">
        <f>_xlfn.XLOOKUP(B8400,Returns!$B$2:$B$801,Returns!$A$2:$A$801,"No")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IF(M8401=People!$B$5,People!$A$5,IF(M8401=People!$B$4,People!$A$4,IF(M8401=People!$B$3,People!$A$3,IF(M8401=People!$B$2,People!$A$2,))))</f>
        <v>Anna Andreadi</v>
      </c>
      <c r="W8401" s="1" t="str">
        <f>_xlfn.XLOOKUP(B8401,Returns!$B$2:$B$801,Returns!$A$2:$A$801,"No")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IF(M8402=People!$B$5,People!$A$5,IF(M8402=People!$B$4,People!$A$4,IF(M8402=People!$B$3,People!$A$3,IF(M8402=People!$B$2,People!$A$2,))))</f>
        <v>Chuck Magee</v>
      </c>
      <c r="W8402" s="1" t="str">
        <f>_xlfn.XLOOKUP(B8402,Returns!$B$2:$B$801,Returns!$A$2:$A$801,"No")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IF(M8403=People!$B$5,People!$A$5,IF(M8403=People!$B$4,People!$A$4,IF(M8403=People!$B$3,People!$A$3,IF(M8403=People!$B$2,People!$A$2,))))</f>
        <v>Chuck Magee</v>
      </c>
      <c r="W8403" s="1" t="str">
        <f>_xlfn.XLOOKUP(B8403,Returns!$B$2:$B$801,Returns!$A$2:$A$801,"No")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IF(M8404=People!$B$5,People!$A$5,IF(M8404=People!$B$4,People!$A$4,IF(M8404=People!$B$3,People!$A$3,IF(M8404=People!$B$2,People!$A$2,))))</f>
        <v>Chuck Magee</v>
      </c>
      <c r="W8404" s="1" t="str">
        <f>_xlfn.XLOOKUP(B8404,Returns!$B$2:$B$801,Returns!$A$2:$A$801,"No")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IF(M8405=People!$B$5,People!$A$5,IF(M8405=People!$B$4,People!$A$4,IF(M8405=People!$B$3,People!$A$3,IF(M8405=People!$B$2,People!$A$2,))))</f>
        <v>Anna Andreadi</v>
      </c>
      <c r="W8405" s="1" t="str">
        <f>_xlfn.XLOOKUP(B8405,Returns!$B$2:$B$801,Returns!$A$2:$A$801,"No")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IF(M8406=People!$B$5,People!$A$5,IF(M8406=People!$B$4,People!$A$4,IF(M8406=People!$B$3,People!$A$3,IF(M8406=People!$B$2,People!$A$2,))))</f>
        <v>Chuck Magee</v>
      </c>
      <c r="W8406" s="1" t="str">
        <f>_xlfn.XLOOKUP(B8406,Returns!$B$2:$B$801,Returns!$A$2:$A$801,"No")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IF(M8407=People!$B$5,People!$A$5,IF(M8407=People!$B$4,People!$A$4,IF(M8407=People!$B$3,People!$A$3,IF(M8407=People!$B$2,People!$A$2,))))</f>
        <v>Chuck Magee</v>
      </c>
      <c r="W8407" s="1" t="str">
        <f>_xlfn.XLOOKUP(B8407,Returns!$B$2:$B$801,Returns!$A$2:$A$801,"No")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IF(M8408=People!$B$5,People!$A$5,IF(M8408=People!$B$4,People!$A$4,IF(M8408=People!$B$3,People!$A$3,IF(M8408=People!$B$2,People!$A$2,))))</f>
        <v>Chuck Magee</v>
      </c>
      <c r="W8408" s="1" t="str">
        <f>_xlfn.XLOOKUP(B8408,Returns!$B$2:$B$801,Returns!$A$2:$A$801,"No")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IF(M8409=People!$B$5,People!$A$5,IF(M8409=People!$B$4,People!$A$4,IF(M8409=People!$B$3,People!$A$3,IF(M8409=People!$B$2,People!$A$2,))))</f>
        <v>Chuck Magee</v>
      </c>
      <c r="W8409" s="1" t="str">
        <f>_xlfn.XLOOKUP(B8409,Returns!$B$2:$B$801,Returns!$A$2:$A$801,"No")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IF(M8410=People!$B$5,People!$A$5,IF(M8410=People!$B$4,People!$A$4,IF(M8410=People!$B$3,People!$A$3,IF(M8410=People!$B$2,People!$A$2,))))</f>
        <v>Chuck Magee</v>
      </c>
      <c r="W8410" s="1" t="str">
        <f>_xlfn.XLOOKUP(B8410,Returns!$B$2:$B$801,Returns!$A$2:$A$801,"No")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IF(M8411=People!$B$5,People!$A$5,IF(M8411=People!$B$4,People!$A$4,IF(M8411=People!$B$3,People!$A$3,IF(M8411=People!$B$2,People!$A$2,))))</f>
        <v>Anna Andreadi</v>
      </c>
      <c r="W8411" s="1" t="str">
        <f>_xlfn.XLOOKUP(B8411,Returns!$B$2:$B$801,Returns!$A$2:$A$801,"No")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IF(M8412=People!$B$5,People!$A$5,IF(M8412=People!$B$4,People!$A$4,IF(M8412=People!$B$3,People!$A$3,IF(M8412=People!$B$2,People!$A$2,))))</f>
        <v>Cassandra Brandow</v>
      </c>
      <c r="W8412" s="1" t="str">
        <f>_xlfn.XLOOKUP(B8412,Returns!$B$2:$B$801,Returns!$A$2:$A$801,"No")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IF(M8413=People!$B$5,People!$A$5,IF(M8413=People!$B$4,People!$A$4,IF(M8413=People!$B$3,People!$A$3,IF(M8413=People!$B$2,People!$A$2,))))</f>
        <v>Cassandra Brandow</v>
      </c>
      <c r="W8413" s="1" t="str">
        <f>_xlfn.XLOOKUP(B8413,Returns!$B$2:$B$801,Returns!$A$2:$A$801,"No")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IF(M8414=People!$B$5,People!$A$5,IF(M8414=People!$B$4,People!$A$4,IF(M8414=People!$B$3,People!$A$3,IF(M8414=People!$B$2,People!$A$2,))))</f>
        <v>Kelly Williams</v>
      </c>
      <c r="W8414" s="1" t="str">
        <f>_xlfn.XLOOKUP(B8414,Returns!$B$2:$B$801,Returns!$A$2:$A$801,"No")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IF(M8415=People!$B$5,People!$A$5,IF(M8415=People!$B$4,People!$A$4,IF(M8415=People!$B$3,People!$A$3,IF(M8415=People!$B$2,People!$A$2,))))</f>
        <v>Kelly Williams</v>
      </c>
      <c r="W8415" s="1" t="str">
        <f>_xlfn.XLOOKUP(B8415,Returns!$B$2:$B$801,Returns!$A$2:$A$801,"No")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IF(M8416=People!$B$5,People!$A$5,IF(M8416=People!$B$4,People!$A$4,IF(M8416=People!$B$3,People!$A$3,IF(M8416=People!$B$2,People!$A$2,))))</f>
        <v>Kelly Williams</v>
      </c>
      <c r="W8416" s="1" t="str">
        <f>_xlfn.XLOOKUP(B8416,Returns!$B$2:$B$801,Returns!$A$2:$A$801,"No")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IF(M8417=People!$B$5,People!$A$5,IF(M8417=People!$B$4,People!$A$4,IF(M8417=People!$B$3,People!$A$3,IF(M8417=People!$B$2,People!$A$2,))))</f>
        <v>Kelly Williams</v>
      </c>
      <c r="W8417" s="1" t="str">
        <f>_xlfn.XLOOKUP(B8417,Returns!$B$2:$B$801,Returns!$A$2:$A$801,"No")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IF(M8418=People!$B$5,People!$A$5,IF(M8418=People!$B$4,People!$A$4,IF(M8418=People!$B$3,People!$A$3,IF(M8418=People!$B$2,People!$A$2,))))</f>
        <v>Anna Andreadi</v>
      </c>
      <c r="W8418" s="1" t="str">
        <f>_xlfn.XLOOKUP(B8418,Returns!$B$2:$B$801,Returns!$A$2:$A$801,"No")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IF(M8419=People!$B$5,People!$A$5,IF(M8419=People!$B$4,People!$A$4,IF(M8419=People!$B$3,People!$A$3,IF(M8419=People!$B$2,People!$A$2,))))</f>
        <v>Anna Andreadi</v>
      </c>
      <c r="W8419" s="1" t="str">
        <f>_xlfn.XLOOKUP(B8419,Returns!$B$2:$B$801,Returns!$A$2:$A$801,"No")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IF(M8420=People!$B$5,People!$A$5,IF(M8420=People!$B$4,People!$A$4,IF(M8420=People!$B$3,People!$A$3,IF(M8420=People!$B$2,People!$A$2,))))</f>
        <v>Anna Andreadi</v>
      </c>
      <c r="W8420" s="1" t="str">
        <f>_xlfn.XLOOKUP(B8420,Returns!$B$2:$B$801,Returns!$A$2:$A$801,"No")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IF(M8421=People!$B$5,People!$A$5,IF(M8421=People!$B$4,People!$A$4,IF(M8421=People!$B$3,People!$A$3,IF(M8421=People!$B$2,People!$A$2,))))</f>
        <v>Anna Andreadi</v>
      </c>
      <c r="W8421" s="1" t="str">
        <f>_xlfn.XLOOKUP(B8421,Returns!$B$2:$B$801,Returns!$A$2:$A$801,"No")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IF(M8422=People!$B$5,People!$A$5,IF(M8422=People!$B$4,People!$A$4,IF(M8422=People!$B$3,People!$A$3,IF(M8422=People!$B$2,People!$A$2,))))</f>
        <v>Anna Andreadi</v>
      </c>
      <c r="W8422" s="1" t="str">
        <f>_xlfn.XLOOKUP(B8422,Returns!$B$2:$B$801,Returns!$A$2:$A$801,"No")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IF(M8423=People!$B$5,People!$A$5,IF(M8423=People!$B$4,People!$A$4,IF(M8423=People!$B$3,People!$A$3,IF(M8423=People!$B$2,People!$A$2,))))</f>
        <v>Chuck Magee</v>
      </c>
      <c r="W8423" s="1" t="str">
        <f>_xlfn.XLOOKUP(B8423,Returns!$B$2:$B$801,Returns!$A$2:$A$801,"No")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IF(M8424=People!$B$5,People!$A$5,IF(M8424=People!$B$4,People!$A$4,IF(M8424=People!$B$3,People!$A$3,IF(M8424=People!$B$2,People!$A$2,))))</f>
        <v>Chuck Magee</v>
      </c>
      <c r="W8424" s="1" t="str">
        <f>_xlfn.XLOOKUP(B8424,Returns!$B$2:$B$801,Returns!$A$2:$A$801,"No")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IF(M8425=People!$B$5,People!$A$5,IF(M8425=People!$B$4,People!$A$4,IF(M8425=People!$B$3,People!$A$3,IF(M8425=People!$B$2,People!$A$2,))))</f>
        <v>Chuck Magee</v>
      </c>
      <c r="W8425" s="1" t="str">
        <f>_xlfn.XLOOKUP(B8425,Returns!$B$2:$B$801,Returns!$A$2:$A$801,"No")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IF(M8426=People!$B$5,People!$A$5,IF(M8426=People!$B$4,People!$A$4,IF(M8426=People!$B$3,People!$A$3,IF(M8426=People!$B$2,People!$A$2,))))</f>
        <v>Chuck Magee</v>
      </c>
      <c r="W8426" s="1" t="str">
        <f>_xlfn.XLOOKUP(B8426,Returns!$B$2:$B$801,Returns!$A$2:$A$801,"No")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IF(M8427=People!$B$5,People!$A$5,IF(M8427=People!$B$4,People!$A$4,IF(M8427=People!$B$3,People!$A$3,IF(M8427=People!$B$2,People!$A$2,))))</f>
        <v>Chuck Magee</v>
      </c>
      <c r="W8427" s="1" t="str">
        <f>_xlfn.XLOOKUP(B8427,Returns!$B$2:$B$801,Returns!$A$2:$A$801,"No")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IF(M8428=People!$B$5,People!$A$5,IF(M8428=People!$B$4,People!$A$4,IF(M8428=People!$B$3,People!$A$3,IF(M8428=People!$B$2,People!$A$2,))))</f>
        <v>Anna Andreadi</v>
      </c>
      <c r="W8428" s="1" t="str">
        <f>_xlfn.XLOOKUP(B8428,Returns!$B$2:$B$801,Returns!$A$2:$A$801,"No")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IF(M8429=People!$B$5,People!$A$5,IF(M8429=People!$B$4,People!$A$4,IF(M8429=People!$B$3,People!$A$3,IF(M8429=People!$B$2,People!$A$2,))))</f>
        <v>Kelly Williams</v>
      </c>
      <c r="W8429" s="1" t="str">
        <f>_xlfn.XLOOKUP(B8429,Returns!$B$2:$B$801,Returns!$A$2:$A$801,"No")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IF(M8430=People!$B$5,People!$A$5,IF(M8430=People!$B$4,People!$A$4,IF(M8430=People!$B$3,People!$A$3,IF(M8430=People!$B$2,People!$A$2,))))</f>
        <v>Anna Andreadi</v>
      </c>
      <c r="W8430" s="1" t="str">
        <f>_xlfn.XLOOKUP(B8430,Returns!$B$2:$B$801,Returns!$A$2:$A$801,"No")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IF(M8431=People!$B$5,People!$A$5,IF(M8431=People!$B$4,People!$A$4,IF(M8431=People!$B$3,People!$A$3,IF(M8431=People!$B$2,People!$A$2,))))</f>
        <v>Chuck Magee</v>
      </c>
      <c r="W8431" s="1" t="str">
        <f>_xlfn.XLOOKUP(B8431,Returns!$B$2:$B$801,Returns!$A$2:$A$801,"No")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IF(M8432=People!$B$5,People!$A$5,IF(M8432=People!$B$4,People!$A$4,IF(M8432=People!$B$3,People!$A$3,IF(M8432=People!$B$2,People!$A$2,))))</f>
        <v>Kelly Williams</v>
      </c>
      <c r="W8432" s="1" t="str">
        <f>_xlfn.XLOOKUP(B8432,Returns!$B$2:$B$801,Returns!$A$2:$A$801,"No")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IF(M8433=People!$B$5,People!$A$5,IF(M8433=People!$B$4,People!$A$4,IF(M8433=People!$B$3,People!$A$3,IF(M8433=People!$B$2,People!$A$2,))))</f>
        <v>Chuck Magee</v>
      </c>
      <c r="W8433" s="1" t="str">
        <f>_xlfn.XLOOKUP(B8433,Returns!$B$2:$B$801,Returns!$A$2:$A$801,"No")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IF(M8434=People!$B$5,People!$A$5,IF(M8434=People!$B$4,People!$A$4,IF(M8434=People!$B$3,People!$A$3,IF(M8434=People!$B$2,People!$A$2,))))</f>
        <v>Kelly Williams</v>
      </c>
      <c r="W8434" s="1" t="str">
        <f>_xlfn.XLOOKUP(B8434,Returns!$B$2:$B$801,Returns!$A$2:$A$801,"No")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IF(M8435=People!$B$5,People!$A$5,IF(M8435=People!$B$4,People!$A$4,IF(M8435=People!$B$3,People!$A$3,IF(M8435=People!$B$2,People!$A$2,))))</f>
        <v>Kelly Williams</v>
      </c>
      <c r="W8435" s="1" t="str">
        <f>_xlfn.XLOOKUP(B8435,Returns!$B$2:$B$801,Returns!$A$2:$A$801,"No")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IF(M8436=People!$B$5,People!$A$5,IF(M8436=People!$B$4,People!$A$4,IF(M8436=People!$B$3,People!$A$3,IF(M8436=People!$B$2,People!$A$2,))))</f>
        <v>Kelly Williams</v>
      </c>
      <c r="W8436" s="1" t="str">
        <f>_xlfn.XLOOKUP(B8436,Returns!$B$2:$B$801,Returns!$A$2:$A$801,"No")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IF(M8437=People!$B$5,People!$A$5,IF(M8437=People!$B$4,People!$A$4,IF(M8437=People!$B$3,People!$A$3,IF(M8437=People!$B$2,People!$A$2,))))</f>
        <v>Kelly Williams</v>
      </c>
      <c r="W8437" s="1" t="str">
        <f>_xlfn.XLOOKUP(B8437,Returns!$B$2:$B$801,Returns!$A$2:$A$801,"No")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IF(M8438=People!$B$5,People!$A$5,IF(M8438=People!$B$4,People!$A$4,IF(M8438=People!$B$3,People!$A$3,IF(M8438=People!$B$2,People!$A$2,))))</f>
        <v>Anna Andreadi</v>
      </c>
      <c r="W8438" s="1" t="str">
        <f>_xlfn.XLOOKUP(B8438,Returns!$B$2:$B$801,Returns!$A$2:$A$801,"No")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IF(M8439=People!$B$5,People!$A$5,IF(M8439=People!$B$4,People!$A$4,IF(M8439=People!$B$3,People!$A$3,IF(M8439=People!$B$2,People!$A$2,))))</f>
        <v>Chuck Magee</v>
      </c>
      <c r="W8439" s="1" t="str">
        <f>_xlfn.XLOOKUP(B8439,Returns!$B$2:$B$801,Returns!$A$2:$A$801,"No")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IF(M8440=People!$B$5,People!$A$5,IF(M8440=People!$B$4,People!$A$4,IF(M8440=People!$B$3,People!$A$3,IF(M8440=People!$B$2,People!$A$2,))))</f>
        <v>Anna Andreadi</v>
      </c>
      <c r="W8440" s="1" t="str">
        <f>_xlfn.XLOOKUP(B8440,Returns!$B$2:$B$801,Returns!$A$2:$A$801,"No")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IF(M8441=People!$B$5,People!$A$5,IF(M8441=People!$B$4,People!$A$4,IF(M8441=People!$B$3,People!$A$3,IF(M8441=People!$B$2,People!$A$2,))))</f>
        <v>Kelly Williams</v>
      </c>
      <c r="W8441" s="1" t="str">
        <f>_xlfn.XLOOKUP(B8441,Returns!$B$2:$B$801,Returns!$A$2:$A$801,"No")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IF(M8442=People!$B$5,People!$A$5,IF(M8442=People!$B$4,People!$A$4,IF(M8442=People!$B$3,People!$A$3,IF(M8442=People!$B$2,People!$A$2,))))</f>
        <v>Chuck Magee</v>
      </c>
      <c r="W8442" s="1" t="str">
        <f>_xlfn.XLOOKUP(B8442,Returns!$B$2:$B$801,Returns!$A$2:$A$801,"No")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IF(M8443=People!$B$5,People!$A$5,IF(M8443=People!$B$4,People!$A$4,IF(M8443=People!$B$3,People!$A$3,IF(M8443=People!$B$2,People!$A$2,))))</f>
        <v>Anna Andreadi</v>
      </c>
      <c r="W8443" s="1" t="str">
        <f>_xlfn.XLOOKUP(B8443,Returns!$B$2:$B$801,Returns!$A$2:$A$801,"No")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IF(M8444=People!$B$5,People!$A$5,IF(M8444=People!$B$4,People!$A$4,IF(M8444=People!$B$3,People!$A$3,IF(M8444=People!$B$2,People!$A$2,))))</f>
        <v>Chuck Magee</v>
      </c>
      <c r="W8444" s="1" t="str">
        <f>_xlfn.XLOOKUP(B8444,Returns!$B$2:$B$801,Returns!$A$2:$A$801,"No")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IF(M8445=People!$B$5,People!$A$5,IF(M8445=People!$B$4,People!$A$4,IF(M8445=People!$B$3,People!$A$3,IF(M8445=People!$B$2,People!$A$2,))))</f>
        <v>Chuck Magee</v>
      </c>
      <c r="W8445" s="1" t="str">
        <f>_xlfn.XLOOKUP(B8445,Returns!$B$2:$B$801,Returns!$A$2:$A$801,"No")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IF(M8446=People!$B$5,People!$A$5,IF(M8446=People!$B$4,People!$A$4,IF(M8446=People!$B$3,People!$A$3,IF(M8446=People!$B$2,People!$A$2,))))</f>
        <v>Chuck Magee</v>
      </c>
      <c r="W8446" s="1" t="str">
        <f>_xlfn.XLOOKUP(B8446,Returns!$B$2:$B$801,Returns!$A$2:$A$801,"No")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IF(M8447=People!$B$5,People!$A$5,IF(M8447=People!$B$4,People!$A$4,IF(M8447=People!$B$3,People!$A$3,IF(M8447=People!$B$2,People!$A$2,))))</f>
        <v>Chuck Magee</v>
      </c>
      <c r="W8447" s="1" t="str">
        <f>_xlfn.XLOOKUP(B8447,Returns!$B$2:$B$801,Returns!$A$2:$A$801,"No")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IF(M8448=People!$B$5,People!$A$5,IF(M8448=People!$B$4,People!$A$4,IF(M8448=People!$B$3,People!$A$3,IF(M8448=People!$B$2,People!$A$2,))))</f>
        <v>Chuck Magee</v>
      </c>
      <c r="W8448" s="1" t="str">
        <f>_xlfn.XLOOKUP(B8448,Returns!$B$2:$B$801,Returns!$A$2:$A$801,"No")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IF(M8449=People!$B$5,People!$A$5,IF(M8449=People!$B$4,People!$A$4,IF(M8449=People!$B$3,People!$A$3,IF(M8449=People!$B$2,People!$A$2,))))</f>
        <v>Chuck Magee</v>
      </c>
      <c r="W8449" s="1" t="str">
        <f>_xlfn.XLOOKUP(B8449,Returns!$B$2:$B$801,Returns!$A$2:$A$801,"No")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IF(M8450=People!$B$5,People!$A$5,IF(M8450=People!$B$4,People!$A$4,IF(M8450=People!$B$3,People!$A$3,IF(M8450=People!$B$2,People!$A$2,))))</f>
        <v>Chuck Magee</v>
      </c>
      <c r="W8450" s="1" t="str">
        <f>_xlfn.XLOOKUP(B8450,Returns!$B$2:$B$801,Returns!$A$2:$A$801,"No")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IF(M8451=People!$B$5,People!$A$5,IF(M8451=People!$B$4,People!$A$4,IF(M8451=People!$B$3,People!$A$3,IF(M8451=People!$B$2,People!$A$2,))))</f>
        <v>Chuck Magee</v>
      </c>
      <c r="W8451" s="1" t="str">
        <f>_xlfn.XLOOKUP(B8451,Returns!$B$2:$B$801,Returns!$A$2:$A$801,"No")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IF(M8452=People!$B$5,People!$A$5,IF(M8452=People!$B$4,People!$A$4,IF(M8452=People!$B$3,People!$A$3,IF(M8452=People!$B$2,People!$A$2,))))</f>
        <v>Chuck Magee</v>
      </c>
      <c r="W8452" s="1" t="str">
        <f>_xlfn.XLOOKUP(B8452,Returns!$B$2:$B$801,Returns!$A$2:$A$801,"No")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IF(M8453=People!$B$5,People!$A$5,IF(M8453=People!$B$4,People!$A$4,IF(M8453=People!$B$3,People!$A$3,IF(M8453=People!$B$2,People!$A$2,))))</f>
        <v>Anna Andreadi</v>
      </c>
      <c r="W8453" s="1" t="str">
        <f>_xlfn.XLOOKUP(B8453,Returns!$B$2:$B$801,Returns!$A$2:$A$801,"No")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IF(M8454=People!$B$5,People!$A$5,IF(M8454=People!$B$4,People!$A$4,IF(M8454=People!$B$3,People!$A$3,IF(M8454=People!$B$2,People!$A$2,))))</f>
        <v>Kelly Williams</v>
      </c>
      <c r="W8454" s="1" t="str">
        <f>_xlfn.XLOOKUP(B8454,Returns!$B$2:$B$801,Returns!$A$2:$A$801,"No")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IF(M8455=People!$B$5,People!$A$5,IF(M8455=People!$B$4,People!$A$4,IF(M8455=People!$B$3,People!$A$3,IF(M8455=People!$B$2,People!$A$2,))))</f>
        <v>Kelly Williams</v>
      </c>
      <c r="W8455" s="1" t="str">
        <f>_xlfn.XLOOKUP(B8455,Returns!$B$2:$B$801,Returns!$A$2:$A$801,"No")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IF(M8456=People!$B$5,People!$A$5,IF(M8456=People!$B$4,People!$A$4,IF(M8456=People!$B$3,People!$A$3,IF(M8456=People!$B$2,People!$A$2,))))</f>
        <v>Kelly Williams</v>
      </c>
      <c r="W8456" s="1" t="str">
        <f>_xlfn.XLOOKUP(B8456,Returns!$B$2:$B$801,Returns!$A$2:$A$801,"No")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IF(M8457=People!$B$5,People!$A$5,IF(M8457=People!$B$4,People!$A$4,IF(M8457=People!$B$3,People!$A$3,IF(M8457=People!$B$2,People!$A$2,))))</f>
        <v>Anna Andreadi</v>
      </c>
      <c r="W8457" s="1" t="str">
        <f>_xlfn.XLOOKUP(B8457,Returns!$B$2:$B$801,Returns!$A$2:$A$801,"No")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IF(M8458=People!$B$5,People!$A$5,IF(M8458=People!$B$4,People!$A$4,IF(M8458=People!$B$3,People!$A$3,IF(M8458=People!$B$2,People!$A$2,))))</f>
        <v>Kelly Williams</v>
      </c>
      <c r="W8458" s="1" t="str">
        <f>_xlfn.XLOOKUP(B8458,Returns!$B$2:$B$801,Returns!$A$2:$A$801,"No")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IF(M8459=People!$B$5,People!$A$5,IF(M8459=People!$B$4,People!$A$4,IF(M8459=People!$B$3,People!$A$3,IF(M8459=People!$B$2,People!$A$2,))))</f>
        <v>Kelly Williams</v>
      </c>
      <c r="W8459" s="1" t="str">
        <f>_xlfn.XLOOKUP(B8459,Returns!$B$2:$B$801,Returns!$A$2:$A$801,"No")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IF(M8460=People!$B$5,People!$A$5,IF(M8460=People!$B$4,People!$A$4,IF(M8460=People!$B$3,People!$A$3,IF(M8460=People!$B$2,People!$A$2,))))</f>
        <v>Kelly Williams</v>
      </c>
      <c r="W8460" s="1" t="str">
        <f>_xlfn.XLOOKUP(B8460,Returns!$B$2:$B$801,Returns!$A$2:$A$801,"No")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IF(M8461=People!$B$5,People!$A$5,IF(M8461=People!$B$4,People!$A$4,IF(M8461=People!$B$3,People!$A$3,IF(M8461=People!$B$2,People!$A$2,))))</f>
        <v>Kelly Williams</v>
      </c>
      <c r="W8461" s="1" t="str">
        <f>_xlfn.XLOOKUP(B8461,Returns!$B$2:$B$801,Returns!$A$2:$A$801,"No")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IF(M8462=People!$B$5,People!$A$5,IF(M8462=People!$B$4,People!$A$4,IF(M8462=People!$B$3,People!$A$3,IF(M8462=People!$B$2,People!$A$2,))))</f>
        <v>Chuck Magee</v>
      </c>
      <c r="W8462" s="1" t="str">
        <f>_xlfn.XLOOKUP(B8462,Returns!$B$2:$B$801,Returns!$A$2:$A$801,"No")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IF(M8463=People!$B$5,People!$A$5,IF(M8463=People!$B$4,People!$A$4,IF(M8463=People!$B$3,People!$A$3,IF(M8463=People!$B$2,People!$A$2,))))</f>
        <v>Chuck Magee</v>
      </c>
      <c r="W8463" s="1" t="str">
        <f>_xlfn.XLOOKUP(B8463,Returns!$B$2:$B$801,Returns!$A$2:$A$801,"No")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IF(M8464=People!$B$5,People!$A$5,IF(M8464=People!$B$4,People!$A$4,IF(M8464=People!$B$3,People!$A$3,IF(M8464=People!$B$2,People!$A$2,))))</f>
        <v>Kelly Williams</v>
      </c>
      <c r="W8464" s="1" t="str">
        <f>_xlfn.XLOOKUP(B8464,Returns!$B$2:$B$801,Returns!$A$2:$A$801,"No")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IF(M8465=People!$B$5,People!$A$5,IF(M8465=People!$B$4,People!$A$4,IF(M8465=People!$B$3,People!$A$3,IF(M8465=People!$B$2,People!$A$2,))))</f>
        <v>Anna Andreadi</v>
      </c>
      <c r="W8465" s="1" t="str">
        <f>_xlfn.XLOOKUP(B8465,Returns!$B$2:$B$801,Returns!$A$2:$A$801,"No")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IF(M8466=People!$B$5,People!$A$5,IF(M8466=People!$B$4,People!$A$4,IF(M8466=People!$B$3,People!$A$3,IF(M8466=People!$B$2,People!$A$2,))))</f>
        <v>Anna Andreadi</v>
      </c>
      <c r="W8466" s="1" t="str">
        <f>_xlfn.XLOOKUP(B8466,Returns!$B$2:$B$801,Returns!$A$2:$A$801,"No")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IF(M8467=People!$B$5,People!$A$5,IF(M8467=People!$B$4,People!$A$4,IF(M8467=People!$B$3,People!$A$3,IF(M8467=People!$B$2,People!$A$2,))))</f>
        <v>Chuck Magee</v>
      </c>
      <c r="W8467" s="1" t="str">
        <f>_xlfn.XLOOKUP(B8467,Returns!$B$2:$B$801,Returns!$A$2:$A$801,"No")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IF(M8468=People!$B$5,People!$A$5,IF(M8468=People!$B$4,People!$A$4,IF(M8468=People!$B$3,People!$A$3,IF(M8468=People!$B$2,People!$A$2,))))</f>
        <v>Chuck Magee</v>
      </c>
      <c r="W8468" s="1" t="str">
        <f>_xlfn.XLOOKUP(B8468,Returns!$B$2:$B$801,Returns!$A$2:$A$801,"No")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IF(M8469=People!$B$5,People!$A$5,IF(M8469=People!$B$4,People!$A$4,IF(M8469=People!$B$3,People!$A$3,IF(M8469=People!$B$2,People!$A$2,))))</f>
        <v>Anna Andreadi</v>
      </c>
      <c r="W8469" s="1" t="str">
        <f>_xlfn.XLOOKUP(B8469,Returns!$B$2:$B$801,Returns!$A$2:$A$801,"No")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IF(M8470=People!$B$5,People!$A$5,IF(M8470=People!$B$4,People!$A$4,IF(M8470=People!$B$3,People!$A$3,IF(M8470=People!$B$2,People!$A$2,))))</f>
        <v>Kelly Williams</v>
      </c>
      <c r="W8470" s="1" t="str">
        <f>_xlfn.XLOOKUP(B8470,Returns!$B$2:$B$801,Returns!$A$2:$A$801,"No")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IF(M8471=People!$B$5,People!$A$5,IF(M8471=People!$B$4,People!$A$4,IF(M8471=People!$B$3,People!$A$3,IF(M8471=People!$B$2,People!$A$2,))))</f>
        <v>Cassandra Brandow</v>
      </c>
      <c r="W8471" s="1" t="str">
        <f>_xlfn.XLOOKUP(B8471,Returns!$B$2:$B$801,Returns!$A$2:$A$801,"No")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IF(M8472=People!$B$5,People!$A$5,IF(M8472=People!$B$4,People!$A$4,IF(M8472=People!$B$3,People!$A$3,IF(M8472=People!$B$2,People!$A$2,))))</f>
        <v>Cassandra Brandow</v>
      </c>
      <c r="W8472" s="1" t="str">
        <f>_xlfn.XLOOKUP(B8472,Returns!$B$2:$B$801,Returns!$A$2:$A$801,"No")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IF(M8473=People!$B$5,People!$A$5,IF(M8473=People!$B$4,People!$A$4,IF(M8473=People!$B$3,People!$A$3,IF(M8473=People!$B$2,People!$A$2,))))</f>
        <v>Cassandra Brandow</v>
      </c>
      <c r="W8473" s="1" t="str">
        <f>_xlfn.XLOOKUP(B8473,Returns!$B$2:$B$801,Returns!$A$2:$A$801,"No")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IF(M8474=People!$B$5,People!$A$5,IF(M8474=People!$B$4,People!$A$4,IF(M8474=People!$B$3,People!$A$3,IF(M8474=People!$B$2,People!$A$2,))))</f>
        <v>Cassandra Brandow</v>
      </c>
      <c r="W8474" s="1" t="str">
        <f>_xlfn.XLOOKUP(B8474,Returns!$B$2:$B$801,Returns!$A$2:$A$801,"No")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IF(M8475=People!$B$5,People!$A$5,IF(M8475=People!$B$4,People!$A$4,IF(M8475=People!$B$3,People!$A$3,IF(M8475=People!$B$2,People!$A$2,))))</f>
        <v>Cassandra Brandow</v>
      </c>
      <c r="W8475" s="1" t="str">
        <f>_xlfn.XLOOKUP(B8475,Returns!$B$2:$B$801,Returns!$A$2:$A$801,"No")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IF(M8476=People!$B$5,People!$A$5,IF(M8476=People!$B$4,People!$A$4,IF(M8476=People!$B$3,People!$A$3,IF(M8476=People!$B$2,People!$A$2,))))</f>
        <v>Chuck Magee</v>
      </c>
      <c r="W8476" s="1" t="str">
        <f>_xlfn.XLOOKUP(B8476,Returns!$B$2:$B$801,Returns!$A$2:$A$801,"No")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IF(M8477=People!$B$5,People!$A$5,IF(M8477=People!$B$4,People!$A$4,IF(M8477=People!$B$3,People!$A$3,IF(M8477=People!$B$2,People!$A$2,))))</f>
        <v>Chuck Magee</v>
      </c>
      <c r="W8477" s="1" t="str">
        <f>_xlfn.XLOOKUP(B8477,Returns!$B$2:$B$801,Returns!$A$2:$A$801,"No")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IF(M8478=People!$B$5,People!$A$5,IF(M8478=People!$B$4,People!$A$4,IF(M8478=People!$B$3,People!$A$3,IF(M8478=People!$B$2,People!$A$2,))))</f>
        <v>Anna Andreadi</v>
      </c>
      <c r="W8478" s="1" t="str">
        <f>_xlfn.XLOOKUP(B8478,Returns!$B$2:$B$801,Returns!$A$2:$A$801,"No")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IF(M8479=People!$B$5,People!$A$5,IF(M8479=People!$B$4,People!$A$4,IF(M8479=People!$B$3,People!$A$3,IF(M8479=People!$B$2,People!$A$2,))))</f>
        <v>Chuck Magee</v>
      </c>
      <c r="W8479" s="1" t="str">
        <f>_xlfn.XLOOKUP(B8479,Returns!$B$2:$B$801,Returns!$A$2:$A$801,"No")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IF(M8480=People!$B$5,People!$A$5,IF(M8480=People!$B$4,People!$A$4,IF(M8480=People!$B$3,People!$A$3,IF(M8480=People!$B$2,People!$A$2,))))</f>
        <v>Anna Andreadi</v>
      </c>
      <c r="W8480" s="1" t="str">
        <f>_xlfn.XLOOKUP(B8480,Returns!$B$2:$B$801,Returns!$A$2:$A$801,"No")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IF(M8481=People!$B$5,People!$A$5,IF(M8481=People!$B$4,People!$A$4,IF(M8481=People!$B$3,People!$A$3,IF(M8481=People!$B$2,People!$A$2,))))</f>
        <v>Anna Andreadi</v>
      </c>
      <c r="W8481" s="1" t="str">
        <f>_xlfn.XLOOKUP(B8481,Returns!$B$2:$B$801,Returns!$A$2:$A$801,"No")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IF(M8482=People!$B$5,People!$A$5,IF(M8482=People!$B$4,People!$A$4,IF(M8482=People!$B$3,People!$A$3,IF(M8482=People!$B$2,People!$A$2,))))</f>
        <v>Kelly Williams</v>
      </c>
      <c r="W8482" s="1" t="str">
        <f>_xlfn.XLOOKUP(B8482,Returns!$B$2:$B$801,Returns!$A$2:$A$801,"No")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IF(M8483=People!$B$5,People!$A$5,IF(M8483=People!$B$4,People!$A$4,IF(M8483=People!$B$3,People!$A$3,IF(M8483=People!$B$2,People!$A$2,))))</f>
        <v>Chuck Magee</v>
      </c>
      <c r="W8483" s="1" t="str">
        <f>_xlfn.XLOOKUP(B8483,Returns!$B$2:$B$801,Returns!$A$2:$A$801,"No")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IF(M8484=People!$B$5,People!$A$5,IF(M8484=People!$B$4,People!$A$4,IF(M8484=People!$B$3,People!$A$3,IF(M8484=People!$B$2,People!$A$2,))))</f>
        <v>Chuck Magee</v>
      </c>
      <c r="W8484" s="1" t="str">
        <f>_xlfn.XLOOKUP(B8484,Returns!$B$2:$B$801,Returns!$A$2:$A$801,"No")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IF(M8485=People!$B$5,People!$A$5,IF(M8485=People!$B$4,People!$A$4,IF(M8485=People!$B$3,People!$A$3,IF(M8485=People!$B$2,People!$A$2,))))</f>
        <v>Kelly Williams</v>
      </c>
      <c r="W8485" s="1" t="str">
        <f>_xlfn.XLOOKUP(B8485,Returns!$B$2:$B$801,Returns!$A$2:$A$801,"No")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IF(M8486=People!$B$5,People!$A$5,IF(M8486=People!$B$4,People!$A$4,IF(M8486=People!$B$3,People!$A$3,IF(M8486=People!$B$2,People!$A$2,))))</f>
        <v>Anna Andreadi</v>
      </c>
      <c r="W8486" s="1" t="str">
        <f>_xlfn.XLOOKUP(B8486,Returns!$B$2:$B$801,Returns!$A$2:$A$801,"No")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IF(M8487=People!$B$5,People!$A$5,IF(M8487=People!$B$4,People!$A$4,IF(M8487=People!$B$3,People!$A$3,IF(M8487=People!$B$2,People!$A$2,))))</f>
        <v>Anna Andreadi</v>
      </c>
      <c r="W8487" s="1" t="str">
        <f>_xlfn.XLOOKUP(B8487,Returns!$B$2:$B$801,Returns!$A$2:$A$801,"No")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IF(M8488=People!$B$5,People!$A$5,IF(M8488=People!$B$4,People!$A$4,IF(M8488=People!$B$3,People!$A$3,IF(M8488=People!$B$2,People!$A$2,))))</f>
        <v>Anna Andreadi</v>
      </c>
      <c r="W8488" s="1" t="str">
        <f>_xlfn.XLOOKUP(B8488,Returns!$B$2:$B$801,Returns!$A$2:$A$801,"No")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IF(M8489=People!$B$5,People!$A$5,IF(M8489=People!$B$4,People!$A$4,IF(M8489=People!$B$3,People!$A$3,IF(M8489=People!$B$2,People!$A$2,))))</f>
        <v>Anna Andreadi</v>
      </c>
      <c r="W8489" s="1" t="str">
        <f>_xlfn.XLOOKUP(B8489,Returns!$B$2:$B$801,Returns!$A$2:$A$801,"No")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IF(M8490=People!$B$5,People!$A$5,IF(M8490=People!$B$4,People!$A$4,IF(M8490=People!$B$3,People!$A$3,IF(M8490=People!$B$2,People!$A$2,))))</f>
        <v>Cassandra Brandow</v>
      </c>
      <c r="W8490" s="1" t="str">
        <f>_xlfn.XLOOKUP(B8490,Returns!$B$2:$B$801,Returns!$A$2:$A$801,"No")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IF(M8491=People!$B$5,People!$A$5,IF(M8491=People!$B$4,People!$A$4,IF(M8491=People!$B$3,People!$A$3,IF(M8491=People!$B$2,People!$A$2,))))</f>
        <v>Cassandra Brandow</v>
      </c>
      <c r="W8491" s="1" t="str">
        <f>_xlfn.XLOOKUP(B8491,Returns!$B$2:$B$801,Returns!$A$2:$A$801,"No")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IF(M8492=People!$B$5,People!$A$5,IF(M8492=People!$B$4,People!$A$4,IF(M8492=People!$B$3,People!$A$3,IF(M8492=People!$B$2,People!$A$2,))))</f>
        <v>Cassandra Brandow</v>
      </c>
      <c r="W8492" s="1" t="str">
        <f>_xlfn.XLOOKUP(B8492,Returns!$B$2:$B$801,Returns!$A$2:$A$801,"No")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IF(M8493=People!$B$5,People!$A$5,IF(M8493=People!$B$4,People!$A$4,IF(M8493=People!$B$3,People!$A$3,IF(M8493=People!$B$2,People!$A$2,))))</f>
        <v>Anna Andreadi</v>
      </c>
      <c r="W8493" s="1" t="str">
        <f>_xlfn.XLOOKUP(B8493,Returns!$B$2:$B$801,Returns!$A$2:$A$801,"No")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IF(M8494=People!$B$5,People!$A$5,IF(M8494=People!$B$4,People!$A$4,IF(M8494=People!$B$3,People!$A$3,IF(M8494=People!$B$2,People!$A$2,))))</f>
        <v>Kelly Williams</v>
      </c>
      <c r="W8494" s="1" t="str">
        <f>_xlfn.XLOOKUP(B8494,Returns!$B$2:$B$801,Returns!$A$2:$A$801,"No")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IF(M8495=People!$B$5,People!$A$5,IF(M8495=People!$B$4,People!$A$4,IF(M8495=People!$B$3,People!$A$3,IF(M8495=People!$B$2,People!$A$2,))))</f>
        <v>Kelly Williams</v>
      </c>
      <c r="W8495" s="1" t="str">
        <f>_xlfn.XLOOKUP(B8495,Returns!$B$2:$B$801,Returns!$A$2:$A$801,"No")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IF(M8496=People!$B$5,People!$A$5,IF(M8496=People!$B$4,People!$A$4,IF(M8496=People!$B$3,People!$A$3,IF(M8496=People!$B$2,People!$A$2,))))</f>
        <v>Kelly Williams</v>
      </c>
      <c r="W8496" s="1" t="str">
        <f>_xlfn.XLOOKUP(B8496,Returns!$B$2:$B$801,Returns!$A$2:$A$801,"No")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IF(M8497=People!$B$5,People!$A$5,IF(M8497=People!$B$4,People!$A$4,IF(M8497=People!$B$3,People!$A$3,IF(M8497=People!$B$2,People!$A$2,))))</f>
        <v>Anna Andreadi</v>
      </c>
      <c r="W8497" s="1" t="str">
        <f>_xlfn.XLOOKUP(B8497,Returns!$B$2:$B$801,Returns!$A$2:$A$801,"No")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IF(M8498=People!$B$5,People!$A$5,IF(M8498=People!$B$4,People!$A$4,IF(M8498=People!$B$3,People!$A$3,IF(M8498=People!$B$2,People!$A$2,))))</f>
        <v>Chuck Magee</v>
      </c>
      <c r="W8498" s="1" t="str">
        <f>_xlfn.XLOOKUP(B8498,Returns!$B$2:$B$801,Returns!$A$2:$A$801,"No")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IF(M8499=People!$B$5,People!$A$5,IF(M8499=People!$B$4,People!$A$4,IF(M8499=People!$B$3,People!$A$3,IF(M8499=People!$B$2,People!$A$2,))))</f>
        <v>Chuck Magee</v>
      </c>
      <c r="W8499" s="1" t="str">
        <f>_xlfn.XLOOKUP(B8499,Returns!$B$2:$B$801,Returns!$A$2:$A$801,"No")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IF(M8500=People!$B$5,People!$A$5,IF(M8500=People!$B$4,People!$A$4,IF(M8500=People!$B$3,People!$A$3,IF(M8500=People!$B$2,People!$A$2,))))</f>
        <v>Chuck Magee</v>
      </c>
      <c r="W8500" s="1" t="str">
        <f>_xlfn.XLOOKUP(B8500,Returns!$B$2:$B$801,Returns!$A$2:$A$801,"No")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IF(M8501=People!$B$5,People!$A$5,IF(M8501=People!$B$4,People!$A$4,IF(M8501=People!$B$3,People!$A$3,IF(M8501=People!$B$2,People!$A$2,))))</f>
        <v>Chuck Magee</v>
      </c>
      <c r="W8501" s="1" t="str">
        <f>_xlfn.XLOOKUP(B8501,Returns!$B$2:$B$801,Returns!$A$2:$A$801,"No")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IF(M8502=People!$B$5,People!$A$5,IF(M8502=People!$B$4,People!$A$4,IF(M8502=People!$B$3,People!$A$3,IF(M8502=People!$B$2,People!$A$2,))))</f>
        <v>Chuck Magee</v>
      </c>
      <c r="W8502" s="1" t="str">
        <f>_xlfn.XLOOKUP(B8502,Returns!$B$2:$B$801,Returns!$A$2:$A$801,"No")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IF(M8503=People!$B$5,People!$A$5,IF(M8503=People!$B$4,People!$A$4,IF(M8503=People!$B$3,People!$A$3,IF(M8503=People!$B$2,People!$A$2,))))</f>
        <v>Anna Andreadi</v>
      </c>
      <c r="W8503" s="1" t="str">
        <f>_xlfn.XLOOKUP(B8503,Returns!$B$2:$B$801,Returns!$A$2:$A$801,"No")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IF(M8504=People!$B$5,People!$A$5,IF(M8504=People!$B$4,People!$A$4,IF(M8504=People!$B$3,People!$A$3,IF(M8504=People!$B$2,People!$A$2,))))</f>
        <v>Anna Andreadi</v>
      </c>
      <c r="W8504" s="1" t="str">
        <f>_xlfn.XLOOKUP(B8504,Returns!$B$2:$B$801,Returns!$A$2:$A$801,"No")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IF(M8505=People!$B$5,People!$A$5,IF(M8505=People!$B$4,People!$A$4,IF(M8505=People!$B$3,People!$A$3,IF(M8505=People!$B$2,People!$A$2,))))</f>
        <v>Anna Andreadi</v>
      </c>
      <c r="W8505" s="1" t="str">
        <f>_xlfn.XLOOKUP(B8505,Returns!$B$2:$B$801,Returns!$A$2:$A$801,"No")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IF(M8506=People!$B$5,People!$A$5,IF(M8506=People!$B$4,People!$A$4,IF(M8506=People!$B$3,People!$A$3,IF(M8506=People!$B$2,People!$A$2,))))</f>
        <v>Kelly Williams</v>
      </c>
      <c r="W8506" s="1" t="str">
        <f>_xlfn.XLOOKUP(B8506,Returns!$B$2:$B$801,Returns!$A$2:$A$801,"No")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IF(M8507=People!$B$5,People!$A$5,IF(M8507=People!$B$4,People!$A$4,IF(M8507=People!$B$3,People!$A$3,IF(M8507=People!$B$2,People!$A$2,))))</f>
        <v>Kelly Williams</v>
      </c>
      <c r="W8507" s="1" t="str">
        <f>_xlfn.XLOOKUP(B8507,Returns!$B$2:$B$801,Returns!$A$2:$A$801,"No")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IF(M8508=People!$B$5,People!$A$5,IF(M8508=People!$B$4,People!$A$4,IF(M8508=People!$B$3,People!$A$3,IF(M8508=People!$B$2,People!$A$2,))))</f>
        <v>Kelly Williams</v>
      </c>
      <c r="W8508" s="1" t="str">
        <f>_xlfn.XLOOKUP(B8508,Returns!$B$2:$B$801,Returns!$A$2:$A$801,"No")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IF(M8509=People!$B$5,People!$A$5,IF(M8509=People!$B$4,People!$A$4,IF(M8509=People!$B$3,People!$A$3,IF(M8509=People!$B$2,People!$A$2,))))</f>
        <v>Kelly Williams</v>
      </c>
      <c r="W8509" s="1" t="str">
        <f>_xlfn.XLOOKUP(B8509,Returns!$B$2:$B$801,Returns!$A$2:$A$801,"No")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IF(M8510=People!$B$5,People!$A$5,IF(M8510=People!$B$4,People!$A$4,IF(M8510=People!$B$3,People!$A$3,IF(M8510=People!$B$2,People!$A$2,))))</f>
        <v>Kelly Williams</v>
      </c>
      <c r="W8510" s="1" t="str">
        <f>_xlfn.XLOOKUP(B8510,Returns!$B$2:$B$801,Returns!$A$2:$A$801,"No")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IF(M8511=People!$B$5,People!$A$5,IF(M8511=People!$B$4,People!$A$4,IF(M8511=People!$B$3,People!$A$3,IF(M8511=People!$B$2,People!$A$2,))))</f>
        <v>Kelly Williams</v>
      </c>
      <c r="W8511" s="1" t="str">
        <f>_xlfn.XLOOKUP(B8511,Returns!$B$2:$B$801,Returns!$A$2:$A$801,"No")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IF(M8512=People!$B$5,People!$A$5,IF(M8512=People!$B$4,People!$A$4,IF(M8512=People!$B$3,People!$A$3,IF(M8512=People!$B$2,People!$A$2,))))</f>
        <v>Kelly Williams</v>
      </c>
      <c r="W8512" s="1" t="str">
        <f>_xlfn.XLOOKUP(B8512,Returns!$B$2:$B$801,Returns!$A$2:$A$801,"No")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IF(M8513=People!$B$5,People!$A$5,IF(M8513=People!$B$4,People!$A$4,IF(M8513=People!$B$3,People!$A$3,IF(M8513=People!$B$2,People!$A$2,))))</f>
        <v>Chuck Magee</v>
      </c>
      <c r="W8513" s="1" t="str">
        <f>_xlfn.XLOOKUP(B8513,Returns!$B$2:$B$801,Returns!$A$2:$A$801,"No")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IF(M8514=People!$B$5,People!$A$5,IF(M8514=People!$B$4,People!$A$4,IF(M8514=People!$B$3,People!$A$3,IF(M8514=People!$B$2,People!$A$2,))))</f>
        <v>Kelly Williams</v>
      </c>
      <c r="W8514" s="1" t="str">
        <f>_xlfn.XLOOKUP(B8514,Returns!$B$2:$B$801,Returns!$A$2:$A$801,"No")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IF(M8515=People!$B$5,People!$A$5,IF(M8515=People!$B$4,People!$A$4,IF(M8515=People!$B$3,People!$A$3,IF(M8515=People!$B$2,People!$A$2,))))</f>
        <v>Cassandra Brandow</v>
      </c>
      <c r="W8515" s="1" t="str">
        <f>_xlfn.XLOOKUP(B8515,Returns!$B$2:$B$801,Returns!$A$2:$A$801,"No")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IF(M8516=People!$B$5,People!$A$5,IF(M8516=People!$B$4,People!$A$4,IF(M8516=People!$B$3,People!$A$3,IF(M8516=People!$B$2,People!$A$2,))))</f>
        <v>Cassandra Brandow</v>
      </c>
      <c r="W8516" s="1" t="str">
        <f>_xlfn.XLOOKUP(B8516,Returns!$B$2:$B$801,Returns!$A$2:$A$801,"No")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IF(M8517=People!$B$5,People!$A$5,IF(M8517=People!$B$4,People!$A$4,IF(M8517=People!$B$3,People!$A$3,IF(M8517=People!$B$2,People!$A$2,))))</f>
        <v>Cassandra Brandow</v>
      </c>
      <c r="W8517" s="1" t="str">
        <f>_xlfn.XLOOKUP(B8517,Returns!$B$2:$B$801,Returns!$A$2:$A$801,"No")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IF(M8518=People!$B$5,People!$A$5,IF(M8518=People!$B$4,People!$A$4,IF(M8518=People!$B$3,People!$A$3,IF(M8518=People!$B$2,People!$A$2,))))</f>
        <v>Chuck Magee</v>
      </c>
      <c r="W8518" s="1" t="str">
        <f>_xlfn.XLOOKUP(B8518,Returns!$B$2:$B$801,Returns!$A$2:$A$801,"No")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IF(M8519=People!$B$5,People!$A$5,IF(M8519=People!$B$4,People!$A$4,IF(M8519=People!$B$3,People!$A$3,IF(M8519=People!$B$2,People!$A$2,))))</f>
        <v>Kelly Williams</v>
      </c>
      <c r="W8519" s="1" t="str">
        <f>_xlfn.XLOOKUP(B8519,Returns!$B$2:$B$801,Returns!$A$2:$A$801,"No")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IF(M8520=People!$B$5,People!$A$5,IF(M8520=People!$B$4,People!$A$4,IF(M8520=People!$B$3,People!$A$3,IF(M8520=People!$B$2,People!$A$2,))))</f>
        <v>Chuck Magee</v>
      </c>
      <c r="W8520" s="1" t="str">
        <f>_xlfn.XLOOKUP(B8520,Returns!$B$2:$B$801,Returns!$A$2:$A$801,"No")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IF(M8521=People!$B$5,People!$A$5,IF(M8521=People!$B$4,People!$A$4,IF(M8521=People!$B$3,People!$A$3,IF(M8521=People!$B$2,People!$A$2,))))</f>
        <v>Chuck Magee</v>
      </c>
      <c r="W8521" s="1" t="str">
        <f>_xlfn.XLOOKUP(B8521,Returns!$B$2:$B$801,Returns!$A$2:$A$801,"No")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IF(M8522=People!$B$5,People!$A$5,IF(M8522=People!$B$4,People!$A$4,IF(M8522=People!$B$3,People!$A$3,IF(M8522=People!$B$2,People!$A$2,))))</f>
        <v>Chuck Magee</v>
      </c>
      <c r="W8522" s="1" t="str">
        <f>_xlfn.XLOOKUP(B8522,Returns!$B$2:$B$801,Returns!$A$2:$A$801,"No")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IF(M8523=People!$B$5,People!$A$5,IF(M8523=People!$B$4,People!$A$4,IF(M8523=People!$B$3,People!$A$3,IF(M8523=People!$B$2,People!$A$2,))))</f>
        <v>Chuck Magee</v>
      </c>
      <c r="W8523" s="1" t="str">
        <f>_xlfn.XLOOKUP(B8523,Returns!$B$2:$B$801,Returns!$A$2:$A$801,"No")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IF(M8524=People!$B$5,People!$A$5,IF(M8524=People!$B$4,People!$A$4,IF(M8524=People!$B$3,People!$A$3,IF(M8524=People!$B$2,People!$A$2,))))</f>
        <v>Kelly Williams</v>
      </c>
      <c r="W8524" s="1" t="str">
        <f>_xlfn.XLOOKUP(B8524,Returns!$B$2:$B$801,Returns!$A$2:$A$801,"No")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IF(M8525=People!$B$5,People!$A$5,IF(M8525=People!$B$4,People!$A$4,IF(M8525=People!$B$3,People!$A$3,IF(M8525=People!$B$2,People!$A$2,))))</f>
        <v>Anna Andreadi</v>
      </c>
      <c r="W8525" s="1" t="str">
        <f>_xlfn.XLOOKUP(B8525,Returns!$B$2:$B$801,Returns!$A$2:$A$801,"No")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IF(M8526=People!$B$5,People!$A$5,IF(M8526=People!$B$4,People!$A$4,IF(M8526=People!$B$3,People!$A$3,IF(M8526=People!$B$2,People!$A$2,))))</f>
        <v>Chuck Magee</v>
      </c>
      <c r="W8526" s="1" t="str">
        <f>_xlfn.XLOOKUP(B8526,Returns!$B$2:$B$801,Returns!$A$2:$A$801,"No")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IF(M8527=People!$B$5,People!$A$5,IF(M8527=People!$B$4,People!$A$4,IF(M8527=People!$B$3,People!$A$3,IF(M8527=People!$B$2,People!$A$2,))))</f>
        <v>Chuck Magee</v>
      </c>
      <c r="W8527" s="1" t="str">
        <f>_xlfn.XLOOKUP(B8527,Returns!$B$2:$B$801,Returns!$A$2:$A$801,"No")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IF(M8528=People!$B$5,People!$A$5,IF(M8528=People!$B$4,People!$A$4,IF(M8528=People!$B$3,People!$A$3,IF(M8528=People!$B$2,People!$A$2,))))</f>
        <v>Chuck Magee</v>
      </c>
      <c r="W8528" s="1" t="str">
        <f>_xlfn.XLOOKUP(B8528,Returns!$B$2:$B$801,Returns!$A$2:$A$801,"No")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IF(M8529=People!$B$5,People!$A$5,IF(M8529=People!$B$4,People!$A$4,IF(M8529=People!$B$3,People!$A$3,IF(M8529=People!$B$2,People!$A$2,))))</f>
        <v>Chuck Magee</v>
      </c>
      <c r="W8529" s="1" t="str">
        <f>_xlfn.XLOOKUP(B8529,Returns!$B$2:$B$801,Returns!$A$2:$A$801,"No")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IF(M8530=People!$B$5,People!$A$5,IF(M8530=People!$B$4,People!$A$4,IF(M8530=People!$B$3,People!$A$3,IF(M8530=People!$B$2,People!$A$2,))))</f>
        <v>Chuck Magee</v>
      </c>
      <c r="W8530" s="1" t="str">
        <f>_xlfn.XLOOKUP(B8530,Returns!$B$2:$B$801,Returns!$A$2:$A$801,"No")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IF(M8531=People!$B$5,People!$A$5,IF(M8531=People!$B$4,People!$A$4,IF(M8531=People!$B$3,People!$A$3,IF(M8531=People!$B$2,People!$A$2,))))</f>
        <v>Anna Andreadi</v>
      </c>
      <c r="W8531" s="1" t="str">
        <f>_xlfn.XLOOKUP(B8531,Returns!$B$2:$B$801,Returns!$A$2:$A$801,"No")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IF(M8532=People!$B$5,People!$A$5,IF(M8532=People!$B$4,People!$A$4,IF(M8532=People!$B$3,People!$A$3,IF(M8532=People!$B$2,People!$A$2,))))</f>
        <v>Kelly Williams</v>
      </c>
      <c r="W8532" s="1" t="str">
        <f>_xlfn.XLOOKUP(B8532,Returns!$B$2:$B$801,Returns!$A$2:$A$801,"No")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IF(M8533=People!$B$5,People!$A$5,IF(M8533=People!$B$4,People!$A$4,IF(M8533=People!$B$3,People!$A$3,IF(M8533=People!$B$2,People!$A$2,))))</f>
        <v>Kelly Williams</v>
      </c>
      <c r="W8533" s="1" t="str">
        <f>_xlfn.XLOOKUP(B8533,Returns!$B$2:$B$801,Returns!$A$2:$A$801,"No")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IF(M8534=People!$B$5,People!$A$5,IF(M8534=People!$B$4,People!$A$4,IF(M8534=People!$B$3,People!$A$3,IF(M8534=People!$B$2,People!$A$2,))))</f>
        <v>Kelly Williams</v>
      </c>
      <c r="W8534" s="1" t="str">
        <f>_xlfn.XLOOKUP(B8534,Returns!$B$2:$B$801,Returns!$A$2:$A$801,"No")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IF(M8535=People!$B$5,People!$A$5,IF(M8535=People!$B$4,People!$A$4,IF(M8535=People!$B$3,People!$A$3,IF(M8535=People!$B$2,People!$A$2,))))</f>
        <v>Kelly Williams</v>
      </c>
      <c r="W8535" s="1" t="str">
        <f>_xlfn.XLOOKUP(B8535,Returns!$B$2:$B$801,Returns!$A$2:$A$801,"No")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IF(M8536=People!$B$5,People!$A$5,IF(M8536=People!$B$4,People!$A$4,IF(M8536=People!$B$3,People!$A$3,IF(M8536=People!$B$2,People!$A$2,))))</f>
        <v>Cassandra Brandow</v>
      </c>
      <c r="W8536" s="1" t="str">
        <f>_xlfn.XLOOKUP(B8536,Returns!$B$2:$B$801,Returns!$A$2:$A$801,"No")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IF(M8537=People!$B$5,People!$A$5,IF(M8537=People!$B$4,People!$A$4,IF(M8537=People!$B$3,People!$A$3,IF(M8537=People!$B$2,People!$A$2,))))</f>
        <v>Anna Andreadi</v>
      </c>
      <c r="W8537" s="1" t="str">
        <f>_xlfn.XLOOKUP(B8537,Returns!$B$2:$B$801,Returns!$A$2:$A$801,"No")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IF(M8538=People!$B$5,People!$A$5,IF(M8538=People!$B$4,People!$A$4,IF(M8538=People!$B$3,People!$A$3,IF(M8538=People!$B$2,People!$A$2,))))</f>
        <v>Chuck Magee</v>
      </c>
      <c r="W8538" s="1" t="str">
        <f>_xlfn.XLOOKUP(B8538,Returns!$B$2:$B$801,Returns!$A$2:$A$801,"No")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IF(M8539=People!$B$5,People!$A$5,IF(M8539=People!$B$4,People!$A$4,IF(M8539=People!$B$3,People!$A$3,IF(M8539=People!$B$2,People!$A$2,))))</f>
        <v>Chuck Magee</v>
      </c>
      <c r="W8539" s="1" t="str">
        <f>_xlfn.XLOOKUP(B8539,Returns!$B$2:$B$801,Returns!$A$2:$A$801,"No")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IF(M8540=People!$B$5,People!$A$5,IF(M8540=People!$B$4,People!$A$4,IF(M8540=People!$B$3,People!$A$3,IF(M8540=People!$B$2,People!$A$2,))))</f>
        <v>Chuck Magee</v>
      </c>
      <c r="W8540" s="1" t="str">
        <f>_xlfn.XLOOKUP(B8540,Returns!$B$2:$B$801,Returns!$A$2:$A$801,"No")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IF(M8541=People!$B$5,People!$A$5,IF(M8541=People!$B$4,People!$A$4,IF(M8541=People!$B$3,People!$A$3,IF(M8541=People!$B$2,People!$A$2,))))</f>
        <v>Anna Andreadi</v>
      </c>
      <c r="W8541" s="1" t="str">
        <f>_xlfn.XLOOKUP(B8541,Returns!$B$2:$B$801,Returns!$A$2:$A$801,"No")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IF(M8542=People!$B$5,People!$A$5,IF(M8542=People!$B$4,People!$A$4,IF(M8542=People!$B$3,People!$A$3,IF(M8542=People!$B$2,People!$A$2,))))</f>
        <v>Anna Andreadi</v>
      </c>
      <c r="W8542" s="1" t="str">
        <f>_xlfn.XLOOKUP(B8542,Returns!$B$2:$B$801,Returns!$A$2:$A$801,"No")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IF(M8543=People!$B$5,People!$A$5,IF(M8543=People!$B$4,People!$A$4,IF(M8543=People!$B$3,People!$A$3,IF(M8543=People!$B$2,People!$A$2,))))</f>
        <v>Chuck Magee</v>
      </c>
      <c r="W8543" s="1" t="str">
        <f>_xlfn.XLOOKUP(B8543,Returns!$B$2:$B$801,Returns!$A$2:$A$801,"No")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IF(M8544=People!$B$5,People!$A$5,IF(M8544=People!$B$4,People!$A$4,IF(M8544=People!$B$3,People!$A$3,IF(M8544=People!$B$2,People!$A$2,))))</f>
        <v>Chuck Magee</v>
      </c>
      <c r="W8544" s="1" t="str">
        <f>_xlfn.XLOOKUP(B8544,Returns!$B$2:$B$801,Returns!$A$2:$A$801,"No")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IF(M8545=People!$B$5,People!$A$5,IF(M8545=People!$B$4,People!$A$4,IF(M8545=People!$B$3,People!$A$3,IF(M8545=People!$B$2,People!$A$2,))))</f>
        <v>Chuck Magee</v>
      </c>
      <c r="W8545" s="1" t="str">
        <f>_xlfn.XLOOKUP(B8545,Returns!$B$2:$B$801,Returns!$A$2:$A$801,"No")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IF(M8546=People!$B$5,People!$A$5,IF(M8546=People!$B$4,People!$A$4,IF(M8546=People!$B$3,People!$A$3,IF(M8546=People!$B$2,People!$A$2,))))</f>
        <v>Cassandra Brandow</v>
      </c>
      <c r="W8546" s="1" t="str">
        <f>_xlfn.XLOOKUP(B8546,Returns!$B$2:$B$801,Returns!$A$2:$A$801,"No")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IF(M8547=People!$B$5,People!$A$5,IF(M8547=People!$B$4,People!$A$4,IF(M8547=People!$B$3,People!$A$3,IF(M8547=People!$B$2,People!$A$2,))))</f>
        <v>Cassandra Brandow</v>
      </c>
      <c r="W8547" s="1" t="str">
        <f>_xlfn.XLOOKUP(B8547,Returns!$B$2:$B$801,Returns!$A$2:$A$801,"No")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IF(M8548=People!$B$5,People!$A$5,IF(M8548=People!$B$4,People!$A$4,IF(M8548=People!$B$3,People!$A$3,IF(M8548=People!$B$2,People!$A$2,))))</f>
        <v>Cassandra Brandow</v>
      </c>
      <c r="W8548" s="1" t="str">
        <f>_xlfn.XLOOKUP(B8548,Returns!$B$2:$B$801,Returns!$A$2:$A$801,"No")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IF(M8549=People!$B$5,People!$A$5,IF(M8549=People!$B$4,People!$A$4,IF(M8549=People!$B$3,People!$A$3,IF(M8549=People!$B$2,People!$A$2,))))</f>
        <v>Anna Andreadi</v>
      </c>
      <c r="W8549" s="1" t="str">
        <f>_xlfn.XLOOKUP(B8549,Returns!$B$2:$B$801,Returns!$A$2:$A$801,"No")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IF(M8550=People!$B$5,People!$A$5,IF(M8550=People!$B$4,People!$A$4,IF(M8550=People!$B$3,People!$A$3,IF(M8550=People!$B$2,People!$A$2,))))</f>
        <v>Anna Andreadi</v>
      </c>
      <c r="W8550" s="1" t="str">
        <f>_xlfn.XLOOKUP(B8550,Returns!$B$2:$B$801,Returns!$A$2:$A$801,"No")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IF(M8551=People!$B$5,People!$A$5,IF(M8551=People!$B$4,People!$A$4,IF(M8551=People!$B$3,People!$A$3,IF(M8551=People!$B$2,People!$A$2,))))</f>
        <v>Anna Andreadi</v>
      </c>
      <c r="W8551" s="1" t="str">
        <f>_xlfn.XLOOKUP(B8551,Returns!$B$2:$B$801,Returns!$A$2:$A$801,"No")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IF(M8552=People!$B$5,People!$A$5,IF(M8552=People!$B$4,People!$A$4,IF(M8552=People!$B$3,People!$A$3,IF(M8552=People!$B$2,People!$A$2,))))</f>
        <v>Kelly Williams</v>
      </c>
      <c r="W8552" s="1" t="str">
        <f>_xlfn.XLOOKUP(B8552,Returns!$B$2:$B$801,Returns!$A$2:$A$801,"No")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IF(M8553=People!$B$5,People!$A$5,IF(M8553=People!$B$4,People!$A$4,IF(M8553=People!$B$3,People!$A$3,IF(M8553=People!$B$2,People!$A$2,))))</f>
        <v>Kelly Williams</v>
      </c>
      <c r="W8553" s="1" t="str">
        <f>_xlfn.XLOOKUP(B8553,Returns!$B$2:$B$801,Returns!$A$2:$A$801,"No")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IF(M8554=People!$B$5,People!$A$5,IF(M8554=People!$B$4,People!$A$4,IF(M8554=People!$B$3,People!$A$3,IF(M8554=People!$B$2,People!$A$2,))))</f>
        <v>Kelly Williams</v>
      </c>
      <c r="W8554" s="1" t="str">
        <f>_xlfn.XLOOKUP(B8554,Returns!$B$2:$B$801,Returns!$A$2:$A$801,"No")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IF(M8555=People!$B$5,People!$A$5,IF(M8555=People!$B$4,People!$A$4,IF(M8555=People!$B$3,People!$A$3,IF(M8555=People!$B$2,People!$A$2,))))</f>
        <v>Cassandra Brandow</v>
      </c>
      <c r="W8555" s="1" t="str">
        <f>_xlfn.XLOOKUP(B8555,Returns!$B$2:$B$801,Returns!$A$2:$A$801,"No")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IF(M8556=People!$B$5,People!$A$5,IF(M8556=People!$B$4,People!$A$4,IF(M8556=People!$B$3,People!$A$3,IF(M8556=People!$B$2,People!$A$2,))))</f>
        <v>Cassandra Brandow</v>
      </c>
      <c r="W8556" s="1" t="str">
        <f>_xlfn.XLOOKUP(B8556,Returns!$B$2:$B$801,Returns!$A$2:$A$801,"No")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IF(M8557=People!$B$5,People!$A$5,IF(M8557=People!$B$4,People!$A$4,IF(M8557=People!$B$3,People!$A$3,IF(M8557=People!$B$2,People!$A$2,))))</f>
        <v>Cassandra Brandow</v>
      </c>
      <c r="W8557" s="1" t="str">
        <f>_xlfn.XLOOKUP(B8557,Returns!$B$2:$B$801,Returns!$A$2:$A$801,"No")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IF(M8558=People!$B$5,People!$A$5,IF(M8558=People!$B$4,People!$A$4,IF(M8558=People!$B$3,People!$A$3,IF(M8558=People!$B$2,People!$A$2,))))</f>
        <v>Cassandra Brandow</v>
      </c>
      <c r="W8558" s="1" t="str">
        <f>_xlfn.XLOOKUP(B8558,Returns!$B$2:$B$801,Returns!$A$2:$A$801,"No")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IF(M8559=People!$B$5,People!$A$5,IF(M8559=People!$B$4,People!$A$4,IF(M8559=People!$B$3,People!$A$3,IF(M8559=People!$B$2,People!$A$2,))))</f>
        <v>Kelly Williams</v>
      </c>
      <c r="W8559" s="1" t="str">
        <f>_xlfn.XLOOKUP(B8559,Returns!$B$2:$B$801,Returns!$A$2:$A$801,"No")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IF(M8560=People!$B$5,People!$A$5,IF(M8560=People!$B$4,People!$A$4,IF(M8560=People!$B$3,People!$A$3,IF(M8560=People!$B$2,People!$A$2,))))</f>
        <v>Kelly Williams</v>
      </c>
      <c r="W8560" s="1" t="str">
        <f>_xlfn.XLOOKUP(B8560,Returns!$B$2:$B$801,Returns!$A$2:$A$801,"No")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IF(M8561=People!$B$5,People!$A$5,IF(M8561=People!$B$4,People!$A$4,IF(M8561=People!$B$3,People!$A$3,IF(M8561=People!$B$2,People!$A$2,))))</f>
        <v>Kelly Williams</v>
      </c>
      <c r="W8561" s="1" t="str">
        <f>_xlfn.XLOOKUP(B8561,Returns!$B$2:$B$801,Returns!$A$2:$A$801,"No")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IF(M8562=People!$B$5,People!$A$5,IF(M8562=People!$B$4,People!$A$4,IF(M8562=People!$B$3,People!$A$3,IF(M8562=People!$B$2,People!$A$2,))))</f>
        <v>Kelly Williams</v>
      </c>
      <c r="W8562" s="1" t="str">
        <f>_xlfn.XLOOKUP(B8562,Returns!$B$2:$B$801,Returns!$A$2:$A$801,"No")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IF(M8563=People!$B$5,People!$A$5,IF(M8563=People!$B$4,People!$A$4,IF(M8563=People!$B$3,People!$A$3,IF(M8563=People!$B$2,People!$A$2,))))</f>
        <v>Kelly Williams</v>
      </c>
      <c r="W8563" s="1" t="str">
        <f>_xlfn.XLOOKUP(B8563,Returns!$B$2:$B$801,Returns!$A$2:$A$801,"No")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IF(M8564=People!$B$5,People!$A$5,IF(M8564=People!$B$4,People!$A$4,IF(M8564=People!$B$3,People!$A$3,IF(M8564=People!$B$2,People!$A$2,))))</f>
        <v>Kelly Williams</v>
      </c>
      <c r="W8564" s="1" t="str">
        <f>_xlfn.XLOOKUP(B8564,Returns!$B$2:$B$801,Returns!$A$2:$A$801,"No")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IF(M8565=People!$B$5,People!$A$5,IF(M8565=People!$B$4,People!$A$4,IF(M8565=People!$B$3,People!$A$3,IF(M8565=People!$B$2,People!$A$2,))))</f>
        <v>Cassandra Brandow</v>
      </c>
      <c r="W8565" s="1" t="str">
        <f>_xlfn.XLOOKUP(B8565,Returns!$B$2:$B$801,Returns!$A$2:$A$801,"No")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IF(M8566=People!$B$5,People!$A$5,IF(M8566=People!$B$4,People!$A$4,IF(M8566=People!$B$3,People!$A$3,IF(M8566=People!$B$2,People!$A$2,))))</f>
        <v>Cassandra Brandow</v>
      </c>
      <c r="W8566" s="1" t="str">
        <f>_xlfn.XLOOKUP(B8566,Returns!$B$2:$B$801,Returns!$A$2:$A$801,"No")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IF(M8567=People!$B$5,People!$A$5,IF(M8567=People!$B$4,People!$A$4,IF(M8567=People!$B$3,People!$A$3,IF(M8567=People!$B$2,People!$A$2,))))</f>
        <v>Kelly Williams</v>
      </c>
      <c r="W8567" s="1" t="str">
        <f>_xlfn.XLOOKUP(B8567,Returns!$B$2:$B$801,Returns!$A$2:$A$801,"No")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IF(M8568=People!$B$5,People!$A$5,IF(M8568=People!$B$4,People!$A$4,IF(M8568=People!$B$3,People!$A$3,IF(M8568=People!$B$2,People!$A$2,))))</f>
        <v>Kelly Williams</v>
      </c>
      <c r="W8568" s="1" t="str">
        <f>_xlfn.XLOOKUP(B8568,Returns!$B$2:$B$801,Returns!$A$2:$A$801,"No")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IF(M8569=People!$B$5,People!$A$5,IF(M8569=People!$B$4,People!$A$4,IF(M8569=People!$B$3,People!$A$3,IF(M8569=People!$B$2,People!$A$2,))))</f>
        <v>Chuck Magee</v>
      </c>
      <c r="W8569" s="1" t="str">
        <f>_xlfn.XLOOKUP(B8569,Returns!$B$2:$B$801,Returns!$A$2:$A$801,"No")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IF(M8570=People!$B$5,People!$A$5,IF(M8570=People!$B$4,People!$A$4,IF(M8570=People!$B$3,People!$A$3,IF(M8570=People!$B$2,People!$A$2,))))</f>
        <v>Chuck Magee</v>
      </c>
      <c r="W8570" s="1" t="str">
        <f>_xlfn.XLOOKUP(B8570,Returns!$B$2:$B$801,Returns!$A$2:$A$801,"No")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IF(M8571=People!$B$5,People!$A$5,IF(M8571=People!$B$4,People!$A$4,IF(M8571=People!$B$3,People!$A$3,IF(M8571=People!$B$2,People!$A$2,))))</f>
        <v>Chuck Magee</v>
      </c>
      <c r="W8571" s="1" t="str">
        <f>_xlfn.XLOOKUP(B8571,Returns!$B$2:$B$801,Returns!$A$2:$A$801,"No")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IF(M8572=People!$B$5,People!$A$5,IF(M8572=People!$B$4,People!$A$4,IF(M8572=People!$B$3,People!$A$3,IF(M8572=People!$B$2,People!$A$2,))))</f>
        <v>Chuck Magee</v>
      </c>
      <c r="W8572" s="1" t="str">
        <f>_xlfn.XLOOKUP(B8572,Returns!$B$2:$B$801,Returns!$A$2:$A$801,"No")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IF(M8573=People!$B$5,People!$A$5,IF(M8573=People!$B$4,People!$A$4,IF(M8573=People!$B$3,People!$A$3,IF(M8573=People!$B$2,People!$A$2,))))</f>
        <v>Kelly Williams</v>
      </c>
      <c r="W8573" s="1" t="str">
        <f>_xlfn.XLOOKUP(B8573,Returns!$B$2:$B$801,Returns!$A$2:$A$801,"No")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IF(M8574=People!$B$5,People!$A$5,IF(M8574=People!$B$4,People!$A$4,IF(M8574=People!$B$3,People!$A$3,IF(M8574=People!$B$2,People!$A$2,))))</f>
        <v>Kelly Williams</v>
      </c>
      <c r="W8574" s="1" t="str">
        <f>_xlfn.XLOOKUP(B8574,Returns!$B$2:$B$801,Returns!$A$2:$A$801,"No")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IF(M8575=People!$B$5,People!$A$5,IF(M8575=People!$B$4,People!$A$4,IF(M8575=People!$B$3,People!$A$3,IF(M8575=People!$B$2,People!$A$2,))))</f>
        <v>Chuck Magee</v>
      </c>
      <c r="W8575" s="1" t="str">
        <f>_xlfn.XLOOKUP(B8575,Returns!$B$2:$B$801,Returns!$A$2:$A$801,"No")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IF(M8576=People!$B$5,People!$A$5,IF(M8576=People!$B$4,People!$A$4,IF(M8576=People!$B$3,People!$A$3,IF(M8576=People!$B$2,People!$A$2,))))</f>
        <v>Anna Andreadi</v>
      </c>
      <c r="W8576" s="1" t="str">
        <f>_xlfn.XLOOKUP(B8576,Returns!$B$2:$B$801,Returns!$A$2:$A$801,"No")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IF(M8577=People!$B$5,People!$A$5,IF(M8577=People!$B$4,People!$A$4,IF(M8577=People!$B$3,People!$A$3,IF(M8577=People!$B$2,People!$A$2,))))</f>
        <v>Cassandra Brandow</v>
      </c>
      <c r="W8577" s="1" t="str">
        <f>_xlfn.XLOOKUP(B8577,Returns!$B$2:$B$801,Returns!$A$2:$A$801,"No")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IF(M8578=People!$B$5,People!$A$5,IF(M8578=People!$B$4,People!$A$4,IF(M8578=People!$B$3,People!$A$3,IF(M8578=People!$B$2,People!$A$2,))))</f>
        <v>Chuck Magee</v>
      </c>
      <c r="W8578" s="1" t="str">
        <f>_xlfn.XLOOKUP(B8578,Returns!$B$2:$B$801,Returns!$A$2:$A$801,"No")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IF(M8579=People!$B$5,People!$A$5,IF(M8579=People!$B$4,People!$A$4,IF(M8579=People!$B$3,People!$A$3,IF(M8579=People!$B$2,People!$A$2,))))</f>
        <v>Kelly Williams</v>
      </c>
      <c r="W8579" s="1" t="str">
        <f>_xlfn.XLOOKUP(B8579,Returns!$B$2:$B$801,Returns!$A$2:$A$801,"No")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IF(M8580=People!$B$5,People!$A$5,IF(M8580=People!$B$4,People!$A$4,IF(M8580=People!$B$3,People!$A$3,IF(M8580=People!$B$2,People!$A$2,))))</f>
        <v>Kelly Williams</v>
      </c>
      <c r="W8580" s="1" t="str">
        <f>_xlfn.XLOOKUP(B8580,Returns!$B$2:$B$801,Returns!$A$2:$A$801,"No")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IF(M8581=People!$B$5,People!$A$5,IF(M8581=People!$B$4,People!$A$4,IF(M8581=People!$B$3,People!$A$3,IF(M8581=People!$B$2,People!$A$2,))))</f>
        <v>Cassandra Brandow</v>
      </c>
      <c r="W8581" s="1" t="str">
        <f>_xlfn.XLOOKUP(B8581,Returns!$B$2:$B$801,Returns!$A$2:$A$801,"No")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IF(M8582=People!$B$5,People!$A$5,IF(M8582=People!$B$4,People!$A$4,IF(M8582=People!$B$3,People!$A$3,IF(M8582=People!$B$2,People!$A$2,))))</f>
        <v>Kelly Williams</v>
      </c>
      <c r="W8582" s="1" t="str">
        <f>_xlfn.XLOOKUP(B8582,Returns!$B$2:$B$801,Returns!$A$2:$A$801,"No")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IF(M8583=People!$B$5,People!$A$5,IF(M8583=People!$B$4,People!$A$4,IF(M8583=People!$B$3,People!$A$3,IF(M8583=People!$B$2,People!$A$2,))))</f>
        <v>Kelly Williams</v>
      </c>
      <c r="W8583" s="1" t="str">
        <f>_xlfn.XLOOKUP(B8583,Returns!$B$2:$B$801,Returns!$A$2:$A$801,"No")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IF(M8584=People!$B$5,People!$A$5,IF(M8584=People!$B$4,People!$A$4,IF(M8584=People!$B$3,People!$A$3,IF(M8584=People!$B$2,People!$A$2,))))</f>
        <v>Kelly Williams</v>
      </c>
      <c r="W8584" s="1" t="str">
        <f>_xlfn.XLOOKUP(B8584,Returns!$B$2:$B$801,Returns!$A$2:$A$801,"No")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IF(M8585=People!$B$5,People!$A$5,IF(M8585=People!$B$4,People!$A$4,IF(M8585=People!$B$3,People!$A$3,IF(M8585=People!$B$2,People!$A$2,))))</f>
        <v>Kelly Williams</v>
      </c>
      <c r="W8585" s="1" t="str">
        <f>_xlfn.XLOOKUP(B8585,Returns!$B$2:$B$801,Returns!$A$2:$A$801,"No")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IF(M8586=People!$B$5,People!$A$5,IF(M8586=People!$B$4,People!$A$4,IF(M8586=People!$B$3,People!$A$3,IF(M8586=People!$B$2,People!$A$2,))))</f>
        <v>Anna Andreadi</v>
      </c>
      <c r="W8586" s="1" t="str">
        <f>_xlfn.XLOOKUP(B8586,Returns!$B$2:$B$801,Returns!$A$2:$A$801,"No")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IF(M8587=People!$B$5,People!$A$5,IF(M8587=People!$B$4,People!$A$4,IF(M8587=People!$B$3,People!$A$3,IF(M8587=People!$B$2,People!$A$2,))))</f>
        <v>Chuck Magee</v>
      </c>
      <c r="W8587" s="1" t="str">
        <f>_xlfn.XLOOKUP(B8587,Returns!$B$2:$B$801,Returns!$A$2:$A$801,"No")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IF(M8588=People!$B$5,People!$A$5,IF(M8588=People!$B$4,People!$A$4,IF(M8588=People!$B$3,People!$A$3,IF(M8588=People!$B$2,People!$A$2,))))</f>
        <v>Anna Andreadi</v>
      </c>
      <c r="W8588" s="1" t="str">
        <f>_xlfn.XLOOKUP(B8588,Returns!$B$2:$B$801,Returns!$A$2:$A$801,"No")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IF(M8589=People!$B$5,People!$A$5,IF(M8589=People!$B$4,People!$A$4,IF(M8589=People!$B$3,People!$A$3,IF(M8589=People!$B$2,People!$A$2,))))</f>
        <v>Anna Andreadi</v>
      </c>
      <c r="W8589" s="1" t="str">
        <f>_xlfn.XLOOKUP(B8589,Returns!$B$2:$B$801,Returns!$A$2:$A$801,"No")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IF(M8590=People!$B$5,People!$A$5,IF(M8590=People!$B$4,People!$A$4,IF(M8590=People!$B$3,People!$A$3,IF(M8590=People!$B$2,People!$A$2,))))</f>
        <v>Chuck Magee</v>
      </c>
      <c r="W8590" s="1" t="str">
        <f>_xlfn.XLOOKUP(B8590,Returns!$B$2:$B$801,Returns!$A$2:$A$801,"No")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IF(M8591=People!$B$5,People!$A$5,IF(M8591=People!$B$4,People!$A$4,IF(M8591=People!$B$3,People!$A$3,IF(M8591=People!$B$2,People!$A$2,))))</f>
        <v>Chuck Magee</v>
      </c>
      <c r="W8591" s="1" t="str">
        <f>_xlfn.XLOOKUP(B8591,Returns!$B$2:$B$801,Returns!$A$2:$A$801,"No")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IF(M8592=People!$B$5,People!$A$5,IF(M8592=People!$B$4,People!$A$4,IF(M8592=People!$B$3,People!$A$3,IF(M8592=People!$B$2,People!$A$2,))))</f>
        <v>Chuck Magee</v>
      </c>
      <c r="W8592" s="1" t="str">
        <f>_xlfn.XLOOKUP(B8592,Returns!$B$2:$B$801,Returns!$A$2:$A$801,"No")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IF(M8593=People!$B$5,People!$A$5,IF(M8593=People!$B$4,People!$A$4,IF(M8593=People!$B$3,People!$A$3,IF(M8593=People!$B$2,People!$A$2,))))</f>
        <v>Anna Andreadi</v>
      </c>
      <c r="W8593" s="1" t="str">
        <f>_xlfn.XLOOKUP(B8593,Returns!$B$2:$B$801,Returns!$A$2:$A$801,"No")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IF(M8594=People!$B$5,People!$A$5,IF(M8594=People!$B$4,People!$A$4,IF(M8594=People!$B$3,People!$A$3,IF(M8594=People!$B$2,People!$A$2,))))</f>
        <v>Anna Andreadi</v>
      </c>
      <c r="W8594" s="1" t="str">
        <f>_xlfn.XLOOKUP(B8594,Returns!$B$2:$B$801,Returns!$A$2:$A$801,"No")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IF(M8595=People!$B$5,People!$A$5,IF(M8595=People!$B$4,People!$A$4,IF(M8595=People!$B$3,People!$A$3,IF(M8595=People!$B$2,People!$A$2,))))</f>
        <v>Cassandra Brandow</v>
      </c>
      <c r="W8595" s="1" t="str">
        <f>_xlfn.XLOOKUP(B8595,Returns!$B$2:$B$801,Returns!$A$2:$A$801,"No")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IF(M8596=People!$B$5,People!$A$5,IF(M8596=People!$B$4,People!$A$4,IF(M8596=People!$B$3,People!$A$3,IF(M8596=People!$B$2,People!$A$2,))))</f>
        <v>Cassandra Brandow</v>
      </c>
      <c r="W8596" s="1" t="str">
        <f>_xlfn.XLOOKUP(B8596,Returns!$B$2:$B$801,Returns!$A$2:$A$801,"No")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IF(M8597=People!$B$5,People!$A$5,IF(M8597=People!$B$4,People!$A$4,IF(M8597=People!$B$3,People!$A$3,IF(M8597=People!$B$2,People!$A$2,))))</f>
        <v>Cassandra Brandow</v>
      </c>
      <c r="W8597" s="1" t="str">
        <f>_xlfn.XLOOKUP(B8597,Returns!$B$2:$B$801,Returns!$A$2:$A$801,"No")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IF(M8598=People!$B$5,People!$A$5,IF(M8598=People!$B$4,People!$A$4,IF(M8598=People!$B$3,People!$A$3,IF(M8598=People!$B$2,People!$A$2,))))</f>
        <v>Cassandra Brandow</v>
      </c>
      <c r="W8598" s="1" t="str">
        <f>_xlfn.XLOOKUP(B8598,Returns!$B$2:$B$801,Returns!$A$2:$A$801,"No")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IF(M8599=People!$B$5,People!$A$5,IF(M8599=People!$B$4,People!$A$4,IF(M8599=People!$B$3,People!$A$3,IF(M8599=People!$B$2,People!$A$2,))))</f>
        <v>Anna Andreadi</v>
      </c>
      <c r="W8599" s="1" t="str">
        <f>_xlfn.XLOOKUP(B8599,Returns!$B$2:$B$801,Returns!$A$2:$A$801,"No")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IF(M8600=People!$B$5,People!$A$5,IF(M8600=People!$B$4,People!$A$4,IF(M8600=People!$B$3,People!$A$3,IF(M8600=People!$B$2,People!$A$2,))))</f>
        <v>Anna Andreadi</v>
      </c>
      <c r="W8600" s="1" t="str">
        <f>_xlfn.XLOOKUP(B8600,Returns!$B$2:$B$801,Returns!$A$2:$A$801,"No")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IF(M8601=People!$B$5,People!$A$5,IF(M8601=People!$B$4,People!$A$4,IF(M8601=People!$B$3,People!$A$3,IF(M8601=People!$B$2,People!$A$2,))))</f>
        <v>Anna Andreadi</v>
      </c>
      <c r="W8601" s="1" t="str">
        <f>_xlfn.XLOOKUP(B8601,Returns!$B$2:$B$801,Returns!$A$2:$A$801,"No")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IF(M8602=People!$B$5,People!$A$5,IF(M8602=People!$B$4,People!$A$4,IF(M8602=People!$B$3,People!$A$3,IF(M8602=People!$B$2,People!$A$2,))))</f>
        <v>Anna Andreadi</v>
      </c>
      <c r="W8602" s="1" t="str">
        <f>_xlfn.XLOOKUP(B8602,Returns!$B$2:$B$801,Returns!$A$2:$A$801,"No")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IF(M8603=People!$B$5,People!$A$5,IF(M8603=People!$B$4,People!$A$4,IF(M8603=People!$B$3,People!$A$3,IF(M8603=People!$B$2,People!$A$2,))))</f>
        <v>Anna Andreadi</v>
      </c>
      <c r="W8603" s="1" t="str">
        <f>_xlfn.XLOOKUP(B8603,Returns!$B$2:$B$801,Returns!$A$2:$A$801,"No")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IF(M8604=People!$B$5,People!$A$5,IF(M8604=People!$B$4,People!$A$4,IF(M8604=People!$B$3,People!$A$3,IF(M8604=People!$B$2,People!$A$2,))))</f>
        <v>Anna Andreadi</v>
      </c>
      <c r="W8604" s="1" t="str">
        <f>_xlfn.XLOOKUP(B8604,Returns!$B$2:$B$801,Returns!$A$2:$A$801,"No")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IF(M8605=People!$B$5,People!$A$5,IF(M8605=People!$B$4,People!$A$4,IF(M8605=People!$B$3,People!$A$3,IF(M8605=People!$B$2,People!$A$2,))))</f>
        <v>Kelly Williams</v>
      </c>
      <c r="W8605" s="1" t="str">
        <f>_xlfn.XLOOKUP(B8605,Returns!$B$2:$B$801,Returns!$A$2:$A$801,"No")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IF(M8606=People!$B$5,People!$A$5,IF(M8606=People!$B$4,People!$A$4,IF(M8606=People!$B$3,People!$A$3,IF(M8606=People!$B$2,People!$A$2,))))</f>
        <v>Kelly Williams</v>
      </c>
      <c r="W8606" s="1" t="str">
        <f>_xlfn.XLOOKUP(B8606,Returns!$B$2:$B$801,Returns!$A$2:$A$801,"No")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IF(M8607=People!$B$5,People!$A$5,IF(M8607=People!$B$4,People!$A$4,IF(M8607=People!$B$3,People!$A$3,IF(M8607=People!$B$2,People!$A$2,))))</f>
        <v>Kelly Williams</v>
      </c>
      <c r="W8607" s="1" t="str">
        <f>_xlfn.XLOOKUP(B8607,Returns!$B$2:$B$801,Returns!$A$2:$A$801,"No")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IF(M8608=People!$B$5,People!$A$5,IF(M8608=People!$B$4,People!$A$4,IF(M8608=People!$B$3,People!$A$3,IF(M8608=People!$B$2,People!$A$2,))))</f>
        <v>Chuck Magee</v>
      </c>
      <c r="W8608" s="1" t="str">
        <f>_xlfn.XLOOKUP(B8608,Returns!$B$2:$B$801,Returns!$A$2:$A$801,"No")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IF(M8609=People!$B$5,People!$A$5,IF(M8609=People!$B$4,People!$A$4,IF(M8609=People!$B$3,People!$A$3,IF(M8609=People!$B$2,People!$A$2,))))</f>
        <v>Chuck Magee</v>
      </c>
      <c r="W8609" s="1" t="str">
        <f>_xlfn.XLOOKUP(B8609,Returns!$B$2:$B$801,Returns!$A$2:$A$801,"No")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IF(M8610=People!$B$5,People!$A$5,IF(M8610=People!$B$4,People!$A$4,IF(M8610=People!$B$3,People!$A$3,IF(M8610=People!$B$2,People!$A$2,))))</f>
        <v>Chuck Magee</v>
      </c>
      <c r="W8610" s="1" t="str">
        <f>_xlfn.XLOOKUP(B8610,Returns!$B$2:$B$801,Returns!$A$2:$A$801,"No")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IF(M8611=People!$B$5,People!$A$5,IF(M8611=People!$B$4,People!$A$4,IF(M8611=People!$B$3,People!$A$3,IF(M8611=People!$B$2,People!$A$2,))))</f>
        <v>Chuck Magee</v>
      </c>
      <c r="W8611" s="1" t="str">
        <f>_xlfn.XLOOKUP(B8611,Returns!$B$2:$B$801,Returns!$A$2:$A$801,"No")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IF(M8612=People!$B$5,People!$A$5,IF(M8612=People!$B$4,People!$A$4,IF(M8612=People!$B$3,People!$A$3,IF(M8612=People!$B$2,People!$A$2,))))</f>
        <v>Chuck Magee</v>
      </c>
      <c r="W8612" s="1" t="str">
        <f>_xlfn.XLOOKUP(B8612,Returns!$B$2:$B$801,Returns!$A$2:$A$801,"No")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IF(M8613=People!$B$5,People!$A$5,IF(M8613=People!$B$4,People!$A$4,IF(M8613=People!$B$3,People!$A$3,IF(M8613=People!$B$2,People!$A$2,))))</f>
        <v>Anna Andreadi</v>
      </c>
      <c r="W8613" s="1" t="str">
        <f>_xlfn.XLOOKUP(B8613,Returns!$B$2:$B$801,Returns!$A$2:$A$801,"No")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IF(M8614=People!$B$5,People!$A$5,IF(M8614=People!$B$4,People!$A$4,IF(M8614=People!$B$3,People!$A$3,IF(M8614=People!$B$2,People!$A$2,))))</f>
        <v>Anna Andreadi</v>
      </c>
      <c r="W8614" s="1" t="str">
        <f>_xlfn.XLOOKUP(B8614,Returns!$B$2:$B$801,Returns!$A$2:$A$801,"No")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IF(M8615=People!$B$5,People!$A$5,IF(M8615=People!$B$4,People!$A$4,IF(M8615=People!$B$3,People!$A$3,IF(M8615=People!$B$2,People!$A$2,))))</f>
        <v>Anna Andreadi</v>
      </c>
      <c r="W8615" s="1" t="str">
        <f>_xlfn.XLOOKUP(B8615,Returns!$B$2:$B$801,Returns!$A$2:$A$801,"No")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IF(M8616=People!$B$5,People!$A$5,IF(M8616=People!$B$4,People!$A$4,IF(M8616=People!$B$3,People!$A$3,IF(M8616=People!$B$2,People!$A$2,))))</f>
        <v>Anna Andreadi</v>
      </c>
      <c r="W8616" s="1" t="str">
        <f>_xlfn.XLOOKUP(B8616,Returns!$B$2:$B$801,Returns!$A$2:$A$801,"No")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IF(M8617=People!$B$5,People!$A$5,IF(M8617=People!$B$4,People!$A$4,IF(M8617=People!$B$3,People!$A$3,IF(M8617=People!$B$2,People!$A$2,))))</f>
        <v>Anna Andreadi</v>
      </c>
      <c r="W8617" s="1" t="str">
        <f>_xlfn.XLOOKUP(B8617,Returns!$B$2:$B$801,Returns!$A$2:$A$801,"No")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IF(M8618=People!$B$5,People!$A$5,IF(M8618=People!$B$4,People!$A$4,IF(M8618=People!$B$3,People!$A$3,IF(M8618=People!$B$2,People!$A$2,))))</f>
        <v>Anna Andreadi</v>
      </c>
      <c r="W8618" s="1" t="str">
        <f>_xlfn.XLOOKUP(B8618,Returns!$B$2:$B$801,Returns!$A$2:$A$801,"No")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IF(M8619=People!$B$5,People!$A$5,IF(M8619=People!$B$4,People!$A$4,IF(M8619=People!$B$3,People!$A$3,IF(M8619=People!$B$2,People!$A$2,))))</f>
        <v>Anna Andreadi</v>
      </c>
      <c r="W8619" s="1" t="str">
        <f>_xlfn.XLOOKUP(B8619,Returns!$B$2:$B$801,Returns!$A$2:$A$801,"No")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IF(M8620=People!$B$5,People!$A$5,IF(M8620=People!$B$4,People!$A$4,IF(M8620=People!$B$3,People!$A$3,IF(M8620=People!$B$2,People!$A$2,))))</f>
        <v>Anna Andreadi</v>
      </c>
      <c r="W8620" s="1" t="str">
        <f>_xlfn.XLOOKUP(B8620,Returns!$B$2:$B$801,Returns!$A$2:$A$801,"No")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IF(M8621=People!$B$5,People!$A$5,IF(M8621=People!$B$4,People!$A$4,IF(M8621=People!$B$3,People!$A$3,IF(M8621=People!$B$2,People!$A$2,))))</f>
        <v>Chuck Magee</v>
      </c>
      <c r="W8621" s="1" t="str">
        <f>_xlfn.XLOOKUP(B8621,Returns!$B$2:$B$801,Returns!$A$2:$A$801,"No")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IF(M8622=People!$B$5,People!$A$5,IF(M8622=People!$B$4,People!$A$4,IF(M8622=People!$B$3,People!$A$3,IF(M8622=People!$B$2,People!$A$2,))))</f>
        <v>Kelly Williams</v>
      </c>
      <c r="W8622" s="1" t="str">
        <f>_xlfn.XLOOKUP(B8622,Returns!$B$2:$B$801,Returns!$A$2:$A$801,"No")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IF(M8623=People!$B$5,People!$A$5,IF(M8623=People!$B$4,People!$A$4,IF(M8623=People!$B$3,People!$A$3,IF(M8623=People!$B$2,People!$A$2,))))</f>
        <v>Cassandra Brandow</v>
      </c>
      <c r="W8623" s="1" t="str">
        <f>_xlfn.XLOOKUP(B8623,Returns!$B$2:$B$801,Returns!$A$2:$A$801,"No")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IF(M8624=People!$B$5,People!$A$5,IF(M8624=People!$B$4,People!$A$4,IF(M8624=People!$B$3,People!$A$3,IF(M8624=People!$B$2,People!$A$2,))))</f>
        <v>Anna Andreadi</v>
      </c>
      <c r="W8624" s="1" t="str">
        <f>_xlfn.XLOOKUP(B8624,Returns!$B$2:$B$801,Returns!$A$2:$A$801,"No")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IF(M8625=People!$B$5,People!$A$5,IF(M8625=People!$B$4,People!$A$4,IF(M8625=People!$B$3,People!$A$3,IF(M8625=People!$B$2,People!$A$2,))))</f>
        <v>Cassandra Brandow</v>
      </c>
      <c r="W8625" s="1" t="str">
        <f>_xlfn.XLOOKUP(B8625,Returns!$B$2:$B$801,Returns!$A$2:$A$801,"No")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IF(M8626=People!$B$5,People!$A$5,IF(M8626=People!$B$4,People!$A$4,IF(M8626=People!$B$3,People!$A$3,IF(M8626=People!$B$2,People!$A$2,))))</f>
        <v>Cassandra Brandow</v>
      </c>
      <c r="W8626" s="1" t="str">
        <f>_xlfn.XLOOKUP(B8626,Returns!$B$2:$B$801,Returns!$A$2:$A$801,"No")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IF(M8627=People!$B$5,People!$A$5,IF(M8627=People!$B$4,People!$A$4,IF(M8627=People!$B$3,People!$A$3,IF(M8627=People!$B$2,People!$A$2,))))</f>
        <v>Anna Andreadi</v>
      </c>
      <c r="W8627" s="1" t="str">
        <f>_xlfn.XLOOKUP(B8627,Returns!$B$2:$B$801,Returns!$A$2:$A$801,"No")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IF(M8628=People!$B$5,People!$A$5,IF(M8628=People!$B$4,People!$A$4,IF(M8628=People!$B$3,People!$A$3,IF(M8628=People!$B$2,People!$A$2,))))</f>
        <v>Chuck Magee</v>
      </c>
      <c r="W8628" s="1" t="str">
        <f>_xlfn.XLOOKUP(B8628,Returns!$B$2:$B$801,Returns!$A$2:$A$801,"No")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IF(M8629=People!$B$5,People!$A$5,IF(M8629=People!$B$4,People!$A$4,IF(M8629=People!$B$3,People!$A$3,IF(M8629=People!$B$2,People!$A$2,))))</f>
        <v>Chuck Magee</v>
      </c>
      <c r="W8629" s="1" t="str">
        <f>_xlfn.XLOOKUP(B8629,Returns!$B$2:$B$801,Returns!$A$2:$A$801,"No")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IF(M8630=People!$B$5,People!$A$5,IF(M8630=People!$B$4,People!$A$4,IF(M8630=People!$B$3,People!$A$3,IF(M8630=People!$B$2,People!$A$2,))))</f>
        <v>Chuck Magee</v>
      </c>
      <c r="W8630" s="1" t="str">
        <f>_xlfn.XLOOKUP(B8630,Returns!$B$2:$B$801,Returns!$A$2:$A$801,"No")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IF(M8631=People!$B$5,People!$A$5,IF(M8631=People!$B$4,People!$A$4,IF(M8631=People!$B$3,People!$A$3,IF(M8631=People!$B$2,People!$A$2,))))</f>
        <v>Chuck Magee</v>
      </c>
      <c r="W8631" s="1" t="str">
        <f>_xlfn.XLOOKUP(B8631,Returns!$B$2:$B$801,Returns!$A$2:$A$801,"No")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IF(M8632=People!$B$5,People!$A$5,IF(M8632=People!$B$4,People!$A$4,IF(M8632=People!$B$3,People!$A$3,IF(M8632=People!$B$2,People!$A$2,))))</f>
        <v>Chuck Magee</v>
      </c>
      <c r="W8632" s="1" t="str">
        <f>_xlfn.XLOOKUP(B8632,Returns!$B$2:$B$801,Returns!$A$2:$A$801,"No")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IF(M8633=People!$B$5,People!$A$5,IF(M8633=People!$B$4,People!$A$4,IF(M8633=People!$B$3,People!$A$3,IF(M8633=People!$B$2,People!$A$2,))))</f>
        <v>Chuck Magee</v>
      </c>
      <c r="W8633" s="1" t="str">
        <f>_xlfn.XLOOKUP(B8633,Returns!$B$2:$B$801,Returns!$A$2:$A$801,"No")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IF(M8634=People!$B$5,People!$A$5,IF(M8634=People!$B$4,People!$A$4,IF(M8634=People!$B$3,People!$A$3,IF(M8634=People!$B$2,People!$A$2,))))</f>
        <v>Chuck Magee</v>
      </c>
      <c r="W8634" s="1" t="str">
        <f>_xlfn.XLOOKUP(B8634,Returns!$B$2:$B$801,Returns!$A$2:$A$801,"No")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IF(M8635=People!$B$5,People!$A$5,IF(M8635=People!$B$4,People!$A$4,IF(M8635=People!$B$3,People!$A$3,IF(M8635=People!$B$2,People!$A$2,))))</f>
        <v>Chuck Magee</v>
      </c>
      <c r="W8635" s="1" t="str">
        <f>_xlfn.XLOOKUP(B8635,Returns!$B$2:$B$801,Returns!$A$2:$A$801,"No")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IF(M8636=People!$B$5,People!$A$5,IF(M8636=People!$B$4,People!$A$4,IF(M8636=People!$B$3,People!$A$3,IF(M8636=People!$B$2,People!$A$2,))))</f>
        <v>Chuck Magee</v>
      </c>
      <c r="W8636" s="1" t="str">
        <f>_xlfn.XLOOKUP(B8636,Returns!$B$2:$B$801,Returns!$A$2:$A$801,"No")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IF(M8637=People!$B$5,People!$A$5,IF(M8637=People!$B$4,People!$A$4,IF(M8637=People!$B$3,People!$A$3,IF(M8637=People!$B$2,People!$A$2,))))</f>
        <v>Cassandra Brandow</v>
      </c>
      <c r="W8637" s="1" t="str">
        <f>_xlfn.XLOOKUP(B8637,Returns!$B$2:$B$801,Returns!$A$2:$A$801,"No")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IF(M8638=People!$B$5,People!$A$5,IF(M8638=People!$B$4,People!$A$4,IF(M8638=People!$B$3,People!$A$3,IF(M8638=People!$B$2,People!$A$2,))))</f>
        <v>Cassandra Brandow</v>
      </c>
      <c r="W8638" s="1" t="str">
        <f>_xlfn.XLOOKUP(B8638,Returns!$B$2:$B$801,Returns!$A$2:$A$801,"No")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IF(M8639=People!$B$5,People!$A$5,IF(M8639=People!$B$4,People!$A$4,IF(M8639=People!$B$3,People!$A$3,IF(M8639=People!$B$2,People!$A$2,))))</f>
        <v>Anna Andreadi</v>
      </c>
      <c r="W8639" s="1" t="str">
        <f>_xlfn.XLOOKUP(B8639,Returns!$B$2:$B$801,Returns!$A$2:$A$801,"No")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IF(M8640=People!$B$5,People!$A$5,IF(M8640=People!$B$4,People!$A$4,IF(M8640=People!$B$3,People!$A$3,IF(M8640=People!$B$2,People!$A$2,))))</f>
        <v>Kelly Williams</v>
      </c>
      <c r="W8640" s="1" t="str">
        <f>_xlfn.XLOOKUP(B8640,Returns!$B$2:$B$801,Returns!$A$2:$A$801,"No")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IF(M8641=People!$B$5,People!$A$5,IF(M8641=People!$B$4,People!$A$4,IF(M8641=People!$B$3,People!$A$3,IF(M8641=People!$B$2,People!$A$2,))))</f>
        <v>Cassandra Brandow</v>
      </c>
      <c r="W8641" s="1" t="str">
        <f>_xlfn.XLOOKUP(B8641,Returns!$B$2:$B$801,Returns!$A$2:$A$801,"No")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IF(M8642=People!$B$5,People!$A$5,IF(M8642=People!$B$4,People!$A$4,IF(M8642=People!$B$3,People!$A$3,IF(M8642=People!$B$2,People!$A$2,))))</f>
        <v>Kelly Williams</v>
      </c>
      <c r="W8642" s="1" t="str">
        <f>_xlfn.XLOOKUP(B8642,Returns!$B$2:$B$801,Returns!$A$2:$A$801,"No")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IF(M8643=People!$B$5,People!$A$5,IF(M8643=People!$B$4,People!$A$4,IF(M8643=People!$B$3,People!$A$3,IF(M8643=People!$B$2,People!$A$2,))))</f>
        <v>Anna Andreadi</v>
      </c>
      <c r="W8643" s="1" t="str">
        <f>_xlfn.XLOOKUP(B8643,Returns!$B$2:$B$801,Returns!$A$2:$A$801,"No")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IF(M8644=People!$B$5,People!$A$5,IF(M8644=People!$B$4,People!$A$4,IF(M8644=People!$B$3,People!$A$3,IF(M8644=People!$B$2,People!$A$2,))))</f>
        <v>Cassandra Brandow</v>
      </c>
      <c r="W8644" s="1" t="str">
        <f>_xlfn.XLOOKUP(B8644,Returns!$B$2:$B$801,Returns!$A$2:$A$801,"No")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IF(M8645=People!$B$5,People!$A$5,IF(M8645=People!$B$4,People!$A$4,IF(M8645=People!$B$3,People!$A$3,IF(M8645=People!$B$2,People!$A$2,))))</f>
        <v>Cassandra Brandow</v>
      </c>
      <c r="W8645" s="1" t="str">
        <f>_xlfn.XLOOKUP(B8645,Returns!$B$2:$B$801,Returns!$A$2:$A$801,"No")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IF(M8646=People!$B$5,People!$A$5,IF(M8646=People!$B$4,People!$A$4,IF(M8646=People!$B$3,People!$A$3,IF(M8646=People!$B$2,People!$A$2,))))</f>
        <v>Cassandra Brandow</v>
      </c>
      <c r="W8646" s="1" t="str">
        <f>_xlfn.XLOOKUP(B8646,Returns!$B$2:$B$801,Returns!$A$2:$A$801,"No")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IF(M8647=People!$B$5,People!$A$5,IF(M8647=People!$B$4,People!$A$4,IF(M8647=People!$B$3,People!$A$3,IF(M8647=People!$B$2,People!$A$2,))))</f>
        <v>Cassandra Brandow</v>
      </c>
      <c r="W8647" s="1" t="str">
        <f>_xlfn.XLOOKUP(B8647,Returns!$B$2:$B$801,Returns!$A$2:$A$801,"No")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IF(M8648=People!$B$5,People!$A$5,IF(M8648=People!$B$4,People!$A$4,IF(M8648=People!$B$3,People!$A$3,IF(M8648=People!$B$2,People!$A$2,))))</f>
        <v>Anna Andreadi</v>
      </c>
      <c r="W8648" s="1" t="str">
        <f>_xlfn.XLOOKUP(B8648,Returns!$B$2:$B$801,Returns!$A$2:$A$801,"No")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IF(M8649=People!$B$5,People!$A$5,IF(M8649=People!$B$4,People!$A$4,IF(M8649=People!$B$3,People!$A$3,IF(M8649=People!$B$2,People!$A$2,))))</f>
        <v>Cassandra Brandow</v>
      </c>
      <c r="W8649" s="1" t="str">
        <f>_xlfn.XLOOKUP(B8649,Returns!$B$2:$B$801,Returns!$A$2:$A$801,"No")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IF(M8650=People!$B$5,People!$A$5,IF(M8650=People!$B$4,People!$A$4,IF(M8650=People!$B$3,People!$A$3,IF(M8650=People!$B$2,People!$A$2,))))</f>
        <v>Cassandra Brandow</v>
      </c>
      <c r="W8650" s="1" t="str">
        <f>_xlfn.XLOOKUP(B8650,Returns!$B$2:$B$801,Returns!$A$2:$A$801,"No")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IF(M8651=People!$B$5,People!$A$5,IF(M8651=People!$B$4,People!$A$4,IF(M8651=People!$B$3,People!$A$3,IF(M8651=People!$B$2,People!$A$2,))))</f>
        <v>Cassandra Brandow</v>
      </c>
      <c r="W8651" s="1" t="str">
        <f>_xlfn.XLOOKUP(B8651,Returns!$B$2:$B$801,Returns!$A$2:$A$801,"No")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IF(M8652=People!$B$5,People!$A$5,IF(M8652=People!$B$4,People!$A$4,IF(M8652=People!$B$3,People!$A$3,IF(M8652=People!$B$2,People!$A$2,))))</f>
        <v>Anna Andreadi</v>
      </c>
      <c r="W8652" s="1" t="str">
        <f>_xlfn.XLOOKUP(B8652,Returns!$B$2:$B$801,Returns!$A$2:$A$801,"No")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IF(M8653=People!$B$5,People!$A$5,IF(M8653=People!$B$4,People!$A$4,IF(M8653=People!$B$3,People!$A$3,IF(M8653=People!$B$2,People!$A$2,))))</f>
        <v>Anna Andreadi</v>
      </c>
      <c r="W8653" s="1" t="str">
        <f>_xlfn.XLOOKUP(B8653,Returns!$B$2:$B$801,Returns!$A$2:$A$801,"No")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IF(M8654=People!$B$5,People!$A$5,IF(M8654=People!$B$4,People!$A$4,IF(M8654=People!$B$3,People!$A$3,IF(M8654=People!$B$2,People!$A$2,))))</f>
        <v>Anna Andreadi</v>
      </c>
      <c r="W8654" s="1" t="str">
        <f>_xlfn.XLOOKUP(B8654,Returns!$B$2:$B$801,Returns!$A$2:$A$801,"No")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IF(M8655=People!$B$5,People!$A$5,IF(M8655=People!$B$4,People!$A$4,IF(M8655=People!$B$3,People!$A$3,IF(M8655=People!$B$2,People!$A$2,))))</f>
        <v>Anna Andreadi</v>
      </c>
      <c r="W8655" s="1" t="str">
        <f>_xlfn.XLOOKUP(B8655,Returns!$B$2:$B$801,Returns!$A$2:$A$801,"No")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IF(M8656=People!$B$5,People!$A$5,IF(M8656=People!$B$4,People!$A$4,IF(M8656=People!$B$3,People!$A$3,IF(M8656=People!$B$2,People!$A$2,))))</f>
        <v>Anna Andreadi</v>
      </c>
      <c r="W8656" s="1" t="str">
        <f>_xlfn.XLOOKUP(B8656,Returns!$B$2:$B$801,Returns!$A$2:$A$801,"No")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IF(M8657=People!$B$5,People!$A$5,IF(M8657=People!$B$4,People!$A$4,IF(M8657=People!$B$3,People!$A$3,IF(M8657=People!$B$2,People!$A$2,))))</f>
        <v>Anna Andreadi</v>
      </c>
      <c r="W8657" s="1" t="str">
        <f>_xlfn.XLOOKUP(B8657,Returns!$B$2:$B$801,Returns!$A$2:$A$801,"No")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IF(M8658=People!$B$5,People!$A$5,IF(M8658=People!$B$4,People!$A$4,IF(M8658=People!$B$3,People!$A$3,IF(M8658=People!$B$2,People!$A$2,))))</f>
        <v>Anna Andreadi</v>
      </c>
      <c r="W8658" s="1" t="str">
        <f>_xlfn.XLOOKUP(B8658,Returns!$B$2:$B$801,Returns!$A$2:$A$801,"No")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IF(M8659=People!$B$5,People!$A$5,IF(M8659=People!$B$4,People!$A$4,IF(M8659=People!$B$3,People!$A$3,IF(M8659=People!$B$2,People!$A$2,))))</f>
        <v>Anna Andreadi</v>
      </c>
      <c r="W8659" s="1" t="str">
        <f>_xlfn.XLOOKUP(B8659,Returns!$B$2:$B$801,Returns!$A$2:$A$801,"No")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IF(M8660=People!$B$5,People!$A$5,IF(M8660=People!$B$4,People!$A$4,IF(M8660=People!$B$3,People!$A$3,IF(M8660=People!$B$2,People!$A$2,))))</f>
        <v>Kelly Williams</v>
      </c>
      <c r="W8660" s="1" t="str">
        <f>_xlfn.XLOOKUP(B8660,Returns!$B$2:$B$801,Returns!$A$2:$A$801,"No")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IF(M8661=People!$B$5,People!$A$5,IF(M8661=People!$B$4,People!$A$4,IF(M8661=People!$B$3,People!$A$3,IF(M8661=People!$B$2,People!$A$2,))))</f>
        <v>Chuck Magee</v>
      </c>
      <c r="W8661" s="1" t="str">
        <f>_xlfn.XLOOKUP(B8661,Returns!$B$2:$B$801,Returns!$A$2:$A$801,"No")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IF(M8662=People!$B$5,People!$A$5,IF(M8662=People!$B$4,People!$A$4,IF(M8662=People!$B$3,People!$A$3,IF(M8662=People!$B$2,People!$A$2,))))</f>
        <v>Cassandra Brandow</v>
      </c>
      <c r="W8662" s="1" t="str">
        <f>_xlfn.XLOOKUP(B8662,Returns!$B$2:$B$801,Returns!$A$2:$A$801,"No")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IF(M8663=People!$B$5,People!$A$5,IF(M8663=People!$B$4,People!$A$4,IF(M8663=People!$B$3,People!$A$3,IF(M8663=People!$B$2,People!$A$2,))))</f>
        <v>Kelly Williams</v>
      </c>
      <c r="W8663" s="1" t="str">
        <f>_xlfn.XLOOKUP(B8663,Returns!$B$2:$B$801,Returns!$A$2:$A$801,"No")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IF(M8664=People!$B$5,People!$A$5,IF(M8664=People!$B$4,People!$A$4,IF(M8664=People!$B$3,People!$A$3,IF(M8664=People!$B$2,People!$A$2,))))</f>
        <v>Kelly Williams</v>
      </c>
      <c r="W8664" s="1" t="str">
        <f>_xlfn.XLOOKUP(B8664,Returns!$B$2:$B$801,Returns!$A$2:$A$801,"No")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IF(M8665=People!$B$5,People!$A$5,IF(M8665=People!$B$4,People!$A$4,IF(M8665=People!$B$3,People!$A$3,IF(M8665=People!$B$2,People!$A$2,))))</f>
        <v>Kelly Williams</v>
      </c>
      <c r="W8665" s="1" t="str">
        <f>_xlfn.XLOOKUP(B8665,Returns!$B$2:$B$801,Returns!$A$2:$A$801,"No")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IF(M8666=People!$B$5,People!$A$5,IF(M8666=People!$B$4,People!$A$4,IF(M8666=People!$B$3,People!$A$3,IF(M8666=People!$B$2,People!$A$2,))))</f>
        <v>Anna Andreadi</v>
      </c>
      <c r="W8666" s="1" t="str">
        <f>_xlfn.XLOOKUP(B8666,Returns!$B$2:$B$801,Returns!$A$2:$A$801,"No")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IF(M8667=People!$B$5,People!$A$5,IF(M8667=People!$B$4,People!$A$4,IF(M8667=People!$B$3,People!$A$3,IF(M8667=People!$B$2,People!$A$2,))))</f>
        <v>Anna Andreadi</v>
      </c>
      <c r="W8667" s="1" t="str">
        <f>_xlfn.XLOOKUP(B8667,Returns!$B$2:$B$801,Returns!$A$2:$A$801,"No")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IF(M8668=People!$B$5,People!$A$5,IF(M8668=People!$B$4,People!$A$4,IF(M8668=People!$B$3,People!$A$3,IF(M8668=People!$B$2,People!$A$2,))))</f>
        <v>Chuck Magee</v>
      </c>
      <c r="W8668" s="1" t="str">
        <f>_xlfn.XLOOKUP(B8668,Returns!$B$2:$B$801,Returns!$A$2:$A$801,"No")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IF(M8669=People!$B$5,People!$A$5,IF(M8669=People!$B$4,People!$A$4,IF(M8669=People!$B$3,People!$A$3,IF(M8669=People!$B$2,People!$A$2,))))</f>
        <v>Anna Andreadi</v>
      </c>
      <c r="W8669" s="1" t="str">
        <f>_xlfn.XLOOKUP(B8669,Returns!$B$2:$B$801,Returns!$A$2:$A$801,"No")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IF(M8670=People!$B$5,People!$A$5,IF(M8670=People!$B$4,People!$A$4,IF(M8670=People!$B$3,People!$A$3,IF(M8670=People!$B$2,People!$A$2,))))</f>
        <v>Anna Andreadi</v>
      </c>
      <c r="W8670" s="1" t="str">
        <f>_xlfn.XLOOKUP(B8670,Returns!$B$2:$B$801,Returns!$A$2:$A$801,"No")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IF(M8671=People!$B$5,People!$A$5,IF(M8671=People!$B$4,People!$A$4,IF(M8671=People!$B$3,People!$A$3,IF(M8671=People!$B$2,People!$A$2,))))</f>
        <v>Anna Andreadi</v>
      </c>
      <c r="W8671" s="1" t="str">
        <f>_xlfn.XLOOKUP(B8671,Returns!$B$2:$B$801,Returns!$A$2:$A$801,"No")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IF(M8672=People!$B$5,People!$A$5,IF(M8672=People!$B$4,People!$A$4,IF(M8672=People!$B$3,People!$A$3,IF(M8672=People!$B$2,People!$A$2,))))</f>
        <v>Chuck Magee</v>
      </c>
      <c r="W8672" s="1" t="str">
        <f>_xlfn.XLOOKUP(B8672,Returns!$B$2:$B$801,Returns!$A$2:$A$801,"No")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IF(M8673=People!$B$5,People!$A$5,IF(M8673=People!$B$4,People!$A$4,IF(M8673=People!$B$3,People!$A$3,IF(M8673=People!$B$2,People!$A$2,))))</f>
        <v>Chuck Magee</v>
      </c>
      <c r="W8673" s="1" t="str">
        <f>_xlfn.XLOOKUP(B8673,Returns!$B$2:$B$801,Returns!$A$2:$A$801,"No")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IF(M8674=People!$B$5,People!$A$5,IF(M8674=People!$B$4,People!$A$4,IF(M8674=People!$B$3,People!$A$3,IF(M8674=People!$B$2,People!$A$2,))))</f>
        <v>Kelly Williams</v>
      </c>
      <c r="W8674" s="1" t="str">
        <f>_xlfn.XLOOKUP(B8674,Returns!$B$2:$B$801,Returns!$A$2:$A$801,"No")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IF(M8675=People!$B$5,People!$A$5,IF(M8675=People!$B$4,People!$A$4,IF(M8675=People!$B$3,People!$A$3,IF(M8675=People!$B$2,People!$A$2,))))</f>
        <v>Kelly Williams</v>
      </c>
      <c r="W8675" s="1" t="str">
        <f>_xlfn.XLOOKUP(B8675,Returns!$B$2:$B$801,Returns!$A$2:$A$801,"No")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IF(M8676=People!$B$5,People!$A$5,IF(M8676=People!$B$4,People!$A$4,IF(M8676=People!$B$3,People!$A$3,IF(M8676=People!$B$2,People!$A$2,))))</f>
        <v>Kelly Williams</v>
      </c>
      <c r="W8676" s="1" t="str">
        <f>_xlfn.XLOOKUP(B8676,Returns!$B$2:$B$801,Returns!$A$2:$A$801,"No")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IF(M8677=People!$B$5,People!$A$5,IF(M8677=People!$B$4,People!$A$4,IF(M8677=People!$B$3,People!$A$3,IF(M8677=People!$B$2,People!$A$2,))))</f>
        <v>Kelly Williams</v>
      </c>
      <c r="W8677" s="1" t="str">
        <f>_xlfn.XLOOKUP(B8677,Returns!$B$2:$B$801,Returns!$A$2:$A$801,"No")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IF(M8678=People!$B$5,People!$A$5,IF(M8678=People!$B$4,People!$A$4,IF(M8678=People!$B$3,People!$A$3,IF(M8678=People!$B$2,People!$A$2,))))</f>
        <v>Kelly Williams</v>
      </c>
      <c r="W8678" s="1" t="str">
        <f>_xlfn.XLOOKUP(B8678,Returns!$B$2:$B$801,Returns!$A$2:$A$801,"No")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IF(M8679=People!$B$5,People!$A$5,IF(M8679=People!$B$4,People!$A$4,IF(M8679=People!$B$3,People!$A$3,IF(M8679=People!$B$2,People!$A$2,))))</f>
        <v>Kelly Williams</v>
      </c>
      <c r="W8679" s="1" t="str">
        <f>_xlfn.XLOOKUP(B8679,Returns!$B$2:$B$801,Returns!$A$2:$A$801,"No")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IF(M8680=People!$B$5,People!$A$5,IF(M8680=People!$B$4,People!$A$4,IF(M8680=People!$B$3,People!$A$3,IF(M8680=People!$B$2,People!$A$2,))))</f>
        <v>Kelly Williams</v>
      </c>
      <c r="W8680" s="1" t="str">
        <f>_xlfn.XLOOKUP(B8680,Returns!$B$2:$B$801,Returns!$A$2:$A$801,"No")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IF(M8681=People!$B$5,People!$A$5,IF(M8681=People!$B$4,People!$A$4,IF(M8681=People!$B$3,People!$A$3,IF(M8681=People!$B$2,People!$A$2,))))</f>
        <v>Kelly Williams</v>
      </c>
      <c r="W8681" s="1" t="str">
        <f>_xlfn.XLOOKUP(B8681,Returns!$B$2:$B$801,Returns!$A$2:$A$801,"No")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IF(M8682=People!$B$5,People!$A$5,IF(M8682=People!$B$4,People!$A$4,IF(M8682=People!$B$3,People!$A$3,IF(M8682=People!$B$2,People!$A$2,))))</f>
        <v>Cassandra Brandow</v>
      </c>
      <c r="W8682" s="1" t="str">
        <f>_xlfn.XLOOKUP(B8682,Returns!$B$2:$B$801,Returns!$A$2:$A$801,"No")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IF(M8683=People!$B$5,People!$A$5,IF(M8683=People!$B$4,People!$A$4,IF(M8683=People!$B$3,People!$A$3,IF(M8683=People!$B$2,People!$A$2,))))</f>
        <v>Cassandra Brandow</v>
      </c>
      <c r="W8683" s="1" t="str">
        <f>_xlfn.XLOOKUP(B8683,Returns!$B$2:$B$801,Returns!$A$2:$A$801,"No")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IF(M8684=People!$B$5,People!$A$5,IF(M8684=People!$B$4,People!$A$4,IF(M8684=People!$B$3,People!$A$3,IF(M8684=People!$B$2,People!$A$2,))))</f>
        <v>Cassandra Brandow</v>
      </c>
      <c r="W8684" s="1" t="str">
        <f>_xlfn.XLOOKUP(B8684,Returns!$B$2:$B$801,Returns!$A$2:$A$801,"No")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IF(M8685=People!$B$5,People!$A$5,IF(M8685=People!$B$4,People!$A$4,IF(M8685=People!$B$3,People!$A$3,IF(M8685=People!$B$2,People!$A$2,))))</f>
        <v>Anna Andreadi</v>
      </c>
      <c r="W8685" s="1" t="str">
        <f>_xlfn.XLOOKUP(B8685,Returns!$B$2:$B$801,Returns!$A$2:$A$801,"No")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IF(M8686=People!$B$5,People!$A$5,IF(M8686=People!$B$4,People!$A$4,IF(M8686=People!$B$3,People!$A$3,IF(M8686=People!$B$2,People!$A$2,))))</f>
        <v>Anna Andreadi</v>
      </c>
      <c r="W8686" s="1" t="str">
        <f>_xlfn.XLOOKUP(B8686,Returns!$B$2:$B$801,Returns!$A$2:$A$801,"No")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IF(M8687=People!$B$5,People!$A$5,IF(M8687=People!$B$4,People!$A$4,IF(M8687=People!$B$3,People!$A$3,IF(M8687=People!$B$2,People!$A$2,))))</f>
        <v>Chuck Magee</v>
      </c>
      <c r="W8687" s="1" t="str">
        <f>_xlfn.XLOOKUP(B8687,Returns!$B$2:$B$801,Returns!$A$2:$A$801,"No")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IF(M8688=People!$B$5,People!$A$5,IF(M8688=People!$B$4,People!$A$4,IF(M8688=People!$B$3,People!$A$3,IF(M8688=People!$B$2,People!$A$2,))))</f>
        <v>Anna Andreadi</v>
      </c>
      <c r="W8688" s="1" t="str">
        <f>_xlfn.XLOOKUP(B8688,Returns!$B$2:$B$801,Returns!$A$2:$A$801,"No")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IF(M8689=People!$B$5,People!$A$5,IF(M8689=People!$B$4,People!$A$4,IF(M8689=People!$B$3,People!$A$3,IF(M8689=People!$B$2,People!$A$2,))))</f>
        <v>Anna Andreadi</v>
      </c>
      <c r="W8689" s="1" t="str">
        <f>_xlfn.XLOOKUP(B8689,Returns!$B$2:$B$801,Returns!$A$2:$A$801,"No")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IF(M8690=People!$B$5,People!$A$5,IF(M8690=People!$B$4,People!$A$4,IF(M8690=People!$B$3,People!$A$3,IF(M8690=People!$B$2,People!$A$2,))))</f>
        <v>Anna Andreadi</v>
      </c>
      <c r="W8690" s="1" t="str">
        <f>_xlfn.XLOOKUP(B8690,Returns!$B$2:$B$801,Returns!$A$2:$A$801,"No")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IF(M8691=People!$B$5,People!$A$5,IF(M8691=People!$B$4,People!$A$4,IF(M8691=People!$B$3,People!$A$3,IF(M8691=People!$B$2,People!$A$2,))))</f>
        <v>Chuck Magee</v>
      </c>
      <c r="W8691" s="1" t="str">
        <f>_xlfn.XLOOKUP(B8691,Returns!$B$2:$B$801,Returns!$A$2:$A$801,"No")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IF(M8692=People!$B$5,People!$A$5,IF(M8692=People!$B$4,People!$A$4,IF(M8692=People!$B$3,People!$A$3,IF(M8692=People!$B$2,People!$A$2,))))</f>
        <v>Chuck Magee</v>
      </c>
      <c r="W8692" s="1" t="str">
        <f>_xlfn.XLOOKUP(B8692,Returns!$B$2:$B$801,Returns!$A$2:$A$801,"No")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IF(M8693=People!$B$5,People!$A$5,IF(M8693=People!$B$4,People!$A$4,IF(M8693=People!$B$3,People!$A$3,IF(M8693=People!$B$2,People!$A$2,))))</f>
        <v>Chuck Magee</v>
      </c>
      <c r="W8693" s="1" t="str">
        <f>_xlfn.XLOOKUP(B8693,Returns!$B$2:$B$801,Returns!$A$2:$A$801,"No")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IF(M8694=People!$B$5,People!$A$5,IF(M8694=People!$B$4,People!$A$4,IF(M8694=People!$B$3,People!$A$3,IF(M8694=People!$B$2,People!$A$2,))))</f>
        <v>Chuck Magee</v>
      </c>
      <c r="W8694" s="1" t="str">
        <f>_xlfn.XLOOKUP(B8694,Returns!$B$2:$B$801,Returns!$A$2:$A$801,"No")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IF(M8695=People!$B$5,People!$A$5,IF(M8695=People!$B$4,People!$A$4,IF(M8695=People!$B$3,People!$A$3,IF(M8695=People!$B$2,People!$A$2,))))</f>
        <v>Anna Andreadi</v>
      </c>
      <c r="W8695" s="1" t="str">
        <f>_xlfn.XLOOKUP(B8695,Returns!$B$2:$B$801,Returns!$A$2:$A$801,"No")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IF(M8696=People!$B$5,People!$A$5,IF(M8696=People!$B$4,People!$A$4,IF(M8696=People!$B$3,People!$A$3,IF(M8696=People!$B$2,People!$A$2,))))</f>
        <v>Kelly Williams</v>
      </c>
      <c r="W8696" s="1" t="str">
        <f>_xlfn.XLOOKUP(B8696,Returns!$B$2:$B$801,Returns!$A$2:$A$801,"No")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IF(M8697=People!$B$5,People!$A$5,IF(M8697=People!$B$4,People!$A$4,IF(M8697=People!$B$3,People!$A$3,IF(M8697=People!$B$2,People!$A$2,))))</f>
        <v>Anna Andreadi</v>
      </c>
      <c r="W8697" s="1" t="str">
        <f>_xlfn.XLOOKUP(B8697,Returns!$B$2:$B$801,Returns!$A$2:$A$801,"No")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IF(M8698=People!$B$5,People!$A$5,IF(M8698=People!$B$4,People!$A$4,IF(M8698=People!$B$3,People!$A$3,IF(M8698=People!$B$2,People!$A$2,))))</f>
        <v>Cassandra Brandow</v>
      </c>
      <c r="W8698" s="1" t="str">
        <f>_xlfn.XLOOKUP(B8698,Returns!$B$2:$B$801,Returns!$A$2:$A$801,"No")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IF(M8699=People!$B$5,People!$A$5,IF(M8699=People!$B$4,People!$A$4,IF(M8699=People!$B$3,People!$A$3,IF(M8699=People!$B$2,People!$A$2,))))</f>
        <v>Cassandra Brandow</v>
      </c>
      <c r="W8699" s="1" t="str">
        <f>_xlfn.XLOOKUP(B8699,Returns!$B$2:$B$801,Returns!$A$2:$A$801,"No")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IF(M8700=People!$B$5,People!$A$5,IF(M8700=People!$B$4,People!$A$4,IF(M8700=People!$B$3,People!$A$3,IF(M8700=People!$B$2,People!$A$2,))))</f>
        <v>Cassandra Brandow</v>
      </c>
      <c r="W8700" s="1" t="str">
        <f>_xlfn.XLOOKUP(B8700,Returns!$B$2:$B$801,Returns!$A$2:$A$801,"No")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IF(M8701=People!$B$5,People!$A$5,IF(M8701=People!$B$4,People!$A$4,IF(M8701=People!$B$3,People!$A$3,IF(M8701=People!$B$2,People!$A$2,))))</f>
        <v>Cassandra Brandow</v>
      </c>
      <c r="W8701" s="1" t="str">
        <f>_xlfn.XLOOKUP(B8701,Returns!$B$2:$B$801,Returns!$A$2:$A$801,"No")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IF(M8702=People!$B$5,People!$A$5,IF(M8702=People!$B$4,People!$A$4,IF(M8702=People!$B$3,People!$A$3,IF(M8702=People!$B$2,People!$A$2,))))</f>
        <v>Cassandra Brandow</v>
      </c>
      <c r="W8702" s="1" t="str">
        <f>_xlfn.XLOOKUP(B8702,Returns!$B$2:$B$801,Returns!$A$2:$A$801,"No")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IF(M8703=People!$B$5,People!$A$5,IF(M8703=People!$B$4,People!$A$4,IF(M8703=People!$B$3,People!$A$3,IF(M8703=People!$B$2,People!$A$2,))))</f>
        <v>Cassandra Brandow</v>
      </c>
      <c r="W8703" s="1" t="str">
        <f>_xlfn.XLOOKUP(B8703,Returns!$B$2:$B$801,Returns!$A$2:$A$801,"No")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IF(M8704=People!$B$5,People!$A$5,IF(M8704=People!$B$4,People!$A$4,IF(M8704=People!$B$3,People!$A$3,IF(M8704=People!$B$2,People!$A$2,))))</f>
        <v>Cassandra Brandow</v>
      </c>
      <c r="W8704" s="1" t="str">
        <f>_xlfn.XLOOKUP(B8704,Returns!$B$2:$B$801,Returns!$A$2:$A$801,"No")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IF(M8705=People!$B$5,People!$A$5,IF(M8705=People!$B$4,People!$A$4,IF(M8705=People!$B$3,People!$A$3,IF(M8705=People!$B$2,People!$A$2,))))</f>
        <v>Chuck Magee</v>
      </c>
      <c r="W8705" s="1" t="str">
        <f>_xlfn.XLOOKUP(B8705,Returns!$B$2:$B$801,Returns!$A$2:$A$801,"No")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IF(M8706=People!$B$5,People!$A$5,IF(M8706=People!$B$4,People!$A$4,IF(M8706=People!$B$3,People!$A$3,IF(M8706=People!$B$2,People!$A$2,))))</f>
        <v>Kelly Williams</v>
      </c>
      <c r="W8706" s="1" t="str">
        <f>_xlfn.XLOOKUP(B8706,Returns!$B$2:$B$801,Returns!$A$2:$A$801,"No")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IF(M8707=People!$B$5,People!$A$5,IF(M8707=People!$B$4,People!$A$4,IF(M8707=People!$B$3,People!$A$3,IF(M8707=People!$B$2,People!$A$2,))))</f>
        <v>Anna Andreadi</v>
      </c>
      <c r="W8707" s="1" t="str">
        <f>_xlfn.XLOOKUP(B8707,Returns!$B$2:$B$801,Returns!$A$2:$A$801,"No")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IF(M8708=People!$B$5,People!$A$5,IF(M8708=People!$B$4,People!$A$4,IF(M8708=People!$B$3,People!$A$3,IF(M8708=People!$B$2,People!$A$2,))))</f>
        <v>Chuck Magee</v>
      </c>
      <c r="W8708" s="1" t="str">
        <f>_xlfn.XLOOKUP(B8708,Returns!$B$2:$B$801,Returns!$A$2:$A$801,"No")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IF(M8709=People!$B$5,People!$A$5,IF(M8709=People!$B$4,People!$A$4,IF(M8709=People!$B$3,People!$A$3,IF(M8709=People!$B$2,People!$A$2,))))</f>
        <v>Chuck Magee</v>
      </c>
      <c r="W8709" s="1" t="str">
        <f>_xlfn.XLOOKUP(B8709,Returns!$B$2:$B$801,Returns!$A$2:$A$801,"No")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IF(M8710=People!$B$5,People!$A$5,IF(M8710=People!$B$4,People!$A$4,IF(M8710=People!$B$3,People!$A$3,IF(M8710=People!$B$2,People!$A$2,))))</f>
        <v>Anna Andreadi</v>
      </c>
      <c r="W8710" s="1" t="str">
        <f>_xlfn.XLOOKUP(B8710,Returns!$B$2:$B$801,Returns!$A$2:$A$801,"No")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IF(M8711=People!$B$5,People!$A$5,IF(M8711=People!$B$4,People!$A$4,IF(M8711=People!$B$3,People!$A$3,IF(M8711=People!$B$2,People!$A$2,))))</f>
        <v>Anna Andreadi</v>
      </c>
      <c r="W8711" s="1" t="str">
        <f>_xlfn.XLOOKUP(B8711,Returns!$B$2:$B$801,Returns!$A$2:$A$801,"No")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IF(M8712=People!$B$5,People!$A$5,IF(M8712=People!$B$4,People!$A$4,IF(M8712=People!$B$3,People!$A$3,IF(M8712=People!$B$2,People!$A$2,))))</f>
        <v>Anna Andreadi</v>
      </c>
      <c r="W8712" s="1" t="str">
        <f>_xlfn.XLOOKUP(B8712,Returns!$B$2:$B$801,Returns!$A$2:$A$801,"No")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IF(M8713=People!$B$5,People!$A$5,IF(M8713=People!$B$4,People!$A$4,IF(M8713=People!$B$3,People!$A$3,IF(M8713=People!$B$2,People!$A$2,))))</f>
        <v>Anna Andreadi</v>
      </c>
      <c r="W8713" s="1" t="str">
        <f>_xlfn.XLOOKUP(B8713,Returns!$B$2:$B$801,Returns!$A$2:$A$801,"No")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IF(M8714=People!$B$5,People!$A$5,IF(M8714=People!$B$4,People!$A$4,IF(M8714=People!$B$3,People!$A$3,IF(M8714=People!$B$2,People!$A$2,))))</f>
        <v>Anna Andreadi</v>
      </c>
      <c r="W8714" s="1" t="str">
        <f>_xlfn.XLOOKUP(B8714,Returns!$B$2:$B$801,Returns!$A$2:$A$801,"No")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IF(M8715=People!$B$5,People!$A$5,IF(M8715=People!$B$4,People!$A$4,IF(M8715=People!$B$3,People!$A$3,IF(M8715=People!$B$2,People!$A$2,))))</f>
        <v>Anna Andreadi</v>
      </c>
      <c r="W8715" s="1" t="str">
        <f>_xlfn.XLOOKUP(B8715,Returns!$B$2:$B$801,Returns!$A$2:$A$801,"No")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IF(M8716=People!$B$5,People!$A$5,IF(M8716=People!$B$4,People!$A$4,IF(M8716=People!$B$3,People!$A$3,IF(M8716=People!$B$2,People!$A$2,))))</f>
        <v>Anna Andreadi</v>
      </c>
      <c r="W8716" s="1" t="str">
        <f>_xlfn.XLOOKUP(B8716,Returns!$B$2:$B$801,Returns!$A$2:$A$801,"No")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IF(M8717=People!$B$5,People!$A$5,IF(M8717=People!$B$4,People!$A$4,IF(M8717=People!$B$3,People!$A$3,IF(M8717=People!$B$2,People!$A$2,))))</f>
        <v>Chuck Magee</v>
      </c>
      <c r="W8717" s="1" t="str">
        <f>_xlfn.XLOOKUP(B8717,Returns!$B$2:$B$801,Returns!$A$2:$A$801,"No")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IF(M8718=People!$B$5,People!$A$5,IF(M8718=People!$B$4,People!$A$4,IF(M8718=People!$B$3,People!$A$3,IF(M8718=People!$B$2,People!$A$2,))))</f>
        <v>Kelly Williams</v>
      </c>
      <c r="W8718" s="1" t="str">
        <f>_xlfn.XLOOKUP(B8718,Returns!$B$2:$B$801,Returns!$A$2:$A$801,"No")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IF(M8719=People!$B$5,People!$A$5,IF(M8719=People!$B$4,People!$A$4,IF(M8719=People!$B$3,People!$A$3,IF(M8719=People!$B$2,People!$A$2,))))</f>
        <v>Kelly Williams</v>
      </c>
      <c r="W8719" s="1" t="str">
        <f>_xlfn.XLOOKUP(B8719,Returns!$B$2:$B$801,Returns!$A$2:$A$801,"No")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IF(M8720=People!$B$5,People!$A$5,IF(M8720=People!$B$4,People!$A$4,IF(M8720=People!$B$3,People!$A$3,IF(M8720=People!$B$2,People!$A$2,))))</f>
        <v>Kelly Williams</v>
      </c>
      <c r="W8720" s="1" t="str">
        <f>_xlfn.XLOOKUP(B8720,Returns!$B$2:$B$801,Returns!$A$2:$A$801,"No")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IF(M8721=People!$B$5,People!$A$5,IF(M8721=People!$B$4,People!$A$4,IF(M8721=People!$B$3,People!$A$3,IF(M8721=People!$B$2,People!$A$2,))))</f>
        <v>Kelly Williams</v>
      </c>
      <c r="W8721" s="1" t="str">
        <f>_xlfn.XLOOKUP(B8721,Returns!$B$2:$B$801,Returns!$A$2:$A$801,"No")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IF(M8722=People!$B$5,People!$A$5,IF(M8722=People!$B$4,People!$A$4,IF(M8722=People!$B$3,People!$A$3,IF(M8722=People!$B$2,People!$A$2,))))</f>
        <v>Kelly Williams</v>
      </c>
      <c r="W8722" s="1" t="str">
        <f>_xlfn.XLOOKUP(B8722,Returns!$B$2:$B$801,Returns!$A$2:$A$801,"No")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IF(M8723=People!$B$5,People!$A$5,IF(M8723=People!$B$4,People!$A$4,IF(M8723=People!$B$3,People!$A$3,IF(M8723=People!$B$2,People!$A$2,))))</f>
        <v>Kelly Williams</v>
      </c>
      <c r="W8723" s="1" t="str">
        <f>_xlfn.XLOOKUP(B8723,Returns!$B$2:$B$801,Returns!$A$2:$A$801,"No")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IF(M8724=People!$B$5,People!$A$5,IF(M8724=People!$B$4,People!$A$4,IF(M8724=People!$B$3,People!$A$3,IF(M8724=People!$B$2,People!$A$2,))))</f>
        <v>Kelly Williams</v>
      </c>
      <c r="W8724" s="1" t="str">
        <f>_xlfn.XLOOKUP(B8724,Returns!$B$2:$B$801,Returns!$A$2:$A$801,"No")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IF(M8725=People!$B$5,People!$A$5,IF(M8725=People!$B$4,People!$A$4,IF(M8725=People!$B$3,People!$A$3,IF(M8725=People!$B$2,People!$A$2,))))</f>
        <v>Cassandra Brandow</v>
      </c>
      <c r="W8725" s="1" t="str">
        <f>_xlfn.XLOOKUP(B8725,Returns!$B$2:$B$801,Returns!$A$2:$A$801,"No")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IF(M8726=People!$B$5,People!$A$5,IF(M8726=People!$B$4,People!$A$4,IF(M8726=People!$B$3,People!$A$3,IF(M8726=People!$B$2,People!$A$2,))))</f>
        <v>Cassandra Brandow</v>
      </c>
      <c r="W8726" s="1" t="str">
        <f>_xlfn.XLOOKUP(B8726,Returns!$B$2:$B$801,Returns!$A$2:$A$801,"No")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IF(M8727=People!$B$5,People!$A$5,IF(M8727=People!$B$4,People!$A$4,IF(M8727=People!$B$3,People!$A$3,IF(M8727=People!$B$2,People!$A$2,))))</f>
        <v>Anna Andreadi</v>
      </c>
      <c r="W8727" s="1" t="str">
        <f>_xlfn.XLOOKUP(B8727,Returns!$B$2:$B$801,Returns!$A$2:$A$801,"No")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IF(M8728=People!$B$5,People!$A$5,IF(M8728=People!$B$4,People!$A$4,IF(M8728=People!$B$3,People!$A$3,IF(M8728=People!$B$2,People!$A$2,))))</f>
        <v>Cassandra Brandow</v>
      </c>
      <c r="W8728" s="1" t="str">
        <f>_xlfn.XLOOKUP(B8728,Returns!$B$2:$B$801,Returns!$A$2:$A$801,"No")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IF(M8729=People!$B$5,People!$A$5,IF(M8729=People!$B$4,People!$A$4,IF(M8729=People!$B$3,People!$A$3,IF(M8729=People!$B$2,People!$A$2,))))</f>
        <v>Cassandra Brandow</v>
      </c>
      <c r="W8729" s="1" t="str">
        <f>_xlfn.XLOOKUP(B8729,Returns!$B$2:$B$801,Returns!$A$2:$A$801,"No")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IF(M8730=People!$B$5,People!$A$5,IF(M8730=People!$B$4,People!$A$4,IF(M8730=People!$B$3,People!$A$3,IF(M8730=People!$B$2,People!$A$2,))))</f>
        <v>Cassandra Brandow</v>
      </c>
      <c r="W8730" s="1" t="str">
        <f>_xlfn.XLOOKUP(B8730,Returns!$B$2:$B$801,Returns!$A$2:$A$801,"No")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IF(M8731=People!$B$5,People!$A$5,IF(M8731=People!$B$4,People!$A$4,IF(M8731=People!$B$3,People!$A$3,IF(M8731=People!$B$2,People!$A$2,))))</f>
        <v>Cassandra Brandow</v>
      </c>
      <c r="W8731" s="1" t="str">
        <f>_xlfn.XLOOKUP(B8731,Returns!$B$2:$B$801,Returns!$A$2:$A$801,"No")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IF(M8732=People!$B$5,People!$A$5,IF(M8732=People!$B$4,People!$A$4,IF(M8732=People!$B$3,People!$A$3,IF(M8732=People!$B$2,People!$A$2,))))</f>
        <v>Cassandra Brandow</v>
      </c>
      <c r="W8732" s="1" t="str">
        <f>_xlfn.XLOOKUP(B8732,Returns!$B$2:$B$801,Returns!$A$2:$A$801,"No")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IF(M8733=People!$B$5,People!$A$5,IF(M8733=People!$B$4,People!$A$4,IF(M8733=People!$B$3,People!$A$3,IF(M8733=People!$B$2,People!$A$2,))))</f>
        <v>Kelly Williams</v>
      </c>
      <c r="W8733" s="1" t="str">
        <f>_xlfn.XLOOKUP(B8733,Returns!$B$2:$B$801,Returns!$A$2:$A$801,"No")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IF(M8734=People!$B$5,People!$A$5,IF(M8734=People!$B$4,People!$A$4,IF(M8734=People!$B$3,People!$A$3,IF(M8734=People!$B$2,People!$A$2,))))</f>
        <v>Anna Andreadi</v>
      </c>
      <c r="W8734" s="1" t="str">
        <f>_xlfn.XLOOKUP(B8734,Returns!$B$2:$B$801,Returns!$A$2:$A$801,"No")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IF(M8735=People!$B$5,People!$A$5,IF(M8735=People!$B$4,People!$A$4,IF(M8735=People!$B$3,People!$A$3,IF(M8735=People!$B$2,People!$A$2,))))</f>
        <v>Anna Andreadi</v>
      </c>
      <c r="W8735" s="1" t="str">
        <f>_xlfn.XLOOKUP(B8735,Returns!$B$2:$B$801,Returns!$A$2:$A$801,"No")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IF(M8736=People!$B$5,People!$A$5,IF(M8736=People!$B$4,People!$A$4,IF(M8736=People!$B$3,People!$A$3,IF(M8736=People!$B$2,People!$A$2,))))</f>
        <v>Anna Andreadi</v>
      </c>
      <c r="W8736" s="1" t="str">
        <f>_xlfn.XLOOKUP(B8736,Returns!$B$2:$B$801,Returns!$A$2:$A$801,"No")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IF(M8737=People!$B$5,People!$A$5,IF(M8737=People!$B$4,People!$A$4,IF(M8737=People!$B$3,People!$A$3,IF(M8737=People!$B$2,People!$A$2,))))</f>
        <v>Chuck Magee</v>
      </c>
      <c r="W8737" s="1" t="str">
        <f>_xlfn.XLOOKUP(B8737,Returns!$B$2:$B$801,Returns!$A$2:$A$801,"No")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IF(M8738=People!$B$5,People!$A$5,IF(M8738=People!$B$4,People!$A$4,IF(M8738=People!$B$3,People!$A$3,IF(M8738=People!$B$2,People!$A$2,))))</f>
        <v>Kelly Williams</v>
      </c>
      <c r="W8738" s="1" t="str">
        <f>_xlfn.XLOOKUP(B8738,Returns!$B$2:$B$801,Returns!$A$2:$A$801,"No")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IF(M8739=People!$B$5,People!$A$5,IF(M8739=People!$B$4,People!$A$4,IF(M8739=People!$B$3,People!$A$3,IF(M8739=People!$B$2,People!$A$2,))))</f>
        <v>Cassandra Brandow</v>
      </c>
      <c r="W8739" s="1" t="str">
        <f>_xlfn.XLOOKUP(B8739,Returns!$B$2:$B$801,Returns!$A$2:$A$801,"No")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IF(M8740=People!$B$5,People!$A$5,IF(M8740=People!$B$4,People!$A$4,IF(M8740=People!$B$3,People!$A$3,IF(M8740=People!$B$2,People!$A$2,))))</f>
        <v>Chuck Magee</v>
      </c>
      <c r="W8740" s="1" t="str">
        <f>_xlfn.XLOOKUP(B8740,Returns!$B$2:$B$801,Returns!$A$2:$A$801,"No")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IF(M8741=People!$B$5,People!$A$5,IF(M8741=People!$B$4,People!$A$4,IF(M8741=People!$B$3,People!$A$3,IF(M8741=People!$B$2,People!$A$2,))))</f>
        <v>Chuck Magee</v>
      </c>
      <c r="W8741" s="1" t="str">
        <f>_xlfn.XLOOKUP(B8741,Returns!$B$2:$B$801,Returns!$A$2:$A$801,"No")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IF(M8742=People!$B$5,People!$A$5,IF(M8742=People!$B$4,People!$A$4,IF(M8742=People!$B$3,People!$A$3,IF(M8742=People!$B$2,People!$A$2,))))</f>
        <v>Cassandra Brandow</v>
      </c>
      <c r="W8742" s="1" t="str">
        <f>_xlfn.XLOOKUP(B8742,Returns!$B$2:$B$801,Returns!$A$2:$A$801,"No")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IF(M8743=People!$B$5,People!$A$5,IF(M8743=People!$B$4,People!$A$4,IF(M8743=People!$B$3,People!$A$3,IF(M8743=People!$B$2,People!$A$2,))))</f>
        <v>Kelly Williams</v>
      </c>
      <c r="W8743" s="1" t="str">
        <f>_xlfn.XLOOKUP(B8743,Returns!$B$2:$B$801,Returns!$A$2:$A$801,"No")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IF(M8744=People!$B$5,People!$A$5,IF(M8744=People!$B$4,People!$A$4,IF(M8744=People!$B$3,People!$A$3,IF(M8744=People!$B$2,People!$A$2,))))</f>
        <v>Anna Andreadi</v>
      </c>
      <c r="W8744" s="1" t="str">
        <f>_xlfn.XLOOKUP(B8744,Returns!$B$2:$B$801,Returns!$A$2:$A$801,"No")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IF(M8745=People!$B$5,People!$A$5,IF(M8745=People!$B$4,People!$A$4,IF(M8745=People!$B$3,People!$A$3,IF(M8745=People!$B$2,People!$A$2,))))</f>
        <v>Anna Andreadi</v>
      </c>
      <c r="W8745" s="1" t="str">
        <f>_xlfn.XLOOKUP(B8745,Returns!$B$2:$B$801,Returns!$A$2:$A$801,"No")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IF(M8746=People!$B$5,People!$A$5,IF(M8746=People!$B$4,People!$A$4,IF(M8746=People!$B$3,People!$A$3,IF(M8746=People!$B$2,People!$A$2,))))</f>
        <v>Chuck Magee</v>
      </c>
      <c r="W8746" s="1" t="str">
        <f>_xlfn.XLOOKUP(B8746,Returns!$B$2:$B$801,Returns!$A$2:$A$801,"No")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IF(M8747=People!$B$5,People!$A$5,IF(M8747=People!$B$4,People!$A$4,IF(M8747=People!$B$3,People!$A$3,IF(M8747=People!$B$2,People!$A$2,))))</f>
        <v>Chuck Magee</v>
      </c>
      <c r="W8747" s="1" t="str">
        <f>_xlfn.XLOOKUP(B8747,Returns!$B$2:$B$801,Returns!$A$2:$A$801,"No")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IF(M8748=People!$B$5,People!$A$5,IF(M8748=People!$B$4,People!$A$4,IF(M8748=People!$B$3,People!$A$3,IF(M8748=People!$B$2,People!$A$2,))))</f>
        <v>Anna Andreadi</v>
      </c>
      <c r="W8748" s="1" t="str">
        <f>_xlfn.XLOOKUP(B8748,Returns!$B$2:$B$801,Returns!$A$2:$A$801,"No")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IF(M8749=People!$B$5,People!$A$5,IF(M8749=People!$B$4,People!$A$4,IF(M8749=People!$B$3,People!$A$3,IF(M8749=People!$B$2,People!$A$2,))))</f>
        <v>Anna Andreadi</v>
      </c>
      <c r="W8749" s="1" t="str">
        <f>_xlfn.XLOOKUP(B8749,Returns!$B$2:$B$801,Returns!$A$2:$A$801,"No")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IF(M8750=People!$B$5,People!$A$5,IF(M8750=People!$B$4,People!$A$4,IF(M8750=People!$B$3,People!$A$3,IF(M8750=People!$B$2,People!$A$2,))))</f>
        <v>Anna Andreadi</v>
      </c>
      <c r="W8750" s="1" t="str">
        <f>_xlfn.XLOOKUP(B8750,Returns!$B$2:$B$801,Returns!$A$2:$A$801,"No")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IF(M8751=People!$B$5,People!$A$5,IF(M8751=People!$B$4,People!$A$4,IF(M8751=People!$B$3,People!$A$3,IF(M8751=People!$B$2,People!$A$2,))))</f>
        <v>Chuck Magee</v>
      </c>
      <c r="W8751" s="1" t="str">
        <f>_xlfn.XLOOKUP(B8751,Returns!$B$2:$B$801,Returns!$A$2:$A$801,"No")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IF(M8752=People!$B$5,People!$A$5,IF(M8752=People!$B$4,People!$A$4,IF(M8752=People!$B$3,People!$A$3,IF(M8752=People!$B$2,People!$A$2,))))</f>
        <v>Chuck Magee</v>
      </c>
      <c r="W8752" s="1" t="str">
        <f>_xlfn.XLOOKUP(B8752,Returns!$B$2:$B$801,Returns!$A$2:$A$801,"No")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IF(M8753=People!$B$5,People!$A$5,IF(M8753=People!$B$4,People!$A$4,IF(M8753=People!$B$3,People!$A$3,IF(M8753=People!$B$2,People!$A$2,))))</f>
        <v>Cassandra Brandow</v>
      </c>
      <c r="W8753" s="1" t="str">
        <f>_xlfn.XLOOKUP(B8753,Returns!$B$2:$B$801,Returns!$A$2:$A$801,"No")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IF(M8754=People!$B$5,People!$A$5,IF(M8754=People!$B$4,People!$A$4,IF(M8754=People!$B$3,People!$A$3,IF(M8754=People!$B$2,People!$A$2,))))</f>
        <v>Cassandra Brandow</v>
      </c>
      <c r="W8754" s="1" t="str">
        <f>_xlfn.XLOOKUP(B8754,Returns!$B$2:$B$801,Returns!$A$2:$A$801,"No")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IF(M8755=People!$B$5,People!$A$5,IF(M8755=People!$B$4,People!$A$4,IF(M8755=People!$B$3,People!$A$3,IF(M8755=People!$B$2,People!$A$2,))))</f>
        <v>Chuck Magee</v>
      </c>
      <c r="W8755" s="1" t="str">
        <f>_xlfn.XLOOKUP(B8755,Returns!$B$2:$B$801,Returns!$A$2:$A$801,"No")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IF(M8756=People!$B$5,People!$A$5,IF(M8756=People!$B$4,People!$A$4,IF(M8756=People!$B$3,People!$A$3,IF(M8756=People!$B$2,People!$A$2,))))</f>
        <v>Chuck Magee</v>
      </c>
      <c r="W8756" s="1" t="str">
        <f>_xlfn.XLOOKUP(B8756,Returns!$B$2:$B$801,Returns!$A$2:$A$801,"No")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IF(M8757=People!$B$5,People!$A$5,IF(M8757=People!$B$4,People!$A$4,IF(M8757=People!$B$3,People!$A$3,IF(M8757=People!$B$2,People!$A$2,))))</f>
        <v>Chuck Magee</v>
      </c>
      <c r="W8757" s="1" t="str">
        <f>_xlfn.XLOOKUP(B8757,Returns!$B$2:$B$801,Returns!$A$2:$A$801,"No")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IF(M8758=People!$B$5,People!$A$5,IF(M8758=People!$B$4,People!$A$4,IF(M8758=People!$B$3,People!$A$3,IF(M8758=People!$B$2,People!$A$2,))))</f>
        <v>Chuck Magee</v>
      </c>
      <c r="W8758" s="1" t="str">
        <f>_xlfn.XLOOKUP(B8758,Returns!$B$2:$B$801,Returns!$A$2:$A$801,"No")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IF(M8759=People!$B$5,People!$A$5,IF(M8759=People!$B$4,People!$A$4,IF(M8759=People!$B$3,People!$A$3,IF(M8759=People!$B$2,People!$A$2,))))</f>
        <v>Chuck Magee</v>
      </c>
      <c r="W8759" s="1" t="str">
        <f>_xlfn.XLOOKUP(B8759,Returns!$B$2:$B$801,Returns!$A$2:$A$801,"No")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IF(M8760=People!$B$5,People!$A$5,IF(M8760=People!$B$4,People!$A$4,IF(M8760=People!$B$3,People!$A$3,IF(M8760=People!$B$2,People!$A$2,))))</f>
        <v>Chuck Magee</v>
      </c>
      <c r="W8760" s="1" t="str">
        <f>_xlfn.XLOOKUP(B8760,Returns!$B$2:$B$801,Returns!$A$2:$A$801,"No")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IF(M8761=People!$B$5,People!$A$5,IF(M8761=People!$B$4,People!$A$4,IF(M8761=People!$B$3,People!$A$3,IF(M8761=People!$B$2,People!$A$2,))))</f>
        <v>Chuck Magee</v>
      </c>
      <c r="W8761" s="1" t="str">
        <f>_xlfn.XLOOKUP(B8761,Returns!$B$2:$B$801,Returns!$A$2:$A$801,"No")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IF(M8762=People!$B$5,People!$A$5,IF(M8762=People!$B$4,People!$A$4,IF(M8762=People!$B$3,People!$A$3,IF(M8762=People!$B$2,People!$A$2,))))</f>
        <v>Cassandra Brandow</v>
      </c>
      <c r="W8762" s="1" t="str">
        <f>_xlfn.XLOOKUP(B8762,Returns!$B$2:$B$801,Returns!$A$2:$A$801,"No")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IF(M8763=People!$B$5,People!$A$5,IF(M8763=People!$B$4,People!$A$4,IF(M8763=People!$B$3,People!$A$3,IF(M8763=People!$B$2,People!$A$2,))))</f>
        <v>Cassandra Brandow</v>
      </c>
      <c r="W8763" s="1" t="str">
        <f>_xlfn.XLOOKUP(B8763,Returns!$B$2:$B$801,Returns!$A$2:$A$801,"No")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IF(M8764=People!$B$5,People!$A$5,IF(M8764=People!$B$4,People!$A$4,IF(M8764=People!$B$3,People!$A$3,IF(M8764=People!$B$2,People!$A$2,))))</f>
        <v>Anna Andreadi</v>
      </c>
      <c r="W8764" s="1" t="str">
        <f>_xlfn.XLOOKUP(B8764,Returns!$B$2:$B$801,Returns!$A$2:$A$801,"No")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IF(M8765=People!$B$5,People!$A$5,IF(M8765=People!$B$4,People!$A$4,IF(M8765=People!$B$3,People!$A$3,IF(M8765=People!$B$2,People!$A$2,))))</f>
        <v>Anna Andreadi</v>
      </c>
      <c r="W8765" s="1" t="str">
        <f>_xlfn.XLOOKUP(B8765,Returns!$B$2:$B$801,Returns!$A$2:$A$801,"No")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IF(M8766=People!$B$5,People!$A$5,IF(M8766=People!$B$4,People!$A$4,IF(M8766=People!$B$3,People!$A$3,IF(M8766=People!$B$2,People!$A$2,))))</f>
        <v>Kelly Williams</v>
      </c>
      <c r="W8766" s="1" t="str">
        <f>_xlfn.XLOOKUP(B8766,Returns!$B$2:$B$801,Returns!$A$2:$A$801,"No")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IF(M8767=People!$B$5,People!$A$5,IF(M8767=People!$B$4,People!$A$4,IF(M8767=People!$B$3,People!$A$3,IF(M8767=People!$B$2,People!$A$2,))))</f>
        <v>Kelly Williams</v>
      </c>
      <c r="W8767" s="1" t="str">
        <f>_xlfn.XLOOKUP(B8767,Returns!$B$2:$B$801,Returns!$A$2:$A$801,"No")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IF(M8768=People!$B$5,People!$A$5,IF(M8768=People!$B$4,People!$A$4,IF(M8768=People!$B$3,People!$A$3,IF(M8768=People!$B$2,People!$A$2,))))</f>
        <v>Kelly Williams</v>
      </c>
      <c r="W8768" s="1" t="str">
        <f>_xlfn.XLOOKUP(B8768,Returns!$B$2:$B$801,Returns!$A$2:$A$801,"No")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IF(M8769=People!$B$5,People!$A$5,IF(M8769=People!$B$4,People!$A$4,IF(M8769=People!$B$3,People!$A$3,IF(M8769=People!$B$2,People!$A$2,))))</f>
        <v>Kelly Williams</v>
      </c>
      <c r="W8769" s="1" t="str">
        <f>_xlfn.XLOOKUP(B8769,Returns!$B$2:$B$801,Returns!$A$2:$A$801,"No")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IF(M8770=People!$B$5,People!$A$5,IF(M8770=People!$B$4,People!$A$4,IF(M8770=People!$B$3,People!$A$3,IF(M8770=People!$B$2,People!$A$2,))))</f>
        <v>Chuck Magee</v>
      </c>
      <c r="W8770" s="1" t="str">
        <f>_xlfn.XLOOKUP(B8770,Returns!$B$2:$B$801,Returns!$A$2:$A$801,"No")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IF(M8771=People!$B$5,People!$A$5,IF(M8771=People!$B$4,People!$A$4,IF(M8771=People!$B$3,People!$A$3,IF(M8771=People!$B$2,People!$A$2,))))</f>
        <v>Anna Andreadi</v>
      </c>
      <c r="W8771" s="1" t="str">
        <f>_xlfn.XLOOKUP(B8771,Returns!$B$2:$B$801,Returns!$A$2:$A$801,"No")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IF(M8772=People!$B$5,People!$A$5,IF(M8772=People!$B$4,People!$A$4,IF(M8772=People!$B$3,People!$A$3,IF(M8772=People!$B$2,People!$A$2,))))</f>
        <v>Anna Andreadi</v>
      </c>
      <c r="W8772" s="1" t="str">
        <f>_xlfn.XLOOKUP(B8772,Returns!$B$2:$B$801,Returns!$A$2:$A$801,"No")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IF(M8773=People!$B$5,People!$A$5,IF(M8773=People!$B$4,People!$A$4,IF(M8773=People!$B$3,People!$A$3,IF(M8773=People!$B$2,People!$A$2,))))</f>
        <v>Cassandra Brandow</v>
      </c>
      <c r="W8773" s="1" t="str">
        <f>_xlfn.XLOOKUP(B8773,Returns!$B$2:$B$801,Returns!$A$2:$A$801,"No")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IF(M8774=People!$B$5,People!$A$5,IF(M8774=People!$B$4,People!$A$4,IF(M8774=People!$B$3,People!$A$3,IF(M8774=People!$B$2,People!$A$2,))))</f>
        <v>Cassandra Brandow</v>
      </c>
      <c r="W8774" s="1" t="str">
        <f>_xlfn.XLOOKUP(B8774,Returns!$B$2:$B$801,Returns!$A$2:$A$801,"No")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IF(M8775=People!$B$5,People!$A$5,IF(M8775=People!$B$4,People!$A$4,IF(M8775=People!$B$3,People!$A$3,IF(M8775=People!$B$2,People!$A$2,))))</f>
        <v>Chuck Magee</v>
      </c>
      <c r="W8775" s="1" t="str">
        <f>_xlfn.XLOOKUP(B8775,Returns!$B$2:$B$801,Returns!$A$2:$A$801,"No")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IF(M8776=People!$B$5,People!$A$5,IF(M8776=People!$B$4,People!$A$4,IF(M8776=People!$B$3,People!$A$3,IF(M8776=People!$B$2,People!$A$2,))))</f>
        <v>Chuck Magee</v>
      </c>
      <c r="W8776" s="1" t="str">
        <f>_xlfn.XLOOKUP(B8776,Returns!$B$2:$B$801,Returns!$A$2:$A$801,"No")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IF(M8777=People!$B$5,People!$A$5,IF(M8777=People!$B$4,People!$A$4,IF(M8777=People!$B$3,People!$A$3,IF(M8777=People!$B$2,People!$A$2,))))</f>
        <v>Kelly Williams</v>
      </c>
      <c r="W8777" s="1" t="str">
        <f>_xlfn.XLOOKUP(B8777,Returns!$B$2:$B$801,Returns!$A$2:$A$801,"No")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IF(M8778=People!$B$5,People!$A$5,IF(M8778=People!$B$4,People!$A$4,IF(M8778=People!$B$3,People!$A$3,IF(M8778=People!$B$2,People!$A$2,))))</f>
        <v>Kelly Williams</v>
      </c>
      <c r="W8778" s="1" t="str">
        <f>_xlfn.XLOOKUP(B8778,Returns!$B$2:$B$801,Returns!$A$2:$A$801,"No")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IF(M8779=People!$B$5,People!$A$5,IF(M8779=People!$B$4,People!$A$4,IF(M8779=People!$B$3,People!$A$3,IF(M8779=People!$B$2,People!$A$2,))))</f>
        <v>Kelly Williams</v>
      </c>
      <c r="W8779" s="1" t="str">
        <f>_xlfn.XLOOKUP(B8779,Returns!$B$2:$B$801,Returns!$A$2:$A$801,"No")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IF(M8780=People!$B$5,People!$A$5,IF(M8780=People!$B$4,People!$A$4,IF(M8780=People!$B$3,People!$A$3,IF(M8780=People!$B$2,People!$A$2,))))</f>
        <v>Chuck Magee</v>
      </c>
      <c r="W8780" s="1" t="str">
        <f>_xlfn.XLOOKUP(B8780,Returns!$B$2:$B$801,Returns!$A$2:$A$801,"No")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IF(M8781=People!$B$5,People!$A$5,IF(M8781=People!$B$4,People!$A$4,IF(M8781=People!$B$3,People!$A$3,IF(M8781=People!$B$2,People!$A$2,))))</f>
        <v>Anna Andreadi</v>
      </c>
      <c r="W8781" s="1" t="str">
        <f>_xlfn.XLOOKUP(B8781,Returns!$B$2:$B$801,Returns!$A$2:$A$801,"No")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IF(M8782=People!$B$5,People!$A$5,IF(M8782=People!$B$4,People!$A$4,IF(M8782=People!$B$3,People!$A$3,IF(M8782=People!$B$2,People!$A$2,))))</f>
        <v>Kelly Williams</v>
      </c>
      <c r="W8782" s="1" t="str">
        <f>_xlfn.XLOOKUP(B8782,Returns!$B$2:$B$801,Returns!$A$2:$A$801,"No")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IF(M8783=People!$B$5,People!$A$5,IF(M8783=People!$B$4,People!$A$4,IF(M8783=People!$B$3,People!$A$3,IF(M8783=People!$B$2,People!$A$2,))))</f>
        <v>Kelly Williams</v>
      </c>
      <c r="W8783" s="1" t="str">
        <f>_xlfn.XLOOKUP(B8783,Returns!$B$2:$B$801,Returns!$A$2:$A$801,"No")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IF(M8784=People!$B$5,People!$A$5,IF(M8784=People!$B$4,People!$A$4,IF(M8784=People!$B$3,People!$A$3,IF(M8784=People!$B$2,People!$A$2,))))</f>
        <v>Anna Andreadi</v>
      </c>
      <c r="W8784" s="1" t="str">
        <f>_xlfn.XLOOKUP(B8784,Returns!$B$2:$B$801,Returns!$A$2:$A$801,"No")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IF(M8785=People!$B$5,People!$A$5,IF(M8785=People!$B$4,People!$A$4,IF(M8785=People!$B$3,People!$A$3,IF(M8785=People!$B$2,People!$A$2,))))</f>
        <v>Anna Andreadi</v>
      </c>
      <c r="W8785" s="1" t="str">
        <f>_xlfn.XLOOKUP(B8785,Returns!$B$2:$B$801,Returns!$A$2:$A$801,"No")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IF(M8786=People!$B$5,People!$A$5,IF(M8786=People!$B$4,People!$A$4,IF(M8786=People!$B$3,People!$A$3,IF(M8786=People!$B$2,People!$A$2,))))</f>
        <v>Cassandra Brandow</v>
      </c>
      <c r="W8786" s="1" t="str">
        <f>_xlfn.XLOOKUP(B8786,Returns!$B$2:$B$801,Returns!$A$2:$A$801,"No")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IF(M8787=People!$B$5,People!$A$5,IF(M8787=People!$B$4,People!$A$4,IF(M8787=People!$B$3,People!$A$3,IF(M8787=People!$B$2,People!$A$2,))))</f>
        <v>Anna Andreadi</v>
      </c>
      <c r="W8787" s="1" t="str">
        <f>_xlfn.XLOOKUP(B8787,Returns!$B$2:$B$801,Returns!$A$2:$A$801,"No")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IF(M8788=People!$B$5,People!$A$5,IF(M8788=People!$B$4,People!$A$4,IF(M8788=People!$B$3,People!$A$3,IF(M8788=People!$B$2,People!$A$2,))))</f>
        <v>Anna Andreadi</v>
      </c>
      <c r="W8788" s="1" t="str">
        <f>_xlfn.XLOOKUP(B8788,Returns!$B$2:$B$801,Returns!$A$2:$A$801,"No")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IF(M8789=People!$B$5,People!$A$5,IF(M8789=People!$B$4,People!$A$4,IF(M8789=People!$B$3,People!$A$3,IF(M8789=People!$B$2,People!$A$2,))))</f>
        <v>Anna Andreadi</v>
      </c>
      <c r="W8789" s="1" t="str">
        <f>_xlfn.XLOOKUP(B8789,Returns!$B$2:$B$801,Returns!$A$2:$A$801,"No")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IF(M8790=People!$B$5,People!$A$5,IF(M8790=People!$B$4,People!$A$4,IF(M8790=People!$B$3,People!$A$3,IF(M8790=People!$B$2,People!$A$2,))))</f>
        <v>Cassandra Brandow</v>
      </c>
      <c r="W8790" s="1" t="str">
        <f>_xlfn.XLOOKUP(B8790,Returns!$B$2:$B$801,Returns!$A$2:$A$801,"No")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IF(M8791=People!$B$5,People!$A$5,IF(M8791=People!$B$4,People!$A$4,IF(M8791=People!$B$3,People!$A$3,IF(M8791=People!$B$2,People!$A$2,))))</f>
        <v>Cassandra Brandow</v>
      </c>
      <c r="W8791" s="1" t="str">
        <f>_xlfn.XLOOKUP(B8791,Returns!$B$2:$B$801,Returns!$A$2:$A$801,"No")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IF(M8792=People!$B$5,People!$A$5,IF(M8792=People!$B$4,People!$A$4,IF(M8792=People!$B$3,People!$A$3,IF(M8792=People!$B$2,People!$A$2,))))</f>
        <v>Cassandra Brandow</v>
      </c>
      <c r="W8792" s="1" t="str">
        <f>_xlfn.XLOOKUP(B8792,Returns!$B$2:$B$801,Returns!$A$2:$A$801,"No")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IF(M8793=People!$B$5,People!$A$5,IF(M8793=People!$B$4,People!$A$4,IF(M8793=People!$B$3,People!$A$3,IF(M8793=People!$B$2,People!$A$2,))))</f>
        <v>Kelly Williams</v>
      </c>
      <c r="W8793" s="1" t="str">
        <f>_xlfn.XLOOKUP(B8793,Returns!$B$2:$B$801,Returns!$A$2:$A$801,"No")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IF(M8794=People!$B$5,People!$A$5,IF(M8794=People!$B$4,People!$A$4,IF(M8794=People!$B$3,People!$A$3,IF(M8794=People!$B$2,People!$A$2,))))</f>
        <v>Anna Andreadi</v>
      </c>
      <c r="W8794" s="1" t="str">
        <f>_xlfn.XLOOKUP(B8794,Returns!$B$2:$B$801,Returns!$A$2:$A$801,"No")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IF(M8795=People!$B$5,People!$A$5,IF(M8795=People!$B$4,People!$A$4,IF(M8795=People!$B$3,People!$A$3,IF(M8795=People!$B$2,People!$A$2,))))</f>
        <v>Anna Andreadi</v>
      </c>
      <c r="W8795" s="1" t="str">
        <f>_xlfn.XLOOKUP(B8795,Returns!$B$2:$B$801,Returns!$A$2:$A$801,"No")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IF(M8796=People!$B$5,People!$A$5,IF(M8796=People!$B$4,People!$A$4,IF(M8796=People!$B$3,People!$A$3,IF(M8796=People!$B$2,People!$A$2,))))</f>
        <v>Anna Andreadi</v>
      </c>
      <c r="W8796" s="1" t="str">
        <f>_xlfn.XLOOKUP(B8796,Returns!$B$2:$B$801,Returns!$A$2:$A$801,"No")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IF(M8797=People!$B$5,People!$A$5,IF(M8797=People!$B$4,People!$A$4,IF(M8797=People!$B$3,People!$A$3,IF(M8797=People!$B$2,People!$A$2,))))</f>
        <v>Anna Andreadi</v>
      </c>
      <c r="W8797" s="1" t="str">
        <f>_xlfn.XLOOKUP(B8797,Returns!$B$2:$B$801,Returns!$A$2:$A$801,"No")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IF(M8798=People!$B$5,People!$A$5,IF(M8798=People!$B$4,People!$A$4,IF(M8798=People!$B$3,People!$A$3,IF(M8798=People!$B$2,People!$A$2,))))</f>
        <v>Anna Andreadi</v>
      </c>
      <c r="W8798" s="1" t="str">
        <f>_xlfn.XLOOKUP(B8798,Returns!$B$2:$B$801,Returns!$A$2:$A$801,"No")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IF(M8799=People!$B$5,People!$A$5,IF(M8799=People!$B$4,People!$A$4,IF(M8799=People!$B$3,People!$A$3,IF(M8799=People!$B$2,People!$A$2,))))</f>
        <v>Anna Andreadi</v>
      </c>
      <c r="W8799" s="1" t="str">
        <f>_xlfn.XLOOKUP(B8799,Returns!$B$2:$B$801,Returns!$A$2:$A$801,"No")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IF(M8800=People!$B$5,People!$A$5,IF(M8800=People!$B$4,People!$A$4,IF(M8800=People!$B$3,People!$A$3,IF(M8800=People!$B$2,People!$A$2,))))</f>
        <v>Chuck Magee</v>
      </c>
      <c r="W8800" s="1" t="str">
        <f>_xlfn.XLOOKUP(B8800,Returns!$B$2:$B$801,Returns!$A$2:$A$801,"No")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IF(M8801=People!$B$5,People!$A$5,IF(M8801=People!$B$4,People!$A$4,IF(M8801=People!$B$3,People!$A$3,IF(M8801=People!$B$2,People!$A$2,))))</f>
        <v>Chuck Magee</v>
      </c>
      <c r="W8801" s="1" t="str">
        <f>_xlfn.XLOOKUP(B8801,Returns!$B$2:$B$801,Returns!$A$2:$A$801,"No")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IF(M8802=People!$B$5,People!$A$5,IF(M8802=People!$B$4,People!$A$4,IF(M8802=People!$B$3,People!$A$3,IF(M8802=People!$B$2,People!$A$2,))))</f>
        <v>Kelly Williams</v>
      </c>
      <c r="W8802" s="1" t="str">
        <f>_xlfn.XLOOKUP(B8802,Returns!$B$2:$B$801,Returns!$A$2:$A$801,"No")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IF(M8803=People!$B$5,People!$A$5,IF(M8803=People!$B$4,People!$A$4,IF(M8803=People!$B$3,People!$A$3,IF(M8803=People!$B$2,People!$A$2,))))</f>
        <v>Kelly Williams</v>
      </c>
      <c r="W8803" s="1" t="str">
        <f>_xlfn.XLOOKUP(B8803,Returns!$B$2:$B$801,Returns!$A$2:$A$801,"No")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IF(M8804=People!$B$5,People!$A$5,IF(M8804=People!$B$4,People!$A$4,IF(M8804=People!$B$3,People!$A$3,IF(M8804=People!$B$2,People!$A$2,))))</f>
        <v>Kelly Williams</v>
      </c>
      <c r="W8804" s="1" t="str">
        <f>_xlfn.XLOOKUP(B8804,Returns!$B$2:$B$801,Returns!$A$2:$A$801,"No")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IF(M8805=People!$B$5,People!$A$5,IF(M8805=People!$B$4,People!$A$4,IF(M8805=People!$B$3,People!$A$3,IF(M8805=People!$B$2,People!$A$2,))))</f>
        <v>Chuck Magee</v>
      </c>
      <c r="W8805" s="1" t="str">
        <f>_xlfn.XLOOKUP(B8805,Returns!$B$2:$B$801,Returns!$A$2:$A$801,"No")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IF(M8806=People!$B$5,People!$A$5,IF(M8806=People!$B$4,People!$A$4,IF(M8806=People!$B$3,People!$A$3,IF(M8806=People!$B$2,People!$A$2,))))</f>
        <v>Chuck Magee</v>
      </c>
      <c r="W8806" s="1" t="str">
        <f>_xlfn.XLOOKUP(B8806,Returns!$B$2:$B$801,Returns!$A$2:$A$801,"No")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IF(M8807=People!$B$5,People!$A$5,IF(M8807=People!$B$4,People!$A$4,IF(M8807=People!$B$3,People!$A$3,IF(M8807=People!$B$2,People!$A$2,))))</f>
        <v>Anna Andreadi</v>
      </c>
      <c r="W8807" s="1" t="str">
        <f>_xlfn.XLOOKUP(B8807,Returns!$B$2:$B$801,Returns!$A$2:$A$801,"No")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IF(M8808=People!$B$5,People!$A$5,IF(M8808=People!$B$4,People!$A$4,IF(M8808=People!$B$3,People!$A$3,IF(M8808=People!$B$2,People!$A$2,))))</f>
        <v>Chuck Magee</v>
      </c>
      <c r="W8808" s="1" t="str">
        <f>_xlfn.XLOOKUP(B8808,Returns!$B$2:$B$801,Returns!$A$2:$A$801,"No")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IF(M8809=People!$B$5,People!$A$5,IF(M8809=People!$B$4,People!$A$4,IF(M8809=People!$B$3,People!$A$3,IF(M8809=People!$B$2,People!$A$2,))))</f>
        <v>Chuck Magee</v>
      </c>
      <c r="W8809" s="1" t="str">
        <f>_xlfn.XLOOKUP(B8809,Returns!$B$2:$B$801,Returns!$A$2:$A$801,"No")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IF(M8810=People!$B$5,People!$A$5,IF(M8810=People!$B$4,People!$A$4,IF(M8810=People!$B$3,People!$A$3,IF(M8810=People!$B$2,People!$A$2,))))</f>
        <v>Chuck Magee</v>
      </c>
      <c r="W8810" s="1" t="str">
        <f>_xlfn.XLOOKUP(B8810,Returns!$B$2:$B$801,Returns!$A$2:$A$801,"No")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IF(M8811=People!$B$5,People!$A$5,IF(M8811=People!$B$4,People!$A$4,IF(M8811=People!$B$3,People!$A$3,IF(M8811=People!$B$2,People!$A$2,))))</f>
        <v>Chuck Magee</v>
      </c>
      <c r="W8811" s="1" t="str">
        <f>_xlfn.XLOOKUP(B8811,Returns!$B$2:$B$801,Returns!$A$2:$A$801,"No")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IF(M8812=People!$B$5,People!$A$5,IF(M8812=People!$B$4,People!$A$4,IF(M8812=People!$B$3,People!$A$3,IF(M8812=People!$B$2,People!$A$2,))))</f>
        <v>Anna Andreadi</v>
      </c>
      <c r="W8812" s="1" t="str">
        <f>_xlfn.XLOOKUP(B8812,Returns!$B$2:$B$801,Returns!$A$2:$A$801,"No")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IF(M8813=People!$B$5,People!$A$5,IF(M8813=People!$B$4,People!$A$4,IF(M8813=People!$B$3,People!$A$3,IF(M8813=People!$B$2,People!$A$2,))))</f>
        <v>Kelly Williams</v>
      </c>
      <c r="W8813" s="1" t="str">
        <f>_xlfn.XLOOKUP(B8813,Returns!$B$2:$B$801,Returns!$A$2:$A$801,"No")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IF(M8814=People!$B$5,People!$A$5,IF(M8814=People!$B$4,People!$A$4,IF(M8814=People!$B$3,People!$A$3,IF(M8814=People!$B$2,People!$A$2,))))</f>
        <v>Kelly Williams</v>
      </c>
      <c r="W8814" s="1" t="str">
        <f>_xlfn.XLOOKUP(B8814,Returns!$B$2:$B$801,Returns!$A$2:$A$801,"No")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IF(M8815=People!$B$5,People!$A$5,IF(M8815=People!$B$4,People!$A$4,IF(M8815=People!$B$3,People!$A$3,IF(M8815=People!$B$2,People!$A$2,))))</f>
        <v>Anna Andreadi</v>
      </c>
      <c r="W8815" s="1" t="str">
        <f>_xlfn.XLOOKUP(B8815,Returns!$B$2:$B$801,Returns!$A$2:$A$801,"No")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IF(M8816=People!$B$5,People!$A$5,IF(M8816=People!$B$4,People!$A$4,IF(M8816=People!$B$3,People!$A$3,IF(M8816=People!$B$2,People!$A$2,))))</f>
        <v>Chuck Magee</v>
      </c>
      <c r="W8816" s="1" t="str">
        <f>_xlfn.XLOOKUP(B8816,Returns!$B$2:$B$801,Returns!$A$2:$A$801,"No")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IF(M8817=People!$B$5,People!$A$5,IF(M8817=People!$B$4,People!$A$4,IF(M8817=People!$B$3,People!$A$3,IF(M8817=People!$B$2,People!$A$2,))))</f>
        <v>Chuck Magee</v>
      </c>
      <c r="W8817" s="1" t="str">
        <f>_xlfn.XLOOKUP(B8817,Returns!$B$2:$B$801,Returns!$A$2:$A$801,"No")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IF(M8818=People!$B$5,People!$A$5,IF(M8818=People!$B$4,People!$A$4,IF(M8818=People!$B$3,People!$A$3,IF(M8818=People!$B$2,People!$A$2,))))</f>
        <v>Chuck Magee</v>
      </c>
      <c r="W8818" s="1" t="str">
        <f>_xlfn.XLOOKUP(B8818,Returns!$B$2:$B$801,Returns!$A$2:$A$801,"No")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IF(M8819=People!$B$5,People!$A$5,IF(M8819=People!$B$4,People!$A$4,IF(M8819=People!$B$3,People!$A$3,IF(M8819=People!$B$2,People!$A$2,))))</f>
        <v>Chuck Magee</v>
      </c>
      <c r="W8819" s="1" t="str">
        <f>_xlfn.XLOOKUP(B8819,Returns!$B$2:$B$801,Returns!$A$2:$A$801,"No")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IF(M8820=People!$B$5,People!$A$5,IF(M8820=People!$B$4,People!$A$4,IF(M8820=People!$B$3,People!$A$3,IF(M8820=People!$B$2,People!$A$2,))))</f>
        <v>Chuck Magee</v>
      </c>
      <c r="W8820" s="1" t="str">
        <f>_xlfn.XLOOKUP(B8820,Returns!$B$2:$B$801,Returns!$A$2:$A$801,"No")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IF(M8821=People!$B$5,People!$A$5,IF(M8821=People!$B$4,People!$A$4,IF(M8821=People!$B$3,People!$A$3,IF(M8821=People!$B$2,People!$A$2,))))</f>
        <v>Kelly Williams</v>
      </c>
      <c r="W8821" s="1" t="str">
        <f>_xlfn.XLOOKUP(B8821,Returns!$B$2:$B$801,Returns!$A$2:$A$801,"No")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IF(M8822=People!$B$5,People!$A$5,IF(M8822=People!$B$4,People!$A$4,IF(M8822=People!$B$3,People!$A$3,IF(M8822=People!$B$2,People!$A$2,))))</f>
        <v>Cassandra Brandow</v>
      </c>
      <c r="W8822" s="1" t="str">
        <f>_xlfn.XLOOKUP(B8822,Returns!$B$2:$B$801,Returns!$A$2:$A$801,"No")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IF(M8823=People!$B$5,People!$A$5,IF(M8823=People!$B$4,People!$A$4,IF(M8823=People!$B$3,People!$A$3,IF(M8823=People!$B$2,People!$A$2,))))</f>
        <v>Cassandra Brandow</v>
      </c>
      <c r="W8823" s="1" t="str">
        <f>_xlfn.XLOOKUP(B8823,Returns!$B$2:$B$801,Returns!$A$2:$A$801,"No")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IF(M8824=People!$B$5,People!$A$5,IF(M8824=People!$B$4,People!$A$4,IF(M8824=People!$B$3,People!$A$3,IF(M8824=People!$B$2,People!$A$2,))))</f>
        <v>Cassandra Brandow</v>
      </c>
      <c r="W8824" s="1" t="str">
        <f>_xlfn.XLOOKUP(B8824,Returns!$B$2:$B$801,Returns!$A$2:$A$801,"No")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IF(M8825=People!$B$5,People!$A$5,IF(M8825=People!$B$4,People!$A$4,IF(M8825=People!$B$3,People!$A$3,IF(M8825=People!$B$2,People!$A$2,))))</f>
        <v>Cassandra Brandow</v>
      </c>
      <c r="W8825" s="1" t="str">
        <f>_xlfn.XLOOKUP(B8825,Returns!$B$2:$B$801,Returns!$A$2:$A$801,"No")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IF(M8826=People!$B$5,People!$A$5,IF(M8826=People!$B$4,People!$A$4,IF(M8826=People!$B$3,People!$A$3,IF(M8826=People!$B$2,People!$A$2,))))</f>
        <v>Chuck Magee</v>
      </c>
      <c r="W8826" s="1" t="str">
        <f>_xlfn.XLOOKUP(B8826,Returns!$B$2:$B$801,Returns!$A$2:$A$801,"No")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IF(M8827=People!$B$5,People!$A$5,IF(M8827=People!$B$4,People!$A$4,IF(M8827=People!$B$3,People!$A$3,IF(M8827=People!$B$2,People!$A$2,))))</f>
        <v>Chuck Magee</v>
      </c>
      <c r="W8827" s="1" t="str">
        <f>_xlfn.XLOOKUP(B8827,Returns!$B$2:$B$801,Returns!$A$2:$A$801,"No")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IF(M8828=People!$B$5,People!$A$5,IF(M8828=People!$B$4,People!$A$4,IF(M8828=People!$B$3,People!$A$3,IF(M8828=People!$B$2,People!$A$2,))))</f>
        <v>Kelly Williams</v>
      </c>
      <c r="W8828" s="1" t="str">
        <f>_xlfn.XLOOKUP(B8828,Returns!$B$2:$B$801,Returns!$A$2:$A$801,"No")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IF(M8829=People!$B$5,People!$A$5,IF(M8829=People!$B$4,People!$A$4,IF(M8829=People!$B$3,People!$A$3,IF(M8829=People!$B$2,People!$A$2,))))</f>
        <v>Kelly Williams</v>
      </c>
      <c r="W8829" s="1" t="str">
        <f>_xlfn.XLOOKUP(B8829,Returns!$B$2:$B$801,Returns!$A$2:$A$801,"No")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IF(M8830=People!$B$5,People!$A$5,IF(M8830=People!$B$4,People!$A$4,IF(M8830=People!$B$3,People!$A$3,IF(M8830=People!$B$2,People!$A$2,))))</f>
        <v>Kelly Williams</v>
      </c>
      <c r="W8830" s="1" t="str">
        <f>_xlfn.XLOOKUP(B8830,Returns!$B$2:$B$801,Returns!$A$2:$A$801,"No")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IF(M8831=People!$B$5,People!$A$5,IF(M8831=People!$B$4,People!$A$4,IF(M8831=People!$B$3,People!$A$3,IF(M8831=People!$B$2,People!$A$2,))))</f>
        <v>Kelly Williams</v>
      </c>
      <c r="W8831" s="1" t="str">
        <f>_xlfn.XLOOKUP(B8831,Returns!$B$2:$B$801,Returns!$A$2:$A$801,"No")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IF(M8832=People!$B$5,People!$A$5,IF(M8832=People!$B$4,People!$A$4,IF(M8832=People!$B$3,People!$A$3,IF(M8832=People!$B$2,People!$A$2,))))</f>
        <v>Anna Andreadi</v>
      </c>
      <c r="W8832" s="1" t="str">
        <f>_xlfn.XLOOKUP(B8832,Returns!$B$2:$B$801,Returns!$A$2:$A$801,"No")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IF(M8833=People!$B$5,People!$A$5,IF(M8833=People!$B$4,People!$A$4,IF(M8833=People!$B$3,People!$A$3,IF(M8833=People!$B$2,People!$A$2,))))</f>
        <v>Cassandra Brandow</v>
      </c>
      <c r="W8833" s="1" t="str">
        <f>_xlfn.XLOOKUP(B8833,Returns!$B$2:$B$801,Returns!$A$2:$A$801,"No")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IF(M8834=People!$B$5,People!$A$5,IF(M8834=People!$B$4,People!$A$4,IF(M8834=People!$B$3,People!$A$3,IF(M8834=People!$B$2,People!$A$2,))))</f>
        <v>Chuck Magee</v>
      </c>
      <c r="W8834" s="1" t="str">
        <f>_xlfn.XLOOKUP(B8834,Returns!$B$2:$B$801,Returns!$A$2:$A$801,"No")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IF(M8835=People!$B$5,People!$A$5,IF(M8835=People!$B$4,People!$A$4,IF(M8835=People!$B$3,People!$A$3,IF(M8835=People!$B$2,People!$A$2,))))</f>
        <v>Cassandra Brandow</v>
      </c>
      <c r="W8835" s="1" t="str">
        <f>_xlfn.XLOOKUP(B8835,Returns!$B$2:$B$801,Returns!$A$2:$A$801,"No")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IF(M8836=People!$B$5,People!$A$5,IF(M8836=People!$B$4,People!$A$4,IF(M8836=People!$B$3,People!$A$3,IF(M8836=People!$B$2,People!$A$2,))))</f>
        <v>Cassandra Brandow</v>
      </c>
      <c r="W8836" s="1" t="str">
        <f>_xlfn.XLOOKUP(B8836,Returns!$B$2:$B$801,Returns!$A$2:$A$801,"No")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IF(M8837=People!$B$5,People!$A$5,IF(M8837=People!$B$4,People!$A$4,IF(M8837=People!$B$3,People!$A$3,IF(M8837=People!$B$2,People!$A$2,))))</f>
        <v>Cassandra Brandow</v>
      </c>
      <c r="W8837" s="1" t="str">
        <f>_xlfn.XLOOKUP(B8837,Returns!$B$2:$B$801,Returns!$A$2:$A$801,"No")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IF(M8838=People!$B$5,People!$A$5,IF(M8838=People!$B$4,People!$A$4,IF(M8838=People!$B$3,People!$A$3,IF(M8838=People!$B$2,People!$A$2,))))</f>
        <v>Cassandra Brandow</v>
      </c>
      <c r="W8838" s="1" t="str">
        <f>_xlfn.XLOOKUP(B8838,Returns!$B$2:$B$801,Returns!$A$2:$A$801,"No")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IF(M8839=People!$B$5,People!$A$5,IF(M8839=People!$B$4,People!$A$4,IF(M8839=People!$B$3,People!$A$3,IF(M8839=People!$B$2,People!$A$2,))))</f>
        <v>Cassandra Brandow</v>
      </c>
      <c r="W8839" s="1" t="str">
        <f>_xlfn.XLOOKUP(B8839,Returns!$B$2:$B$801,Returns!$A$2:$A$801,"No")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IF(M8840=People!$B$5,People!$A$5,IF(M8840=People!$B$4,People!$A$4,IF(M8840=People!$B$3,People!$A$3,IF(M8840=People!$B$2,People!$A$2,))))</f>
        <v>Anna Andreadi</v>
      </c>
      <c r="W8840" s="1" t="str">
        <f>_xlfn.XLOOKUP(B8840,Returns!$B$2:$B$801,Returns!$A$2:$A$801,"No")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IF(M8841=People!$B$5,People!$A$5,IF(M8841=People!$B$4,People!$A$4,IF(M8841=People!$B$3,People!$A$3,IF(M8841=People!$B$2,People!$A$2,))))</f>
        <v>Anna Andreadi</v>
      </c>
      <c r="W8841" s="1" t="str">
        <f>_xlfn.XLOOKUP(B8841,Returns!$B$2:$B$801,Returns!$A$2:$A$801,"No")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IF(M8842=People!$B$5,People!$A$5,IF(M8842=People!$B$4,People!$A$4,IF(M8842=People!$B$3,People!$A$3,IF(M8842=People!$B$2,People!$A$2,))))</f>
        <v>Anna Andreadi</v>
      </c>
      <c r="W8842" s="1" t="str">
        <f>_xlfn.XLOOKUP(B8842,Returns!$B$2:$B$801,Returns!$A$2:$A$801,"No")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IF(M8843=People!$B$5,People!$A$5,IF(M8843=People!$B$4,People!$A$4,IF(M8843=People!$B$3,People!$A$3,IF(M8843=People!$B$2,People!$A$2,))))</f>
        <v>Anna Andreadi</v>
      </c>
      <c r="W8843" s="1" t="str">
        <f>_xlfn.XLOOKUP(B8843,Returns!$B$2:$B$801,Returns!$A$2:$A$801,"No")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IF(M8844=People!$B$5,People!$A$5,IF(M8844=People!$B$4,People!$A$4,IF(M8844=People!$B$3,People!$A$3,IF(M8844=People!$B$2,People!$A$2,))))</f>
        <v>Anna Andreadi</v>
      </c>
      <c r="W8844" s="1" t="str">
        <f>_xlfn.XLOOKUP(B8844,Returns!$B$2:$B$801,Returns!$A$2:$A$801,"No")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IF(M8845=People!$B$5,People!$A$5,IF(M8845=People!$B$4,People!$A$4,IF(M8845=People!$B$3,People!$A$3,IF(M8845=People!$B$2,People!$A$2,))))</f>
        <v>Kelly Williams</v>
      </c>
      <c r="W8845" s="1" t="str">
        <f>_xlfn.XLOOKUP(B8845,Returns!$B$2:$B$801,Returns!$A$2:$A$801,"No")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IF(M8846=People!$B$5,People!$A$5,IF(M8846=People!$B$4,People!$A$4,IF(M8846=People!$B$3,People!$A$3,IF(M8846=People!$B$2,People!$A$2,))))</f>
        <v>Chuck Magee</v>
      </c>
      <c r="W8846" s="1" t="str">
        <f>_xlfn.XLOOKUP(B8846,Returns!$B$2:$B$801,Returns!$A$2:$A$801,"No")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IF(M8847=People!$B$5,People!$A$5,IF(M8847=People!$B$4,People!$A$4,IF(M8847=People!$B$3,People!$A$3,IF(M8847=People!$B$2,People!$A$2,))))</f>
        <v>Chuck Magee</v>
      </c>
      <c r="W8847" s="1" t="str">
        <f>_xlfn.XLOOKUP(B8847,Returns!$B$2:$B$801,Returns!$A$2:$A$801,"No")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IF(M8848=People!$B$5,People!$A$5,IF(M8848=People!$B$4,People!$A$4,IF(M8848=People!$B$3,People!$A$3,IF(M8848=People!$B$2,People!$A$2,))))</f>
        <v>Chuck Magee</v>
      </c>
      <c r="W8848" s="1" t="str">
        <f>_xlfn.XLOOKUP(B8848,Returns!$B$2:$B$801,Returns!$A$2:$A$801,"No")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IF(M8849=People!$B$5,People!$A$5,IF(M8849=People!$B$4,People!$A$4,IF(M8849=People!$B$3,People!$A$3,IF(M8849=People!$B$2,People!$A$2,))))</f>
        <v>Chuck Magee</v>
      </c>
      <c r="W8849" s="1" t="str">
        <f>_xlfn.XLOOKUP(B8849,Returns!$B$2:$B$801,Returns!$A$2:$A$801,"No")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IF(M8850=People!$B$5,People!$A$5,IF(M8850=People!$B$4,People!$A$4,IF(M8850=People!$B$3,People!$A$3,IF(M8850=People!$B$2,People!$A$2,))))</f>
        <v>Cassandra Brandow</v>
      </c>
      <c r="W8850" s="1" t="str">
        <f>_xlfn.XLOOKUP(B8850,Returns!$B$2:$B$801,Returns!$A$2:$A$801,"No")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IF(M8851=People!$B$5,People!$A$5,IF(M8851=People!$B$4,People!$A$4,IF(M8851=People!$B$3,People!$A$3,IF(M8851=People!$B$2,People!$A$2,))))</f>
        <v>Cassandra Brandow</v>
      </c>
      <c r="W8851" s="1" t="str">
        <f>_xlfn.XLOOKUP(B8851,Returns!$B$2:$B$801,Returns!$A$2:$A$801,"No")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IF(M8852=People!$B$5,People!$A$5,IF(M8852=People!$B$4,People!$A$4,IF(M8852=People!$B$3,People!$A$3,IF(M8852=People!$B$2,People!$A$2,))))</f>
        <v>Cassandra Brandow</v>
      </c>
      <c r="W8852" s="1" t="str">
        <f>_xlfn.XLOOKUP(B8852,Returns!$B$2:$B$801,Returns!$A$2:$A$801,"No")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IF(M8853=People!$B$5,People!$A$5,IF(M8853=People!$B$4,People!$A$4,IF(M8853=People!$B$3,People!$A$3,IF(M8853=People!$B$2,People!$A$2,))))</f>
        <v>Cassandra Brandow</v>
      </c>
      <c r="W8853" s="1" t="str">
        <f>_xlfn.XLOOKUP(B8853,Returns!$B$2:$B$801,Returns!$A$2:$A$801,"No")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IF(M8854=People!$B$5,People!$A$5,IF(M8854=People!$B$4,People!$A$4,IF(M8854=People!$B$3,People!$A$3,IF(M8854=People!$B$2,People!$A$2,))))</f>
        <v>Chuck Magee</v>
      </c>
      <c r="W8854" s="1" t="str">
        <f>_xlfn.XLOOKUP(B8854,Returns!$B$2:$B$801,Returns!$A$2:$A$801,"No")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IF(M8855=People!$B$5,People!$A$5,IF(M8855=People!$B$4,People!$A$4,IF(M8855=People!$B$3,People!$A$3,IF(M8855=People!$B$2,People!$A$2,))))</f>
        <v>Chuck Magee</v>
      </c>
      <c r="W8855" s="1" t="str">
        <f>_xlfn.XLOOKUP(B8855,Returns!$B$2:$B$801,Returns!$A$2:$A$801,"No")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IF(M8856=People!$B$5,People!$A$5,IF(M8856=People!$B$4,People!$A$4,IF(M8856=People!$B$3,People!$A$3,IF(M8856=People!$B$2,People!$A$2,))))</f>
        <v>Chuck Magee</v>
      </c>
      <c r="W8856" s="1" t="str">
        <f>_xlfn.XLOOKUP(B8856,Returns!$B$2:$B$801,Returns!$A$2:$A$801,"No")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IF(M8857=People!$B$5,People!$A$5,IF(M8857=People!$B$4,People!$A$4,IF(M8857=People!$B$3,People!$A$3,IF(M8857=People!$B$2,People!$A$2,))))</f>
        <v>Anna Andreadi</v>
      </c>
      <c r="W8857" s="1" t="str">
        <f>_xlfn.XLOOKUP(B8857,Returns!$B$2:$B$801,Returns!$A$2:$A$801,"No")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IF(M8858=People!$B$5,People!$A$5,IF(M8858=People!$B$4,People!$A$4,IF(M8858=People!$B$3,People!$A$3,IF(M8858=People!$B$2,People!$A$2,))))</f>
        <v>Anna Andreadi</v>
      </c>
      <c r="W8858" s="1" t="str">
        <f>_xlfn.XLOOKUP(B8858,Returns!$B$2:$B$801,Returns!$A$2:$A$801,"No")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IF(M8859=People!$B$5,People!$A$5,IF(M8859=People!$B$4,People!$A$4,IF(M8859=People!$B$3,People!$A$3,IF(M8859=People!$B$2,People!$A$2,))))</f>
        <v>Anna Andreadi</v>
      </c>
      <c r="W8859" s="1" t="str">
        <f>_xlfn.XLOOKUP(B8859,Returns!$B$2:$B$801,Returns!$A$2:$A$801,"No")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IF(M8860=People!$B$5,People!$A$5,IF(M8860=People!$B$4,People!$A$4,IF(M8860=People!$B$3,People!$A$3,IF(M8860=People!$B$2,People!$A$2,))))</f>
        <v>Anna Andreadi</v>
      </c>
      <c r="W8860" s="1" t="str">
        <f>_xlfn.XLOOKUP(B8860,Returns!$B$2:$B$801,Returns!$A$2:$A$801,"No")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IF(M8861=People!$B$5,People!$A$5,IF(M8861=People!$B$4,People!$A$4,IF(M8861=People!$B$3,People!$A$3,IF(M8861=People!$B$2,People!$A$2,))))</f>
        <v>Cassandra Brandow</v>
      </c>
      <c r="W8861" s="1" t="str">
        <f>_xlfn.XLOOKUP(B8861,Returns!$B$2:$B$801,Returns!$A$2:$A$801,"No")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IF(M8862=People!$B$5,People!$A$5,IF(M8862=People!$B$4,People!$A$4,IF(M8862=People!$B$3,People!$A$3,IF(M8862=People!$B$2,People!$A$2,))))</f>
        <v>Chuck Magee</v>
      </c>
      <c r="W8862" s="1" t="str">
        <f>_xlfn.XLOOKUP(B8862,Returns!$B$2:$B$801,Returns!$A$2:$A$801,"No")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IF(M8863=People!$B$5,People!$A$5,IF(M8863=People!$B$4,People!$A$4,IF(M8863=People!$B$3,People!$A$3,IF(M8863=People!$B$2,People!$A$2,))))</f>
        <v>Chuck Magee</v>
      </c>
      <c r="W8863" s="1" t="str">
        <f>_xlfn.XLOOKUP(B8863,Returns!$B$2:$B$801,Returns!$A$2:$A$801,"No")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IF(M8864=People!$B$5,People!$A$5,IF(M8864=People!$B$4,People!$A$4,IF(M8864=People!$B$3,People!$A$3,IF(M8864=People!$B$2,People!$A$2,))))</f>
        <v>Chuck Magee</v>
      </c>
      <c r="W8864" s="1" t="str">
        <f>_xlfn.XLOOKUP(B8864,Returns!$B$2:$B$801,Returns!$A$2:$A$801,"No")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IF(M8865=People!$B$5,People!$A$5,IF(M8865=People!$B$4,People!$A$4,IF(M8865=People!$B$3,People!$A$3,IF(M8865=People!$B$2,People!$A$2,))))</f>
        <v>Chuck Magee</v>
      </c>
      <c r="W8865" s="1" t="str">
        <f>_xlfn.XLOOKUP(B8865,Returns!$B$2:$B$801,Returns!$A$2:$A$801,"No")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IF(M8866=People!$B$5,People!$A$5,IF(M8866=People!$B$4,People!$A$4,IF(M8866=People!$B$3,People!$A$3,IF(M8866=People!$B$2,People!$A$2,))))</f>
        <v>Chuck Magee</v>
      </c>
      <c r="W8866" s="1" t="str">
        <f>_xlfn.XLOOKUP(B8866,Returns!$B$2:$B$801,Returns!$A$2:$A$801,"No")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IF(M8867=People!$B$5,People!$A$5,IF(M8867=People!$B$4,People!$A$4,IF(M8867=People!$B$3,People!$A$3,IF(M8867=People!$B$2,People!$A$2,))))</f>
        <v>Cassandra Brandow</v>
      </c>
      <c r="W8867" s="1" t="str">
        <f>_xlfn.XLOOKUP(B8867,Returns!$B$2:$B$801,Returns!$A$2:$A$801,"No")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IF(M8868=People!$B$5,People!$A$5,IF(M8868=People!$B$4,People!$A$4,IF(M8868=People!$B$3,People!$A$3,IF(M8868=People!$B$2,People!$A$2,))))</f>
        <v>Kelly Williams</v>
      </c>
      <c r="W8868" s="1" t="str">
        <f>_xlfn.XLOOKUP(B8868,Returns!$B$2:$B$801,Returns!$A$2:$A$801,"No")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IF(M8869=People!$B$5,People!$A$5,IF(M8869=People!$B$4,People!$A$4,IF(M8869=People!$B$3,People!$A$3,IF(M8869=People!$B$2,People!$A$2,))))</f>
        <v>Kelly Williams</v>
      </c>
      <c r="W8869" s="1" t="str">
        <f>_xlfn.XLOOKUP(B8869,Returns!$B$2:$B$801,Returns!$A$2:$A$801,"No")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IF(M8870=People!$B$5,People!$A$5,IF(M8870=People!$B$4,People!$A$4,IF(M8870=People!$B$3,People!$A$3,IF(M8870=People!$B$2,People!$A$2,))))</f>
        <v>Anna Andreadi</v>
      </c>
      <c r="W8870" s="1" t="str">
        <f>_xlfn.XLOOKUP(B8870,Returns!$B$2:$B$801,Returns!$A$2:$A$801,"No")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IF(M8871=People!$B$5,People!$A$5,IF(M8871=People!$B$4,People!$A$4,IF(M8871=People!$B$3,People!$A$3,IF(M8871=People!$B$2,People!$A$2,))))</f>
        <v>Anna Andreadi</v>
      </c>
      <c r="W8871" s="1" t="str">
        <f>_xlfn.XLOOKUP(B8871,Returns!$B$2:$B$801,Returns!$A$2:$A$801,"No")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IF(M8872=People!$B$5,People!$A$5,IF(M8872=People!$B$4,People!$A$4,IF(M8872=People!$B$3,People!$A$3,IF(M8872=People!$B$2,People!$A$2,))))</f>
        <v>Anna Andreadi</v>
      </c>
      <c r="W8872" s="1" t="str">
        <f>_xlfn.XLOOKUP(B8872,Returns!$B$2:$B$801,Returns!$A$2:$A$801,"No")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IF(M8873=People!$B$5,People!$A$5,IF(M8873=People!$B$4,People!$A$4,IF(M8873=People!$B$3,People!$A$3,IF(M8873=People!$B$2,People!$A$2,))))</f>
        <v>Anna Andreadi</v>
      </c>
      <c r="W8873" s="1" t="str">
        <f>_xlfn.XLOOKUP(B8873,Returns!$B$2:$B$801,Returns!$A$2:$A$801,"No")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IF(M8874=People!$B$5,People!$A$5,IF(M8874=People!$B$4,People!$A$4,IF(M8874=People!$B$3,People!$A$3,IF(M8874=People!$B$2,People!$A$2,))))</f>
        <v>Chuck Magee</v>
      </c>
      <c r="W8874" s="1" t="str">
        <f>_xlfn.XLOOKUP(B8874,Returns!$B$2:$B$801,Returns!$A$2:$A$801,"No")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IF(M8875=People!$B$5,People!$A$5,IF(M8875=People!$B$4,People!$A$4,IF(M8875=People!$B$3,People!$A$3,IF(M8875=People!$B$2,People!$A$2,))))</f>
        <v>Chuck Magee</v>
      </c>
      <c r="W8875" s="1" t="str">
        <f>_xlfn.XLOOKUP(B8875,Returns!$B$2:$B$801,Returns!$A$2:$A$801,"No")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IF(M8876=People!$B$5,People!$A$5,IF(M8876=People!$B$4,People!$A$4,IF(M8876=People!$B$3,People!$A$3,IF(M8876=People!$B$2,People!$A$2,))))</f>
        <v>Kelly Williams</v>
      </c>
      <c r="W8876" s="1" t="str">
        <f>_xlfn.XLOOKUP(B8876,Returns!$B$2:$B$801,Returns!$A$2:$A$801,"No")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IF(M8877=People!$B$5,People!$A$5,IF(M8877=People!$B$4,People!$A$4,IF(M8877=People!$B$3,People!$A$3,IF(M8877=People!$B$2,People!$A$2,))))</f>
        <v>Kelly Williams</v>
      </c>
      <c r="W8877" s="1" t="str">
        <f>_xlfn.XLOOKUP(B8877,Returns!$B$2:$B$801,Returns!$A$2:$A$801,"No")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IF(M8878=People!$B$5,People!$A$5,IF(M8878=People!$B$4,People!$A$4,IF(M8878=People!$B$3,People!$A$3,IF(M8878=People!$B$2,People!$A$2,))))</f>
        <v>Kelly Williams</v>
      </c>
      <c r="W8878" s="1" t="str">
        <f>_xlfn.XLOOKUP(B8878,Returns!$B$2:$B$801,Returns!$A$2:$A$801,"No")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IF(M8879=People!$B$5,People!$A$5,IF(M8879=People!$B$4,People!$A$4,IF(M8879=People!$B$3,People!$A$3,IF(M8879=People!$B$2,People!$A$2,))))</f>
        <v>Chuck Magee</v>
      </c>
      <c r="W8879" s="1" t="str">
        <f>_xlfn.XLOOKUP(B8879,Returns!$B$2:$B$801,Returns!$A$2:$A$801,"No")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IF(M8880=People!$B$5,People!$A$5,IF(M8880=People!$B$4,People!$A$4,IF(M8880=People!$B$3,People!$A$3,IF(M8880=People!$B$2,People!$A$2,))))</f>
        <v>Chuck Magee</v>
      </c>
      <c r="W8880" s="1" t="str">
        <f>_xlfn.XLOOKUP(B8880,Returns!$B$2:$B$801,Returns!$A$2:$A$801,"No")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IF(M8881=People!$B$5,People!$A$5,IF(M8881=People!$B$4,People!$A$4,IF(M8881=People!$B$3,People!$A$3,IF(M8881=People!$B$2,People!$A$2,))))</f>
        <v>Anna Andreadi</v>
      </c>
      <c r="W8881" s="1" t="str">
        <f>_xlfn.XLOOKUP(B8881,Returns!$B$2:$B$801,Returns!$A$2:$A$801,"No")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IF(M8882=People!$B$5,People!$A$5,IF(M8882=People!$B$4,People!$A$4,IF(M8882=People!$B$3,People!$A$3,IF(M8882=People!$B$2,People!$A$2,))))</f>
        <v>Anna Andreadi</v>
      </c>
      <c r="W8882" s="1" t="str">
        <f>_xlfn.XLOOKUP(B8882,Returns!$B$2:$B$801,Returns!$A$2:$A$801,"No")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IF(M8883=People!$B$5,People!$A$5,IF(M8883=People!$B$4,People!$A$4,IF(M8883=People!$B$3,People!$A$3,IF(M8883=People!$B$2,People!$A$2,))))</f>
        <v>Kelly Williams</v>
      </c>
      <c r="W8883" s="1" t="str">
        <f>_xlfn.XLOOKUP(B8883,Returns!$B$2:$B$801,Returns!$A$2:$A$801,"No")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IF(M8884=People!$B$5,People!$A$5,IF(M8884=People!$B$4,People!$A$4,IF(M8884=People!$B$3,People!$A$3,IF(M8884=People!$B$2,People!$A$2,))))</f>
        <v>Cassandra Brandow</v>
      </c>
      <c r="W8884" s="1" t="str">
        <f>_xlfn.XLOOKUP(B8884,Returns!$B$2:$B$801,Returns!$A$2:$A$801,"No")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IF(M8885=People!$B$5,People!$A$5,IF(M8885=People!$B$4,People!$A$4,IF(M8885=People!$B$3,People!$A$3,IF(M8885=People!$B$2,People!$A$2,))))</f>
        <v>Cassandra Brandow</v>
      </c>
      <c r="W8885" s="1" t="str">
        <f>_xlfn.XLOOKUP(B8885,Returns!$B$2:$B$801,Returns!$A$2:$A$801,"No")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IF(M8886=People!$B$5,People!$A$5,IF(M8886=People!$B$4,People!$A$4,IF(M8886=People!$B$3,People!$A$3,IF(M8886=People!$B$2,People!$A$2,))))</f>
        <v>Chuck Magee</v>
      </c>
      <c r="W8886" s="1" t="str">
        <f>_xlfn.XLOOKUP(B8886,Returns!$B$2:$B$801,Returns!$A$2:$A$801,"No")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IF(M8887=People!$B$5,People!$A$5,IF(M8887=People!$B$4,People!$A$4,IF(M8887=People!$B$3,People!$A$3,IF(M8887=People!$B$2,People!$A$2,))))</f>
        <v>Chuck Magee</v>
      </c>
      <c r="W8887" s="1" t="str">
        <f>_xlfn.XLOOKUP(B8887,Returns!$B$2:$B$801,Returns!$A$2:$A$801,"No")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IF(M8888=People!$B$5,People!$A$5,IF(M8888=People!$B$4,People!$A$4,IF(M8888=People!$B$3,People!$A$3,IF(M8888=People!$B$2,People!$A$2,))))</f>
        <v>Chuck Magee</v>
      </c>
      <c r="W8888" s="1" t="str">
        <f>_xlfn.XLOOKUP(B8888,Returns!$B$2:$B$801,Returns!$A$2:$A$801,"No")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IF(M8889=People!$B$5,People!$A$5,IF(M8889=People!$B$4,People!$A$4,IF(M8889=People!$B$3,People!$A$3,IF(M8889=People!$B$2,People!$A$2,))))</f>
        <v>Anna Andreadi</v>
      </c>
      <c r="W8889" s="1" t="str">
        <f>_xlfn.XLOOKUP(B8889,Returns!$B$2:$B$801,Returns!$A$2:$A$801,"No")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IF(M8890=People!$B$5,People!$A$5,IF(M8890=People!$B$4,People!$A$4,IF(M8890=People!$B$3,People!$A$3,IF(M8890=People!$B$2,People!$A$2,))))</f>
        <v>Anna Andreadi</v>
      </c>
      <c r="W8890" s="1" t="str">
        <f>_xlfn.XLOOKUP(B8890,Returns!$B$2:$B$801,Returns!$A$2:$A$801,"No")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IF(M8891=People!$B$5,People!$A$5,IF(M8891=People!$B$4,People!$A$4,IF(M8891=People!$B$3,People!$A$3,IF(M8891=People!$B$2,People!$A$2,))))</f>
        <v>Kelly Williams</v>
      </c>
      <c r="W8891" s="1" t="str">
        <f>_xlfn.XLOOKUP(B8891,Returns!$B$2:$B$801,Returns!$A$2:$A$801,"No")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IF(M8892=People!$B$5,People!$A$5,IF(M8892=People!$B$4,People!$A$4,IF(M8892=People!$B$3,People!$A$3,IF(M8892=People!$B$2,People!$A$2,))))</f>
        <v>Kelly Williams</v>
      </c>
      <c r="W8892" s="1" t="str">
        <f>_xlfn.XLOOKUP(B8892,Returns!$B$2:$B$801,Returns!$A$2:$A$801,"No")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IF(M8893=People!$B$5,People!$A$5,IF(M8893=People!$B$4,People!$A$4,IF(M8893=People!$B$3,People!$A$3,IF(M8893=People!$B$2,People!$A$2,))))</f>
        <v>Cassandra Brandow</v>
      </c>
      <c r="W8893" s="1" t="str">
        <f>_xlfn.XLOOKUP(B8893,Returns!$B$2:$B$801,Returns!$A$2:$A$801,"No")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IF(M8894=People!$B$5,People!$A$5,IF(M8894=People!$B$4,People!$A$4,IF(M8894=People!$B$3,People!$A$3,IF(M8894=People!$B$2,People!$A$2,))))</f>
        <v>Anna Andreadi</v>
      </c>
      <c r="W8894" s="1" t="str">
        <f>_xlfn.XLOOKUP(B8894,Returns!$B$2:$B$801,Returns!$A$2:$A$801,"No")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IF(M8895=People!$B$5,People!$A$5,IF(M8895=People!$B$4,People!$A$4,IF(M8895=People!$B$3,People!$A$3,IF(M8895=People!$B$2,People!$A$2,))))</f>
        <v>Kelly Williams</v>
      </c>
      <c r="W8895" s="1" t="str">
        <f>_xlfn.XLOOKUP(B8895,Returns!$B$2:$B$801,Returns!$A$2:$A$801,"No")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IF(M8896=People!$B$5,People!$A$5,IF(M8896=People!$B$4,People!$A$4,IF(M8896=People!$B$3,People!$A$3,IF(M8896=People!$B$2,People!$A$2,))))</f>
        <v>Anna Andreadi</v>
      </c>
      <c r="W8896" s="1" t="str">
        <f>_xlfn.XLOOKUP(B8896,Returns!$B$2:$B$801,Returns!$A$2:$A$801,"No")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IF(M8897=People!$B$5,People!$A$5,IF(M8897=People!$B$4,People!$A$4,IF(M8897=People!$B$3,People!$A$3,IF(M8897=People!$B$2,People!$A$2,))))</f>
        <v>Anna Andreadi</v>
      </c>
      <c r="W8897" s="1" t="str">
        <f>_xlfn.XLOOKUP(B8897,Returns!$B$2:$B$801,Returns!$A$2:$A$801,"No")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IF(M8898=People!$B$5,People!$A$5,IF(M8898=People!$B$4,People!$A$4,IF(M8898=People!$B$3,People!$A$3,IF(M8898=People!$B$2,People!$A$2,))))</f>
        <v>Anna Andreadi</v>
      </c>
      <c r="W8898" s="1" t="str">
        <f>_xlfn.XLOOKUP(B8898,Returns!$B$2:$B$801,Returns!$A$2:$A$801,"No")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IF(M8899=People!$B$5,People!$A$5,IF(M8899=People!$B$4,People!$A$4,IF(M8899=People!$B$3,People!$A$3,IF(M8899=People!$B$2,People!$A$2,))))</f>
        <v>Anna Andreadi</v>
      </c>
      <c r="W8899" s="1" t="str">
        <f>_xlfn.XLOOKUP(B8899,Returns!$B$2:$B$801,Returns!$A$2:$A$801,"No")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IF(M8900=People!$B$5,People!$A$5,IF(M8900=People!$B$4,People!$A$4,IF(M8900=People!$B$3,People!$A$3,IF(M8900=People!$B$2,People!$A$2,))))</f>
        <v>Cassandra Brandow</v>
      </c>
      <c r="W8900" s="1" t="str">
        <f>_xlfn.XLOOKUP(B8900,Returns!$B$2:$B$801,Returns!$A$2:$A$801,"No")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IF(M8901=People!$B$5,People!$A$5,IF(M8901=People!$B$4,People!$A$4,IF(M8901=People!$B$3,People!$A$3,IF(M8901=People!$B$2,People!$A$2,))))</f>
        <v>Cassandra Brandow</v>
      </c>
      <c r="W8901" s="1" t="str">
        <f>_xlfn.XLOOKUP(B8901,Returns!$B$2:$B$801,Returns!$A$2:$A$801,"No")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IF(M8902=People!$B$5,People!$A$5,IF(M8902=People!$B$4,People!$A$4,IF(M8902=People!$B$3,People!$A$3,IF(M8902=People!$B$2,People!$A$2,))))</f>
        <v>Kelly Williams</v>
      </c>
      <c r="W8902" s="1" t="str">
        <f>_xlfn.XLOOKUP(B8902,Returns!$B$2:$B$801,Returns!$A$2:$A$801,"No")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IF(M8903=People!$B$5,People!$A$5,IF(M8903=People!$B$4,People!$A$4,IF(M8903=People!$B$3,People!$A$3,IF(M8903=People!$B$2,People!$A$2,))))</f>
        <v>Kelly Williams</v>
      </c>
      <c r="W8903" s="1" t="str">
        <f>_xlfn.XLOOKUP(B8903,Returns!$B$2:$B$801,Returns!$A$2:$A$801,"No")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IF(M8904=People!$B$5,People!$A$5,IF(M8904=People!$B$4,People!$A$4,IF(M8904=People!$B$3,People!$A$3,IF(M8904=People!$B$2,People!$A$2,))))</f>
        <v>Kelly Williams</v>
      </c>
      <c r="W8904" s="1" t="str">
        <f>_xlfn.XLOOKUP(B8904,Returns!$B$2:$B$801,Returns!$A$2:$A$801,"No")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IF(M8905=People!$B$5,People!$A$5,IF(M8905=People!$B$4,People!$A$4,IF(M8905=People!$B$3,People!$A$3,IF(M8905=People!$B$2,People!$A$2,))))</f>
        <v>Kelly Williams</v>
      </c>
      <c r="W8905" s="1" t="str">
        <f>_xlfn.XLOOKUP(B8905,Returns!$B$2:$B$801,Returns!$A$2:$A$801,"No")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IF(M8906=People!$B$5,People!$A$5,IF(M8906=People!$B$4,People!$A$4,IF(M8906=People!$B$3,People!$A$3,IF(M8906=People!$B$2,People!$A$2,))))</f>
        <v>Chuck Magee</v>
      </c>
      <c r="W8906" s="1" t="str">
        <f>_xlfn.XLOOKUP(B8906,Returns!$B$2:$B$801,Returns!$A$2:$A$801,"No")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IF(M8907=People!$B$5,People!$A$5,IF(M8907=People!$B$4,People!$A$4,IF(M8907=People!$B$3,People!$A$3,IF(M8907=People!$B$2,People!$A$2,))))</f>
        <v>Chuck Magee</v>
      </c>
      <c r="W8907" s="1" t="str">
        <f>_xlfn.XLOOKUP(B8907,Returns!$B$2:$B$801,Returns!$A$2:$A$801,"No")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IF(M8908=People!$B$5,People!$A$5,IF(M8908=People!$B$4,People!$A$4,IF(M8908=People!$B$3,People!$A$3,IF(M8908=People!$B$2,People!$A$2,))))</f>
        <v>Chuck Magee</v>
      </c>
      <c r="W8908" s="1" t="str">
        <f>_xlfn.XLOOKUP(B8908,Returns!$B$2:$B$801,Returns!$A$2:$A$801,"No")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IF(M8909=People!$B$5,People!$A$5,IF(M8909=People!$B$4,People!$A$4,IF(M8909=People!$B$3,People!$A$3,IF(M8909=People!$B$2,People!$A$2,))))</f>
        <v>Anna Andreadi</v>
      </c>
      <c r="W8909" s="1" t="str">
        <f>_xlfn.XLOOKUP(B8909,Returns!$B$2:$B$801,Returns!$A$2:$A$801,"No")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IF(M8910=People!$B$5,People!$A$5,IF(M8910=People!$B$4,People!$A$4,IF(M8910=People!$B$3,People!$A$3,IF(M8910=People!$B$2,People!$A$2,))))</f>
        <v>Anna Andreadi</v>
      </c>
      <c r="W8910" s="1" t="str">
        <f>_xlfn.XLOOKUP(B8910,Returns!$B$2:$B$801,Returns!$A$2:$A$801,"No")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IF(M8911=People!$B$5,People!$A$5,IF(M8911=People!$B$4,People!$A$4,IF(M8911=People!$B$3,People!$A$3,IF(M8911=People!$B$2,People!$A$2,))))</f>
        <v>Chuck Magee</v>
      </c>
      <c r="W8911" s="1" t="str">
        <f>_xlfn.XLOOKUP(B8911,Returns!$B$2:$B$801,Returns!$A$2:$A$801,"No")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IF(M8912=People!$B$5,People!$A$5,IF(M8912=People!$B$4,People!$A$4,IF(M8912=People!$B$3,People!$A$3,IF(M8912=People!$B$2,People!$A$2,))))</f>
        <v>Cassandra Brandow</v>
      </c>
      <c r="W8912" s="1" t="str">
        <f>_xlfn.XLOOKUP(B8912,Returns!$B$2:$B$801,Returns!$A$2:$A$801,"No")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IF(M8913=People!$B$5,People!$A$5,IF(M8913=People!$B$4,People!$A$4,IF(M8913=People!$B$3,People!$A$3,IF(M8913=People!$B$2,People!$A$2,))))</f>
        <v>Cassandra Brandow</v>
      </c>
      <c r="W8913" s="1" t="str">
        <f>_xlfn.XLOOKUP(B8913,Returns!$B$2:$B$801,Returns!$A$2:$A$801,"No")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IF(M8914=People!$B$5,People!$A$5,IF(M8914=People!$B$4,People!$A$4,IF(M8914=People!$B$3,People!$A$3,IF(M8914=People!$B$2,People!$A$2,))))</f>
        <v>Cassandra Brandow</v>
      </c>
      <c r="W8914" s="1" t="str">
        <f>_xlfn.XLOOKUP(B8914,Returns!$B$2:$B$801,Returns!$A$2:$A$801,"No")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IF(M8915=People!$B$5,People!$A$5,IF(M8915=People!$B$4,People!$A$4,IF(M8915=People!$B$3,People!$A$3,IF(M8915=People!$B$2,People!$A$2,))))</f>
        <v>Cassandra Brandow</v>
      </c>
      <c r="W8915" s="1" t="str">
        <f>_xlfn.XLOOKUP(B8915,Returns!$B$2:$B$801,Returns!$A$2:$A$801,"No")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IF(M8916=People!$B$5,People!$A$5,IF(M8916=People!$B$4,People!$A$4,IF(M8916=People!$B$3,People!$A$3,IF(M8916=People!$B$2,People!$A$2,))))</f>
        <v>Kelly Williams</v>
      </c>
      <c r="W8916" s="1" t="str">
        <f>_xlfn.XLOOKUP(B8916,Returns!$B$2:$B$801,Returns!$A$2:$A$801,"No")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IF(M8917=People!$B$5,People!$A$5,IF(M8917=People!$B$4,People!$A$4,IF(M8917=People!$B$3,People!$A$3,IF(M8917=People!$B$2,People!$A$2,))))</f>
        <v>Kelly Williams</v>
      </c>
      <c r="W8917" s="1" t="str">
        <f>_xlfn.XLOOKUP(B8917,Returns!$B$2:$B$801,Returns!$A$2:$A$801,"No")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IF(M8918=People!$B$5,People!$A$5,IF(M8918=People!$B$4,People!$A$4,IF(M8918=People!$B$3,People!$A$3,IF(M8918=People!$B$2,People!$A$2,))))</f>
        <v>Kelly Williams</v>
      </c>
      <c r="W8918" s="1" t="str">
        <f>_xlfn.XLOOKUP(B8918,Returns!$B$2:$B$801,Returns!$A$2:$A$801,"No")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IF(M8919=People!$B$5,People!$A$5,IF(M8919=People!$B$4,People!$A$4,IF(M8919=People!$B$3,People!$A$3,IF(M8919=People!$B$2,People!$A$2,))))</f>
        <v>Kelly Williams</v>
      </c>
      <c r="W8919" s="1" t="str">
        <f>_xlfn.XLOOKUP(B8919,Returns!$B$2:$B$801,Returns!$A$2:$A$801,"No")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IF(M8920=People!$B$5,People!$A$5,IF(M8920=People!$B$4,People!$A$4,IF(M8920=People!$B$3,People!$A$3,IF(M8920=People!$B$2,People!$A$2,))))</f>
        <v>Kelly Williams</v>
      </c>
      <c r="W8920" s="1" t="str">
        <f>_xlfn.XLOOKUP(B8920,Returns!$B$2:$B$801,Returns!$A$2:$A$801,"No")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IF(M8921=People!$B$5,People!$A$5,IF(M8921=People!$B$4,People!$A$4,IF(M8921=People!$B$3,People!$A$3,IF(M8921=People!$B$2,People!$A$2,))))</f>
        <v>Cassandra Brandow</v>
      </c>
      <c r="W8921" s="1" t="str">
        <f>_xlfn.XLOOKUP(B8921,Returns!$B$2:$B$801,Returns!$A$2:$A$801,"No")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IF(M8922=People!$B$5,People!$A$5,IF(M8922=People!$B$4,People!$A$4,IF(M8922=People!$B$3,People!$A$3,IF(M8922=People!$B$2,People!$A$2,))))</f>
        <v>Chuck Magee</v>
      </c>
      <c r="W8922" s="1" t="str">
        <f>_xlfn.XLOOKUP(B8922,Returns!$B$2:$B$801,Returns!$A$2:$A$801,"No")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IF(M8923=People!$B$5,People!$A$5,IF(M8923=People!$B$4,People!$A$4,IF(M8923=People!$B$3,People!$A$3,IF(M8923=People!$B$2,People!$A$2,))))</f>
        <v>Cassandra Brandow</v>
      </c>
      <c r="W8923" s="1" t="str">
        <f>_xlfn.XLOOKUP(B8923,Returns!$B$2:$B$801,Returns!$A$2:$A$801,"No")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IF(M8924=People!$B$5,People!$A$5,IF(M8924=People!$B$4,People!$A$4,IF(M8924=People!$B$3,People!$A$3,IF(M8924=People!$B$2,People!$A$2,))))</f>
        <v>Cassandra Brandow</v>
      </c>
      <c r="W8924" s="1" t="str">
        <f>_xlfn.XLOOKUP(B8924,Returns!$B$2:$B$801,Returns!$A$2:$A$801,"No")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IF(M8925=People!$B$5,People!$A$5,IF(M8925=People!$B$4,People!$A$4,IF(M8925=People!$B$3,People!$A$3,IF(M8925=People!$B$2,People!$A$2,))))</f>
        <v>Cassandra Brandow</v>
      </c>
      <c r="W8925" s="1" t="str">
        <f>_xlfn.XLOOKUP(B8925,Returns!$B$2:$B$801,Returns!$A$2:$A$801,"No")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IF(M8926=People!$B$5,People!$A$5,IF(M8926=People!$B$4,People!$A$4,IF(M8926=People!$B$3,People!$A$3,IF(M8926=People!$B$2,People!$A$2,))))</f>
        <v>Kelly Williams</v>
      </c>
      <c r="W8926" s="1" t="str">
        <f>_xlfn.XLOOKUP(B8926,Returns!$B$2:$B$801,Returns!$A$2:$A$801,"No")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IF(M8927=People!$B$5,People!$A$5,IF(M8927=People!$B$4,People!$A$4,IF(M8927=People!$B$3,People!$A$3,IF(M8927=People!$B$2,People!$A$2,))))</f>
        <v>Kelly Williams</v>
      </c>
      <c r="W8927" s="1" t="str">
        <f>_xlfn.XLOOKUP(B8927,Returns!$B$2:$B$801,Returns!$A$2:$A$801,"No")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IF(M8928=People!$B$5,People!$A$5,IF(M8928=People!$B$4,People!$A$4,IF(M8928=People!$B$3,People!$A$3,IF(M8928=People!$B$2,People!$A$2,))))</f>
        <v>Kelly Williams</v>
      </c>
      <c r="W8928" s="1" t="str">
        <f>_xlfn.XLOOKUP(B8928,Returns!$B$2:$B$801,Returns!$A$2:$A$801,"No")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IF(M8929=People!$B$5,People!$A$5,IF(M8929=People!$B$4,People!$A$4,IF(M8929=People!$B$3,People!$A$3,IF(M8929=People!$B$2,People!$A$2,))))</f>
        <v>Anna Andreadi</v>
      </c>
      <c r="W8929" s="1" t="str">
        <f>_xlfn.XLOOKUP(B8929,Returns!$B$2:$B$801,Returns!$A$2:$A$801,"No")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IF(M8930=People!$B$5,People!$A$5,IF(M8930=People!$B$4,People!$A$4,IF(M8930=People!$B$3,People!$A$3,IF(M8930=People!$B$2,People!$A$2,))))</f>
        <v>Kelly Williams</v>
      </c>
      <c r="W8930" s="1" t="str">
        <f>_xlfn.XLOOKUP(B8930,Returns!$B$2:$B$801,Returns!$A$2:$A$801,"No")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IF(M8931=People!$B$5,People!$A$5,IF(M8931=People!$B$4,People!$A$4,IF(M8931=People!$B$3,People!$A$3,IF(M8931=People!$B$2,People!$A$2,))))</f>
        <v>Kelly Williams</v>
      </c>
      <c r="W8931" s="1" t="str">
        <f>_xlfn.XLOOKUP(B8931,Returns!$B$2:$B$801,Returns!$A$2:$A$801,"No")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IF(M8932=People!$B$5,People!$A$5,IF(M8932=People!$B$4,People!$A$4,IF(M8932=People!$B$3,People!$A$3,IF(M8932=People!$B$2,People!$A$2,))))</f>
        <v>Kelly Williams</v>
      </c>
      <c r="W8932" s="1" t="str">
        <f>_xlfn.XLOOKUP(B8932,Returns!$B$2:$B$801,Returns!$A$2:$A$801,"No")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IF(M8933=People!$B$5,People!$A$5,IF(M8933=People!$B$4,People!$A$4,IF(M8933=People!$B$3,People!$A$3,IF(M8933=People!$B$2,People!$A$2,))))</f>
        <v>Kelly Williams</v>
      </c>
      <c r="W8933" s="1" t="str">
        <f>_xlfn.XLOOKUP(B8933,Returns!$B$2:$B$801,Returns!$A$2:$A$801,"No")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IF(M8934=People!$B$5,People!$A$5,IF(M8934=People!$B$4,People!$A$4,IF(M8934=People!$B$3,People!$A$3,IF(M8934=People!$B$2,People!$A$2,))))</f>
        <v>Kelly Williams</v>
      </c>
      <c r="W8934" s="1" t="str">
        <f>_xlfn.XLOOKUP(B8934,Returns!$B$2:$B$801,Returns!$A$2:$A$801,"No")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IF(M8935=People!$B$5,People!$A$5,IF(M8935=People!$B$4,People!$A$4,IF(M8935=People!$B$3,People!$A$3,IF(M8935=People!$B$2,People!$A$2,))))</f>
        <v>Kelly Williams</v>
      </c>
      <c r="W8935" s="1" t="str">
        <f>_xlfn.XLOOKUP(B8935,Returns!$B$2:$B$801,Returns!$A$2:$A$801,"No")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IF(M8936=People!$B$5,People!$A$5,IF(M8936=People!$B$4,People!$A$4,IF(M8936=People!$B$3,People!$A$3,IF(M8936=People!$B$2,People!$A$2,))))</f>
        <v>Chuck Magee</v>
      </c>
      <c r="W8936" s="1" t="str">
        <f>_xlfn.XLOOKUP(B8936,Returns!$B$2:$B$801,Returns!$A$2:$A$801,"No")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IF(M8937=People!$B$5,People!$A$5,IF(M8937=People!$B$4,People!$A$4,IF(M8937=People!$B$3,People!$A$3,IF(M8937=People!$B$2,People!$A$2,))))</f>
        <v>Chuck Magee</v>
      </c>
      <c r="W8937" s="1" t="str">
        <f>_xlfn.XLOOKUP(B8937,Returns!$B$2:$B$801,Returns!$A$2:$A$801,"No")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IF(M8938=People!$B$5,People!$A$5,IF(M8938=People!$B$4,People!$A$4,IF(M8938=People!$B$3,People!$A$3,IF(M8938=People!$B$2,People!$A$2,))))</f>
        <v>Anna Andreadi</v>
      </c>
      <c r="W8938" s="1" t="str">
        <f>_xlfn.XLOOKUP(B8938,Returns!$B$2:$B$801,Returns!$A$2:$A$801,"No")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IF(M8939=People!$B$5,People!$A$5,IF(M8939=People!$B$4,People!$A$4,IF(M8939=People!$B$3,People!$A$3,IF(M8939=People!$B$2,People!$A$2,))))</f>
        <v>Anna Andreadi</v>
      </c>
      <c r="W8939" s="1" t="str">
        <f>_xlfn.XLOOKUP(B8939,Returns!$B$2:$B$801,Returns!$A$2:$A$801,"No")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IF(M8940=People!$B$5,People!$A$5,IF(M8940=People!$B$4,People!$A$4,IF(M8940=People!$B$3,People!$A$3,IF(M8940=People!$B$2,People!$A$2,))))</f>
        <v>Anna Andreadi</v>
      </c>
      <c r="W8940" s="1" t="str">
        <f>_xlfn.XLOOKUP(B8940,Returns!$B$2:$B$801,Returns!$A$2:$A$801,"No")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IF(M8941=People!$B$5,People!$A$5,IF(M8941=People!$B$4,People!$A$4,IF(M8941=People!$B$3,People!$A$3,IF(M8941=People!$B$2,People!$A$2,))))</f>
        <v>Anna Andreadi</v>
      </c>
      <c r="W8941" s="1" t="str">
        <f>_xlfn.XLOOKUP(B8941,Returns!$B$2:$B$801,Returns!$A$2:$A$801,"No")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IF(M8942=People!$B$5,People!$A$5,IF(M8942=People!$B$4,People!$A$4,IF(M8942=People!$B$3,People!$A$3,IF(M8942=People!$B$2,People!$A$2,))))</f>
        <v>Cassandra Brandow</v>
      </c>
      <c r="W8942" s="1" t="str">
        <f>_xlfn.XLOOKUP(B8942,Returns!$B$2:$B$801,Returns!$A$2:$A$801,"No")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IF(M8943=People!$B$5,People!$A$5,IF(M8943=People!$B$4,People!$A$4,IF(M8943=People!$B$3,People!$A$3,IF(M8943=People!$B$2,People!$A$2,))))</f>
        <v>Anna Andreadi</v>
      </c>
      <c r="W8943" s="1" t="str">
        <f>_xlfn.XLOOKUP(B8943,Returns!$B$2:$B$801,Returns!$A$2:$A$801,"No")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IF(M8944=People!$B$5,People!$A$5,IF(M8944=People!$B$4,People!$A$4,IF(M8944=People!$B$3,People!$A$3,IF(M8944=People!$B$2,People!$A$2,))))</f>
        <v>Anna Andreadi</v>
      </c>
      <c r="W8944" s="1" t="str">
        <f>_xlfn.XLOOKUP(B8944,Returns!$B$2:$B$801,Returns!$A$2:$A$801,"No")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IF(M8945=People!$B$5,People!$A$5,IF(M8945=People!$B$4,People!$A$4,IF(M8945=People!$B$3,People!$A$3,IF(M8945=People!$B$2,People!$A$2,))))</f>
        <v>Kelly Williams</v>
      </c>
      <c r="W8945" s="1" t="str">
        <f>_xlfn.XLOOKUP(B8945,Returns!$B$2:$B$801,Returns!$A$2:$A$801,"No")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IF(M8946=People!$B$5,People!$A$5,IF(M8946=People!$B$4,People!$A$4,IF(M8946=People!$B$3,People!$A$3,IF(M8946=People!$B$2,People!$A$2,))))</f>
        <v>Anna Andreadi</v>
      </c>
      <c r="W8946" s="1" t="str">
        <f>_xlfn.XLOOKUP(B8946,Returns!$B$2:$B$801,Returns!$A$2:$A$801,"No")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IF(M8947=People!$B$5,People!$A$5,IF(M8947=People!$B$4,People!$A$4,IF(M8947=People!$B$3,People!$A$3,IF(M8947=People!$B$2,People!$A$2,))))</f>
        <v>Anna Andreadi</v>
      </c>
      <c r="W8947" s="1" t="str">
        <f>_xlfn.XLOOKUP(B8947,Returns!$B$2:$B$801,Returns!$A$2:$A$801,"No")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IF(M8948=People!$B$5,People!$A$5,IF(M8948=People!$B$4,People!$A$4,IF(M8948=People!$B$3,People!$A$3,IF(M8948=People!$B$2,People!$A$2,))))</f>
        <v>Chuck Magee</v>
      </c>
      <c r="W8948" s="1" t="str">
        <f>_xlfn.XLOOKUP(B8948,Returns!$B$2:$B$801,Returns!$A$2:$A$801,"No")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IF(M8949=People!$B$5,People!$A$5,IF(M8949=People!$B$4,People!$A$4,IF(M8949=People!$B$3,People!$A$3,IF(M8949=People!$B$2,People!$A$2,))))</f>
        <v>Chuck Magee</v>
      </c>
      <c r="W8949" s="1" t="str">
        <f>_xlfn.XLOOKUP(B8949,Returns!$B$2:$B$801,Returns!$A$2:$A$801,"No")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IF(M8950=People!$B$5,People!$A$5,IF(M8950=People!$B$4,People!$A$4,IF(M8950=People!$B$3,People!$A$3,IF(M8950=People!$B$2,People!$A$2,))))</f>
        <v>Anna Andreadi</v>
      </c>
      <c r="W8950" s="1" t="str">
        <f>_xlfn.XLOOKUP(B8950,Returns!$B$2:$B$801,Returns!$A$2:$A$801,"No")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IF(M8951=People!$B$5,People!$A$5,IF(M8951=People!$B$4,People!$A$4,IF(M8951=People!$B$3,People!$A$3,IF(M8951=People!$B$2,People!$A$2,))))</f>
        <v>Cassandra Brandow</v>
      </c>
      <c r="W8951" s="1" t="str">
        <f>_xlfn.XLOOKUP(B8951,Returns!$B$2:$B$801,Returns!$A$2:$A$801,"No")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IF(M8952=People!$B$5,People!$A$5,IF(M8952=People!$B$4,People!$A$4,IF(M8952=People!$B$3,People!$A$3,IF(M8952=People!$B$2,People!$A$2,))))</f>
        <v>Cassandra Brandow</v>
      </c>
      <c r="W8952" s="1" t="str">
        <f>_xlfn.XLOOKUP(B8952,Returns!$B$2:$B$801,Returns!$A$2:$A$801,"No")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IF(M8953=People!$B$5,People!$A$5,IF(M8953=People!$B$4,People!$A$4,IF(M8953=People!$B$3,People!$A$3,IF(M8953=People!$B$2,People!$A$2,))))</f>
        <v>Cassandra Brandow</v>
      </c>
      <c r="W8953" s="1" t="str">
        <f>_xlfn.XLOOKUP(B8953,Returns!$B$2:$B$801,Returns!$A$2:$A$801,"No")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IF(M8954=People!$B$5,People!$A$5,IF(M8954=People!$B$4,People!$A$4,IF(M8954=People!$B$3,People!$A$3,IF(M8954=People!$B$2,People!$A$2,))))</f>
        <v>Cassandra Brandow</v>
      </c>
      <c r="W8954" s="1" t="str">
        <f>_xlfn.XLOOKUP(B8954,Returns!$B$2:$B$801,Returns!$A$2:$A$801,"No")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IF(M8955=People!$B$5,People!$A$5,IF(M8955=People!$B$4,People!$A$4,IF(M8955=People!$B$3,People!$A$3,IF(M8955=People!$B$2,People!$A$2,))))</f>
        <v>Cassandra Brandow</v>
      </c>
      <c r="W8955" s="1" t="str">
        <f>_xlfn.XLOOKUP(B8955,Returns!$B$2:$B$801,Returns!$A$2:$A$801,"No")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IF(M8956=People!$B$5,People!$A$5,IF(M8956=People!$B$4,People!$A$4,IF(M8956=People!$B$3,People!$A$3,IF(M8956=People!$B$2,People!$A$2,))))</f>
        <v>Cassandra Brandow</v>
      </c>
      <c r="W8956" s="1" t="str">
        <f>_xlfn.XLOOKUP(B8956,Returns!$B$2:$B$801,Returns!$A$2:$A$801,"No")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IF(M8957=People!$B$5,People!$A$5,IF(M8957=People!$B$4,People!$A$4,IF(M8957=People!$B$3,People!$A$3,IF(M8957=People!$B$2,People!$A$2,))))</f>
        <v>Anna Andreadi</v>
      </c>
      <c r="W8957" s="1" t="str">
        <f>_xlfn.XLOOKUP(B8957,Returns!$B$2:$B$801,Returns!$A$2:$A$801,"No")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IF(M8958=People!$B$5,People!$A$5,IF(M8958=People!$B$4,People!$A$4,IF(M8958=People!$B$3,People!$A$3,IF(M8958=People!$B$2,People!$A$2,))))</f>
        <v>Cassandra Brandow</v>
      </c>
      <c r="W8958" s="1" t="str">
        <f>_xlfn.XLOOKUP(B8958,Returns!$B$2:$B$801,Returns!$A$2:$A$801,"No")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IF(M8959=People!$B$5,People!$A$5,IF(M8959=People!$B$4,People!$A$4,IF(M8959=People!$B$3,People!$A$3,IF(M8959=People!$B$2,People!$A$2,))))</f>
        <v>Cassandra Brandow</v>
      </c>
      <c r="W8959" s="1" t="str">
        <f>_xlfn.XLOOKUP(B8959,Returns!$B$2:$B$801,Returns!$A$2:$A$801,"No")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IF(M8960=People!$B$5,People!$A$5,IF(M8960=People!$B$4,People!$A$4,IF(M8960=People!$B$3,People!$A$3,IF(M8960=People!$B$2,People!$A$2,))))</f>
        <v>Kelly Williams</v>
      </c>
      <c r="W8960" s="1" t="str">
        <f>_xlfn.XLOOKUP(B8960,Returns!$B$2:$B$801,Returns!$A$2:$A$801,"No")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IF(M8961=People!$B$5,People!$A$5,IF(M8961=People!$B$4,People!$A$4,IF(M8961=People!$B$3,People!$A$3,IF(M8961=People!$B$2,People!$A$2,))))</f>
        <v>Kelly Williams</v>
      </c>
      <c r="W8961" s="1" t="str">
        <f>_xlfn.XLOOKUP(B8961,Returns!$B$2:$B$801,Returns!$A$2:$A$801,"No")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IF(M8962=People!$B$5,People!$A$5,IF(M8962=People!$B$4,People!$A$4,IF(M8962=People!$B$3,People!$A$3,IF(M8962=People!$B$2,People!$A$2,))))</f>
        <v>Kelly Williams</v>
      </c>
      <c r="W8962" s="1" t="str">
        <f>_xlfn.XLOOKUP(B8962,Returns!$B$2:$B$801,Returns!$A$2:$A$801,"No")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IF(M8963=People!$B$5,People!$A$5,IF(M8963=People!$B$4,People!$A$4,IF(M8963=People!$B$3,People!$A$3,IF(M8963=People!$B$2,People!$A$2,))))</f>
        <v>Kelly Williams</v>
      </c>
      <c r="W8963" s="1" t="str">
        <f>_xlfn.XLOOKUP(B8963,Returns!$B$2:$B$801,Returns!$A$2:$A$801,"No")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IF(M8964=People!$B$5,People!$A$5,IF(M8964=People!$B$4,People!$A$4,IF(M8964=People!$B$3,People!$A$3,IF(M8964=People!$B$2,People!$A$2,))))</f>
        <v>Cassandra Brandow</v>
      </c>
      <c r="W8964" s="1" t="str">
        <f>_xlfn.XLOOKUP(B8964,Returns!$B$2:$B$801,Returns!$A$2:$A$801,"No")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IF(M8965=People!$B$5,People!$A$5,IF(M8965=People!$B$4,People!$A$4,IF(M8965=People!$B$3,People!$A$3,IF(M8965=People!$B$2,People!$A$2,))))</f>
        <v>Cassandra Brandow</v>
      </c>
      <c r="W8965" s="1" t="str">
        <f>_xlfn.XLOOKUP(B8965,Returns!$B$2:$B$801,Returns!$A$2:$A$801,"No")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IF(M8966=People!$B$5,People!$A$5,IF(M8966=People!$B$4,People!$A$4,IF(M8966=People!$B$3,People!$A$3,IF(M8966=People!$B$2,People!$A$2,))))</f>
        <v>Cassandra Brandow</v>
      </c>
      <c r="W8966" s="1" t="str">
        <f>_xlfn.XLOOKUP(B8966,Returns!$B$2:$B$801,Returns!$A$2:$A$801,"No")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IF(M8967=People!$B$5,People!$A$5,IF(M8967=People!$B$4,People!$A$4,IF(M8967=People!$B$3,People!$A$3,IF(M8967=People!$B$2,People!$A$2,))))</f>
        <v>Kelly Williams</v>
      </c>
      <c r="W8967" s="1" t="str">
        <f>_xlfn.XLOOKUP(B8967,Returns!$B$2:$B$801,Returns!$A$2:$A$801,"No")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IF(M8968=People!$B$5,People!$A$5,IF(M8968=People!$B$4,People!$A$4,IF(M8968=People!$B$3,People!$A$3,IF(M8968=People!$B$2,People!$A$2,))))</f>
        <v>Chuck Magee</v>
      </c>
      <c r="W8968" s="1" t="str">
        <f>_xlfn.XLOOKUP(B8968,Returns!$B$2:$B$801,Returns!$A$2:$A$801,"No")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IF(M8969=People!$B$5,People!$A$5,IF(M8969=People!$B$4,People!$A$4,IF(M8969=People!$B$3,People!$A$3,IF(M8969=People!$B$2,People!$A$2,))))</f>
        <v>Chuck Magee</v>
      </c>
      <c r="W8969" s="1" t="str">
        <f>_xlfn.XLOOKUP(B8969,Returns!$B$2:$B$801,Returns!$A$2:$A$801,"No")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IF(M8970=People!$B$5,People!$A$5,IF(M8970=People!$B$4,People!$A$4,IF(M8970=People!$B$3,People!$A$3,IF(M8970=People!$B$2,People!$A$2,))))</f>
        <v>Cassandra Brandow</v>
      </c>
      <c r="W8970" s="1" t="str">
        <f>_xlfn.XLOOKUP(B8970,Returns!$B$2:$B$801,Returns!$A$2:$A$801,"No")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IF(M8971=People!$B$5,People!$A$5,IF(M8971=People!$B$4,People!$A$4,IF(M8971=People!$B$3,People!$A$3,IF(M8971=People!$B$2,People!$A$2,))))</f>
        <v>Chuck Magee</v>
      </c>
      <c r="W8971" s="1" t="str">
        <f>_xlfn.XLOOKUP(B8971,Returns!$B$2:$B$801,Returns!$A$2:$A$801,"No")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IF(M8972=People!$B$5,People!$A$5,IF(M8972=People!$B$4,People!$A$4,IF(M8972=People!$B$3,People!$A$3,IF(M8972=People!$B$2,People!$A$2,))))</f>
        <v>Chuck Magee</v>
      </c>
      <c r="W8972" s="1" t="str">
        <f>_xlfn.XLOOKUP(B8972,Returns!$B$2:$B$801,Returns!$A$2:$A$801,"No")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IF(M8973=People!$B$5,People!$A$5,IF(M8973=People!$B$4,People!$A$4,IF(M8973=People!$B$3,People!$A$3,IF(M8973=People!$B$2,People!$A$2,))))</f>
        <v>Chuck Magee</v>
      </c>
      <c r="W8973" s="1" t="str">
        <f>_xlfn.XLOOKUP(B8973,Returns!$B$2:$B$801,Returns!$A$2:$A$801,"No")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IF(M8974=People!$B$5,People!$A$5,IF(M8974=People!$B$4,People!$A$4,IF(M8974=People!$B$3,People!$A$3,IF(M8974=People!$B$2,People!$A$2,))))</f>
        <v>Chuck Magee</v>
      </c>
      <c r="W8974" s="1" t="str">
        <f>_xlfn.XLOOKUP(B8974,Returns!$B$2:$B$801,Returns!$A$2:$A$801,"No")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IF(M8975=People!$B$5,People!$A$5,IF(M8975=People!$B$4,People!$A$4,IF(M8975=People!$B$3,People!$A$3,IF(M8975=People!$B$2,People!$A$2,))))</f>
        <v>Anna Andreadi</v>
      </c>
      <c r="W8975" s="1" t="str">
        <f>_xlfn.XLOOKUP(B8975,Returns!$B$2:$B$801,Returns!$A$2:$A$801,"No")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IF(M8976=People!$B$5,People!$A$5,IF(M8976=People!$B$4,People!$A$4,IF(M8976=People!$B$3,People!$A$3,IF(M8976=People!$B$2,People!$A$2,))))</f>
        <v>Kelly Williams</v>
      </c>
      <c r="W8976" s="1" t="str">
        <f>_xlfn.XLOOKUP(B8976,Returns!$B$2:$B$801,Returns!$A$2:$A$801,"No")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IF(M8977=People!$B$5,People!$A$5,IF(M8977=People!$B$4,People!$A$4,IF(M8977=People!$B$3,People!$A$3,IF(M8977=People!$B$2,People!$A$2,))))</f>
        <v>Kelly Williams</v>
      </c>
      <c r="W8977" s="1" t="str">
        <f>_xlfn.XLOOKUP(B8977,Returns!$B$2:$B$801,Returns!$A$2:$A$801,"No")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IF(M8978=People!$B$5,People!$A$5,IF(M8978=People!$B$4,People!$A$4,IF(M8978=People!$B$3,People!$A$3,IF(M8978=People!$B$2,People!$A$2,))))</f>
        <v>Kelly Williams</v>
      </c>
      <c r="W8978" s="1" t="str">
        <f>_xlfn.XLOOKUP(B8978,Returns!$B$2:$B$801,Returns!$A$2:$A$801,"No")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IF(M8979=People!$B$5,People!$A$5,IF(M8979=People!$B$4,People!$A$4,IF(M8979=People!$B$3,People!$A$3,IF(M8979=People!$B$2,People!$A$2,))))</f>
        <v>Kelly Williams</v>
      </c>
      <c r="W8979" s="1" t="str">
        <f>_xlfn.XLOOKUP(B8979,Returns!$B$2:$B$801,Returns!$A$2:$A$801,"No")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IF(M8980=People!$B$5,People!$A$5,IF(M8980=People!$B$4,People!$A$4,IF(M8980=People!$B$3,People!$A$3,IF(M8980=People!$B$2,People!$A$2,))))</f>
        <v>Chuck Magee</v>
      </c>
      <c r="W8980" s="1" t="str">
        <f>_xlfn.XLOOKUP(B8980,Returns!$B$2:$B$801,Returns!$A$2:$A$801,"No")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IF(M8981=People!$B$5,People!$A$5,IF(M8981=People!$B$4,People!$A$4,IF(M8981=People!$B$3,People!$A$3,IF(M8981=People!$B$2,People!$A$2,))))</f>
        <v>Kelly Williams</v>
      </c>
      <c r="W8981" s="1" t="str">
        <f>_xlfn.XLOOKUP(B8981,Returns!$B$2:$B$801,Returns!$A$2:$A$801,"No")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IF(M8982=People!$B$5,People!$A$5,IF(M8982=People!$B$4,People!$A$4,IF(M8982=People!$B$3,People!$A$3,IF(M8982=People!$B$2,People!$A$2,))))</f>
        <v>Kelly Williams</v>
      </c>
      <c r="W8982" s="1" t="str">
        <f>_xlfn.XLOOKUP(B8982,Returns!$B$2:$B$801,Returns!$A$2:$A$801,"No")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IF(M8983=People!$B$5,People!$A$5,IF(M8983=People!$B$4,People!$A$4,IF(M8983=People!$B$3,People!$A$3,IF(M8983=People!$B$2,People!$A$2,))))</f>
        <v>Kelly Williams</v>
      </c>
      <c r="W8983" s="1" t="str">
        <f>_xlfn.XLOOKUP(B8983,Returns!$B$2:$B$801,Returns!$A$2:$A$801,"No")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IF(M8984=People!$B$5,People!$A$5,IF(M8984=People!$B$4,People!$A$4,IF(M8984=People!$B$3,People!$A$3,IF(M8984=People!$B$2,People!$A$2,))))</f>
        <v>Kelly Williams</v>
      </c>
      <c r="W8984" s="1" t="str">
        <f>_xlfn.XLOOKUP(B8984,Returns!$B$2:$B$801,Returns!$A$2:$A$801,"No")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IF(M8985=People!$B$5,People!$A$5,IF(M8985=People!$B$4,People!$A$4,IF(M8985=People!$B$3,People!$A$3,IF(M8985=People!$B$2,People!$A$2,))))</f>
        <v>Kelly Williams</v>
      </c>
      <c r="W8985" s="1" t="str">
        <f>_xlfn.XLOOKUP(B8985,Returns!$B$2:$B$801,Returns!$A$2:$A$801,"No")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IF(M8986=People!$B$5,People!$A$5,IF(M8986=People!$B$4,People!$A$4,IF(M8986=People!$B$3,People!$A$3,IF(M8986=People!$B$2,People!$A$2,))))</f>
        <v>Kelly Williams</v>
      </c>
      <c r="W8986" s="1" t="str">
        <f>_xlfn.XLOOKUP(B8986,Returns!$B$2:$B$801,Returns!$A$2:$A$801,"No")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IF(M8987=People!$B$5,People!$A$5,IF(M8987=People!$B$4,People!$A$4,IF(M8987=People!$B$3,People!$A$3,IF(M8987=People!$B$2,People!$A$2,))))</f>
        <v>Cassandra Brandow</v>
      </c>
      <c r="W8987" s="1" t="str">
        <f>_xlfn.XLOOKUP(B8987,Returns!$B$2:$B$801,Returns!$A$2:$A$801,"No")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IF(M8988=People!$B$5,People!$A$5,IF(M8988=People!$B$4,People!$A$4,IF(M8988=People!$B$3,People!$A$3,IF(M8988=People!$B$2,People!$A$2,))))</f>
        <v>Cassandra Brandow</v>
      </c>
      <c r="W8988" s="1" t="str">
        <f>_xlfn.XLOOKUP(B8988,Returns!$B$2:$B$801,Returns!$A$2:$A$801,"No")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IF(M8989=People!$B$5,People!$A$5,IF(M8989=People!$B$4,People!$A$4,IF(M8989=People!$B$3,People!$A$3,IF(M8989=People!$B$2,People!$A$2,))))</f>
        <v>Cassandra Brandow</v>
      </c>
      <c r="W8989" s="1" t="str">
        <f>_xlfn.XLOOKUP(B8989,Returns!$B$2:$B$801,Returns!$A$2:$A$801,"No")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IF(M8990=People!$B$5,People!$A$5,IF(M8990=People!$B$4,People!$A$4,IF(M8990=People!$B$3,People!$A$3,IF(M8990=People!$B$2,People!$A$2,))))</f>
        <v>Cassandra Brandow</v>
      </c>
      <c r="W8990" s="1" t="str">
        <f>_xlfn.XLOOKUP(B8990,Returns!$B$2:$B$801,Returns!$A$2:$A$801,"No")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IF(M8991=People!$B$5,People!$A$5,IF(M8991=People!$B$4,People!$A$4,IF(M8991=People!$B$3,People!$A$3,IF(M8991=People!$B$2,People!$A$2,))))</f>
        <v>Kelly Williams</v>
      </c>
      <c r="W8991" s="1" t="str">
        <f>_xlfn.XLOOKUP(B8991,Returns!$B$2:$B$801,Returns!$A$2:$A$801,"No")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IF(M8992=People!$B$5,People!$A$5,IF(M8992=People!$B$4,People!$A$4,IF(M8992=People!$B$3,People!$A$3,IF(M8992=People!$B$2,People!$A$2,))))</f>
        <v>Kelly Williams</v>
      </c>
      <c r="W8992" s="1" t="str">
        <f>_xlfn.XLOOKUP(B8992,Returns!$B$2:$B$801,Returns!$A$2:$A$801,"No")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IF(M8993=People!$B$5,People!$A$5,IF(M8993=People!$B$4,People!$A$4,IF(M8993=People!$B$3,People!$A$3,IF(M8993=People!$B$2,People!$A$2,))))</f>
        <v>Anna Andreadi</v>
      </c>
      <c r="W8993" s="1" t="str">
        <f>_xlfn.XLOOKUP(B8993,Returns!$B$2:$B$801,Returns!$A$2:$A$801,"No")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IF(M8994=People!$B$5,People!$A$5,IF(M8994=People!$B$4,People!$A$4,IF(M8994=People!$B$3,People!$A$3,IF(M8994=People!$B$2,People!$A$2,))))</f>
        <v>Cassandra Brandow</v>
      </c>
      <c r="W8994" s="1" t="str">
        <f>_xlfn.XLOOKUP(B8994,Returns!$B$2:$B$801,Returns!$A$2:$A$801,"No")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IF(M8995=People!$B$5,People!$A$5,IF(M8995=People!$B$4,People!$A$4,IF(M8995=People!$B$3,People!$A$3,IF(M8995=People!$B$2,People!$A$2,))))</f>
        <v>Cassandra Brandow</v>
      </c>
      <c r="W8995" s="1" t="str">
        <f>_xlfn.XLOOKUP(B8995,Returns!$B$2:$B$801,Returns!$A$2:$A$801,"No")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IF(M8996=People!$B$5,People!$A$5,IF(M8996=People!$B$4,People!$A$4,IF(M8996=People!$B$3,People!$A$3,IF(M8996=People!$B$2,People!$A$2,))))</f>
        <v>Cassandra Brandow</v>
      </c>
      <c r="W8996" s="1" t="str">
        <f>_xlfn.XLOOKUP(B8996,Returns!$B$2:$B$801,Returns!$A$2:$A$801,"No")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IF(M8997=People!$B$5,People!$A$5,IF(M8997=People!$B$4,People!$A$4,IF(M8997=People!$B$3,People!$A$3,IF(M8997=People!$B$2,People!$A$2,))))</f>
        <v>Cassandra Brandow</v>
      </c>
      <c r="W8997" s="1" t="str">
        <f>_xlfn.XLOOKUP(B8997,Returns!$B$2:$B$801,Returns!$A$2:$A$801,"No")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IF(M8998=People!$B$5,People!$A$5,IF(M8998=People!$B$4,People!$A$4,IF(M8998=People!$B$3,People!$A$3,IF(M8998=People!$B$2,People!$A$2,))))</f>
        <v>Kelly Williams</v>
      </c>
      <c r="W8998" s="1" t="str">
        <f>_xlfn.XLOOKUP(B8998,Returns!$B$2:$B$801,Returns!$A$2:$A$801,"No")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IF(M8999=People!$B$5,People!$A$5,IF(M8999=People!$B$4,People!$A$4,IF(M8999=People!$B$3,People!$A$3,IF(M8999=People!$B$2,People!$A$2,))))</f>
        <v>Kelly Williams</v>
      </c>
      <c r="W8999" s="1" t="str">
        <f>_xlfn.XLOOKUP(B8999,Returns!$B$2:$B$801,Returns!$A$2:$A$801,"No")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IF(M9000=People!$B$5,People!$A$5,IF(M9000=People!$B$4,People!$A$4,IF(M9000=People!$B$3,People!$A$3,IF(M9000=People!$B$2,People!$A$2,))))</f>
        <v>Kelly Williams</v>
      </c>
      <c r="W9000" s="1" t="str">
        <f>_xlfn.XLOOKUP(B9000,Returns!$B$2:$B$801,Returns!$A$2:$A$801,"No")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IF(M9001=People!$B$5,People!$A$5,IF(M9001=People!$B$4,People!$A$4,IF(M9001=People!$B$3,People!$A$3,IF(M9001=People!$B$2,People!$A$2,))))</f>
        <v>Chuck Magee</v>
      </c>
      <c r="W9001" s="1" t="str">
        <f>_xlfn.XLOOKUP(B9001,Returns!$B$2:$B$801,Returns!$A$2:$A$801,"No")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IF(M9002=People!$B$5,People!$A$5,IF(M9002=People!$B$4,People!$A$4,IF(M9002=People!$B$3,People!$A$3,IF(M9002=People!$B$2,People!$A$2,))))</f>
        <v>Anna Andreadi</v>
      </c>
      <c r="W9002" s="1" t="str">
        <f>_xlfn.XLOOKUP(B9002,Returns!$B$2:$B$801,Returns!$A$2:$A$801,"No")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IF(M9003=People!$B$5,People!$A$5,IF(M9003=People!$B$4,People!$A$4,IF(M9003=People!$B$3,People!$A$3,IF(M9003=People!$B$2,People!$A$2,))))</f>
        <v>Cassandra Brandow</v>
      </c>
      <c r="W9003" s="1" t="str">
        <f>_xlfn.XLOOKUP(B9003,Returns!$B$2:$B$801,Returns!$A$2:$A$801,"No")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IF(M9004=People!$B$5,People!$A$5,IF(M9004=People!$B$4,People!$A$4,IF(M9004=People!$B$3,People!$A$3,IF(M9004=People!$B$2,People!$A$2,))))</f>
        <v>Cassandra Brandow</v>
      </c>
      <c r="W9004" s="1" t="str">
        <f>_xlfn.XLOOKUP(B9004,Returns!$B$2:$B$801,Returns!$A$2:$A$801,"No")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IF(M9005=People!$B$5,People!$A$5,IF(M9005=People!$B$4,People!$A$4,IF(M9005=People!$B$3,People!$A$3,IF(M9005=People!$B$2,People!$A$2,))))</f>
        <v>Anna Andreadi</v>
      </c>
      <c r="W9005" s="1" t="str">
        <f>_xlfn.XLOOKUP(B9005,Returns!$B$2:$B$801,Returns!$A$2:$A$801,"No")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IF(M9006=People!$B$5,People!$A$5,IF(M9006=People!$B$4,People!$A$4,IF(M9006=People!$B$3,People!$A$3,IF(M9006=People!$B$2,People!$A$2,))))</f>
        <v>Anna Andreadi</v>
      </c>
      <c r="W9006" s="1" t="str">
        <f>_xlfn.XLOOKUP(B9006,Returns!$B$2:$B$801,Returns!$A$2:$A$801,"No")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IF(M9007=People!$B$5,People!$A$5,IF(M9007=People!$B$4,People!$A$4,IF(M9007=People!$B$3,People!$A$3,IF(M9007=People!$B$2,People!$A$2,))))</f>
        <v>Kelly Williams</v>
      </c>
      <c r="W9007" s="1" t="str">
        <f>_xlfn.XLOOKUP(B9007,Returns!$B$2:$B$801,Returns!$A$2:$A$801,"No")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IF(M9008=People!$B$5,People!$A$5,IF(M9008=People!$B$4,People!$A$4,IF(M9008=People!$B$3,People!$A$3,IF(M9008=People!$B$2,People!$A$2,))))</f>
        <v>Kelly Williams</v>
      </c>
      <c r="W9008" s="1" t="str">
        <f>_xlfn.XLOOKUP(B9008,Returns!$B$2:$B$801,Returns!$A$2:$A$801,"No")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IF(M9009=People!$B$5,People!$A$5,IF(M9009=People!$B$4,People!$A$4,IF(M9009=People!$B$3,People!$A$3,IF(M9009=People!$B$2,People!$A$2,))))</f>
        <v>Kelly Williams</v>
      </c>
      <c r="W9009" s="1" t="str">
        <f>_xlfn.XLOOKUP(B9009,Returns!$B$2:$B$801,Returns!$A$2:$A$801,"No")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IF(M9010=People!$B$5,People!$A$5,IF(M9010=People!$B$4,People!$A$4,IF(M9010=People!$B$3,People!$A$3,IF(M9010=People!$B$2,People!$A$2,))))</f>
        <v>Kelly Williams</v>
      </c>
      <c r="W9010" s="1" t="str">
        <f>_xlfn.XLOOKUP(B9010,Returns!$B$2:$B$801,Returns!$A$2:$A$801,"No")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IF(M9011=People!$B$5,People!$A$5,IF(M9011=People!$B$4,People!$A$4,IF(M9011=People!$B$3,People!$A$3,IF(M9011=People!$B$2,People!$A$2,))))</f>
        <v>Chuck Magee</v>
      </c>
      <c r="W9011" s="1" t="str">
        <f>_xlfn.XLOOKUP(B9011,Returns!$B$2:$B$801,Returns!$A$2:$A$801,"No")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IF(M9012=People!$B$5,People!$A$5,IF(M9012=People!$B$4,People!$A$4,IF(M9012=People!$B$3,People!$A$3,IF(M9012=People!$B$2,People!$A$2,))))</f>
        <v>Cassandra Brandow</v>
      </c>
      <c r="W9012" s="1" t="str">
        <f>_xlfn.XLOOKUP(B9012,Returns!$B$2:$B$801,Returns!$A$2:$A$801,"No")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IF(M9013=People!$B$5,People!$A$5,IF(M9013=People!$B$4,People!$A$4,IF(M9013=People!$B$3,People!$A$3,IF(M9013=People!$B$2,People!$A$2,))))</f>
        <v>Kelly Williams</v>
      </c>
      <c r="W9013" s="1" t="str">
        <f>_xlfn.XLOOKUP(B9013,Returns!$B$2:$B$801,Returns!$A$2:$A$801,"No")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IF(M9014=People!$B$5,People!$A$5,IF(M9014=People!$B$4,People!$A$4,IF(M9014=People!$B$3,People!$A$3,IF(M9014=People!$B$2,People!$A$2,))))</f>
        <v>Chuck Magee</v>
      </c>
      <c r="W9014" s="1" t="str">
        <f>_xlfn.XLOOKUP(B9014,Returns!$B$2:$B$801,Returns!$A$2:$A$801,"No")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IF(M9015=People!$B$5,People!$A$5,IF(M9015=People!$B$4,People!$A$4,IF(M9015=People!$B$3,People!$A$3,IF(M9015=People!$B$2,People!$A$2,))))</f>
        <v>Anna Andreadi</v>
      </c>
      <c r="W9015" s="1" t="str">
        <f>_xlfn.XLOOKUP(B9015,Returns!$B$2:$B$801,Returns!$A$2:$A$801,"No")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IF(M9016=People!$B$5,People!$A$5,IF(M9016=People!$B$4,People!$A$4,IF(M9016=People!$B$3,People!$A$3,IF(M9016=People!$B$2,People!$A$2,))))</f>
        <v>Anna Andreadi</v>
      </c>
      <c r="W9016" s="1" t="str">
        <f>_xlfn.XLOOKUP(B9016,Returns!$B$2:$B$801,Returns!$A$2:$A$801,"No")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IF(M9017=People!$B$5,People!$A$5,IF(M9017=People!$B$4,People!$A$4,IF(M9017=People!$B$3,People!$A$3,IF(M9017=People!$B$2,People!$A$2,))))</f>
        <v>Anna Andreadi</v>
      </c>
      <c r="W9017" s="1" t="str">
        <f>_xlfn.XLOOKUP(B9017,Returns!$B$2:$B$801,Returns!$A$2:$A$801,"No")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IF(M9018=People!$B$5,People!$A$5,IF(M9018=People!$B$4,People!$A$4,IF(M9018=People!$B$3,People!$A$3,IF(M9018=People!$B$2,People!$A$2,))))</f>
        <v>Anna Andreadi</v>
      </c>
      <c r="W9018" s="1" t="str">
        <f>_xlfn.XLOOKUP(B9018,Returns!$B$2:$B$801,Returns!$A$2:$A$801,"No")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IF(M9019=People!$B$5,People!$A$5,IF(M9019=People!$B$4,People!$A$4,IF(M9019=People!$B$3,People!$A$3,IF(M9019=People!$B$2,People!$A$2,))))</f>
        <v>Anna Andreadi</v>
      </c>
      <c r="W9019" s="1" t="str">
        <f>_xlfn.XLOOKUP(B9019,Returns!$B$2:$B$801,Returns!$A$2:$A$801,"No")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IF(M9020=People!$B$5,People!$A$5,IF(M9020=People!$B$4,People!$A$4,IF(M9020=People!$B$3,People!$A$3,IF(M9020=People!$B$2,People!$A$2,))))</f>
        <v>Anna Andreadi</v>
      </c>
      <c r="W9020" s="1" t="str">
        <f>_xlfn.XLOOKUP(B9020,Returns!$B$2:$B$801,Returns!$A$2:$A$801,"No")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IF(M9021=People!$B$5,People!$A$5,IF(M9021=People!$B$4,People!$A$4,IF(M9021=People!$B$3,People!$A$3,IF(M9021=People!$B$2,People!$A$2,))))</f>
        <v>Cassandra Brandow</v>
      </c>
      <c r="W9021" s="1" t="str">
        <f>_xlfn.XLOOKUP(B9021,Returns!$B$2:$B$801,Returns!$A$2:$A$801,"No")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IF(M9022=People!$B$5,People!$A$5,IF(M9022=People!$B$4,People!$A$4,IF(M9022=People!$B$3,People!$A$3,IF(M9022=People!$B$2,People!$A$2,))))</f>
        <v>Cassandra Brandow</v>
      </c>
      <c r="W9022" s="1" t="str">
        <f>_xlfn.XLOOKUP(B9022,Returns!$B$2:$B$801,Returns!$A$2:$A$801,"No")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IF(M9023=People!$B$5,People!$A$5,IF(M9023=People!$B$4,People!$A$4,IF(M9023=People!$B$3,People!$A$3,IF(M9023=People!$B$2,People!$A$2,))))</f>
        <v>Chuck Magee</v>
      </c>
      <c r="W9023" s="1" t="str">
        <f>_xlfn.XLOOKUP(B9023,Returns!$B$2:$B$801,Returns!$A$2:$A$801,"No")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IF(M9024=People!$B$5,People!$A$5,IF(M9024=People!$B$4,People!$A$4,IF(M9024=People!$B$3,People!$A$3,IF(M9024=People!$B$2,People!$A$2,))))</f>
        <v>Anna Andreadi</v>
      </c>
      <c r="W9024" s="1" t="str">
        <f>_xlfn.XLOOKUP(B9024,Returns!$B$2:$B$801,Returns!$A$2:$A$801,"No")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IF(M9025=People!$B$5,People!$A$5,IF(M9025=People!$B$4,People!$A$4,IF(M9025=People!$B$3,People!$A$3,IF(M9025=People!$B$2,People!$A$2,))))</f>
        <v>Chuck Magee</v>
      </c>
      <c r="W9025" s="1" t="str">
        <f>_xlfn.XLOOKUP(B9025,Returns!$B$2:$B$801,Returns!$A$2:$A$801,"No")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IF(M9026=People!$B$5,People!$A$5,IF(M9026=People!$B$4,People!$A$4,IF(M9026=People!$B$3,People!$A$3,IF(M9026=People!$B$2,People!$A$2,))))</f>
        <v>Chuck Magee</v>
      </c>
      <c r="W9026" s="1" t="str">
        <f>_xlfn.XLOOKUP(B9026,Returns!$B$2:$B$801,Returns!$A$2:$A$801,"No")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IF(M9027=People!$B$5,People!$A$5,IF(M9027=People!$B$4,People!$A$4,IF(M9027=People!$B$3,People!$A$3,IF(M9027=People!$B$2,People!$A$2,))))</f>
        <v>Chuck Magee</v>
      </c>
      <c r="W9027" s="1" t="str">
        <f>_xlfn.XLOOKUP(B9027,Returns!$B$2:$B$801,Returns!$A$2:$A$801,"No")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IF(M9028=People!$B$5,People!$A$5,IF(M9028=People!$B$4,People!$A$4,IF(M9028=People!$B$3,People!$A$3,IF(M9028=People!$B$2,People!$A$2,))))</f>
        <v>Chuck Magee</v>
      </c>
      <c r="W9028" s="1" t="str">
        <f>_xlfn.XLOOKUP(B9028,Returns!$B$2:$B$801,Returns!$A$2:$A$801,"No")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IF(M9029=People!$B$5,People!$A$5,IF(M9029=People!$B$4,People!$A$4,IF(M9029=People!$B$3,People!$A$3,IF(M9029=People!$B$2,People!$A$2,))))</f>
        <v>Chuck Magee</v>
      </c>
      <c r="W9029" s="1" t="str">
        <f>_xlfn.XLOOKUP(B9029,Returns!$B$2:$B$801,Returns!$A$2:$A$801,"No")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IF(M9030=People!$B$5,People!$A$5,IF(M9030=People!$B$4,People!$A$4,IF(M9030=People!$B$3,People!$A$3,IF(M9030=People!$B$2,People!$A$2,))))</f>
        <v>Chuck Magee</v>
      </c>
      <c r="W9030" s="1" t="str">
        <f>_xlfn.XLOOKUP(B9030,Returns!$B$2:$B$801,Returns!$A$2:$A$801,"No")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IF(M9031=People!$B$5,People!$A$5,IF(M9031=People!$B$4,People!$A$4,IF(M9031=People!$B$3,People!$A$3,IF(M9031=People!$B$2,People!$A$2,))))</f>
        <v>Chuck Magee</v>
      </c>
      <c r="W9031" s="1" t="str">
        <f>_xlfn.XLOOKUP(B9031,Returns!$B$2:$B$801,Returns!$A$2:$A$801,"No")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IF(M9032=People!$B$5,People!$A$5,IF(M9032=People!$B$4,People!$A$4,IF(M9032=People!$B$3,People!$A$3,IF(M9032=People!$B$2,People!$A$2,))))</f>
        <v>Anna Andreadi</v>
      </c>
      <c r="W9032" s="1" t="str">
        <f>_xlfn.XLOOKUP(B9032,Returns!$B$2:$B$801,Returns!$A$2:$A$801,"No")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IF(M9033=People!$B$5,People!$A$5,IF(M9033=People!$B$4,People!$A$4,IF(M9033=People!$B$3,People!$A$3,IF(M9033=People!$B$2,People!$A$2,))))</f>
        <v>Anna Andreadi</v>
      </c>
      <c r="W9033" s="1" t="str">
        <f>_xlfn.XLOOKUP(B9033,Returns!$B$2:$B$801,Returns!$A$2:$A$801,"No")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IF(M9034=People!$B$5,People!$A$5,IF(M9034=People!$B$4,People!$A$4,IF(M9034=People!$B$3,People!$A$3,IF(M9034=People!$B$2,People!$A$2,))))</f>
        <v>Kelly Williams</v>
      </c>
      <c r="W9034" s="1" t="str">
        <f>_xlfn.XLOOKUP(B9034,Returns!$B$2:$B$801,Returns!$A$2:$A$801,"No")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IF(M9035=People!$B$5,People!$A$5,IF(M9035=People!$B$4,People!$A$4,IF(M9035=People!$B$3,People!$A$3,IF(M9035=People!$B$2,People!$A$2,))))</f>
        <v>Cassandra Brandow</v>
      </c>
      <c r="W9035" s="1" t="str">
        <f>_xlfn.XLOOKUP(B9035,Returns!$B$2:$B$801,Returns!$A$2:$A$801,"No")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IF(M9036=People!$B$5,People!$A$5,IF(M9036=People!$B$4,People!$A$4,IF(M9036=People!$B$3,People!$A$3,IF(M9036=People!$B$2,People!$A$2,))))</f>
        <v>Kelly Williams</v>
      </c>
      <c r="W9036" s="1" t="str">
        <f>_xlfn.XLOOKUP(B9036,Returns!$B$2:$B$801,Returns!$A$2:$A$801,"No")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IF(M9037=People!$B$5,People!$A$5,IF(M9037=People!$B$4,People!$A$4,IF(M9037=People!$B$3,People!$A$3,IF(M9037=People!$B$2,People!$A$2,))))</f>
        <v>Kelly Williams</v>
      </c>
      <c r="W9037" s="1" t="str">
        <f>_xlfn.XLOOKUP(B9037,Returns!$B$2:$B$801,Returns!$A$2:$A$801,"No")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IF(M9038=People!$B$5,People!$A$5,IF(M9038=People!$B$4,People!$A$4,IF(M9038=People!$B$3,People!$A$3,IF(M9038=People!$B$2,People!$A$2,))))</f>
        <v>Chuck Magee</v>
      </c>
      <c r="W9038" s="1" t="str">
        <f>_xlfn.XLOOKUP(B9038,Returns!$B$2:$B$801,Returns!$A$2:$A$801,"No")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IF(M9039=People!$B$5,People!$A$5,IF(M9039=People!$B$4,People!$A$4,IF(M9039=People!$B$3,People!$A$3,IF(M9039=People!$B$2,People!$A$2,))))</f>
        <v>Chuck Magee</v>
      </c>
      <c r="W9039" s="1" t="str">
        <f>_xlfn.XLOOKUP(B9039,Returns!$B$2:$B$801,Returns!$A$2:$A$801,"No")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IF(M9040=People!$B$5,People!$A$5,IF(M9040=People!$B$4,People!$A$4,IF(M9040=People!$B$3,People!$A$3,IF(M9040=People!$B$2,People!$A$2,))))</f>
        <v>Kelly Williams</v>
      </c>
      <c r="W9040" s="1" t="str">
        <f>_xlfn.XLOOKUP(B9040,Returns!$B$2:$B$801,Returns!$A$2:$A$801,"No")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IF(M9041=People!$B$5,People!$A$5,IF(M9041=People!$B$4,People!$A$4,IF(M9041=People!$B$3,People!$A$3,IF(M9041=People!$B$2,People!$A$2,))))</f>
        <v>Kelly Williams</v>
      </c>
      <c r="W9041" s="1" t="str">
        <f>_xlfn.XLOOKUP(B9041,Returns!$B$2:$B$801,Returns!$A$2:$A$801,"No")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IF(M9042=People!$B$5,People!$A$5,IF(M9042=People!$B$4,People!$A$4,IF(M9042=People!$B$3,People!$A$3,IF(M9042=People!$B$2,People!$A$2,))))</f>
        <v>Anna Andreadi</v>
      </c>
      <c r="W9042" s="1" t="str">
        <f>_xlfn.XLOOKUP(B9042,Returns!$B$2:$B$801,Returns!$A$2:$A$801,"No")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IF(M9043=People!$B$5,People!$A$5,IF(M9043=People!$B$4,People!$A$4,IF(M9043=People!$B$3,People!$A$3,IF(M9043=People!$B$2,People!$A$2,))))</f>
        <v>Cassandra Brandow</v>
      </c>
      <c r="W9043" s="1" t="str">
        <f>_xlfn.XLOOKUP(B9043,Returns!$B$2:$B$801,Returns!$A$2:$A$801,"No")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IF(M9044=People!$B$5,People!$A$5,IF(M9044=People!$B$4,People!$A$4,IF(M9044=People!$B$3,People!$A$3,IF(M9044=People!$B$2,People!$A$2,))))</f>
        <v>Anna Andreadi</v>
      </c>
      <c r="W9044" s="1" t="str">
        <f>_xlfn.XLOOKUP(B9044,Returns!$B$2:$B$801,Returns!$A$2:$A$801,"No")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IF(M9045=People!$B$5,People!$A$5,IF(M9045=People!$B$4,People!$A$4,IF(M9045=People!$B$3,People!$A$3,IF(M9045=People!$B$2,People!$A$2,))))</f>
        <v>Anna Andreadi</v>
      </c>
      <c r="W9045" s="1" t="str">
        <f>_xlfn.XLOOKUP(B9045,Returns!$B$2:$B$801,Returns!$A$2:$A$801,"No")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IF(M9046=People!$B$5,People!$A$5,IF(M9046=People!$B$4,People!$A$4,IF(M9046=People!$B$3,People!$A$3,IF(M9046=People!$B$2,People!$A$2,))))</f>
        <v>Anna Andreadi</v>
      </c>
      <c r="W9046" s="1" t="str">
        <f>_xlfn.XLOOKUP(B9046,Returns!$B$2:$B$801,Returns!$A$2:$A$801,"No")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IF(M9047=People!$B$5,People!$A$5,IF(M9047=People!$B$4,People!$A$4,IF(M9047=People!$B$3,People!$A$3,IF(M9047=People!$B$2,People!$A$2,))))</f>
        <v>Anna Andreadi</v>
      </c>
      <c r="W9047" s="1" t="str">
        <f>_xlfn.XLOOKUP(B9047,Returns!$B$2:$B$801,Returns!$A$2:$A$801,"No")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IF(M9048=People!$B$5,People!$A$5,IF(M9048=People!$B$4,People!$A$4,IF(M9048=People!$B$3,People!$A$3,IF(M9048=People!$B$2,People!$A$2,))))</f>
        <v>Anna Andreadi</v>
      </c>
      <c r="W9048" s="1" t="str">
        <f>_xlfn.XLOOKUP(B9048,Returns!$B$2:$B$801,Returns!$A$2:$A$801,"No")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IF(M9049=People!$B$5,People!$A$5,IF(M9049=People!$B$4,People!$A$4,IF(M9049=People!$B$3,People!$A$3,IF(M9049=People!$B$2,People!$A$2,))))</f>
        <v>Anna Andreadi</v>
      </c>
      <c r="W9049" s="1" t="str">
        <f>_xlfn.XLOOKUP(B9049,Returns!$B$2:$B$801,Returns!$A$2:$A$801,"No")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IF(M9050=People!$B$5,People!$A$5,IF(M9050=People!$B$4,People!$A$4,IF(M9050=People!$B$3,People!$A$3,IF(M9050=People!$B$2,People!$A$2,))))</f>
        <v>Anna Andreadi</v>
      </c>
      <c r="W9050" s="1" t="str">
        <f>_xlfn.XLOOKUP(B9050,Returns!$B$2:$B$801,Returns!$A$2:$A$801,"No")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IF(M9051=People!$B$5,People!$A$5,IF(M9051=People!$B$4,People!$A$4,IF(M9051=People!$B$3,People!$A$3,IF(M9051=People!$B$2,People!$A$2,))))</f>
        <v>Chuck Magee</v>
      </c>
      <c r="W9051" s="1" t="str">
        <f>_xlfn.XLOOKUP(B9051,Returns!$B$2:$B$801,Returns!$A$2:$A$801,"No")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IF(M9052=People!$B$5,People!$A$5,IF(M9052=People!$B$4,People!$A$4,IF(M9052=People!$B$3,People!$A$3,IF(M9052=People!$B$2,People!$A$2,))))</f>
        <v>Anna Andreadi</v>
      </c>
      <c r="W9052" s="1" t="str">
        <f>_xlfn.XLOOKUP(B9052,Returns!$B$2:$B$801,Returns!$A$2:$A$801,"No")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IF(M9053=People!$B$5,People!$A$5,IF(M9053=People!$B$4,People!$A$4,IF(M9053=People!$B$3,People!$A$3,IF(M9053=People!$B$2,People!$A$2,))))</f>
        <v>Anna Andreadi</v>
      </c>
      <c r="W9053" s="1" t="str">
        <f>_xlfn.XLOOKUP(B9053,Returns!$B$2:$B$801,Returns!$A$2:$A$801,"No")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IF(M9054=People!$B$5,People!$A$5,IF(M9054=People!$B$4,People!$A$4,IF(M9054=People!$B$3,People!$A$3,IF(M9054=People!$B$2,People!$A$2,))))</f>
        <v>Anna Andreadi</v>
      </c>
      <c r="W9054" s="1" t="str">
        <f>_xlfn.XLOOKUP(B9054,Returns!$B$2:$B$801,Returns!$A$2:$A$801,"No")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IF(M9055=People!$B$5,People!$A$5,IF(M9055=People!$B$4,People!$A$4,IF(M9055=People!$B$3,People!$A$3,IF(M9055=People!$B$2,People!$A$2,))))</f>
        <v>Anna Andreadi</v>
      </c>
      <c r="W9055" s="1" t="str">
        <f>_xlfn.XLOOKUP(B9055,Returns!$B$2:$B$801,Returns!$A$2:$A$801,"No")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IF(M9056=People!$B$5,People!$A$5,IF(M9056=People!$B$4,People!$A$4,IF(M9056=People!$B$3,People!$A$3,IF(M9056=People!$B$2,People!$A$2,))))</f>
        <v>Anna Andreadi</v>
      </c>
      <c r="W9056" s="1" t="str">
        <f>_xlfn.XLOOKUP(B9056,Returns!$B$2:$B$801,Returns!$A$2:$A$801,"No")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IF(M9057=People!$B$5,People!$A$5,IF(M9057=People!$B$4,People!$A$4,IF(M9057=People!$B$3,People!$A$3,IF(M9057=People!$B$2,People!$A$2,))))</f>
        <v>Anna Andreadi</v>
      </c>
      <c r="W9057" s="1" t="str">
        <f>_xlfn.XLOOKUP(B9057,Returns!$B$2:$B$801,Returns!$A$2:$A$801,"No")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IF(M9058=People!$B$5,People!$A$5,IF(M9058=People!$B$4,People!$A$4,IF(M9058=People!$B$3,People!$A$3,IF(M9058=People!$B$2,People!$A$2,))))</f>
        <v>Chuck Magee</v>
      </c>
      <c r="W9058" s="1" t="str">
        <f>_xlfn.XLOOKUP(B9058,Returns!$B$2:$B$801,Returns!$A$2:$A$801,"No")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IF(M9059=People!$B$5,People!$A$5,IF(M9059=People!$B$4,People!$A$4,IF(M9059=People!$B$3,People!$A$3,IF(M9059=People!$B$2,People!$A$2,))))</f>
        <v>Anna Andreadi</v>
      </c>
      <c r="W9059" s="1" t="str">
        <f>_xlfn.XLOOKUP(B9059,Returns!$B$2:$B$801,Returns!$A$2:$A$801,"No")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IF(M9060=People!$B$5,People!$A$5,IF(M9060=People!$B$4,People!$A$4,IF(M9060=People!$B$3,People!$A$3,IF(M9060=People!$B$2,People!$A$2,))))</f>
        <v>Anna Andreadi</v>
      </c>
      <c r="W9060" s="1" t="str">
        <f>_xlfn.XLOOKUP(B9060,Returns!$B$2:$B$801,Returns!$A$2:$A$801,"No")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IF(M9061=People!$B$5,People!$A$5,IF(M9061=People!$B$4,People!$A$4,IF(M9061=People!$B$3,People!$A$3,IF(M9061=People!$B$2,People!$A$2,))))</f>
        <v>Anna Andreadi</v>
      </c>
      <c r="W9061" s="1" t="str">
        <f>_xlfn.XLOOKUP(B9061,Returns!$B$2:$B$801,Returns!$A$2:$A$801,"No")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IF(M9062=People!$B$5,People!$A$5,IF(M9062=People!$B$4,People!$A$4,IF(M9062=People!$B$3,People!$A$3,IF(M9062=People!$B$2,People!$A$2,))))</f>
        <v>Anna Andreadi</v>
      </c>
      <c r="W9062" s="1" t="str">
        <f>_xlfn.XLOOKUP(B9062,Returns!$B$2:$B$801,Returns!$A$2:$A$801,"No")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IF(M9063=People!$B$5,People!$A$5,IF(M9063=People!$B$4,People!$A$4,IF(M9063=People!$B$3,People!$A$3,IF(M9063=People!$B$2,People!$A$2,))))</f>
        <v>Anna Andreadi</v>
      </c>
      <c r="W9063" s="1" t="str">
        <f>_xlfn.XLOOKUP(B9063,Returns!$B$2:$B$801,Returns!$A$2:$A$801,"No")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IF(M9064=People!$B$5,People!$A$5,IF(M9064=People!$B$4,People!$A$4,IF(M9064=People!$B$3,People!$A$3,IF(M9064=People!$B$2,People!$A$2,))))</f>
        <v>Chuck Magee</v>
      </c>
      <c r="W9064" s="1" t="str">
        <f>_xlfn.XLOOKUP(B9064,Returns!$B$2:$B$801,Returns!$A$2:$A$801,"No")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IF(M9065=People!$B$5,People!$A$5,IF(M9065=People!$B$4,People!$A$4,IF(M9065=People!$B$3,People!$A$3,IF(M9065=People!$B$2,People!$A$2,))))</f>
        <v>Kelly Williams</v>
      </c>
      <c r="W9065" s="1" t="str">
        <f>_xlfn.XLOOKUP(B9065,Returns!$B$2:$B$801,Returns!$A$2:$A$801,"No")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IF(M9066=People!$B$5,People!$A$5,IF(M9066=People!$B$4,People!$A$4,IF(M9066=People!$B$3,People!$A$3,IF(M9066=People!$B$2,People!$A$2,))))</f>
        <v>Kelly Williams</v>
      </c>
      <c r="W9066" s="1" t="str">
        <f>_xlfn.XLOOKUP(B9066,Returns!$B$2:$B$801,Returns!$A$2:$A$801,"No")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IF(M9067=People!$B$5,People!$A$5,IF(M9067=People!$B$4,People!$A$4,IF(M9067=People!$B$3,People!$A$3,IF(M9067=People!$B$2,People!$A$2,))))</f>
        <v>Kelly Williams</v>
      </c>
      <c r="W9067" s="1" t="str">
        <f>_xlfn.XLOOKUP(B9067,Returns!$B$2:$B$801,Returns!$A$2:$A$801,"No")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IF(M9068=People!$B$5,People!$A$5,IF(M9068=People!$B$4,People!$A$4,IF(M9068=People!$B$3,People!$A$3,IF(M9068=People!$B$2,People!$A$2,))))</f>
        <v>Cassandra Brandow</v>
      </c>
      <c r="W9068" s="1" t="str">
        <f>_xlfn.XLOOKUP(B9068,Returns!$B$2:$B$801,Returns!$A$2:$A$801,"No")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IF(M9069=People!$B$5,People!$A$5,IF(M9069=People!$B$4,People!$A$4,IF(M9069=People!$B$3,People!$A$3,IF(M9069=People!$B$2,People!$A$2,))))</f>
        <v>Chuck Magee</v>
      </c>
      <c r="W9069" s="1" t="str">
        <f>_xlfn.XLOOKUP(B9069,Returns!$B$2:$B$801,Returns!$A$2:$A$801,"No")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IF(M9070=People!$B$5,People!$A$5,IF(M9070=People!$B$4,People!$A$4,IF(M9070=People!$B$3,People!$A$3,IF(M9070=People!$B$2,People!$A$2,))))</f>
        <v>Anna Andreadi</v>
      </c>
      <c r="W9070" s="1" t="str">
        <f>_xlfn.XLOOKUP(B9070,Returns!$B$2:$B$801,Returns!$A$2:$A$801,"No")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IF(M9071=People!$B$5,People!$A$5,IF(M9071=People!$B$4,People!$A$4,IF(M9071=People!$B$3,People!$A$3,IF(M9071=People!$B$2,People!$A$2,))))</f>
        <v>Anna Andreadi</v>
      </c>
      <c r="W9071" s="1" t="str">
        <f>_xlfn.XLOOKUP(B9071,Returns!$B$2:$B$801,Returns!$A$2:$A$801,"No")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IF(M9072=People!$B$5,People!$A$5,IF(M9072=People!$B$4,People!$A$4,IF(M9072=People!$B$3,People!$A$3,IF(M9072=People!$B$2,People!$A$2,))))</f>
        <v>Chuck Magee</v>
      </c>
      <c r="W9072" s="1" t="str">
        <f>_xlfn.XLOOKUP(B9072,Returns!$B$2:$B$801,Returns!$A$2:$A$801,"No")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IF(M9073=People!$B$5,People!$A$5,IF(M9073=People!$B$4,People!$A$4,IF(M9073=People!$B$3,People!$A$3,IF(M9073=People!$B$2,People!$A$2,))))</f>
        <v>Kelly Williams</v>
      </c>
      <c r="W9073" s="1" t="str">
        <f>_xlfn.XLOOKUP(B9073,Returns!$B$2:$B$801,Returns!$A$2:$A$801,"No")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IF(M9074=People!$B$5,People!$A$5,IF(M9074=People!$B$4,People!$A$4,IF(M9074=People!$B$3,People!$A$3,IF(M9074=People!$B$2,People!$A$2,))))</f>
        <v>Kelly Williams</v>
      </c>
      <c r="W9074" s="1" t="str">
        <f>_xlfn.XLOOKUP(B9074,Returns!$B$2:$B$801,Returns!$A$2:$A$801,"No")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IF(M9075=People!$B$5,People!$A$5,IF(M9075=People!$B$4,People!$A$4,IF(M9075=People!$B$3,People!$A$3,IF(M9075=People!$B$2,People!$A$2,))))</f>
        <v>Kelly Williams</v>
      </c>
      <c r="W9075" s="1" t="str">
        <f>_xlfn.XLOOKUP(B9075,Returns!$B$2:$B$801,Returns!$A$2:$A$801,"No")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IF(M9076=People!$B$5,People!$A$5,IF(M9076=People!$B$4,People!$A$4,IF(M9076=People!$B$3,People!$A$3,IF(M9076=People!$B$2,People!$A$2,))))</f>
        <v>Cassandra Brandow</v>
      </c>
      <c r="W9076" s="1" t="str">
        <f>_xlfn.XLOOKUP(B9076,Returns!$B$2:$B$801,Returns!$A$2:$A$801,"No")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IF(M9077=People!$B$5,People!$A$5,IF(M9077=People!$B$4,People!$A$4,IF(M9077=People!$B$3,People!$A$3,IF(M9077=People!$B$2,People!$A$2,))))</f>
        <v>Chuck Magee</v>
      </c>
      <c r="W9077" s="1" t="str">
        <f>_xlfn.XLOOKUP(B9077,Returns!$B$2:$B$801,Returns!$A$2:$A$801,"No")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IF(M9078=People!$B$5,People!$A$5,IF(M9078=People!$B$4,People!$A$4,IF(M9078=People!$B$3,People!$A$3,IF(M9078=People!$B$2,People!$A$2,))))</f>
        <v>Chuck Magee</v>
      </c>
      <c r="W9078" s="1" t="str">
        <f>_xlfn.XLOOKUP(B9078,Returns!$B$2:$B$801,Returns!$A$2:$A$801,"No")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IF(M9079=People!$B$5,People!$A$5,IF(M9079=People!$B$4,People!$A$4,IF(M9079=People!$B$3,People!$A$3,IF(M9079=People!$B$2,People!$A$2,))))</f>
        <v>Kelly Williams</v>
      </c>
      <c r="W9079" s="1" t="str">
        <f>_xlfn.XLOOKUP(B9079,Returns!$B$2:$B$801,Returns!$A$2:$A$801,"No")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IF(M9080=People!$B$5,People!$A$5,IF(M9080=People!$B$4,People!$A$4,IF(M9080=People!$B$3,People!$A$3,IF(M9080=People!$B$2,People!$A$2,))))</f>
        <v>Cassandra Brandow</v>
      </c>
      <c r="W9080" s="1" t="str">
        <f>_xlfn.XLOOKUP(B9080,Returns!$B$2:$B$801,Returns!$A$2:$A$801,"No")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IF(M9081=People!$B$5,People!$A$5,IF(M9081=People!$B$4,People!$A$4,IF(M9081=People!$B$3,People!$A$3,IF(M9081=People!$B$2,People!$A$2,))))</f>
        <v>Cassandra Brandow</v>
      </c>
      <c r="W9081" s="1" t="str">
        <f>_xlfn.XLOOKUP(B9081,Returns!$B$2:$B$801,Returns!$A$2:$A$801,"No")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IF(M9082=People!$B$5,People!$A$5,IF(M9082=People!$B$4,People!$A$4,IF(M9082=People!$B$3,People!$A$3,IF(M9082=People!$B$2,People!$A$2,))))</f>
        <v>Anna Andreadi</v>
      </c>
      <c r="W9082" s="1" t="str">
        <f>_xlfn.XLOOKUP(B9082,Returns!$B$2:$B$801,Returns!$A$2:$A$801,"No")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IF(M9083=People!$B$5,People!$A$5,IF(M9083=People!$B$4,People!$A$4,IF(M9083=People!$B$3,People!$A$3,IF(M9083=People!$B$2,People!$A$2,))))</f>
        <v>Anna Andreadi</v>
      </c>
      <c r="W9083" s="1" t="str">
        <f>_xlfn.XLOOKUP(B9083,Returns!$B$2:$B$801,Returns!$A$2:$A$801,"No")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IF(M9084=People!$B$5,People!$A$5,IF(M9084=People!$B$4,People!$A$4,IF(M9084=People!$B$3,People!$A$3,IF(M9084=People!$B$2,People!$A$2,))))</f>
        <v>Cassandra Brandow</v>
      </c>
      <c r="W9084" s="1" t="str">
        <f>_xlfn.XLOOKUP(B9084,Returns!$B$2:$B$801,Returns!$A$2:$A$801,"No")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IF(M9085=People!$B$5,People!$A$5,IF(M9085=People!$B$4,People!$A$4,IF(M9085=People!$B$3,People!$A$3,IF(M9085=People!$B$2,People!$A$2,))))</f>
        <v>Cassandra Brandow</v>
      </c>
      <c r="W9085" s="1" t="str">
        <f>_xlfn.XLOOKUP(B9085,Returns!$B$2:$B$801,Returns!$A$2:$A$801,"No")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IF(M9086=People!$B$5,People!$A$5,IF(M9086=People!$B$4,People!$A$4,IF(M9086=People!$B$3,People!$A$3,IF(M9086=People!$B$2,People!$A$2,))))</f>
        <v>Cassandra Brandow</v>
      </c>
      <c r="W9086" s="1" t="str">
        <f>_xlfn.XLOOKUP(B9086,Returns!$B$2:$B$801,Returns!$A$2:$A$801,"No")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IF(M9087=People!$B$5,People!$A$5,IF(M9087=People!$B$4,People!$A$4,IF(M9087=People!$B$3,People!$A$3,IF(M9087=People!$B$2,People!$A$2,))))</f>
        <v>Anna Andreadi</v>
      </c>
      <c r="W9087" s="1" t="str">
        <f>_xlfn.XLOOKUP(B9087,Returns!$B$2:$B$801,Returns!$A$2:$A$801,"No")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IF(M9088=People!$B$5,People!$A$5,IF(M9088=People!$B$4,People!$A$4,IF(M9088=People!$B$3,People!$A$3,IF(M9088=People!$B$2,People!$A$2,))))</f>
        <v>Kelly Williams</v>
      </c>
      <c r="W9088" s="1" t="str">
        <f>_xlfn.XLOOKUP(B9088,Returns!$B$2:$B$801,Returns!$A$2:$A$801,"No")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IF(M9089=People!$B$5,People!$A$5,IF(M9089=People!$B$4,People!$A$4,IF(M9089=People!$B$3,People!$A$3,IF(M9089=People!$B$2,People!$A$2,))))</f>
        <v>Kelly Williams</v>
      </c>
      <c r="W9089" s="1" t="str">
        <f>_xlfn.XLOOKUP(B9089,Returns!$B$2:$B$801,Returns!$A$2:$A$801,"No")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IF(M9090=People!$B$5,People!$A$5,IF(M9090=People!$B$4,People!$A$4,IF(M9090=People!$B$3,People!$A$3,IF(M9090=People!$B$2,People!$A$2,))))</f>
        <v>Cassandra Brandow</v>
      </c>
      <c r="W9090" s="1" t="str">
        <f>_xlfn.XLOOKUP(B9090,Returns!$B$2:$B$801,Returns!$A$2:$A$801,"No")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IF(M9091=People!$B$5,People!$A$5,IF(M9091=People!$B$4,People!$A$4,IF(M9091=People!$B$3,People!$A$3,IF(M9091=People!$B$2,People!$A$2,))))</f>
        <v>Chuck Magee</v>
      </c>
      <c r="W9091" s="1" t="str">
        <f>_xlfn.XLOOKUP(B9091,Returns!$B$2:$B$801,Returns!$A$2:$A$801,"No")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IF(M9092=People!$B$5,People!$A$5,IF(M9092=People!$B$4,People!$A$4,IF(M9092=People!$B$3,People!$A$3,IF(M9092=People!$B$2,People!$A$2,))))</f>
        <v>Cassandra Brandow</v>
      </c>
      <c r="W9092" s="1" t="str">
        <f>_xlfn.XLOOKUP(B9092,Returns!$B$2:$B$801,Returns!$A$2:$A$801,"No")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IF(M9093=People!$B$5,People!$A$5,IF(M9093=People!$B$4,People!$A$4,IF(M9093=People!$B$3,People!$A$3,IF(M9093=People!$B$2,People!$A$2,))))</f>
        <v>Chuck Magee</v>
      </c>
      <c r="W9093" s="1" t="str">
        <f>_xlfn.XLOOKUP(B9093,Returns!$B$2:$B$801,Returns!$A$2:$A$801,"No")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IF(M9094=People!$B$5,People!$A$5,IF(M9094=People!$B$4,People!$A$4,IF(M9094=People!$B$3,People!$A$3,IF(M9094=People!$B$2,People!$A$2,))))</f>
        <v>Chuck Magee</v>
      </c>
      <c r="W9094" s="1" t="str">
        <f>_xlfn.XLOOKUP(B9094,Returns!$B$2:$B$801,Returns!$A$2:$A$801,"No")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IF(M9095=People!$B$5,People!$A$5,IF(M9095=People!$B$4,People!$A$4,IF(M9095=People!$B$3,People!$A$3,IF(M9095=People!$B$2,People!$A$2,))))</f>
        <v>Kelly Williams</v>
      </c>
      <c r="W9095" s="1" t="str">
        <f>_xlfn.XLOOKUP(B9095,Returns!$B$2:$B$801,Returns!$A$2:$A$801,"No")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IF(M9096=People!$B$5,People!$A$5,IF(M9096=People!$B$4,People!$A$4,IF(M9096=People!$B$3,People!$A$3,IF(M9096=People!$B$2,People!$A$2,))))</f>
        <v>Kelly Williams</v>
      </c>
      <c r="W9096" s="1" t="str">
        <f>_xlfn.XLOOKUP(B9096,Returns!$B$2:$B$801,Returns!$A$2:$A$801,"No")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IF(M9097=People!$B$5,People!$A$5,IF(M9097=People!$B$4,People!$A$4,IF(M9097=People!$B$3,People!$A$3,IF(M9097=People!$B$2,People!$A$2,))))</f>
        <v>Kelly Williams</v>
      </c>
      <c r="W9097" s="1" t="str">
        <f>_xlfn.XLOOKUP(B9097,Returns!$B$2:$B$801,Returns!$A$2:$A$801,"No")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IF(M9098=People!$B$5,People!$A$5,IF(M9098=People!$B$4,People!$A$4,IF(M9098=People!$B$3,People!$A$3,IF(M9098=People!$B$2,People!$A$2,))))</f>
        <v>Kelly Williams</v>
      </c>
      <c r="W9098" s="1" t="str">
        <f>_xlfn.XLOOKUP(B9098,Returns!$B$2:$B$801,Returns!$A$2:$A$801,"No")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IF(M9099=People!$B$5,People!$A$5,IF(M9099=People!$B$4,People!$A$4,IF(M9099=People!$B$3,People!$A$3,IF(M9099=People!$B$2,People!$A$2,))))</f>
        <v>Kelly Williams</v>
      </c>
      <c r="W9099" s="1" t="str">
        <f>_xlfn.XLOOKUP(B9099,Returns!$B$2:$B$801,Returns!$A$2:$A$801,"No")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IF(M9100=People!$B$5,People!$A$5,IF(M9100=People!$B$4,People!$A$4,IF(M9100=People!$B$3,People!$A$3,IF(M9100=People!$B$2,People!$A$2,))))</f>
        <v>Kelly Williams</v>
      </c>
      <c r="W9100" s="1" t="str">
        <f>_xlfn.XLOOKUP(B9100,Returns!$B$2:$B$801,Returns!$A$2:$A$801,"No")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IF(M9101=People!$B$5,People!$A$5,IF(M9101=People!$B$4,People!$A$4,IF(M9101=People!$B$3,People!$A$3,IF(M9101=People!$B$2,People!$A$2,))))</f>
        <v>Kelly Williams</v>
      </c>
      <c r="W9101" s="1" t="str">
        <f>_xlfn.XLOOKUP(B9101,Returns!$B$2:$B$801,Returns!$A$2:$A$801,"No")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IF(M9102=People!$B$5,People!$A$5,IF(M9102=People!$B$4,People!$A$4,IF(M9102=People!$B$3,People!$A$3,IF(M9102=People!$B$2,People!$A$2,))))</f>
        <v>Kelly Williams</v>
      </c>
      <c r="W9102" s="1" t="str">
        <f>_xlfn.XLOOKUP(B9102,Returns!$B$2:$B$801,Returns!$A$2:$A$801,"No")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IF(M9103=People!$B$5,People!$A$5,IF(M9103=People!$B$4,People!$A$4,IF(M9103=People!$B$3,People!$A$3,IF(M9103=People!$B$2,People!$A$2,))))</f>
        <v>Kelly Williams</v>
      </c>
      <c r="W9103" s="1" t="str">
        <f>_xlfn.XLOOKUP(B9103,Returns!$B$2:$B$801,Returns!$A$2:$A$801,"No")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IF(M9104=People!$B$5,People!$A$5,IF(M9104=People!$B$4,People!$A$4,IF(M9104=People!$B$3,People!$A$3,IF(M9104=People!$B$2,People!$A$2,))))</f>
        <v>Kelly Williams</v>
      </c>
      <c r="W9104" s="1" t="str">
        <f>_xlfn.XLOOKUP(B9104,Returns!$B$2:$B$801,Returns!$A$2:$A$801,"No")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IF(M9105=People!$B$5,People!$A$5,IF(M9105=People!$B$4,People!$A$4,IF(M9105=People!$B$3,People!$A$3,IF(M9105=People!$B$2,People!$A$2,))))</f>
        <v>Kelly Williams</v>
      </c>
      <c r="W9105" s="1" t="str">
        <f>_xlfn.XLOOKUP(B9105,Returns!$B$2:$B$801,Returns!$A$2:$A$801,"No")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IF(M9106=People!$B$5,People!$A$5,IF(M9106=People!$B$4,People!$A$4,IF(M9106=People!$B$3,People!$A$3,IF(M9106=People!$B$2,People!$A$2,))))</f>
        <v>Kelly Williams</v>
      </c>
      <c r="W9106" s="1" t="str">
        <f>_xlfn.XLOOKUP(B9106,Returns!$B$2:$B$801,Returns!$A$2:$A$801,"No")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IF(M9107=People!$B$5,People!$A$5,IF(M9107=People!$B$4,People!$A$4,IF(M9107=People!$B$3,People!$A$3,IF(M9107=People!$B$2,People!$A$2,))))</f>
        <v>Kelly Williams</v>
      </c>
      <c r="W9107" s="1" t="str">
        <f>_xlfn.XLOOKUP(B9107,Returns!$B$2:$B$801,Returns!$A$2:$A$801,"No")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IF(M9108=People!$B$5,People!$A$5,IF(M9108=People!$B$4,People!$A$4,IF(M9108=People!$B$3,People!$A$3,IF(M9108=People!$B$2,People!$A$2,))))</f>
        <v>Kelly Williams</v>
      </c>
      <c r="W9108" s="1" t="str">
        <f>_xlfn.XLOOKUP(B9108,Returns!$B$2:$B$801,Returns!$A$2:$A$801,"No")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IF(M9109=People!$B$5,People!$A$5,IF(M9109=People!$B$4,People!$A$4,IF(M9109=People!$B$3,People!$A$3,IF(M9109=People!$B$2,People!$A$2,))))</f>
        <v>Kelly Williams</v>
      </c>
      <c r="W9109" s="1" t="str">
        <f>_xlfn.XLOOKUP(B9109,Returns!$B$2:$B$801,Returns!$A$2:$A$801,"No")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IF(M9110=People!$B$5,People!$A$5,IF(M9110=People!$B$4,People!$A$4,IF(M9110=People!$B$3,People!$A$3,IF(M9110=People!$B$2,People!$A$2,))))</f>
        <v>Kelly Williams</v>
      </c>
      <c r="W9110" s="1" t="str">
        <f>_xlfn.XLOOKUP(B9110,Returns!$B$2:$B$801,Returns!$A$2:$A$801,"No")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IF(M9111=People!$B$5,People!$A$5,IF(M9111=People!$B$4,People!$A$4,IF(M9111=People!$B$3,People!$A$3,IF(M9111=People!$B$2,People!$A$2,))))</f>
        <v>Kelly Williams</v>
      </c>
      <c r="W9111" s="1" t="str">
        <f>_xlfn.XLOOKUP(B9111,Returns!$B$2:$B$801,Returns!$A$2:$A$801,"No")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IF(M9112=People!$B$5,People!$A$5,IF(M9112=People!$B$4,People!$A$4,IF(M9112=People!$B$3,People!$A$3,IF(M9112=People!$B$2,People!$A$2,))))</f>
        <v>Cassandra Brandow</v>
      </c>
      <c r="W9112" s="1" t="str">
        <f>_xlfn.XLOOKUP(B9112,Returns!$B$2:$B$801,Returns!$A$2:$A$801,"No")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IF(M9113=People!$B$5,People!$A$5,IF(M9113=People!$B$4,People!$A$4,IF(M9113=People!$B$3,People!$A$3,IF(M9113=People!$B$2,People!$A$2,))))</f>
        <v>Cassandra Brandow</v>
      </c>
      <c r="W9113" s="1" t="str">
        <f>_xlfn.XLOOKUP(B9113,Returns!$B$2:$B$801,Returns!$A$2:$A$801,"No")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IF(M9114=People!$B$5,People!$A$5,IF(M9114=People!$B$4,People!$A$4,IF(M9114=People!$B$3,People!$A$3,IF(M9114=People!$B$2,People!$A$2,))))</f>
        <v>Cassandra Brandow</v>
      </c>
      <c r="W9114" s="1" t="str">
        <f>_xlfn.XLOOKUP(B9114,Returns!$B$2:$B$801,Returns!$A$2:$A$801,"No")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IF(M9115=People!$B$5,People!$A$5,IF(M9115=People!$B$4,People!$A$4,IF(M9115=People!$B$3,People!$A$3,IF(M9115=People!$B$2,People!$A$2,))))</f>
        <v>Cassandra Brandow</v>
      </c>
      <c r="W9115" s="1" t="str">
        <f>_xlfn.XLOOKUP(B9115,Returns!$B$2:$B$801,Returns!$A$2:$A$801,"No")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IF(M9116=People!$B$5,People!$A$5,IF(M9116=People!$B$4,People!$A$4,IF(M9116=People!$B$3,People!$A$3,IF(M9116=People!$B$2,People!$A$2,))))</f>
        <v>Anna Andreadi</v>
      </c>
      <c r="W9116" s="1" t="str">
        <f>_xlfn.XLOOKUP(B9116,Returns!$B$2:$B$801,Returns!$A$2:$A$801,"No")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IF(M9117=People!$B$5,People!$A$5,IF(M9117=People!$B$4,People!$A$4,IF(M9117=People!$B$3,People!$A$3,IF(M9117=People!$B$2,People!$A$2,))))</f>
        <v>Chuck Magee</v>
      </c>
      <c r="W9117" s="1" t="str">
        <f>_xlfn.XLOOKUP(B9117,Returns!$B$2:$B$801,Returns!$A$2:$A$801,"No")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IF(M9118=People!$B$5,People!$A$5,IF(M9118=People!$B$4,People!$A$4,IF(M9118=People!$B$3,People!$A$3,IF(M9118=People!$B$2,People!$A$2,))))</f>
        <v>Chuck Magee</v>
      </c>
      <c r="W9118" s="1" t="str">
        <f>_xlfn.XLOOKUP(B9118,Returns!$B$2:$B$801,Returns!$A$2:$A$801,"No")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IF(M9119=People!$B$5,People!$A$5,IF(M9119=People!$B$4,People!$A$4,IF(M9119=People!$B$3,People!$A$3,IF(M9119=People!$B$2,People!$A$2,))))</f>
        <v>Chuck Magee</v>
      </c>
      <c r="W9119" s="1" t="str">
        <f>_xlfn.XLOOKUP(B9119,Returns!$B$2:$B$801,Returns!$A$2:$A$801,"No")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IF(M9120=People!$B$5,People!$A$5,IF(M9120=People!$B$4,People!$A$4,IF(M9120=People!$B$3,People!$A$3,IF(M9120=People!$B$2,People!$A$2,))))</f>
        <v>Chuck Magee</v>
      </c>
      <c r="W9120" s="1" t="str">
        <f>_xlfn.XLOOKUP(B9120,Returns!$B$2:$B$801,Returns!$A$2:$A$801,"No")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IF(M9121=People!$B$5,People!$A$5,IF(M9121=People!$B$4,People!$A$4,IF(M9121=People!$B$3,People!$A$3,IF(M9121=People!$B$2,People!$A$2,))))</f>
        <v>Anna Andreadi</v>
      </c>
      <c r="W9121" s="1" t="str">
        <f>_xlfn.XLOOKUP(B9121,Returns!$B$2:$B$801,Returns!$A$2:$A$801,"No")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IF(M9122=People!$B$5,People!$A$5,IF(M9122=People!$B$4,People!$A$4,IF(M9122=People!$B$3,People!$A$3,IF(M9122=People!$B$2,People!$A$2,))))</f>
        <v>Anna Andreadi</v>
      </c>
      <c r="W9122" s="1" t="str">
        <f>_xlfn.XLOOKUP(B9122,Returns!$B$2:$B$801,Returns!$A$2:$A$801,"No")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IF(M9123=People!$B$5,People!$A$5,IF(M9123=People!$B$4,People!$A$4,IF(M9123=People!$B$3,People!$A$3,IF(M9123=People!$B$2,People!$A$2,))))</f>
        <v>Anna Andreadi</v>
      </c>
      <c r="W9123" s="1" t="str">
        <f>_xlfn.XLOOKUP(B9123,Returns!$B$2:$B$801,Returns!$A$2:$A$801,"No")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IF(M9124=People!$B$5,People!$A$5,IF(M9124=People!$B$4,People!$A$4,IF(M9124=People!$B$3,People!$A$3,IF(M9124=People!$B$2,People!$A$2,))))</f>
        <v>Anna Andreadi</v>
      </c>
      <c r="W9124" s="1" t="str">
        <f>_xlfn.XLOOKUP(B9124,Returns!$B$2:$B$801,Returns!$A$2:$A$801,"No")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IF(M9125=People!$B$5,People!$A$5,IF(M9125=People!$B$4,People!$A$4,IF(M9125=People!$B$3,People!$A$3,IF(M9125=People!$B$2,People!$A$2,))))</f>
        <v>Chuck Magee</v>
      </c>
      <c r="W9125" s="1" t="str">
        <f>_xlfn.XLOOKUP(B9125,Returns!$B$2:$B$801,Returns!$A$2:$A$801,"No")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IF(M9126=People!$B$5,People!$A$5,IF(M9126=People!$B$4,People!$A$4,IF(M9126=People!$B$3,People!$A$3,IF(M9126=People!$B$2,People!$A$2,))))</f>
        <v>Kelly Williams</v>
      </c>
      <c r="W9126" s="1" t="str">
        <f>_xlfn.XLOOKUP(B9126,Returns!$B$2:$B$801,Returns!$A$2:$A$801,"No")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IF(M9127=People!$B$5,People!$A$5,IF(M9127=People!$B$4,People!$A$4,IF(M9127=People!$B$3,People!$A$3,IF(M9127=People!$B$2,People!$A$2,))))</f>
        <v>Kelly Williams</v>
      </c>
      <c r="W9127" s="1" t="str">
        <f>_xlfn.XLOOKUP(B9127,Returns!$B$2:$B$801,Returns!$A$2:$A$801,"No")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IF(M9128=People!$B$5,People!$A$5,IF(M9128=People!$B$4,People!$A$4,IF(M9128=People!$B$3,People!$A$3,IF(M9128=People!$B$2,People!$A$2,))))</f>
        <v>Anna Andreadi</v>
      </c>
      <c r="W9128" s="1" t="str">
        <f>_xlfn.XLOOKUP(B9128,Returns!$B$2:$B$801,Returns!$A$2:$A$801,"No")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IF(M9129=People!$B$5,People!$A$5,IF(M9129=People!$B$4,People!$A$4,IF(M9129=People!$B$3,People!$A$3,IF(M9129=People!$B$2,People!$A$2,))))</f>
        <v>Kelly Williams</v>
      </c>
      <c r="W9129" s="1" t="str">
        <f>_xlfn.XLOOKUP(B9129,Returns!$B$2:$B$801,Returns!$A$2:$A$801,"No")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IF(M9130=People!$B$5,People!$A$5,IF(M9130=People!$B$4,People!$A$4,IF(M9130=People!$B$3,People!$A$3,IF(M9130=People!$B$2,People!$A$2,))))</f>
        <v>Anna Andreadi</v>
      </c>
      <c r="W9130" s="1" t="str">
        <f>_xlfn.XLOOKUP(B9130,Returns!$B$2:$B$801,Returns!$A$2:$A$801,"No")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IF(M9131=People!$B$5,People!$A$5,IF(M9131=People!$B$4,People!$A$4,IF(M9131=People!$B$3,People!$A$3,IF(M9131=People!$B$2,People!$A$2,))))</f>
        <v>Chuck Magee</v>
      </c>
      <c r="W9131" s="1" t="str">
        <f>_xlfn.XLOOKUP(B9131,Returns!$B$2:$B$801,Returns!$A$2:$A$801,"No")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IF(M9132=People!$B$5,People!$A$5,IF(M9132=People!$B$4,People!$A$4,IF(M9132=People!$B$3,People!$A$3,IF(M9132=People!$B$2,People!$A$2,))))</f>
        <v>Chuck Magee</v>
      </c>
      <c r="W9132" s="1" t="str">
        <f>_xlfn.XLOOKUP(B9132,Returns!$B$2:$B$801,Returns!$A$2:$A$801,"No")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IF(M9133=People!$B$5,People!$A$5,IF(M9133=People!$B$4,People!$A$4,IF(M9133=People!$B$3,People!$A$3,IF(M9133=People!$B$2,People!$A$2,))))</f>
        <v>Chuck Magee</v>
      </c>
      <c r="W9133" s="1" t="str">
        <f>_xlfn.XLOOKUP(B9133,Returns!$B$2:$B$801,Returns!$A$2:$A$801,"No")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IF(M9134=People!$B$5,People!$A$5,IF(M9134=People!$B$4,People!$A$4,IF(M9134=People!$B$3,People!$A$3,IF(M9134=People!$B$2,People!$A$2,))))</f>
        <v>Chuck Magee</v>
      </c>
      <c r="W9134" s="1" t="str">
        <f>_xlfn.XLOOKUP(B9134,Returns!$B$2:$B$801,Returns!$A$2:$A$801,"No")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IF(M9135=People!$B$5,People!$A$5,IF(M9135=People!$B$4,People!$A$4,IF(M9135=People!$B$3,People!$A$3,IF(M9135=People!$B$2,People!$A$2,))))</f>
        <v>Anna Andreadi</v>
      </c>
      <c r="W9135" s="1" t="str">
        <f>_xlfn.XLOOKUP(B9135,Returns!$B$2:$B$801,Returns!$A$2:$A$801,"No")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IF(M9136=People!$B$5,People!$A$5,IF(M9136=People!$B$4,People!$A$4,IF(M9136=People!$B$3,People!$A$3,IF(M9136=People!$B$2,People!$A$2,))))</f>
        <v>Cassandra Brandow</v>
      </c>
      <c r="W9136" s="1" t="str">
        <f>_xlfn.XLOOKUP(B9136,Returns!$B$2:$B$801,Returns!$A$2:$A$801,"No")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IF(M9137=People!$B$5,People!$A$5,IF(M9137=People!$B$4,People!$A$4,IF(M9137=People!$B$3,People!$A$3,IF(M9137=People!$B$2,People!$A$2,))))</f>
        <v>Cassandra Brandow</v>
      </c>
      <c r="W9137" s="1" t="str">
        <f>_xlfn.XLOOKUP(B9137,Returns!$B$2:$B$801,Returns!$A$2:$A$801,"No")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IF(M9138=People!$B$5,People!$A$5,IF(M9138=People!$B$4,People!$A$4,IF(M9138=People!$B$3,People!$A$3,IF(M9138=People!$B$2,People!$A$2,))))</f>
        <v>Cassandra Brandow</v>
      </c>
      <c r="W9138" s="1" t="str">
        <f>_xlfn.XLOOKUP(B9138,Returns!$B$2:$B$801,Returns!$A$2:$A$801,"No")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IF(M9139=People!$B$5,People!$A$5,IF(M9139=People!$B$4,People!$A$4,IF(M9139=People!$B$3,People!$A$3,IF(M9139=People!$B$2,People!$A$2,))))</f>
        <v>Cassandra Brandow</v>
      </c>
      <c r="W9139" s="1" t="str">
        <f>_xlfn.XLOOKUP(B9139,Returns!$B$2:$B$801,Returns!$A$2:$A$801,"No")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IF(M9140=People!$B$5,People!$A$5,IF(M9140=People!$B$4,People!$A$4,IF(M9140=People!$B$3,People!$A$3,IF(M9140=People!$B$2,People!$A$2,))))</f>
        <v>Cassandra Brandow</v>
      </c>
      <c r="W9140" s="1" t="str">
        <f>_xlfn.XLOOKUP(B9140,Returns!$B$2:$B$801,Returns!$A$2:$A$801,"No")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IF(M9141=People!$B$5,People!$A$5,IF(M9141=People!$B$4,People!$A$4,IF(M9141=People!$B$3,People!$A$3,IF(M9141=People!$B$2,People!$A$2,))))</f>
        <v>Kelly Williams</v>
      </c>
      <c r="W9141" s="1" t="str">
        <f>_xlfn.XLOOKUP(B9141,Returns!$B$2:$B$801,Returns!$A$2:$A$801,"No")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IF(M9142=People!$B$5,People!$A$5,IF(M9142=People!$B$4,People!$A$4,IF(M9142=People!$B$3,People!$A$3,IF(M9142=People!$B$2,People!$A$2,))))</f>
        <v>Anna Andreadi</v>
      </c>
      <c r="W9142" s="1" t="str">
        <f>_xlfn.XLOOKUP(B9142,Returns!$B$2:$B$801,Returns!$A$2:$A$801,"No")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IF(M9143=People!$B$5,People!$A$5,IF(M9143=People!$B$4,People!$A$4,IF(M9143=People!$B$3,People!$A$3,IF(M9143=People!$B$2,People!$A$2,))))</f>
        <v>Chuck Magee</v>
      </c>
      <c r="W9143" s="1" t="str">
        <f>_xlfn.XLOOKUP(B9143,Returns!$B$2:$B$801,Returns!$A$2:$A$801,"No")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IF(M9144=People!$B$5,People!$A$5,IF(M9144=People!$B$4,People!$A$4,IF(M9144=People!$B$3,People!$A$3,IF(M9144=People!$B$2,People!$A$2,))))</f>
        <v>Anna Andreadi</v>
      </c>
      <c r="W9144" s="1" t="str">
        <f>_xlfn.XLOOKUP(B9144,Returns!$B$2:$B$801,Returns!$A$2:$A$801,"No")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IF(M9145=People!$B$5,People!$A$5,IF(M9145=People!$B$4,People!$A$4,IF(M9145=People!$B$3,People!$A$3,IF(M9145=People!$B$2,People!$A$2,))))</f>
        <v>Anna Andreadi</v>
      </c>
      <c r="W9145" s="1" t="str">
        <f>_xlfn.XLOOKUP(B9145,Returns!$B$2:$B$801,Returns!$A$2:$A$801,"No")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IF(M9146=People!$B$5,People!$A$5,IF(M9146=People!$B$4,People!$A$4,IF(M9146=People!$B$3,People!$A$3,IF(M9146=People!$B$2,People!$A$2,))))</f>
        <v>Anna Andreadi</v>
      </c>
      <c r="W9146" s="1" t="str">
        <f>_xlfn.XLOOKUP(B9146,Returns!$B$2:$B$801,Returns!$A$2:$A$801,"No")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IF(M9147=People!$B$5,People!$A$5,IF(M9147=People!$B$4,People!$A$4,IF(M9147=People!$B$3,People!$A$3,IF(M9147=People!$B$2,People!$A$2,))))</f>
        <v>Kelly Williams</v>
      </c>
      <c r="W9147" s="1" t="str">
        <f>_xlfn.XLOOKUP(B9147,Returns!$B$2:$B$801,Returns!$A$2:$A$801,"No")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IF(M9148=People!$B$5,People!$A$5,IF(M9148=People!$B$4,People!$A$4,IF(M9148=People!$B$3,People!$A$3,IF(M9148=People!$B$2,People!$A$2,))))</f>
        <v>Chuck Magee</v>
      </c>
      <c r="W9148" s="1" t="str">
        <f>_xlfn.XLOOKUP(B9148,Returns!$B$2:$B$801,Returns!$A$2:$A$801,"No")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IF(M9149=People!$B$5,People!$A$5,IF(M9149=People!$B$4,People!$A$4,IF(M9149=People!$B$3,People!$A$3,IF(M9149=People!$B$2,People!$A$2,))))</f>
        <v>Chuck Magee</v>
      </c>
      <c r="W9149" s="1" t="str">
        <f>_xlfn.XLOOKUP(B9149,Returns!$B$2:$B$801,Returns!$A$2:$A$801,"No")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IF(M9150=People!$B$5,People!$A$5,IF(M9150=People!$B$4,People!$A$4,IF(M9150=People!$B$3,People!$A$3,IF(M9150=People!$B$2,People!$A$2,))))</f>
        <v>Chuck Magee</v>
      </c>
      <c r="W9150" s="1" t="str">
        <f>_xlfn.XLOOKUP(B9150,Returns!$B$2:$B$801,Returns!$A$2:$A$801,"No")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IF(M9151=People!$B$5,People!$A$5,IF(M9151=People!$B$4,People!$A$4,IF(M9151=People!$B$3,People!$A$3,IF(M9151=People!$B$2,People!$A$2,))))</f>
        <v>Kelly Williams</v>
      </c>
      <c r="W9151" s="1" t="str">
        <f>_xlfn.XLOOKUP(B9151,Returns!$B$2:$B$801,Returns!$A$2:$A$801,"No")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IF(M9152=People!$B$5,People!$A$5,IF(M9152=People!$B$4,People!$A$4,IF(M9152=People!$B$3,People!$A$3,IF(M9152=People!$B$2,People!$A$2,))))</f>
        <v>Kelly Williams</v>
      </c>
      <c r="W9152" s="1" t="str">
        <f>_xlfn.XLOOKUP(B9152,Returns!$B$2:$B$801,Returns!$A$2:$A$801,"No")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IF(M9153=People!$B$5,People!$A$5,IF(M9153=People!$B$4,People!$A$4,IF(M9153=People!$B$3,People!$A$3,IF(M9153=People!$B$2,People!$A$2,))))</f>
        <v>Anna Andreadi</v>
      </c>
      <c r="W9153" s="1" t="str">
        <f>_xlfn.XLOOKUP(B9153,Returns!$B$2:$B$801,Returns!$A$2:$A$801,"No")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IF(M9154=People!$B$5,People!$A$5,IF(M9154=People!$B$4,People!$A$4,IF(M9154=People!$B$3,People!$A$3,IF(M9154=People!$B$2,People!$A$2,))))</f>
        <v>Anna Andreadi</v>
      </c>
      <c r="W9154" s="1" t="str">
        <f>_xlfn.XLOOKUP(B9154,Returns!$B$2:$B$801,Returns!$A$2:$A$801,"No")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IF(M9155=People!$B$5,People!$A$5,IF(M9155=People!$B$4,People!$A$4,IF(M9155=People!$B$3,People!$A$3,IF(M9155=People!$B$2,People!$A$2,))))</f>
        <v>Anna Andreadi</v>
      </c>
      <c r="W9155" s="1" t="str">
        <f>_xlfn.XLOOKUP(B9155,Returns!$B$2:$B$801,Returns!$A$2:$A$801,"No")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IF(M9156=People!$B$5,People!$A$5,IF(M9156=People!$B$4,People!$A$4,IF(M9156=People!$B$3,People!$A$3,IF(M9156=People!$B$2,People!$A$2,))))</f>
        <v>Chuck Magee</v>
      </c>
      <c r="W9156" s="1" t="str">
        <f>_xlfn.XLOOKUP(B9156,Returns!$B$2:$B$801,Returns!$A$2:$A$801,"No")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IF(M9157=People!$B$5,People!$A$5,IF(M9157=People!$B$4,People!$A$4,IF(M9157=People!$B$3,People!$A$3,IF(M9157=People!$B$2,People!$A$2,))))</f>
        <v>Anna Andreadi</v>
      </c>
      <c r="W9157" s="1" t="str">
        <f>_xlfn.XLOOKUP(B9157,Returns!$B$2:$B$801,Returns!$A$2:$A$801,"No")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IF(M9158=People!$B$5,People!$A$5,IF(M9158=People!$B$4,People!$A$4,IF(M9158=People!$B$3,People!$A$3,IF(M9158=People!$B$2,People!$A$2,))))</f>
        <v>Chuck Magee</v>
      </c>
      <c r="W9158" s="1" t="str">
        <f>_xlfn.XLOOKUP(B9158,Returns!$B$2:$B$801,Returns!$A$2:$A$801,"No")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IF(M9159=People!$B$5,People!$A$5,IF(M9159=People!$B$4,People!$A$4,IF(M9159=People!$B$3,People!$A$3,IF(M9159=People!$B$2,People!$A$2,))))</f>
        <v>Chuck Magee</v>
      </c>
      <c r="W9159" s="1" t="str">
        <f>_xlfn.XLOOKUP(B9159,Returns!$B$2:$B$801,Returns!$A$2:$A$801,"No")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IF(M9160=People!$B$5,People!$A$5,IF(M9160=People!$B$4,People!$A$4,IF(M9160=People!$B$3,People!$A$3,IF(M9160=People!$B$2,People!$A$2,))))</f>
        <v>Chuck Magee</v>
      </c>
      <c r="W9160" s="1" t="str">
        <f>_xlfn.XLOOKUP(B9160,Returns!$B$2:$B$801,Returns!$A$2:$A$801,"No")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IF(M9161=People!$B$5,People!$A$5,IF(M9161=People!$B$4,People!$A$4,IF(M9161=People!$B$3,People!$A$3,IF(M9161=People!$B$2,People!$A$2,))))</f>
        <v>Cassandra Brandow</v>
      </c>
      <c r="W9161" s="1" t="str">
        <f>_xlfn.XLOOKUP(B9161,Returns!$B$2:$B$801,Returns!$A$2:$A$801,"No")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IF(M9162=People!$B$5,People!$A$5,IF(M9162=People!$B$4,People!$A$4,IF(M9162=People!$B$3,People!$A$3,IF(M9162=People!$B$2,People!$A$2,))))</f>
        <v>Cassandra Brandow</v>
      </c>
      <c r="W9162" s="1" t="str">
        <f>_xlfn.XLOOKUP(B9162,Returns!$B$2:$B$801,Returns!$A$2:$A$801,"No")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IF(M9163=People!$B$5,People!$A$5,IF(M9163=People!$B$4,People!$A$4,IF(M9163=People!$B$3,People!$A$3,IF(M9163=People!$B$2,People!$A$2,))))</f>
        <v>Kelly Williams</v>
      </c>
      <c r="W9163" s="1" t="str">
        <f>_xlfn.XLOOKUP(B9163,Returns!$B$2:$B$801,Returns!$A$2:$A$801,"No")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IF(M9164=People!$B$5,People!$A$5,IF(M9164=People!$B$4,People!$A$4,IF(M9164=People!$B$3,People!$A$3,IF(M9164=People!$B$2,People!$A$2,))))</f>
        <v>Kelly Williams</v>
      </c>
      <c r="W9164" s="1" t="str">
        <f>_xlfn.XLOOKUP(B9164,Returns!$B$2:$B$801,Returns!$A$2:$A$801,"No")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IF(M9165=People!$B$5,People!$A$5,IF(M9165=People!$B$4,People!$A$4,IF(M9165=People!$B$3,People!$A$3,IF(M9165=People!$B$2,People!$A$2,))))</f>
        <v>Kelly Williams</v>
      </c>
      <c r="W9165" s="1" t="str">
        <f>_xlfn.XLOOKUP(B9165,Returns!$B$2:$B$801,Returns!$A$2:$A$801,"No")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IF(M9166=People!$B$5,People!$A$5,IF(M9166=People!$B$4,People!$A$4,IF(M9166=People!$B$3,People!$A$3,IF(M9166=People!$B$2,People!$A$2,))))</f>
        <v>Kelly Williams</v>
      </c>
      <c r="W9166" s="1" t="str">
        <f>_xlfn.XLOOKUP(B9166,Returns!$B$2:$B$801,Returns!$A$2:$A$801,"No")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IF(M9167=People!$B$5,People!$A$5,IF(M9167=People!$B$4,People!$A$4,IF(M9167=People!$B$3,People!$A$3,IF(M9167=People!$B$2,People!$A$2,))))</f>
        <v>Anna Andreadi</v>
      </c>
      <c r="W9167" s="1" t="str">
        <f>_xlfn.XLOOKUP(B9167,Returns!$B$2:$B$801,Returns!$A$2:$A$801,"No")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IF(M9168=People!$B$5,People!$A$5,IF(M9168=People!$B$4,People!$A$4,IF(M9168=People!$B$3,People!$A$3,IF(M9168=People!$B$2,People!$A$2,))))</f>
        <v>Anna Andreadi</v>
      </c>
      <c r="W9168" s="1" t="str">
        <f>_xlfn.XLOOKUP(B9168,Returns!$B$2:$B$801,Returns!$A$2:$A$801,"No")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IF(M9169=People!$B$5,People!$A$5,IF(M9169=People!$B$4,People!$A$4,IF(M9169=People!$B$3,People!$A$3,IF(M9169=People!$B$2,People!$A$2,))))</f>
        <v>Anna Andreadi</v>
      </c>
      <c r="W9169" s="1" t="str">
        <f>_xlfn.XLOOKUP(B9169,Returns!$B$2:$B$801,Returns!$A$2:$A$801,"No")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IF(M9170=People!$B$5,People!$A$5,IF(M9170=People!$B$4,People!$A$4,IF(M9170=People!$B$3,People!$A$3,IF(M9170=People!$B$2,People!$A$2,))))</f>
        <v>Cassandra Brandow</v>
      </c>
      <c r="W9170" s="1" t="str">
        <f>_xlfn.XLOOKUP(B9170,Returns!$B$2:$B$801,Returns!$A$2:$A$801,"No")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IF(M9171=People!$B$5,People!$A$5,IF(M9171=People!$B$4,People!$A$4,IF(M9171=People!$B$3,People!$A$3,IF(M9171=People!$B$2,People!$A$2,))))</f>
        <v>Cassandra Brandow</v>
      </c>
      <c r="W9171" s="1" t="str">
        <f>_xlfn.XLOOKUP(B9171,Returns!$B$2:$B$801,Returns!$A$2:$A$801,"No")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IF(M9172=People!$B$5,People!$A$5,IF(M9172=People!$B$4,People!$A$4,IF(M9172=People!$B$3,People!$A$3,IF(M9172=People!$B$2,People!$A$2,))))</f>
        <v>Anna Andreadi</v>
      </c>
      <c r="W9172" s="1" t="str">
        <f>_xlfn.XLOOKUP(B9172,Returns!$B$2:$B$801,Returns!$A$2:$A$801,"No")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IF(M9173=People!$B$5,People!$A$5,IF(M9173=People!$B$4,People!$A$4,IF(M9173=People!$B$3,People!$A$3,IF(M9173=People!$B$2,People!$A$2,))))</f>
        <v>Anna Andreadi</v>
      </c>
      <c r="W9173" s="1" t="str">
        <f>_xlfn.XLOOKUP(B9173,Returns!$B$2:$B$801,Returns!$A$2:$A$801,"No")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IF(M9174=People!$B$5,People!$A$5,IF(M9174=People!$B$4,People!$A$4,IF(M9174=People!$B$3,People!$A$3,IF(M9174=People!$B$2,People!$A$2,))))</f>
        <v>Anna Andreadi</v>
      </c>
      <c r="W9174" s="1" t="str">
        <f>_xlfn.XLOOKUP(B9174,Returns!$B$2:$B$801,Returns!$A$2:$A$801,"No")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IF(M9175=People!$B$5,People!$A$5,IF(M9175=People!$B$4,People!$A$4,IF(M9175=People!$B$3,People!$A$3,IF(M9175=People!$B$2,People!$A$2,))))</f>
        <v>Anna Andreadi</v>
      </c>
      <c r="W9175" s="1" t="str">
        <f>_xlfn.XLOOKUP(B9175,Returns!$B$2:$B$801,Returns!$A$2:$A$801,"No")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IF(M9176=People!$B$5,People!$A$5,IF(M9176=People!$B$4,People!$A$4,IF(M9176=People!$B$3,People!$A$3,IF(M9176=People!$B$2,People!$A$2,))))</f>
        <v>Anna Andreadi</v>
      </c>
      <c r="W9176" s="1" t="str">
        <f>_xlfn.XLOOKUP(B9176,Returns!$B$2:$B$801,Returns!$A$2:$A$801,"No")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IF(M9177=People!$B$5,People!$A$5,IF(M9177=People!$B$4,People!$A$4,IF(M9177=People!$B$3,People!$A$3,IF(M9177=People!$B$2,People!$A$2,))))</f>
        <v>Anna Andreadi</v>
      </c>
      <c r="W9177" s="1" t="str">
        <f>_xlfn.XLOOKUP(B9177,Returns!$B$2:$B$801,Returns!$A$2:$A$801,"No")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IF(M9178=People!$B$5,People!$A$5,IF(M9178=People!$B$4,People!$A$4,IF(M9178=People!$B$3,People!$A$3,IF(M9178=People!$B$2,People!$A$2,))))</f>
        <v>Cassandra Brandow</v>
      </c>
      <c r="W9178" s="1" t="str">
        <f>_xlfn.XLOOKUP(B9178,Returns!$B$2:$B$801,Returns!$A$2:$A$801,"No")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IF(M9179=People!$B$5,People!$A$5,IF(M9179=People!$B$4,People!$A$4,IF(M9179=People!$B$3,People!$A$3,IF(M9179=People!$B$2,People!$A$2,))))</f>
        <v>Chuck Magee</v>
      </c>
      <c r="W9179" s="1" t="str">
        <f>_xlfn.XLOOKUP(B9179,Returns!$B$2:$B$801,Returns!$A$2:$A$801,"No")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IF(M9180=People!$B$5,People!$A$5,IF(M9180=People!$B$4,People!$A$4,IF(M9180=People!$B$3,People!$A$3,IF(M9180=People!$B$2,People!$A$2,))))</f>
        <v>Chuck Magee</v>
      </c>
      <c r="W9180" s="1" t="str">
        <f>_xlfn.XLOOKUP(B9180,Returns!$B$2:$B$801,Returns!$A$2:$A$801,"No")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IF(M9181=People!$B$5,People!$A$5,IF(M9181=People!$B$4,People!$A$4,IF(M9181=People!$B$3,People!$A$3,IF(M9181=People!$B$2,People!$A$2,))))</f>
        <v>Anna Andreadi</v>
      </c>
      <c r="W9181" s="1" t="str">
        <f>_xlfn.XLOOKUP(B9181,Returns!$B$2:$B$801,Returns!$A$2:$A$801,"No")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IF(M9182=People!$B$5,People!$A$5,IF(M9182=People!$B$4,People!$A$4,IF(M9182=People!$B$3,People!$A$3,IF(M9182=People!$B$2,People!$A$2,))))</f>
        <v>Anna Andreadi</v>
      </c>
      <c r="W9182" s="1" t="str">
        <f>_xlfn.XLOOKUP(B9182,Returns!$B$2:$B$801,Returns!$A$2:$A$801,"No")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IF(M9183=People!$B$5,People!$A$5,IF(M9183=People!$B$4,People!$A$4,IF(M9183=People!$B$3,People!$A$3,IF(M9183=People!$B$2,People!$A$2,))))</f>
        <v>Anna Andreadi</v>
      </c>
      <c r="W9183" s="1" t="str">
        <f>_xlfn.XLOOKUP(B9183,Returns!$B$2:$B$801,Returns!$A$2:$A$801,"No")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IF(M9184=People!$B$5,People!$A$5,IF(M9184=People!$B$4,People!$A$4,IF(M9184=People!$B$3,People!$A$3,IF(M9184=People!$B$2,People!$A$2,))))</f>
        <v>Anna Andreadi</v>
      </c>
      <c r="W9184" s="1" t="str">
        <f>_xlfn.XLOOKUP(B9184,Returns!$B$2:$B$801,Returns!$A$2:$A$801,"No")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IF(M9185=People!$B$5,People!$A$5,IF(M9185=People!$B$4,People!$A$4,IF(M9185=People!$B$3,People!$A$3,IF(M9185=People!$B$2,People!$A$2,))))</f>
        <v>Anna Andreadi</v>
      </c>
      <c r="W9185" s="1" t="str">
        <f>_xlfn.XLOOKUP(B9185,Returns!$B$2:$B$801,Returns!$A$2:$A$801,"No")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IF(M9186=People!$B$5,People!$A$5,IF(M9186=People!$B$4,People!$A$4,IF(M9186=People!$B$3,People!$A$3,IF(M9186=People!$B$2,People!$A$2,))))</f>
        <v>Anna Andreadi</v>
      </c>
      <c r="W9186" s="1" t="str">
        <f>_xlfn.XLOOKUP(B9186,Returns!$B$2:$B$801,Returns!$A$2:$A$801,"No")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IF(M9187=People!$B$5,People!$A$5,IF(M9187=People!$B$4,People!$A$4,IF(M9187=People!$B$3,People!$A$3,IF(M9187=People!$B$2,People!$A$2,))))</f>
        <v>Anna Andreadi</v>
      </c>
      <c r="W9187" s="1" t="str">
        <f>_xlfn.XLOOKUP(B9187,Returns!$B$2:$B$801,Returns!$A$2:$A$801,"No")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IF(M9188=People!$B$5,People!$A$5,IF(M9188=People!$B$4,People!$A$4,IF(M9188=People!$B$3,People!$A$3,IF(M9188=People!$B$2,People!$A$2,))))</f>
        <v>Anna Andreadi</v>
      </c>
      <c r="W9188" s="1" t="str">
        <f>_xlfn.XLOOKUP(B9188,Returns!$B$2:$B$801,Returns!$A$2:$A$801,"No")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IF(M9189=People!$B$5,People!$A$5,IF(M9189=People!$B$4,People!$A$4,IF(M9189=People!$B$3,People!$A$3,IF(M9189=People!$B$2,People!$A$2,))))</f>
        <v>Chuck Magee</v>
      </c>
      <c r="W9189" s="1" t="str">
        <f>_xlfn.XLOOKUP(B9189,Returns!$B$2:$B$801,Returns!$A$2:$A$801,"No")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IF(M9190=People!$B$5,People!$A$5,IF(M9190=People!$B$4,People!$A$4,IF(M9190=People!$B$3,People!$A$3,IF(M9190=People!$B$2,People!$A$2,))))</f>
        <v>Chuck Magee</v>
      </c>
      <c r="W9190" s="1" t="str">
        <f>_xlfn.XLOOKUP(B9190,Returns!$B$2:$B$801,Returns!$A$2:$A$801,"No")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IF(M9191=People!$B$5,People!$A$5,IF(M9191=People!$B$4,People!$A$4,IF(M9191=People!$B$3,People!$A$3,IF(M9191=People!$B$2,People!$A$2,))))</f>
        <v>Chuck Magee</v>
      </c>
      <c r="W9191" s="1" t="str">
        <f>_xlfn.XLOOKUP(B9191,Returns!$B$2:$B$801,Returns!$A$2:$A$801,"No")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IF(M9192=People!$B$5,People!$A$5,IF(M9192=People!$B$4,People!$A$4,IF(M9192=People!$B$3,People!$A$3,IF(M9192=People!$B$2,People!$A$2,))))</f>
        <v>Chuck Magee</v>
      </c>
      <c r="W9192" s="1" t="str">
        <f>_xlfn.XLOOKUP(B9192,Returns!$B$2:$B$801,Returns!$A$2:$A$801,"No")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IF(M9193=People!$B$5,People!$A$5,IF(M9193=People!$B$4,People!$A$4,IF(M9193=People!$B$3,People!$A$3,IF(M9193=People!$B$2,People!$A$2,))))</f>
        <v>Chuck Magee</v>
      </c>
      <c r="W9193" s="1" t="str">
        <f>_xlfn.XLOOKUP(B9193,Returns!$B$2:$B$801,Returns!$A$2:$A$801,"No")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IF(M9194=People!$B$5,People!$A$5,IF(M9194=People!$B$4,People!$A$4,IF(M9194=People!$B$3,People!$A$3,IF(M9194=People!$B$2,People!$A$2,))))</f>
        <v>Kelly Williams</v>
      </c>
      <c r="W9194" s="1" t="str">
        <f>_xlfn.XLOOKUP(B9194,Returns!$B$2:$B$801,Returns!$A$2:$A$801,"No")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IF(M9195=People!$B$5,People!$A$5,IF(M9195=People!$B$4,People!$A$4,IF(M9195=People!$B$3,People!$A$3,IF(M9195=People!$B$2,People!$A$2,))))</f>
        <v>Kelly Williams</v>
      </c>
      <c r="W9195" s="1" t="str">
        <f>_xlfn.XLOOKUP(B9195,Returns!$B$2:$B$801,Returns!$A$2:$A$801,"No")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IF(M9196=People!$B$5,People!$A$5,IF(M9196=People!$B$4,People!$A$4,IF(M9196=People!$B$3,People!$A$3,IF(M9196=People!$B$2,People!$A$2,))))</f>
        <v>Anna Andreadi</v>
      </c>
      <c r="W9196" s="1" t="str">
        <f>_xlfn.XLOOKUP(B9196,Returns!$B$2:$B$801,Returns!$A$2:$A$801,"No")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IF(M9197=People!$B$5,People!$A$5,IF(M9197=People!$B$4,People!$A$4,IF(M9197=People!$B$3,People!$A$3,IF(M9197=People!$B$2,People!$A$2,))))</f>
        <v>Anna Andreadi</v>
      </c>
      <c r="W9197" s="1" t="str">
        <f>_xlfn.XLOOKUP(B9197,Returns!$B$2:$B$801,Returns!$A$2:$A$801,"No")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IF(M9198=People!$B$5,People!$A$5,IF(M9198=People!$B$4,People!$A$4,IF(M9198=People!$B$3,People!$A$3,IF(M9198=People!$B$2,People!$A$2,))))</f>
        <v>Anna Andreadi</v>
      </c>
      <c r="W9198" s="1" t="str">
        <f>_xlfn.XLOOKUP(B9198,Returns!$B$2:$B$801,Returns!$A$2:$A$801,"No")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IF(M9199=People!$B$5,People!$A$5,IF(M9199=People!$B$4,People!$A$4,IF(M9199=People!$B$3,People!$A$3,IF(M9199=People!$B$2,People!$A$2,))))</f>
        <v>Anna Andreadi</v>
      </c>
      <c r="W9199" s="1" t="str">
        <f>_xlfn.XLOOKUP(B9199,Returns!$B$2:$B$801,Returns!$A$2:$A$801,"No")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IF(M9200=People!$B$5,People!$A$5,IF(M9200=People!$B$4,People!$A$4,IF(M9200=People!$B$3,People!$A$3,IF(M9200=People!$B$2,People!$A$2,))))</f>
        <v>Anna Andreadi</v>
      </c>
      <c r="W9200" s="1" t="str">
        <f>_xlfn.XLOOKUP(B9200,Returns!$B$2:$B$801,Returns!$A$2:$A$801,"No")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IF(M9201=People!$B$5,People!$A$5,IF(M9201=People!$B$4,People!$A$4,IF(M9201=People!$B$3,People!$A$3,IF(M9201=People!$B$2,People!$A$2,))))</f>
        <v>Anna Andreadi</v>
      </c>
      <c r="W9201" s="1" t="str">
        <f>_xlfn.XLOOKUP(B9201,Returns!$B$2:$B$801,Returns!$A$2:$A$801,"No")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IF(M9202=People!$B$5,People!$A$5,IF(M9202=People!$B$4,People!$A$4,IF(M9202=People!$B$3,People!$A$3,IF(M9202=People!$B$2,People!$A$2,))))</f>
        <v>Chuck Magee</v>
      </c>
      <c r="W9202" s="1" t="str">
        <f>_xlfn.XLOOKUP(B9202,Returns!$B$2:$B$801,Returns!$A$2:$A$801,"No")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IF(M9203=People!$B$5,People!$A$5,IF(M9203=People!$B$4,People!$A$4,IF(M9203=People!$B$3,People!$A$3,IF(M9203=People!$B$2,People!$A$2,))))</f>
        <v>Chuck Magee</v>
      </c>
      <c r="W9203" s="1" t="str">
        <f>_xlfn.XLOOKUP(B9203,Returns!$B$2:$B$801,Returns!$A$2:$A$801,"No")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IF(M9204=People!$B$5,People!$A$5,IF(M9204=People!$B$4,People!$A$4,IF(M9204=People!$B$3,People!$A$3,IF(M9204=People!$B$2,People!$A$2,))))</f>
        <v>Chuck Magee</v>
      </c>
      <c r="W9204" s="1" t="str">
        <f>_xlfn.XLOOKUP(B9204,Returns!$B$2:$B$801,Returns!$A$2:$A$801,"No")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IF(M9205=People!$B$5,People!$A$5,IF(M9205=People!$B$4,People!$A$4,IF(M9205=People!$B$3,People!$A$3,IF(M9205=People!$B$2,People!$A$2,))))</f>
        <v>Chuck Magee</v>
      </c>
      <c r="W9205" s="1" t="str">
        <f>_xlfn.XLOOKUP(B9205,Returns!$B$2:$B$801,Returns!$A$2:$A$801,"No")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IF(M9206=People!$B$5,People!$A$5,IF(M9206=People!$B$4,People!$A$4,IF(M9206=People!$B$3,People!$A$3,IF(M9206=People!$B$2,People!$A$2,))))</f>
        <v>Anna Andreadi</v>
      </c>
      <c r="W9206" s="1" t="str">
        <f>_xlfn.XLOOKUP(B9206,Returns!$B$2:$B$801,Returns!$A$2:$A$801,"No")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IF(M9207=People!$B$5,People!$A$5,IF(M9207=People!$B$4,People!$A$4,IF(M9207=People!$B$3,People!$A$3,IF(M9207=People!$B$2,People!$A$2,))))</f>
        <v>Chuck Magee</v>
      </c>
      <c r="W9207" s="1" t="str">
        <f>_xlfn.XLOOKUP(B9207,Returns!$B$2:$B$801,Returns!$A$2:$A$801,"No")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IF(M9208=People!$B$5,People!$A$5,IF(M9208=People!$B$4,People!$A$4,IF(M9208=People!$B$3,People!$A$3,IF(M9208=People!$B$2,People!$A$2,))))</f>
        <v>Chuck Magee</v>
      </c>
      <c r="W9208" s="1" t="str">
        <f>_xlfn.XLOOKUP(B9208,Returns!$B$2:$B$801,Returns!$A$2:$A$801,"No")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IF(M9209=People!$B$5,People!$A$5,IF(M9209=People!$B$4,People!$A$4,IF(M9209=People!$B$3,People!$A$3,IF(M9209=People!$B$2,People!$A$2,))))</f>
        <v>Kelly Williams</v>
      </c>
      <c r="W9209" s="1" t="str">
        <f>_xlfn.XLOOKUP(B9209,Returns!$B$2:$B$801,Returns!$A$2:$A$801,"No")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IF(M9210=People!$B$5,People!$A$5,IF(M9210=People!$B$4,People!$A$4,IF(M9210=People!$B$3,People!$A$3,IF(M9210=People!$B$2,People!$A$2,))))</f>
        <v>Anna Andreadi</v>
      </c>
      <c r="W9210" s="1" t="str">
        <f>_xlfn.XLOOKUP(B9210,Returns!$B$2:$B$801,Returns!$A$2:$A$801,"No")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IF(M9211=People!$B$5,People!$A$5,IF(M9211=People!$B$4,People!$A$4,IF(M9211=People!$B$3,People!$A$3,IF(M9211=People!$B$2,People!$A$2,))))</f>
        <v>Kelly Williams</v>
      </c>
      <c r="W9211" s="1" t="str">
        <f>_xlfn.XLOOKUP(B9211,Returns!$B$2:$B$801,Returns!$A$2:$A$801,"No")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IF(M9212=People!$B$5,People!$A$5,IF(M9212=People!$B$4,People!$A$4,IF(M9212=People!$B$3,People!$A$3,IF(M9212=People!$B$2,People!$A$2,))))</f>
        <v>Kelly Williams</v>
      </c>
      <c r="W9212" s="1" t="str">
        <f>_xlfn.XLOOKUP(B9212,Returns!$B$2:$B$801,Returns!$A$2:$A$801,"No")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IF(M9213=People!$B$5,People!$A$5,IF(M9213=People!$B$4,People!$A$4,IF(M9213=People!$B$3,People!$A$3,IF(M9213=People!$B$2,People!$A$2,))))</f>
        <v>Anna Andreadi</v>
      </c>
      <c r="W9213" s="1" t="str">
        <f>_xlfn.XLOOKUP(B9213,Returns!$B$2:$B$801,Returns!$A$2:$A$801,"No")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IF(M9214=People!$B$5,People!$A$5,IF(M9214=People!$B$4,People!$A$4,IF(M9214=People!$B$3,People!$A$3,IF(M9214=People!$B$2,People!$A$2,))))</f>
        <v>Anna Andreadi</v>
      </c>
      <c r="W9214" s="1" t="str">
        <f>_xlfn.XLOOKUP(B9214,Returns!$B$2:$B$801,Returns!$A$2:$A$801,"No")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IF(M9215=People!$B$5,People!$A$5,IF(M9215=People!$B$4,People!$A$4,IF(M9215=People!$B$3,People!$A$3,IF(M9215=People!$B$2,People!$A$2,))))</f>
        <v>Anna Andreadi</v>
      </c>
      <c r="W9215" s="1" t="str">
        <f>_xlfn.XLOOKUP(B9215,Returns!$B$2:$B$801,Returns!$A$2:$A$801,"No")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IF(M9216=People!$B$5,People!$A$5,IF(M9216=People!$B$4,People!$A$4,IF(M9216=People!$B$3,People!$A$3,IF(M9216=People!$B$2,People!$A$2,))))</f>
        <v>Chuck Magee</v>
      </c>
      <c r="W9216" s="1" t="str">
        <f>_xlfn.XLOOKUP(B9216,Returns!$B$2:$B$801,Returns!$A$2:$A$801,"No")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IF(M9217=People!$B$5,People!$A$5,IF(M9217=People!$B$4,People!$A$4,IF(M9217=People!$B$3,People!$A$3,IF(M9217=People!$B$2,People!$A$2,))))</f>
        <v>Anna Andreadi</v>
      </c>
      <c r="W9217" s="1" t="str">
        <f>_xlfn.XLOOKUP(B9217,Returns!$B$2:$B$801,Returns!$A$2:$A$801,"No")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IF(M9218=People!$B$5,People!$A$5,IF(M9218=People!$B$4,People!$A$4,IF(M9218=People!$B$3,People!$A$3,IF(M9218=People!$B$2,People!$A$2,))))</f>
        <v>Kelly Williams</v>
      </c>
      <c r="W9218" s="1" t="str">
        <f>_xlfn.XLOOKUP(B9218,Returns!$B$2:$B$801,Returns!$A$2:$A$801,"No")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IF(M9219=People!$B$5,People!$A$5,IF(M9219=People!$B$4,People!$A$4,IF(M9219=People!$B$3,People!$A$3,IF(M9219=People!$B$2,People!$A$2,))))</f>
        <v>Kelly Williams</v>
      </c>
      <c r="W9219" s="1" t="str">
        <f>_xlfn.XLOOKUP(B9219,Returns!$B$2:$B$801,Returns!$A$2:$A$801,"No")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IF(M9220=People!$B$5,People!$A$5,IF(M9220=People!$B$4,People!$A$4,IF(M9220=People!$B$3,People!$A$3,IF(M9220=People!$B$2,People!$A$2,))))</f>
        <v>Chuck Magee</v>
      </c>
      <c r="W9220" s="1" t="str">
        <f>_xlfn.XLOOKUP(B9220,Returns!$B$2:$B$801,Returns!$A$2:$A$801,"No")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IF(M9221=People!$B$5,People!$A$5,IF(M9221=People!$B$4,People!$A$4,IF(M9221=People!$B$3,People!$A$3,IF(M9221=People!$B$2,People!$A$2,))))</f>
        <v>Chuck Magee</v>
      </c>
      <c r="W9221" s="1" t="str">
        <f>_xlfn.XLOOKUP(B9221,Returns!$B$2:$B$801,Returns!$A$2:$A$801,"No")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IF(M9222=People!$B$5,People!$A$5,IF(M9222=People!$B$4,People!$A$4,IF(M9222=People!$B$3,People!$A$3,IF(M9222=People!$B$2,People!$A$2,))))</f>
        <v>Cassandra Brandow</v>
      </c>
      <c r="W9222" s="1" t="str">
        <f>_xlfn.XLOOKUP(B9222,Returns!$B$2:$B$801,Returns!$A$2:$A$801,"No")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IF(M9223=People!$B$5,People!$A$5,IF(M9223=People!$B$4,People!$A$4,IF(M9223=People!$B$3,People!$A$3,IF(M9223=People!$B$2,People!$A$2,))))</f>
        <v>Cassandra Brandow</v>
      </c>
      <c r="W9223" s="1" t="str">
        <f>_xlfn.XLOOKUP(B9223,Returns!$B$2:$B$801,Returns!$A$2:$A$801,"No")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IF(M9224=People!$B$5,People!$A$5,IF(M9224=People!$B$4,People!$A$4,IF(M9224=People!$B$3,People!$A$3,IF(M9224=People!$B$2,People!$A$2,))))</f>
        <v>Cassandra Brandow</v>
      </c>
      <c r="W9224" s="1" t="str">
        <f>_xlfn.XLOOKUP(B9224,Returns!$B$2:$B$801,Returns!$A$2:$A$801,"No")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IF(M9225=People!$B$5,People!$A$5,IF(M9225=People!$B$4,People!$A$4,IF(M9225=People!$B$3,People!$A$3,IF(M9225=People!$B$2,People!$A$2,))))</f>
        <v>Kelly Williams</v>
      </c>
      <c r="W9225" s="1" t="str">
        <f>_xlfn.XLOOKUP(B9225,Returns!$B$2:$B$801,Returns!$A$2:$A$801,"No")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IF(M9226=People!$B$5,People!$A$5,IF(M9226=People!$B$4,People!$A$4,IF(M9226=People!$B$3,People!$A$3,IF(M9226=People!$B$2,People!$A$2,))))</f>
        <v>Kelly Williams</v>
      </c>
      <c r="W9226" s="1" t="str">
        <f>_xlfn.XLOOKUP(B9226,Returns!$B$2:$B$801,Returns!$A$2:$A$801,"No")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IF(M9227=People!$B$5,People!$A$5,IF(M9227=People!$B$4,People!$A$4,IF(M9227=People!$B$3,People!$A$3,IF(M9227=People!$B$2,People!$A$2,))))</f>
        <v>Kelly Williams</v>
      </c>
      <c r="W9227" s="1" t="str">
        <f>_xlfn.XLOOKUP(B9227,Returns!$B$2:$B$801,Returns!$A$2:$A$801,"No")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IF(M9228=People!$B$5,People!$A$5,IF(M9228=People!$B$4,People!$A$4,IF(M9228=People!$B$3,People!$A$3,IF(M9228=People!$B$2,People!$A$2,))))</f>
        <v>Kelly Williams</v>
      </c>
      <c r="W9228" s="1" t="str">
        <f>_xlfn.XLOOKUP(B9228,Returns!$B$2:$B$801,Returns!$A$2:$A$801,"No")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IF(M9229=People!$B$5,People!$A$5,IF(M9229=People!$B$4,People!$A$4,IF(M9229=People!$B$3,People!$A$3,IF(M9229=People!$B$2,People!$A$2,))))</f>
        <v>Anna Andreadi</v>
      </c>
      <c r="W9229" s="1" t="str">
        <f>_xlfn.XLOOKUP(B9229,Returns!$B$2:$B$801,Returns!$A$2:$A$801,"No")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IF(M9230=People!$B$5,People!$A$5,IF(M9230=People!$B$4,People!$A$4,IF(M9230=People!$B$3,People!$A$3,IF(M9230=People!$B$2,People!$A$2,))))</f>
        <v>Anna Andreadi</v>
      </c>
      <c r="W9230" s="1" t="str">
        <f>_xlfn.XLOOKUP(B9230,Returns!$B$2:$B$801,Returns!$A$2:$A$801,"No")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IF(M9231=People!$B$5,People!$A$5,IF(M9231=People!$B$4,People!$A$4,IF(M9231=People!$B$3,People!$A$3,IF(M9231=People!$B$2,People!$A$2,))))</f>
        <v>Anna Andreadi</v>
      </c>
      <c r="W9231" s="1" t="str">
        <f>_xlfn.XLOOKUP(B9231,Returns!$B$2:$B$801,Returns!$A$2:$A$801,"No")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IF(M9232=People!$B$5,People!$A$5,IF(M9232=People!$B$4,People!$A$4,IF(M9232=People!$B$3,People!$A$3,IF(M9232=People!$B$2,People!$A$2,))))</f>
        <v>Anna Andreadi</v>
      </c>
      <c r="W9232" s="1" t="str">
        <f>_xlfn.XLOOKUP(B9232,Returns!$B$2:$B$801,Returns!$A$2:$A$801,"No")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IF(M9233=People!$B$5,People!$A$5,IF(M9233=People!$B$4,People!$A$4,IF(M9233=People!$B$3,People!$A$3,IF(M9233=People!$B$2,People!$A$2,))))</f>
        <v>Anna Andreadi</v>
      </c>
      <c r="W9233" s="1" t="str">
        <f>_xlfn.XLOOKUP(B9233,Returns!$B$2:$B$801,Returns!$A$2:$A$801,"No")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IF(M9234=People!$B$5,People!$A$5,IF(M9234=People!$B$4,People!$A$4,IF(M9234=People!$B$3,People!$A$3,IF(M9234=People!$B$2,People!$A$2,))))</f>
        <v>Anna Andreadi</v>
      </c>
      <c r="W9234" s="1" t="str">
        <f>_xlfn.XLOOKUP(B9234,Returns!$B$2:$B$801,Returns!$A$2:$A$801,"No")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IF(M9235=People!$B$5,People!$A$5,IF(M9235=People!$B$4,People!$A$4,IF(M9235=People!$B$3,People!$A$3,IF(M9235=People!$B$2,People!$A$2,))))</f>
        <v>Anna Andreadi</v>
      </c>
      <c r="W9235" s="1" t="str">
        <f>_xlfn.XLOOKUP(B9235,Returns!$B$2:$B$801,Returns!$A$2:$A$801,"No")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IF(M9236=People!$B$5,People!$A$5,IF(M9236=People!$B$4,People!$A$4,IF(M9236=People!$B$3,People!$A$3,IF(M9236=People!$B$2,People!$A$2,))))</f>
        <v>Anna Andreadi</v>
      </c>
      <c r="W9236" s="1" t="str">
        <f>_xlfn.XLOOKUP(B9236,Returns!$B$2:$B$801,Returns!$A$2:$A$801,"No")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IF(M9237=People!$B$5,People!$A$5,IF(M9237=People!$B$4,People!$A$4,IF(M9237=People!$B$3,People!$A$3,IF(M9237=People!$B$2,People!$A$2,))))</f>
        <v>Anna Andreadi</v>
      </c>
      <c r="W9237" s="1" t="str">
        <f>_xlfn.XLOOKUP(B9237,Returns!$B$2:$B$801,Returns!$A$2:$A$801,"No")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IF(M9238=People!$B$5,People!$A$5,IF(M9238=People!$B$4,People!$A$4,IF(M9238=People!$B$3,People!$A$3,IF(M9238=People!$B$2,People!$A$2,))))</f>
        <v>Anna Andreadi</v>
      </c>
      <c r="W9238" s="1" t="str">
        <f>_xlfn.XLOOKUP(B9238,Returns!$B$2:$B$801,Returns!$A$2:$A$801,"No")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IF(M9239=People!$B$5,People!$A$5,IF(M9239=People!$B$4,People!$A$4,IF(M9239=People!$B$3,People!$A$3,IF(M9239=People!$B$2,People!$A$2,))))</f>
        <v>Anna Andreadi</v>
      </c>
      <c r="W9239" s="1" t="str">
        <f>_xlfn.XLOOKUP(B9239,Returns!$B$2:$B$801,Returns!$A$2:$A$801,"No")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IF(M9240=People!$B$5,People!$A$5,IF(M9240=People!$B$4,People!$A$4,IF(M9240=People!$B$3,People!$A$3,IF(M9240=People!$B$2,People!$A$2,))))</f>
        <v>Chuck Magee</v>
      </c>
      <c r="W9240" s="1" t="str">
        <f>_xlfn.XLOOKUP(B9240,Returns!$B$2:$B$801,Returns!$A$2:$A$801,"No")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IF(M9241=People!$B$5,People!$A$5,IF(M9241=People!$B$4,People!$A$4,IF(M9241=People!$B$3,People!$A$3,IF(M9241=People!$B$2,People!$A$2,))))</f>
        <v>Cassandra Brandow</v>
      </c>
      <c r="W9241" s="1" t="str">
        <f>_xlfn.XLOOKUP(B9241,Returns!$B$2:$B$801,Returns!$A$2:$A$801,"No")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IF(M9242=People!$B$5,People!$A$5,IF(M9242=People!$B$4,People!$A$4,IF(M9242=People!$B$3,People!$A$3,IF(M9242=People!$B$2,People!$A$2,))))</f>
        <v>Cassandra Brandow</v>
      </c>
      <c r="W9242" s="1" t="str">
        <f>_xlfn.XLOOKUP(B9242,Returns!$B$2:$B$801,Returns!$A$2:$A$801,"No")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IF(M9243=People!$B$5,People!$A$5,IF(M9243=People!$B$4,People!$A$4,IF(M9243=People!$B$3,People!$A$3,IF(M9243=People!$B$2,People!$A$2,))))</f>
        <v>Cassandra Brandow</v>
      </c>
      <c r="W9243" s="1" t="str">
        <f>_xlfn.XLOOKUP(B9243,Returns!$B$2:$B$801,Returns!$A$2:$A$801,"No")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IF(M9244=People!$B$5,People!$A$5,IF(M9244=People!$B$4,People!$A$4,IF(M9244=People!$B$3,People!$A$3,IF(M9244=People!$B$2,People!$A$2,))))</f>
        <v>Anna Andreadi</v>
      </c>
      <c r="W9244" s="1" t="str">
        <f>_xlfn.XLOOKUP(B9244,Returns!$B$2:$B$801,Returns!$A$2:$A$801,"No")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IF(M9245=People!$B$5,People!$A$5,IF(M9245=People!$B$4,People!$A$4,IF(M9245=People!$B$3,People!$A$3,IF(M9245=People!$B$2,People!$A$2,))))</f>
        <v>Anna Andreadi</v>
      </c>
      <c r="W9245" s="1" t="str">
        <f>_xlfn.XLOOKUP(B9245,Returns!$B$2:$B$801,Returns!$A$2:$A$801,"No")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IF(M9246=People!$B$5,People!$A$5,IF(M9246=People!$B$4,People!$A$4,IF(M9246=People!$B$3,People!$A$3,IF(M9246=People!$B$2,People!$A$2,))))</f>
        <v>Anna Andreadi</v>
      </c>
      <c r="W9246" s="1" t="str">
        <f>_xlfn.XLOOKUP(B9246,Returns!$B$2:$B$801,Returns!$A$2:$A$801,"No")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IF(M9247=People!$B$5,People!$A$5,IF(M9247=People!$B$4,People!$A$4,IF(M9247=People!$B$3,People!$A$3,IF(M9247=People!$B$2,People!$A$2,))))</f>
        <v>Anna Andreadi</v>
      </c>
      <c r="W9247" s="1" t="str">
        <f>_xlfn.XLOOKUP(B9247,Returns!$B$2:$B$801,Returns!$A$2:$A$801,"No")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IF(M9248=People!$B$5,People!$A$5,IF(M9248=People!$B$4,People!$A$4,IF(M9248=People!$B$3,People!$A$3,IF(M9248=People!$B$2,People!$A$2,))))</f>
        <v>Anna Andreadi</v>
      </c>
      <c r="W9248" s="1" t="str">
        <f>_xlfn.XLOOKUP(B9248,Returns!$B$2:$B$801,Returns!$A$2:$A$801,"No")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IF(M9249=People!$B$5,People!$A$5,IF(M9249=People!$B$4,People!$A$4,IF(M9249=People!$B$3,People!$A$3,IF(M9249=People!$B$2,People!$A$2,))))</f>
        <v>Anna Andreadi</v>
      </c>
      <c r="W9249" s="1" t="str">
        <f>_xlfn.XLOOKUP(B9249,Returns!$B$2:$B$801,Returns!$A$2:$A$801,"No")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IF(M9250=People!$B$5,People!$A$5,IF(M9250=People!$B$4,People!$A$4,IF(M9250=People!$B$3,People!$A$3,IF(M9250=People!$B$2,People!$A$2,))))</f>
        <v>Chuck Magee</v>
      </c>
      <c r="W9250" s="1" t="str">
        <f>_xlfn.XLOOKUP(B9250,Returns!$B$2:$B$801,Returns!$A$2:$A$801,"No")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IF(M9251=People!$B$5,People!$A$5,IF(M9251=People!$B$4,People!$A$4,IF(M9251=People!$B$3,People!$A$3,IF(M9251=People!$B$2,People!$A$2,))))</f>
        <v>Chuck Magee</v>
      </c>
      <c r="W9251" s="1" t="str">
        <f>_xlfn.XLOOKUP(B9251,Returns!$B$2:$B$801,Returns!$A$2:$A$801,"No")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IF(M9252=People!$B$5,People!$A$5,IF(M9252=People!$B$4,People!$A$4,IF(M9252=People!$B$3,People!$A$3,IF(M9252=People!$B$2,People!$A$2,))))</f>
        <v>Kelly Williams</v>
      </c>
      <c r="W9252" s="1" t="str">
        <f>_xlfn.XLOOKUP(B9252,Returns!$B$2:$B$801,Returns!$A$2:$A$801,"No")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IF(M9253=People!$B$5,People!$A$5,IF(M9253=People!$B$4,People!$A$4,IF(M9253=People!$B$3,People!$A$3,IF(M9253=People!$B$2,People!$A$2,))))</f>
        <v>Anna Andreadi</v>
      </c>
      <c r="W9253" s="1" t="str">
        <f>_xlfn.XLOOKUP(B9253,Returns!$B$2:$B$801,Returns!$A$2:$A$801,"No")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IF(M9254=People!$B$5,People!$A$5,IF(M9254=People!$B$4,People!$A$4,IF(M9254=People!$B$3,People!$A$3,IF(M9254=People!$B$2,People!$A$2,))))</f>
        <v>Cassandra Brandow</v>
      </c>
      <c r="W9254" s="1" t="str">
        <f>_xlfn.XLOOKUP(B9254,Returns!$B$2:$B$801,Returns!$A$2:$A$801,"No")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IF(M9255=People!$B$5,People!$A$5,IF(M9255=People!$B$4,People!$A$4,IF(M9255=People!$B$3,People!$A$3,IF(M9255=People!$B$2,People!$A$2,))))</f>
        <v>Cassandra Brandow</v>
      </c>
      <c r="W9255" s="1" t="str">
        <f>_xlfn.XLOOKUP(B9255,Returns!$B$2:$B$801,Returns!$A$2:$A$801,"No")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IF(M9256=People!$B$5,People!$A$5,IF(M9256=People!$B$4,People!$A$4,IF(M9256=People!$B$3,People!$A$3,IF(M9256=People!$B$2,People!$A$2,))))</f>
        <v>Kelly Williams</v>
      </c>
      <c r="W9256" s="1" t="str">
        <f>_xlfn.XLOOKUP(B9256,Returns!$B$2:$B$801,Returns!$A$2:$A$801,"No")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IF(M9257=People!$B$5,People!$A$5,IF(M9257=People!$B$4,People!$A$4,IF(M9257=People!$B$3,People!$A$3,IF(M9257=People!$B$2,People!$A$2,))))</f>
        <v>Kelly Williams</v>
      </c>
      <c r="W9257" s="1" t="str">
        <f>_xlfn.XLOOKUP(B9257,Returns!$B$2:$B$801,Returns!$A$2:$A$801,"No")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IF(M9258=People!$B$5,People!$A$5,IF(M9258=People!$B$4,People!$A$4,IF(M9258=People!$B$3,People!$A$3,IF(M9258=People!$B$2,People!$A$2,))))</f>
        <v>Kelly Williams</v>
      </c>
      <c r="W9258" s="1" t="str">
        <f>_xlfn.XLOOKUP(B9258,Returns!$B$2:$B$801,Returns!$A$2:$A$801,"No")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IF(M9259=People!$B$5,People!$A$5,IF(M9259=People!$B$4,People!$A$4,IF(M9259=People!$B$3,People!$A$3,IF(M9259=People!$B$2,People!$A$2,))))</f>
        <v>Kelly Williams</v>
      </c>
      <c r="W9259" s="1" t="str">
        <f>_xlfn.XLOOKUP(B9259,Returns!$B$2:$B$801,Returns!$A$2:$A$801,"No")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IF(M9260=People!$B$5,People!$A$5,IF(M9260=People!$B$4,People!$A$4,IF(M9260=People!$B$3,People!$A$3,IF(M9260=People!$B$2,People!$A$2,))))</f>
        <v>Kelly Williams</v>
      </c>
      <c r="W9260" s="1" t="str">
        <f>_xlfn.XLOOKUP(B9260,Returns!$B$2:$B$801,Returns!$A$2:$A$801,"No")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IF(M9261=People!$B$5,People!$A$5,IF(M9261=People!$B$4,People!$A$4,IF(M9261=People!$B$3,People!$A$3,IF(M9261=People!$B$2,People!$A$2,))))</f>
        <v>Kelly Williams</v>
      </c>
      <c r="W9261" s="1" t="str">
        <f>_xlfn.XLOOKUP(B9261,Returns!$B$2:$B$801,Returns!$A$2:$A$801,"No")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IF(M9262=People!$B$5,People!$A$5,IF(M9262=People!$B$4,People!$A$4,IF(M9262=People!$B$3,People!$A$3,IF(M9262=People!$B$2,People!$A$2,))))</f>
        <v>Kelly Williams</v>
      </c>
      <c r="W9262" s="1" t="str">
        <f>_xlfn.XLOOKUP(B9262,Returns!$B$2:$B$801,Returns!$A$2:$A$801,"No")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IF(M9263=People!$B$5,People!$A$5,IF(M9263=People!$B$4,People!$A$4,IF(M9263=People!$B$3,People!$A$3,IF(M9263=People!$B$2,People!$A$2,))))</f>
        <v>Anna Andreadi</v>
      </c>
      <c r="W9263" s="1" t="str">
        <f>_xlfn.XLOOKUP(B9263,Returns!$B$2:$B$801,Returns!$A$2:$A$801,"No")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IF(M9264=People!$B$5,People!$A$5,IF(M9264=People!$B$4,People!$A$4,IF(M9264=People!$B$3,People!$A$3,IF(M9264=People!$B$2,People!$A$2,))))</f>
        <v>Kelly Williams</v>
      </c>
      <c r="W9264" s="1" t="str">
        <f>_xlfn.XLOOKUP(B9264,Returns!$B$2:$B$801,Returns!$A$2:$A$801,"No")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IF(M9265=People!$B$5,People!$A$5,IF(M9265=People!$B$4,People!$A$4,IF(M9265=People!$B$3,People!$A$3,IF(M9265=People!$B$2,People!$A$2,))))</f>
        <v>Kelly Williams</v>
      </c>
      <c r="W9265" s="1" t="str">
        <f>_xlfn.XLOOKUP(B9265,Returns!$B$2:$B$801,Returns!$A$2:$A$801,"No")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IF(M9266=People!$B$5,People!$A$5,IF(M9266=People!$B$4,People!$A$4,IF(M9266=People!$B$3,People!$A$3,IF(M9266=People!$B$2,People!$A$2,))))</f>
        <v>Cassandra Brandow</v>
      </c>
      <c r="W9266" s="1" t="str">
        <f>_xlfn.XLOOKUP(B9266,Returns!$B$2:$B$801,Returns!$A$2:$A$801,"No")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IF(M9267=People!$B$5,People!$A$5,IF(M9267=People!$B$4,People!$A$4,IF(M9267=People!$B$3,People!$A$3,IF(M9267=People!$B$2,People!$A$2,))))</f>
        <v>Cassandra Brandow</v>
      </c>
      <c r="W9267" s="1" t="str">
        <f>_xlfn.XLOOKUP(B9267,Returns!$B$2:$B$801,Returns!$A$2:$A$801,"No")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IF(M9268=People!$B$5,People!$A$5,IF(M9268=People!$B$4,People!$A$4,IF(M9268=People!$B$3,People!$A$3,IF(M9268=People!$B$2,People!$A$2,))))</f>
        <v>Anna Andreadi</v>
      </c>
      <c r="W9268" s="1" t="str">
        <f>_xlfn.XLOOKUP(B9268,Returns!$B$2:$B$801,Returns!$A$2:$A$801,"No")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IF(M9269=People!$B$5,People!$A$5,IF(M9269=People!$B$4,People!$A$4,IF(M9269=People!$B$3,People!$A$3,IF(M9269=People!$B$2,People!$A$2,))))</f>
        <v>Chuck Magee</v>
      </c>
      <c r="W9269" s="1" t="str">
        <f>_xlfn.XLOOKUP(B9269,Returns!$B$2:$B$801,Returns!$A$2:$A$801,"No")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IF(M9270=People!$B$5,People!$A$5,IF(M9270=People!$B$4,People!$A$4,IF(M9270=People!$B$3,People!$A$3,IF(M9270=People!$B$2,People!$A$2,))))</f>
        <v>Chuck Magee</v>
      </c>
      <c r="W9270" s="1" t="str">
        <f>_xlfn.XLOOKUP(B9270,Returns!$B$2:$B$801,Returns!$A$2:$A$801,"No")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IF(M9271=People!$B$5,People!$A$5,IF(M9271=People!$B$4,People!$A$4,IF(M9271=People!$B$3,People!$A$3,IF(M9271=People!$B$2,People!$A$2,))))</f>
        <v>Chuck Magee</v>
      </c>
      <c r="W9271" s="1" t="str">
        <f>_xlfn.XLOOKUP(B9271,Returns!$B$2:$B$801,Returns!$A$2:$A$801,"No")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IF(M9272=People!$B$5,People!$A$5,IF(M9272=People!$B$4,People!$A$4,IF(M9272=People!$B$3,People!$A$3,IF(M9272=People!$B$2,People!$A$2,))))</f>
        <v>Chuck Magee</v>
      </c>
      <c r="W9272" s="1" t="str">
        <f>_xlfn.XLOOKUP(B9272,Returns!$B$2:$B$801,Returns!$A$2:$A$801,"No")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IF(M9273=People!$B$5,People!$A$5,IF(M9273=People!$B$4,People!$A$4,IF(M9273=People!$B$3,People!$A$3,IF(M9273=People!$B$2,People!$A$2,))))</f>
        <v>Chuck Magee</v>
      </c>
      <c r="W9273" s="1" t="str">
        <f>_xlfn.XLOOKUP(B9273,Returns!$B$2:$B$801,Returns!$A$2:$A$801,"No")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IF(M9274=People!$B$5,People!$A$5,IF(M9274=People!$B$4,People!$A$4,IF(M9274=People!$B$3,People!$A$3,IF(M9274=People!$B$2,People!$A$2,))))</f>
        <v>Chuck Magee</v>
      </c>
      <c r="W9274" s="1" t="str">
        <f>_xlfn.XLOOKUP(B9274,Returns!$B$2:$B$801,Returns!$A$2:$A$801,"No")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IF(M9275=People!$B$5,People!$A$5,IF(M9275=People!$B$4,People!$A$4,IF(M9275=People!$B$3,People!$A$3,IF(M9275=People!$B$2,People!$A$2,))))</f>
        <v>Cassandra Brandow</v>
      </c>
      <c r="W9275" s="1" t="str">
        <f>_xlfn.XLOOKUP(B9275,Returns!$B$2:$B$801,Returns!$A$2:$A$801,"No")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IF(M9276=People!$B$5,People!$A$5,IF(M9276=People!$B$4,People!$A$4,IF(M9276=People!$B$3,People!$A$3,IF(M9276=People!$B$2,People!$A$2,))))</f>
        <v>Anna Andreadi</v>
      </c>
      <c r="W9276" s="1" t="str">
        <f>_xlfn.XLOOKUP(B9276,Returns!$B$2:$B$801,Returns!$A$2:$A$801,"No")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IF(M9277=People!$B$5,People!$A$5,IF(M9277=People!$B$4,People!$A$4,IF(M9277=People!$B$3,People!$A$3,IF(M9277=People!$B$2,People!$A$2,))))</f>
        <v>Cassandra Brandow</v>
      </c>
      <c r="W9277" s="1" t="str">
        <f>_xlfn.XLOOKUP(B9277,Returns!$B$2:$B$801,Returns!$A$2:$A$801,"No")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IF(M9278=People!$B$5,People!$A$5,IF(M9278=People!$B$4,People!$A$4,IF(M9278=People!$B$3,People!$A$3,IF(M9278=People!$B$2,People!$A$2,))))</f>
        <v>Cassandra Brandow</v>
      </c>
      <c r="W9278" s="1" t="str">
        <f>_xlfn.XLOOKUP(B9278,Returns!$B$2:$B$801,Returns!$A$2:$A$801,"No")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IF(M9279=People!$B$5,People!$A$5,IF(M9279=People!$B$4,People!$A$4,IF(M9279=People!$B$3,People!$A$3,IF(M9279=People!$B$2,People!$A$2,))))</f>
        <v>Chuck Magee</v>
      </c>
      <c r="W9279" s="1" t="str">
        <f>_xlfn.XLOOKUP(B9279,Returns!$B$2:$B$801,Returns!$A$2:$A$801,"No")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IF(M9280=People!$B$5,People!$A$5,IF(M9280=People!$B$4,People!$A$4,IF(M9280=People!$B$3,People!$A$3,IF(M9280=People!$B$2,People!$A$2,))))</f>
        <v>Chuck Magee</v>
      </c>
      <c r="W9280" s="1" t="str">
        <f>_xlfn.XLOOKUP(B9280,Returns!$B$2:$B$801,Returns!$A$2:$A$801,"No")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IF(M9281=People!$B$5,People!$A$5,IF(M9281=People!$B$4,People!$A$4,IF(M9281=People!$B$3,People!$A$3,IF(M9281=People!$B$2,People!$A$2,))))</f>
        <v>Chuck Magee</v>
      </c>
      <c r="W9281" s="1" t="str">
        <f>_xlfn.XLOOKUP(B9281,Returns!$B$2:$B$801,Returns!$A$2:$A$801,"No")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IF(M9282=People!$B$5,People!$A$5,IF(M9282=People!$B$4,People!$A$4,IF(M9282=People!$B$3,People!$A$3,IF(M9282=People!$B$2,People!$A$2,))))</f>
        <v>Anna Andreadi</v>
      </c>
      <c r="W9282" s="1" t="str">
        <f>_xlfn.XLOOKUP(B9282,Returns!$B$2:$B$801,Returns!$A$2:$A$801,"No")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IF(M9283=People!$B$5,People!$A$5,IF(M9283=People!$B$4,People!$A$4,IF(M9283=People!$B$3,People!$A$3,IF(M9283=People!$B$2,People!$A$2,))))</f>
        <v>Cassandra Brandow</v>
      </c>
      <c r="W9283" s="1" t="str">
        <f>_xlfn.XLOOKUP(B9283,Returns!$B$2:$B$801,Returns!$A$2:$A$801,"No")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IF(M9284=People!$B$5,People!$A$5,IF(M9284=People!$B$4,People!$A$4,IF(M9284=People!$B$3,People!$A$3,IF(M9284=People!$B$2,People!$A$2,))))</f>
        <v>Cassandra Brandow</v>
      </c>
      <c r="W9284" s="1" t="str">
        <f>_xlfn.XLOOKUP(B9284,Returns!$B$2:$B$801,Returns!$A$2:$A$801,"No")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IF(M9285=People!$B$5,People!$A$5,IF(M9285=People!$B$4,People!$A$4,IF(M9285=People!$B$3,People!$A$3,IF(M9285=People!$B$2,People!$A$2,))))</f>
        <v>Anna Andreadi</v>
      </c>
      <c r="W9285" s="1" t="str">
        <f>_xlfn.XLOOKUP(B9285,Returns!$B$2:$B$801,Returns!$A$2:$A$801,"No")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IF(M9286=People!$B$5,People!$A$5,IF(M9286=People!$B$4,People!$A$4,IF(M9286=People!$B$3,People!$A$3,IF(M9286=People!$B$2,People!$A$2,))))</f>
        <v>Kelly Williams</v>
      </c>
      <c r="W9286" s="1" t="str">
        <f>_xlfn.XLOOKUP(B9286,Returns!$B$2:$B$801,Returns!$A$2:$A$801,"No")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IF(M9287=People!$B$5,People!$A$5,IF(M9287=People!$B$4,People!$A$4,IF(M9287=People!$B$3,People!$A$3,IF(M9287=People!$B$2,People!$A$2,))))</f>
        <v>Cassandra Brandow</v>
      </c>
      <c r="W9287" s="1" t="str">
        <f>_xlfn.XLOOKUP(B9287,Returns!$B$2:$B$801,Returns!$A$2:$A$801,"No")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IF(M9288=People!$B$5,People!$A$5,IF(M9288=People!$B$4,People!$A$4,IF(M9288=People!$B$3,People!$A$3,IF(M9288=People!$B$2,People!$A$2,))))</f>
        <v>Kelly Williams</v>
      </c>
      <c r="W9288" s="1" t="str">
        <f>_xlfn.XLOOKUP(B9288,Returns!$B$2:$B$801,Returns!$A$2:$A$801,"No")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IF(M9289=People!$B$5,People!$A$5,IF(M9289=People!$B$4,People!$A$4,IF(M9289=People!$B$3,People!$A$3,IF(M9289=People!$B$2,People!$A$2,))))</f>
        <v>Kelly Williams</v>
      </c>
      <c r="W9289" s="1" t="str">
        <f>_xlfn.XLOOKUP(B9289,Returns!$B$2:$B$801,Returns!$A$2:$A$801,"No")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IF(M9290=People!$B$5,People!$A$5,IF(M9290=People!$B$4,People!$A$4,IF(M9290=People!$B$3,People!$A$3,IF(M9290=People!$B$2,People!$A$2,))))</f>
        <v>Chuck Magee</v>
      </c>
      <c r="W9290" s="1" t="str">
        <f>_xlfn.XLOOKUP(B9290,Returns!$B$2:$B$801,Returns!$A$2:$A$801,"No")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IF(M9291=People!$B$5,People!$A$5,IF(M9291=People!$B$4,People!$A$4,IF(M9291=People!$B$3,People!$A$3,IF(M9291=People!$B$2,People!$A$2,))))</f>
        <v>Anna Andreadi</v>
      </c>
      <c r="W9291" s="1" t="str">
        <f>_xlfn.XLOOKUP(B9291,Returns!$B$2:$B$801,Returns!$A$2:$A$801,"No")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IF(M9292=People!$B$5,People!$A$5,IF(M9292=People!$B$4,People!$A$4,IF(M9292=People!$B$3,People!$A$3,IF(M9292=People!$B$2,People!$A$2,))))</f>
        <v>Chuck Magee</v>
      </c>
      <c r="W9292" s="1" t="str">
        <f>_xlfn.XLOOKUP(B9292,Returns!$B$2:$B$801,Returns!$A$2:$A$801,"No")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IF(M9293=People!$B$5,People!$A$5,IF(M9293=People!$B$4,People!$A$4,IF(M9293=People!$B$3,People!$A$3,IF(M9293=People!$B$2,People!$A$2,))))</f>
        <v>Chuck Magee</v>
      </c>
      <c r="W9293" s="1" t="str">
        <f>_xlfn.XLOOKUP(B9293,Returns!$B$2:$B$801,Returns!$A$2:$A$801,"No")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IF(M9294=People!$B$5,People!$A$5,IF(M9294=People!$B$4,People!$A$4,IF(M9294=People!$B$3,People!$A$3,IF(M9294=People!$B$2,People!$A$2,))))</f>
        <v>Kelly Williams</v>
      </c>
      <c r="W9294" s="1" t="str">
        <f>_xlfn.XLOOKUP(B9294,Returns!$B$2:$B$801,Returns!$A$2:$A$801,"No")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IF(M9295=People!$B$5,People!$A$5,IF(M9295=People!$B$4,People!$A$4,IF(M9295=People!$B$3,People!$A$3,IF(M9295=People!$B$2,People!$A$2,))))</f>
        <v>Chuck Magee</v>
      </c>
      <c r="W9295" s="1" t="str">
        <f>_xlfn.XLOOKUP(B9295,Returns!$B$2:$B$801,Returns!$A$2:$A$801,"No")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IF(M9296=People!$B$5,People!$A$5,IF(M9296=People!$B$4,People!$A$4,IF(M9296=People!$B$3,People!$A$3,IF(M9296=People!$B$2,People!$A$2,))))</f>
        <v>Chuck Magee</v>
      </c>
      <c r="W9296" s="1" t="str">
        <f>_xlfn.XLOOKUP(B9296,Returns!$B$2:$B$801,Returns!$A$2:$A$801,"No")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IF(M9297=People!$B$5,People!$A$5,IF(M9297=People!$B$4,People!$A$4,IF(M9297=People!$B$3,People!$A$3,IF(M9297=People!$B$2,People!$A$2,))))</f>
        <v>Chuck Magee</v>
      </c>
      <c r="W9297" s="1" t="str">
        <f>_xlfn.XLOOKUP(B9297,Returns!$B$2:$B$801,Returns!$A$2:$A$801,"No")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IF(M9298=People!$B$5,People!$A$5,IF(M9298=People!$B$4,People!$A$4,IF(M9298=People!$B$3,People!$A$3,IF(M9298=People!$B$2,People!$A$2,))))</f>
        <v>Kelly Williams</v>
      </c>
      <c r="W9298" s="1" t="str">
        <f>_xlfn.XLOOKUP(B9298,Returns!$B$2:$B$801,Returns!$A$2:$A$801,"No")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IF(M9299=People!$B$5,People!$A$5,IF(M9299=People!$B$4,People!$A$4,IF(M9299=People!$B$3,People!$A$3,IF(M9299=People!$B$2,People!$A$2,))))</f>
        <v>Kelly Williams</v>
      </c>
      <c r="W9299" s="1" t="str">
        <f>_xlfn.XLOOKUP(B9299,Returns!$B$2:$B$801,Returns!$A$2:$A$801,"No")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IF(M9300=People!$B$5,People!$A$5,IF(M9300=People!$B$4,People!$A$4,IF(M9300=People!$B$3,People!$A$3,IF(M9300=People!$B$2,People!$A$2,))))</f>
        <v>Kelly Williams</v>
      </c>
      <c r="W9300" s="1" t="str">
        <f>_xlfn.XLOOKUP(B9300,Returns!$B$2:$B$801,Returns!$A$2:$A$801,"No")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IF(M9301=People!$B$5,People!$A$5,IF(M9301=People!$B$4,People!$A$4,IF(M9301=People!$B$3,People!$A$3,IF(M9301=People!$B$2,People!$A$2,))))</f>
        <v>Kelly Williams</v>
      </c>
      <c r="W9301" s="1" t="str">
        <f>_xlfn.XLOOKUP(B9301,Returns!$B$2:$B$801,Returns!$A$2:$A$801,"No")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IF(M9302=People!$B$5,People!$A$5,IF(M9302=People!$B$4,People!$A$4,IF(M9302=People!$B$3,People!$A$3,IF(M9302=People!$B$2,People!$A$2,))))</f>
        <v>Kelly Williams</v>
      </c>
      <c r="W9302" s="1" t="str">
        <f>_xlfn.XLOOKUP(B9302,Returns!$B$2:$B$801,Returns!$A$2:$A$801,"No")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IF(M9303=People!$B$5,People!$A$5,IF(M9303=People!$B$4,People!$A$4,IF(M9303=People!$B$3,People!$A$3,IF(M9303=People!$B$2,People!$A$2,))))</f>
        <v>Kelly Williams</v>
      </c>
      <c r="W9303" s="1" t="str">
        <f>_xlfn.XLOOKUP(B9303,Returns!$B$2:$B$801,Returns!$A$2:$A$801,"No")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IF(M9304=People!$B$5,People!$A$5,IF(M9304=People!$B$4,People!$A$4,IF(M9304=People!$B$3,People!$A$3,IF(M9304=People!$B$2,People!$A$2,))))</f>
        <v>Kelly Williams</v>
      </c>
      <c r="W9304" s="1" t="str">
        <f>_xlfn.XLOOKUP(B9304,Returns!$B$2:$B$801,Returns!$A$2:$A$801,"No")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IF(M9305=People!$B$5,People!$A$5,IF(M9305=People!$B$4,People!$A$4,IF(M9305=People!$B$3,People!$A$3,IF(M9305=People!$B$2,People!$A$2,))))</f>
        <v>Kelly Williams</v>
      </c>
      <c r="W9305" s="1" t="str">
        <f>_xlfn.XLOOKUP(B9305,Returns!$B$2:$B$801,Returns!$A$2:$A$801,"No")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IF(M9306=People!$B$5,People!$A$5,IF(M9306=People!$B$4,People!$A$4,IF(M9306=People!$B$3,People!$A$3,IF(M9306=People!$B$2,People!$A$2,))))</f>
        <v>Kelly Williams</v>
      </c>
      <c r="W9306" s="1" t="str">
        <f>_xlfn.XLOOKUP(B9306,Returns!$B$2:$B$801,Returns!$A$2:$A$801,"No")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IF(M9307=People!$B$5,People!$A$5,IF(M9307=People!$B$4,People!$A$4,IF(M9307=People!$B$3,People!$A$3,IF(M9307=People!$B$2,People!$A$2,))))</f>
        <v>Anna Andreadi</v>
      </c>
      <c r="W9307" s="1" t="str">
        <f>_xlfn.XLOOKUP(B9307,Returns!$B$2:$B$801,Returns!$A$2:$A$801,"No")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IF(M9308=People!$B$5,People!$A$5,IF(M9308=People!$B$4,People!$A$4,IF(M9308=People!$B$3,People!$A$3,IF(M9308=People!$B$2,People!$A$2,))))</f>
        <v>Anna Andreadi</v>
      </c>
      <c r="W9308" s="1" t="str">
        <f>_xlfn.XLOOKUP(B9308,Returns!$B$2:$B$801,Returns!$A$2:$A$801,"No")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IF(M9309=People!$B$5,People!$A$5,IF(M9309=People!$B$4,People!$A$4,IF(M9309=People!$B$3,People!$A$3,IF(M9309=People!$B$2,People!$A$2,))))</f>
        <v>Anna Andreadi</v>
      </c>
      <c r="W9309" s="1" t="str">
        <f>_xlfn.XLOOKUP(B9309,Returns!$B$2:$B$801,Returns!$A$2:$A$801,"No")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IF(M9310=People!$B$5,People!$A$5,IF(M9310=People!$B$4,People!$A$4,IF(M9310=People!$B$3,People!$A$3,IF(M9310=People!$B$2,People!$A$2,))))</f>
        <v>Anna Andreadi</v>
      </c>
      <c r="W9310" s="1" t="str">
        <f>_xlfn.XLOOKUP(B9310,Returns!$B$2:$B$801,Returns!$A$2:$A$801,"No")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IF(M9311=People!$B$5,People!$A$5,IF(M9311=People!$B$4,People!$A$4,IF(M9311=People!$B$3,People!$A$3,IF(M9311=People!$B$2,People!$A$2,))))</f>
        <v>Anna Andreadi</v>
      </c>
      <c r="W9311" s="1" t="str">
        <f>_xlfn.XLOOKUP(B9311,Returns!$B$2:$B$801,Returns!$A$2:$A$801,"No")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IF(M9312=People!$B$5,People!$A$5,IF(M9312=People!$B$4,People!$A$4,IF(M9312=People!$B$3,People!$A$3,IF(M9312=People!$B$2,People!$A$2,))))</f>
        <v>Chuck Magee</v>
      </c>
      <c r="W9312" s="1" t="str">
        <f>_xlfn.XLOOKUP(B9312,Returns!$B$2:$B$801,Returns!$A$2:$A$801,"No")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IF(M9313=People!$B$5,People!$A$5,IF(M9313=People!$B$4,People!$A$4,IF(M9313=People!$B$3,People!$A$3,IF(M9313=People!$B$2,People!$A$2,))))</f>
        <v>Kelly Williams</v>
      </c>
      <c r="W9313" s="1" t="str">
        <f>_xlfn.XLOOKUP(B9313,Returns!$B$2:$B$801,Returns!$A$2:$A$801,"No")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IF(M9314=People!$B$5,People!$A$5,IF(M9314=People!$B$4,People!$A$4,IF(M9314=People!$B$3,People!$A$3,IF(M9314=People!$B$2,People!$A$2,))))</f>
        <v>Kelly Williams</v>
      </c>
      <c r="W9314" s="1" t="str">
        <f>_xlfn.XLOOKUP(B9314,Returns!$B$2:$B$801,Returns!$A$2:$A$801,"No")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IF(M9315=People!$B$5,People!$A$5,IF(M9315=People!$B$4,People!$A$4,IF(M9315=People!$B$3,People!$A$3,IF(M9315=People!$B$2,People!$A$2,))))</f>
        <v>Kelly Williams</v>
      </c>
      <c r="W9315" s="1" t="str">
        <f>_xlfn.XLOOKUP(B9315,Returns!$B$2:$B$801,Returns!$A$2:$A$801,"No")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IF(M9316=People!$B$5,People!$A$5,IF(M9316=People!$B$4,People!$A$4,IF(M9316=People!$B$3,People!$A$3,IF(M9316=People!$B$2,People!$A$2,))))</f>
        <v>Kelly Williams</v>
      </c>
      <c r="W9316" s="1" t="str">
        <f>_xlfn.XLOOKUP(B9316,Returns!$B$2:$B$801,Returns!$A$2:$A$801,"No")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IF(M9317=People!$B$5,People!$A$5,IF(M9317=People!$B$4,People!$A$4,IF(M9317=People!$B$3,People!$A$3,IF(M9317=People!$B$2,People!$A$2,))))</f>
        <v>Chuck Magee</v>
      </c>
      <c r="W9317" s="1" t="str">
        <f>_xlfn.XLOOKUP(B9317,Returns!$B$2:$B$801,Returns!$A$2:$A$801,"No")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IF(M9318=People!$B$5,People!$A$5,IF(M9318=People!$B$4,People!$A$4,IF(M9318=People!$B$3,People!$A$3,IF(M9318=People!$B$2,People!$A$2,))))</f>
        <v>Chuck Magee</v>
      </c>
      <c r="W9318" s="1" t="str">
        <f>_xlfn.XLOOKUP(B9318,Returns!$B$2:$B$801,Returns!$A$2:$A$801,"No")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IF(M9319=People!$B$5,People!$A$5,IF(M9319=People!$B$4,People!$A$4,IF(M9319=People!$B$3,People!$A$3,IF(M9319=People!$B$2,People!$A$2,))))</f>
        <v>Kelly Williams</v>
      </c>
      <c r="W9319" s="1" t="str">
        <f>_xlfn.XLOOKUP(B9319,Returns!$B$2:$B$801,Returns!$A$2:$A$801,"No")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IF(M9320=People!$B$5,People!$A$5,IF(M9320=People!$B$4,People!$A$4,IF(M9320=People!$B$3,People!$A$3,IF(M9320=People!$B$2,People!$A$2,))))</f>
        <v>Chuck Magee</v>
      </c>
      <c r="W9320" s="1" t="str">
        <f>_xlfn.XLOOKUP(B9320,Returns!$B$2:$B$801,Returns!$A$2:$A$801,"No")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IF(M9321=People!$B$5,People!$A$5,IF(M9321=People!$B$4,People!$A$4,IF(M9321=People!$B$3,People!$A$3,IF(M9321=People!$B$2,People!$A$2,))))</f>
        <v>Chuck Magee</v>
      </c>
      <c r="W9321" s="1" t="str">
        <f>_xlfn.XLOOKUP(B9321,Returns!$B$2:$B$801,Returns!$A$2:$A$801,"No")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IF(M9322=People!$B$5,People!$A$5,IF(M9322=People!$B$4,People!$A$4,IF(M9322=People!$B$3,People!$A$3,IF(M9322=People!$B$2,People!$A$2,))))</f>
        <v>Chuck Magee</v>
      </c>
      <c r="W9322" s="1" t="str">
        <f>_xlfn.XLOOKUP(B9322,Returns!$B$2:$B$801,Returns!$A$2:$A$801,"No")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IF(M9323=People!$B$5,People!$A$5,IF(M9323=People!$B$4,People!$A$4,IF(M9323=People!$B$3,People!$A$3,IF(M9323=People!$B$2,People!$A$2,))))</f>
        <v>Kelly Williams</v>
      </c>
      <c r="W9323" s="1" t="str">
        <f>_xlfn.XLOOKUP(B9323,Returns!$B$2:$B$801,Returns!$A$2:$A$801,"No")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IF(M9324=People!$B$5,People!$A$5,IF(M9324=People!$B$4,People!$A$4,IF(M9324=People!$B$3,People!$A$3,IF(M9324=People!$B$2,People!$A$2,))))</f>
        <v>Kelly Williams</v>
      </c>
      <c r="W9324" s="1" t="str">
        <f>_xlfn.XLOOKUP(B9324,Returns!$B$2:$B$801,Returns!$A$2:$A$801,"No")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IF(M9325=People!$B$5,People!$A$5,IF(M9325=People!$B$4,People!$A$4,IF(M9325=People!$B$3,People!$A$3,IF(M9325=People!$B$2,People!$A$2,))))</f>
        <v>Anna Andreadi</v>
      </c>
      <c r="W9325" s="1" t="str">
        <f>_xlfn.XLOOKUP(B9325,Returns!$B$2:$B$801,Returns!$A$2:$A$801,"No")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IF(M9326=People!$B$5,People!$A$5,IF(M9326=People!$B$4,People!$A$4,IF(M9326=People!$B$3,People!$A$3,IF(M9326=People!$B$2,People!$A$2,))))</f>
        <v>Anna Andreadi</v>
      </c>
      <c r="W9326" s="1" t="str">
        <f>_xlfn.XLOOKUP(B9326,Returns!$B$2:$B$801,Returns!$A$2:$A$801,"No")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IF(M9327=People!$B$5,People!$A$5,IF(M9327=People!$B$4,People!$A$4,IF(M9327=People!$B$3,People!$A$3,IF(M9327=People!$B$2,People!$A$2,))))</f>
        <v>Anna Andreadi</v>
      </c>
      <c r="W9327" s="1" t="str">
        <f>_xlfn.XLOOKUP(B9327,Returns!$B$2:$B$801,Returns!$A$2:$A$801,"No")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IF(M9328=People!$B$5,People!$A$5,IF(M9328=People!$B$4,People!$A$4,IF(M9328=People!$B$3,People!$A$3,IF(M9328=People!$B$2,People!$A$2,))))</f>
        <v>Anna Andreadi</v>
      </c>
      <c r="W9328" s="1" t="str">
        <f>_xlfn.XLOOKUP(B9328,Returns!$B$2:$B$801,Returns!$A$2:$A$801,"No")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IF(M9329=People!$B$5,People!$A$5,IF(M9329=People!$B$4,People!$A$4,IF(M9329=People!$B$3,People!$A$3,IF(M9329=People!$B$2,People!$A$2,))))</f>
        <v>Anna Andreadi</v>
      </c>
      <c r="W9329" s="1" t="str">
        <f>_xlfn.XLOOKUP(B9329,Returns!$B$2:$B$801,Returns!$A$2:$A$801,"No")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IF(M9330=People!$B$5,People!$A$5,IF(M9330=People!$B$4,People!$A$4,IF(M9330=People!$B$3,People!$A$3,IF(M9330=People!$B$2,People!$A$2,))))</f>
        <v>Anna Andreadi</v>
      </c>
      <c r="W9330" s="1" t="str">
        <f>_xlfn.XLOOKUP(B9330,Returns!$B$2:$B$801,Returns!$A$2:$A$801,"No")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IF(M9331=People!$B$5,People!$A$5,IF(M9331=People!$B$4,People!$A$4,IF(M9331=People!$B$3,People!$A$3,IF(M9331=People!$B$2,People!$A$2,))))</f>
        <v>Anna Andreadi</v>
      </c>
      <c r="W9331" s="1" t="str">
        <f>_xlfn.XLOOKUP(B9331,Returns!$B$2:$B$801,Returns!$A$2:$A$801,"No")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IF(M9332=People!$B$5,People!$A$5,IF(M9332=People!$B$4,People!$A$4,IF(M9332=People!$B$3,People!$A$3,IF(M9332=People!$B$2,People!$A$2,))))</f>
        <v>Chuck Magee</v>
      </c>
      <c r="W9332" s="1" t="str">
        <f>_xlfn.XLOOKUP(B9332,Returns!$B$2:$B$801,Returns!$A$2:$A$801,"No")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IF(M9333=People!$B$5,People!$A$5,IF(M9333=People!$B$4,People!$A$4,IF(M9333=People!$B$3,People!$A$3,IF(M9333=People!$B$2,People!$A$2,))))</f>
        <v>Anna Andreadi</v>
      </c>
      <c r="W9333" s="1" t="str">
        <f>_xlfn.XLOOKUP(B9333,Returns!$B$2:$B$801,Returns!$A$2:$A$801,"No")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IF(M9334=People!$B$5,People!$A$5,IF(M9334=People!$B$4,People!$A$4,IF(M9334=People!$B$3,People!$A$3,IF(M9334=People!$B$2,People!$A$2,))))</f>
        <v>Cassandra Brandow</v>
      </c>
      <c r="W9334" s="1" t="str">
        <f>_xlfn.XLOOKUP(B9334,Returns!$B$2:$B$801,Returns!$A$2:$A$801,"No")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IF(M9335=People!$B$5,People!$A$5,IF(M9335=People!$B$4,People!$A$4,IF(M9335=People!$B$3,People!$A$3,IF(M9335=People!$B$2,People!$A$2,))))</f>
        <v>Cassandra Brandow</v>
      </c>
      <c r="W9335" s="1" t="str">
        <f>_xlfn.XLOOKUP(B9335,Returns!$B$2:$B$801,Returns!$A$2:$A$801,"No")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IF(M9336=People!$B$5,People!$A$5,IF(M9336=People!$B$4,People!$A$4,IF(M9336=People!$B$3,People!$A$3,IF(M9336=People!$B$2,People!$A$2,))))</f>
        <v>Cassandra Brandow</v>
      </c>
      <c r="W9336" s="1" t="str">
        <f>_xlfn.XLOOKUP(B9336,Returns!$B$2:$B$801,Returns!$A$2:$A$801,"No")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IF(M9337=People!$B$5,People!$A$5,IF(M9337=People!$B$4,People!$A$4,IF(M9337=People!$B$3,People!$A$3,IF(M9337=People!$B$2,People!$A$2,))))</f>
        <v>Cassandra Brandow</v>
      </c>
      <c r="W9337" s="1" t="str">
        <f>_xlfn.XLOOKUP(B9337,Returns!$B$2:$B$801,Returns!$A$2:$A$801,"No")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IF(M9338=People!$B$5,People!$A$5,IF(M9338=People!$B$4,People!$A$4,IF(M9338=People!$B$3,People!$A$3,IF(M9338=People!$B$2,People!$A$2,))))</f>
        <v>Anna Andreadi</v>
      </c>
      <c r="W9338" s="1" t="str">
        <f>_xlfn.XLOOKUP(B9338,Returns!$B$2:$B$801,Returns!$A$2:$A$801,"No")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IF(M9339=People!$B$5,People!$A$5,IF(M9339=People!$B$4,People!$A$4,IF(M9339=People!$B$3,People!$A$3,IF(M9339=People!$B$2,People!$A$2,))))</f>
        <v>Anna Andreadi</v>
      </c>
      <c r="W9339" s="1" t="str">
        <f>_xlfn.XLOOKUP(B9339,Returns!$B$2:$B$801,Returns!$A$2:$A$801,"No")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IF(M9340=People!$B$5,People!$A$5,IF(M9340=People!$B$4,People!$A$4,IF(M9340=People!$B$3,People!$A$3,IF(M9340=People!$B$2,People!$A$2,))))</f>
        <v>Anna Andreadi</v>
      </c>
      <c r="W9340" s="1" t="str">
        <f>_xlfn.XLOOKUP(B9340,Returns!$B$2:$B$801,Returns!$A$2:$A$801,"No")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IF(M9341=People!$B$5,People!$A$5,IF(M9341=People!$B$4,People!$A$4,IF(M9341=People!$B$3,People!$A$3,IF(M9341=People!$B$2,People!$A$2,))))</f>
        <v>Anna Andreadi</v>
      </c>
      <c r="W9341" s="1" t="str">
        <f>_xlfn.XLOOKUP(B9341,Returns!$B$2:$B$801,Returns!$A$2:$A$801,"No")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IF(M9342=People!$B$5,People!$A$5,IF(M9342=People!$B$4,People!$A$4,IF(M9342=People!$B$3,People!$A$3,IF(M9342=People!$B$2,People!$A$2,))))</f>
        <v>Anna Andreadi</v>
      </c>
      <c r="W9342" s="1" t="str">
        <f>_xlfn.XLOOKUP(B9342,Returns!$B$2:$B$801,Returns!$A$2:$A$801,"No")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IF(M9343=People!$B$5,People!$A$5,IF(M9343=People!$B$4,People!$A$4,IF(M9343=People!$B$3,People!$A$3,IF(M9343=People!$B$2,People!$A$2,))))</f>
        <v>Anna Andreadi</v>
      </c>
      <c r="W9343" s="1" t="str">
        <f>_xlfn.XLOOKUP(B9343,Returns!$B$2:$B$801,Returns!$A$2:$A$801,"No")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IF(M9344=People!$B$5,People!$A$5,IF(M9344=People!$B$4,People!$A$4,IF(M9344=People!$B$3,People!$A$3,IF(M9344=People!$B$2,People!$A$2,))))</f>
        <v>Anna Andreadi</v>
      </c>
      <c r="W9344" s="1" t="str">
        <f>_xlfn.XLOOKUP(B9344,Returns!$B$2:$B$801,Returns!$A$2:$A$801,"No")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IF(M9345=People!$B$5,People!$A$5,IF(M9345=People!$B$4,People!$A$4,IF(M9345=People!$B$3,People!$A$3,IF(M9345=People!$B$2,People!$A$2,))))</f>
        <v>Chuck Magee</v>
      </c>
      <c r="W9345" s="1" t="str">
        <f>_xlfn.XLOOKUP(B9345,Returns!$B$2:$B$801,Returns!$A$2:$A$801,"No")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IF(M9346=People!$B$5,People!$A$5,IF(M9346=People!$B$4,People!$A$4,IF(M9346=People!$B$3,People!$A$3,IF(M9346=People!$B$2,People!$A$2,))))</f>
        <v>Chuck Magee</v>
      </c>
      <c r="W9346" s="1" t="str">
        <f>_xlfn.XLOOKUP(B9346,Returns!$B$2:$B$801,Returns!$A$2:$A$801,"No")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IF(M9347=People!$B$5,People!$A$5,IF(M9347=People!$B$4,People!$A$4,IF(M9347=People!$B$3,People!$A$3,IF(M9347=People!$B$2,People!$A$2,))))</f>
        <v>Chuck Magee</v>
      </c>
      <c r="W9347" s="1" t="str">
        <f>_xlfn.XLOOKUP(B9347,Returns!$B$2:$B$801,Returns!$A$2:$A$801,"No")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IF(M9348=People!$B$5,People!$A$5,IF(M9348=People!$B$4,People!$A$4,IF(M9348=People!$B$3,People!$A$3,IF(M9348=People!$B$2,People!$A$2,))))</f>
        <v>Chuck Magee</v>
      </c>
      <c r="W9348" s="1" t="str">
        <f>_xlfn.XLOOKUP(B9348,Returns!$B$2:$B$801,Returns!$A$2:$A$801,"No")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IF(M9349=People!$B$5,People!$A$5,IF(M9349=People!$B$4,People!$A$4,IF(M9349=People!$B$3,People!$A$3,IF(M9349=People!$B$2,People!$A$2,))))</f>
        <v>Chuck Magee</v>
      </c>
      <c r="W9349" s="1" t="str">
        <f>_xlfn.XLOOKUP(B9349,Returns!$B$2:$B$801,Returns!$A$2:$A$801,"No")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IF(M9350=People!$B$5,People!$A$5,IF(M9350=People!$B$4,People!$A$4,IF(M9350=People!$B$3,People!$A$3,IF(M9350=People!$B$2,People!$A$2,))))</f>
        <v>Anna Andreadi</v>
      </c>
      <c r="W9350" s="1" t="str">
        <f>_xlfn.XLOOKUP(B9350,Returns!$B$2:$B$801,Returns!$A$2:$A$801,"No")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IF(M9351=People!$B$5,People!$A$5,IF(M9351=People!$B$4,People!$A$4,IF(M9351=People!$B$3,People!$A$3,IF(M9351=People!$B$2,People!$A$2,))))</f>
        <v>Anna Andreadi</v>
      </c>
      <c r="W9351" s="1" t="str">
        <f>_xlfn.XLOOKUP(B9351,Returns!$B$2:$B$801,Returns!$A$2:$A$801,"No")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IF(M9352=People!$B$5,People!$A$5,IF(M9352=People!$B$4,People!$A$4,IF(M9352=People!$B$3,People!$A$3,IF(M9352=People!$B$2,People!$A$2,))))</f>
        <v>Anna Andreadi</v>
      </c>
      <c r="W9352" s="1" t="str">
        <f>_xlfn.XLOOKUP(B9352,Returns!$B$2:$B$801,Returns!$A$2:$A$801,"No")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IF(M9353=People!$B$5,People!$A$5,IF(M9353=People!$B$4,People!$A$4,IF(M9353=People!$B$3,People!$A$3,IF(M9353=People!$B$2,People!$A$2,))))</f>
        <v>Anna Andreadi</v>
      </c>
      <c r="W9353" s="1" t="str">
        <f>_xlfn.XLOOKUP(B9353,Returns!$B$2:$B$801,Returns!$A$2:$A$801,"No")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IF(M9354=People!$B$5,People!$A$5,IF(M9354=People!$B$4,People!$A$4,IF(M9354=People!$B$3,People!$A$3,IF(M9354=People!$B$2,People!$A$2,))))</f>
        <v>Kelly Williams</v>
      </c>
      <c r="W9354" s="1" t="str">
        <f>_xlfn.XLOOKUP(B9354,Returns!$B$2:$B$801,Returns!$A$2:$A$801,"No")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IF(M9355=People!$B$5,People!$A$5,IF(M9355=People!$B$4,People!$A$4,IF(M9355=People!$B$3,People!$A$3,IF(M9355=People!$B$2,People!$A$2,))))</f>
        <v>Kelly Williams</v>
      </c>
      <c r="W9355" s="1" t="str">
        <f>_xlfn.XLOOKUP(B9355,Returns!$B$2:$B$801,Returns!$A$2:$A$801,"No")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IF(M9356=People!$B$5,People!$A$5,IF(M9356=People!$B$4,People!$A$4,IF(M9356=People!$B$3,People!$A$3,IF(M9356=People!$B$2,People!$A$2,))))</f>
        <v>Kelly Williams</v>
      </c>
      <c r="W9356" s="1" t="str">
        <f>_xlfn.XLOOKUP(B9356,Returns!$B$2:$B$801,Returns!$A$2:$A$801,"No")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IF(M9357=People!$B$5,People!$A$5,IF(M9357=People!$B$4,People!$A$4,IF(M9357=People!$B$3,People!$A$3,IF(M9357=People!$B$2,People!$A$2,))))</f>
        <v>Kelly Williams</v>
      </c>
      <c r="W9357" s="1" t="str">
        <f>_xlfn.XLOOKUP(B9357,Returns!$B$2:$B$801,Returns!$A$2:$A$801,"No")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IF(M9358=People!$B$5,People!$A$5,IF(M9358=People!$B$4,People!$A$4,IF(M9358=People!$B$3,People!$A$3,IF(M9358=People!$B$2,People!$A$2,))))</f>
        <v>Kelly Williams</v>
      </c>
      <c r="W9358" s="1" t="str">
        <f>_xlfn.XLOOKUP(B9358,Returns!$B$2:$B$801,Returns!$A$2:$A$801,"No")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IF(M9359=People!$B$5,People!$A$5,IF(M9359=People!$B$4,People!$A$4,IF(M9359=People!$B$3,People!$A$3,IF(M9359=People!$B$2,People!$A$2,))))</f>
        <v>Chuck Magee</v>
      </c>
      <c r="W9359" s="1" t="str">
        <f>_xlfn.XLOOKUP(B9359,Returns!$B$2:$B$801,Returns!$A$2:$A$801,"No")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IF(M9360=People!$B$5,People!$A$5,IF(M9360=People!$B$4,People!$A$4,IF(M9360=People!$B$3,People!$A$3,IF(M9360=People!$B$2,People!$A$2,))))</f>
        <v>Chuck Magee</v>
      </c>
      <c r="W9360" s="1" t="str">
        <f>_xlfn.XLOOKUP(B9360,Returns!$B$2:$B$801,Returns!$A$2:$A$801,"No")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IF(M9361=People!$B$5,People!$A$5,IF(M9361=People!$B$4,People!$A$4,IF(M9361=People!$B$3,People!$A$3,IF(M9361=People!$B$2,People!$A$2,))))</f>
        <v>Chuck Magee</v>
      </c>
      <c r="W9361" s="1" t="str">
        <f>_xlfn.XLOOKUP(B9361,Returns!$B$2:$B$801,Returns!$A$2:$A$801,"No")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IF(M9362=People!$B$5,People!$A$5,IF(M9362=People!$B$4,People!$A$4,IF(M9362=People!$B$3,People!$A$3,IF(M9362=People!$B$2,People!$A$2,))))</f>
        <v>Chuck Magee</v>
      </c>
      <c r="W9362" s="1" t="str">
        <f>_xlfn.XLOOKUP(B9362,Returns!$B$2:$B$801,Returns!$A$2:$A$801,"No")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IF(M9363=People!$B$5,People!$A$5,IF(M9363=People!$B$4,People!$A$4,IF(M9363=People!$B$3,People!$A$3,IF(M9363=People!$B$2,People!$A$2,))))</f>
        <v>Anna Andreadi</v>
      </c>
      <c r="W9363" s="1" t="str">
        <f>_xlfn.XLOOKUP(B9363,Returns!$B$2:$B$801,Returns!$A$2:$A$801,"No")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IF(M9364=People!$B$5,People!$A$5,IF(M9364=People!$B$4,People!$A$4,IF(M9364=People!$B$3,People!$A$3,IF(M9364=People!$B$2,People!$A$2,))))</f>
        <v>Anna Andreadi</v>
      </c>
      <c r="W9364" s="1" t="str">
        <f>_xlfn.XLOOKUP(B9364,Returns!$B$2:$B$801,Returns!$A$2:$A$801,"No")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IF(M9365=People!$B$5,People!$A$5,IF(M9365=People!$B$4,People!$A$4,IF(M9365=People!$B$3,People!$A$3,IF(M9365=People!$B$2,People!$A$2,))))</f>
        <v>Anna Andreadi</v>
      </c>
      <c r="W9365" s="1" t="str">
        <f>_xlfn.XLOOKUP(B9365,Returns!$B$2:$B$801,Returns!$A$2:$A$801,"No")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IF(M9366=People!$B$5,People!$A$5,IF(M9366=People!$B$4,People!$A$4,IF(M9366=People!$B$3,People!$A$3,IF(M9366=People!$B$2,People!$A$2,))))</f>
        <v>Anna Andreadi</v>
      </c>
      <c r="W9366" s="1" t="str">
        <f>_xlfn.XLOOKUP(B9366,Returns!$B$2:$B$801,Returns!$A$2:$A$801,"No")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IF(M9367=People!$B$5,People!$A$5,IF(M9367=People!$B$4,People!$A$4,IF(M9367=People!$B$3,People!$A$3,IF(M9367=People!$B$2,People!$A$2,))))</f>
        <v>Kelly Williams</v>
      </c>
      <c r="W9367" s="1" t="str">
        <f>_xlfn.XLOOKUP(B9367,Returns!$B$2:$B$801,Returns!$A$2:$A$801,"No")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IF(M9368=People!$B$5,People!$A$5,IF(M9368=People!$B$4,People!$A$4,IF(M9368=People!$B$3,People!$A$3,IF(M9368=People!$B$2,People!$A$2,))))</f>
        <v>Chuck Magee</v>
      </c>
      <c r="W9368" s="1" t="str">
        <f>_xlfn.XLOOKUP(B9368,Returns!$B$2:$B$801,Returns!$A$2:$A$801,"No")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IF(M9369=People!$B$5,People!$A$5,IF(M9369=People!$B$4,People!$A$4,IF(M9369=People!$B$3,People!$A$3,IF(M9369=People!$B$2,People!$A$2,))))</f>
        <v>Chuck Magee</v>
      </c>
      <c r="W9369" s="1" t="str">
        <f>_xlfn.XLOOKUP(B9369,Returns!$B$2:$B$801,Returns!$A$2:$A$801,"No")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IF(M9370=People!$B$5,People!$A$5,IF(M9370=People!$B$4,People!$A$4,IF(M9370=People!$B$3,People!$A$3,IF(M9370=People!$B$2,People!$A$2,))))</f>
        <v>Chuck Magee</v>
      </c>
      <c r="W9370" s="1" t="str">
        <f>_xlfn.XLOOKUP(B9370,Returns!$B$2:$B$801,Returns!$A$2:$A$801,"No")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IF(M9371=People!$B$5,People!$A$5,IF(M9371=People!$B$4,People!$A$4,IF(M9371=People!$B$3,People!$A$3,IF(M9371=People!$B$2,People!$A$2,))))</f>
        <v>Chuck Magee</v>
      </c>
      <c r="W9371" s="1" t="str">
        <f>_xlfn.XLOOKUP(B9371,Returns!$B$2:$B$801,Returns!$A$2:$A$801,"No")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IF(M9372=People!$B$5,People!$A$5,IF(M9372=People!$B$4,People!$A$4,IF(M9372=People!$B$3,People!$A$3,IF(M9372=People!$B$2,People!$A$2,))))</f>
        <v>Chuck Magee</v>
      </c>
      <c r="W9372" s="1" t="str">
        <f>_xlfn.XLOOKUP(B9372,Returns!$B$2:$B$801,Returns!$A$2:$A$801,"No")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IF(M9373=People!$B$5,People!$A$5,IF(M9373=People!$B$4,People!$A$4,IF(M9373=People!$B$3,People!$A$3,IF(M9373=People!$B$2,People!$A$2,))))</f>
        <v>Chuck Magee</v>
      </c>
      <c r="W9373" s="1" t="str">
        <f>_xlfn.XLOOKUP(B9373,Returns!$B$2:$B$801,Returns!$A$2:$A$801,"No")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IF(M9374=People!$B$5,People!$A$5,IF(M9374=People!$B$4,People!$A$4,IF(M9374=People!$B$3,People!$A$3,IF(M9374=People!$B$2,People!$A$2,))))</f>
        <v>Chuck Magee</v>
      </c>
      <c r="W9374" s="1" t="str">
        <f>_xlfn.XLOOKUP(B9374,Returns!$B$2:$B$801,Returns!$A$2:$A$801,"No")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IF(M9375=People!$B$5,People!$A$5,IF(M9375=People!$B$4,People!$A$4,IF(M9375=People!$B$3,People!$A$3,IF(M9375=People!$B$2,People!$A$2,))))</f>
        <v>Anna Andreadi</v>
      </c>
      <c r="W9375" s="1" t="str">
        <f>_xlfn.XLOOKUP(B9375,Returns!$B$2:$B$801,Returns!$A$2:$A$801,"No")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IF(M9376=People!$B$5,People!$A$5,IF(M9376=People!$B$4,People!$A$4,IF(M9376=People!$B$3,People!$A$3,IF(M9376=People!$B$2,People!$A$2,))))</f>
        <v>Anna Andreadi</v>
      </c>
      <c r="W9376" s="1" t="str">
        <f>_xlfn.XLOOKUP(B9376,Returns!$B$2:$B$801,Returns!$A$2:$A$801,"No")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IF(M9377=People!$B$5,People!$A$5,IF(M9377=People!$B$4,People!$A$4,IF(M9377=People!$B$3,People!$A$3,IF(M9377=People!$B$2,People!$A$2,))))</f>
        <v>Anna Andreadi</v>
      </c>
      <c r="W9377" s="1" t="str">
        <f>_xlfn.XLOOKUP(B9377,Returns!$B$2:$B$801,Returns!$A$2:$A$801,"No")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IF(M9378=People!$B$5,People!$A$5,IF(M9378=People!$B$4,People!$A$4,IF(M9378=People!$B$3,People!$A$3,IF(M9378=People!$B$2,People!$A$2,))))</f>
        <v>Chuck Magee</v>
      </c>
      <c r="W9378" s="1" t="str">
        <f>_xlfn.XLOOKUP(B9378,Returns!$B$2:$B$801,Returns!$A$2:$A$801,"No")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IF(M9379=People!$B$5,People!$A$5,IF(M9379=People!$B$4,People!$A$4,IF(M9379=People!$B$3,People!$A$3,IF(M9379=People!$B$2,People!$A$2,))))</f>
        <v>Kelly Williams</v>
      </c>
      <c r="W9379" s="1" t="str">
        <f>_xlfn.XLOOKUP(B9379,Returns!$B$2:$B$801,Returns!$A$2:$A$801,"No")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IF(M9380=People!$B$5,People!$A$5,IF(M9380=People!$B$4,People!$A$4,IF(M9380=People!$B$3,People!$A$3,IF(M9380=People!$B$2,People!$A$2,))))</f>
        <v>Kelly Williams</v>
      </c>
      <c r="W9380" s="1" t="str">
        <f>_xlfn.XLOOKUP(B9380,Returns!$B$2:$B$801,Returns!$A$2:$A$801,"No")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IF(M9381=People!$B$5,People!$A$5,IF(M9381=People!$B$4,People!$A$4,IF(M9381=People!$B$3,People!$A$3,IF(M9381=People!$B$2,People!$A$2,))))</f>
        <v>Cassandra Brandow</v>
      </c>
      <c r="W9381" s="1" t="str">
        <f>_xlfn.XLOOKUP(B9381,Returns!$B$2:$B$801,Returns!$A$2:$A$801,"No")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IF(M9382=People!$B$5,People!$A$5,IF(M9382=People!$B$4,People!$A$4,IF(M9382=People!$B$3,People!$A$3,IF(M9382=People!$B$2,People!$A$2,))))</f>
        <v>Cassandra Brandow</v>
      </c>
      <c r="W9382" s="1" t="str">
        <f>_xlfn.XLOOKUP(B9382,Returns!$B$2:$B$801,Returns!$A$2:$A$801,"No")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IF(M9383=People!$B$5,People!$A$5,IF(M9383=People!$B$4,People!$A$4,IF(M9383=People!$B$3,People!$A$3,IF(M9383=People!$B$2,People!$A$2,))))</f>
        <v>Cassandra Brandow</v>
      </c>
      <c r="W9383" s="1" t="str">
        <f>_xlfn.XLOOKUP(B9383,Returns!$B$2:$B$801,Returns!$A$2:$A$801,"No")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IF(M9384=People!$B$5,People!$A$5,IF(M9384=People!$B$4,People!$A$4,IF(M9384=People!$B$3,People!$A$3,IF(M9384=People!$B$2,People!$A$2,))))</f>
        <v>Cassandra Brandow</v>
      </c>
      <c r="W9384" s="1" t="str">
        <f>_xlfn.XLOOKUP(B9384,Returns!$B$2:$B$801,Returns!$A$2:$A$801,"No")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IF(M9385=People!$B$5,People!$A$5,IF(M9385=People!$B$4,People!$A$4,IF(M9385=People!$B$3,People!$A$3,IF(M9385=People!$B$2,People!$A$2,))))</f>
        <v>Cassandra Brandow</v>
      </c>
      <c r="W9385" s="1" t="str">
        <f>_xlfn.XLOOKUP(B9385,Returns!$B$2:$B$801,Returns!$A$2:$A$801,"No")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IF(M9386=People!$B$5,People!$A$5,IF(M9386=People!$B$4,People!$A$4,IF(M9386=People!$B$3,People!$A$3,IF(M9386=People!$B$2,People!$A$2,))))</f>
        <v>Chuck Magee</v>
      </c>
      <c r="W9386" s="1" t="str">
        <f>_xlfn.XLOOKUP(B9386,Returns!$B$2:$B$801,Returns!$A$2:$A$801,"No")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IF(M9387=People!$B$5,People!$A$5,IF(M9387=People!$B$4,People!$A$4,IF(M9387=People!$B$3,People!$A$3,IF(M9387=People!$B$2,People!$A$2,))))</f>
        <v>Anna Andreadi</v>
      </c>
      <c r="W9387" s="1" t="str">
        <f>_xlfn.XLOOKUP(B9387,Returns!$B$2:$B$801,Returns!$A$2:$A$801,"No")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IF(M9388=People!$B$5,People!$A$5,IF(M9388=People!$B$4,People!$A$4,IF(M9388=People!$B$3,People!$A$3,IF(M9388=People!$B$2,People!$A$2,))))</f>
        <v>Chuck Magee</v>
      </c>
      <c r="W9388" s="1" t="str">
        <f>_xlfn.XLOOKUP(B9388,Returns!$B$2:$B$801,Returns!$A$2:$A$801,"No")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IF(M9389=People!$B$5,People!$A$5,IF(M9389=People!$B$4,People!$A$4,IF(M9389=People!$B$3,People!$A$3,IF(M9389=People!$B$2,People!$A$2,))))</f>
        <v>Chuck Magee</v>
      </c>
      <c r="W9389" s="1" t="str">
        <f>_xlfn.XLOOKUP(B9389,Returns!$B$2:$B$801,Returns!$A$2:$A$801,"No")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IF(M9390=People!$B$5,People!$A$5,IF(M9390=People!$B$4,People!$A$4,IF(M9390=People!$B$3,People!$A$3,IF(M9390=People!$B$2,People!$A$2,))))</f>
        <v>Chuck Magee</v>
      </c>
      <c r="W9390" s="1" t="str">
        <f>_xlfn.XLOOKUP(B9390,Returns!$B$2:$B$801,Returns!$A$2:$A$801,"No")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IF(M9391=People!$B$5,People!$A$5,IF(M9391=People!$B$4,People!$A$4,IF(M9391=People!$B$3,People!$A$3,IF(M9391=People!$B$2,People!$A$2,))))</f>
        <v>Chuck Magee</v>
      </c>
      <c r="W9391" s="1" t="str">
        <f>_xlfn.XLOOKUP(B9391,Returns!$B$2:$B$801,Returns!$A$2:$A$801,"No")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IF(M9392=People!$B$5,People!$A$5,IF(M9392=People!$B$4,People!$A$4,IF(M9392=People!$B$3,People!$A$3,IF(M9392=People!$B$2,People!$A$2,))))</f>
        <v>Kelly Williams</v>
      </c>
      <c r="W9392" s="1" t="str">
        <f>_xlfn.XLOOKUP(B9392,Returns!$B$2:$B$801,Returns!$A$2:$A$801,"No")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IF(M9393=People!$B$5,People!$A$5,IF(M9393=People!$B$4,People!$A$4,IF(M9393=People!$B$3,People!$A$3,IF(M9393=People!$B$2,People!$A$2,))))</f>
        <v>Kelly Williams</v>
      </c>
      <c r="W9393" s="1" t="str">
        <f>_xlfn.XLOOKUP(B9393,Returns!$B$2:$B$801,Returns!$A$2:$A$801,"No")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IF(M9394=People!$B$5,People!$A$5,IF(M9394=People!$B$4,People!$A$4,IF(M9394=People!$B$3,People!$A$3,IF(M9394=People!$B$2,People!$A$2,))))</f>
        <v>Anna Andreadi</v>
      </c>
      <c r="W9394" s="1" t="str">
        <f>_xlfn.XLOOKUP(B9394,Returns!$B$2:$B$801,Returns!$A$2:$A$801,"No")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IF(M9395=People!$B$5,People!$A$5,IF(M9395=People!$B$4,People!$A$4,IF(M9395=People!$B$3,People!$A$3,IF(M9395=People!$B$2,People!$A$2,))))</f>
        <v>Chuck Magee</v>
      </c>
      <c r="W9395" s="1" t="str">
        <f>_xlfn.XLOOKUP(B9395,Returns!$B$2:$B$801,Returns!$A$2:$A$801,"No")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IF(M9396=People!$B$5,People!$A$5,IF(M9396=People!$B$4,People!$A$4,IF(M9396=People!$B$3,People!$A$3,IF(M9396=People!$B$2,People!$A$2,))))</f>
        <v>Chuck Magee</v>
      </c>
      <c r="W9396" s="1" t="str">
        <f>_xlfn.XLOOKUP(B9396,Returns!$B$2:$B$801,Returns!$A$2:$A$801,"No")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IF(M9397=People!$B$5,People!$A$5,IF(M9397=People!$B$4,People!$A$4,IF(M9397=People!$B$3,People!$A$3,IF(M9397=People!$B$2,People!$A$2,))))</f>
        <v>Chuck Magee</v>
      </c>
      <c r="W9397" s="1" t="str">
        <f>_xlfn.XLOOKUP(B9397,Returns!$B$2:$B$801,Returns!$A$2:$A$801,"No")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IF(M9398=People!$B$5,People!$A$5,IF(M9398=People!$B$4,People!$A$4,IF(M9398=People!$B$3,People!$A$3,IF(M9398=People!$B$2,People!$A$2,))))</f>
        <v>Chuck Magee</v>
      </c>
      <c r="W9398" s="1" t="str">
        <f>_xlfn.XLOOKUP(B9398,Returns!$B$2:$B$801,Returns!$A$2:$A$801,"No")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IF(M9399=People!$B$5,People!$A$5,IF(M9399=People!$B$4,People!$A$4,IF(M9399=People!$B$3,People!$A$3,IF(M9399=People!$B$2,People!$A$2,))))</f>
        <v>Chuck Magee</v>
      </c>
      <c r="W9399" s="1" t="str">
        <f>_xlfn.XLOOKUP(B9399,Returns!$B$2:$B$801,Returns!$A$2:$A$801,"No")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IF(M9400=People!$B$5,People!$A$5,IF(M9400=People!$B$4,People!$A$4,IF(M9400=People!$B$3,People!$A$3,IF(M9400=People!$B$2,People!$A$2,))))</f>
        <v>Chuck Magee</v>
      </c>
      <c r="W9400" s="1" t="str">
        <f>_xlfn.XLOOKUP(B9400,Returns!$B$2:$B$801,Returns!$A$2:$A$801,"No")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IF(M9401=People!$B$5,People!$A$5,IF(M9401=People!$B$4,People!$A$4,IF(M9401=People!$B$3,People!$A$3,IF(M9401=People!$B$2,People!$A$2,))))</f>
        <v>Kelly Williams</v>
      </c>
      <c r="W9401" s="1" t="str">
        <f>_xlfn.XLOOKUP(B9401,Returns!$B$2:$B$801,Returns!$A$2:$A$801,"No")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IF(M9402=People!$B$5,People!$A$5,IF(M9402=People!$B$4,People!$A$4,IF(M9402=People!$B$3,People!$A$3,IF(M9402=People!$B$2,People!$A$2,))))</f>
        <v>Cassandra Brandow</v>
      </c>
      <c r="W9402" s="1" t="str">
        <f>_xlfn.XLOOKUP(B9402,Returns!$B$2:$B$801,Returns!$A$2:$A$801,"No")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IF(M9403=People!$B$5,People!$A$5,IF(M9403=People!$B$4,People!$A$4,IF(M9403=People!$B$3,People!$A$3,IF(M9403=People!$B$2,People!$A$2,))))</f>
        <v>Anna Andreadi</v>
      </c>
      <c r="W9403" s="1" t="str">
        <f>_xlfn.XLOOKUP(B9403,Returns!$B$2:$B$801,Returns!$A$2:$A$801,"No")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IF(M9404=People!$B$5,People!$A$5,IF(M9404=People!$B$4,People!$A$4,IF(M9404=People!$B$3,People!$A$3,IF(M9404=People!$B$2,People!$A$2,))))</f>
        <v>Chuck Magee</v>
      </c>
      <c r="W9404" s="1" t="str">
        <f>_xlfn.XLOOKUP(B9404,Returns!$B$2:$B$801,Returns!$A$2:$A$801,"No")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IF(M9405=People!$B$5,People!$A$5,IF(M9405=People!$B$4,People!$A$4,IF(M9405=People!$B$3,People!$A$3,IF(M9405=People!$B$2,People!$A$2,))))</f>
        <v>Chuck Magee</v>
      </c>
      <c r="W9405" s="1" t="str">
        <f>_xlfn.XLOOKUP(B9405,Returns!$B$2:$B$801,Returns!$A$2:$A$801,"No")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IF(M9406=People!$B$5,People!$A$5,IF(M9406=People!$B$4,People!$A$4,IF(M9406=People!$B$3,People!$A$3,IF(M9406=People!$B$2,People!$A$2,))))</f>
        <v>Chuck Magee</v>
      </c>
      <c r="W9406" s="1" t="str">
        <f>_xlfn.XLOOKUP(B9406,Returns!$B$2:$B$801,Returns!$A$2:$A$801,"No")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IF(M9407=People!$B$5,People!$A$5,IF(M9407=People!$B$4,People!$A$4,IF(M9407=People!$B$3,People!$A$3,IF(M9407=People!$B$2,People!$A$2,))))</f>
        <v>Kelly Williams</v>
      </c>
      <c r="W9407" s="1" t="str">
        <f>_xlfn.XLOOKUP(B9407,Returns!$B$2:$B$801,Returns!$A$2:$A$801,"No")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IF(M9408=People!$B$5,People!$A$5,IF(M9408=People!$B$4,People!$A$4,IF(M9408=People!$B$3,People!$A$3,IF(M9408=People!$B$2,People!$A$2,))))</f>
        <v>Kelly Williams</v>
      </c>
      <c r="W9408" s="1" t="str">
        <f>_xlfn.XLOOKUP(B9408,Returns!$B$2:$B$801,Returns!$A$2:$A$801,"No")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IF(M9409=People!$B$5,People!$A$5,IF(M9409=People!$B$4,People!$A$4,IF(M9409=People!$B$3,People!$A$3,IF(M9409=People!$B$2,People!$A$2,))))</f>
        <v>Chuck Magee</v>
      </c>
      <c r="W9409" s="1" t="str">
        <f>_xlfn.XLOOKUP(B9409,Returns!$B$2:$B$801,Returns!$A$2:$A$801,"No")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IF(M9410=People!$B$5,People!$A$5,IF(M9410=People!$B$4,People!$A$4,IF(M9410=People!$B$3,People!$A$3,IF(M9410=People!$B$2,People!$A$2,))))</f>
        <v>Chuck Magee</v>
      </c>
      <c r="W9410" s="1" t="str">
        <f>_xlfn.XLOOKUP(B9410,Returns!$B$2:$B$801,Returns!$A$2:$A$801,"No")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IF(M9411=People!$B$5,People!$A$5,IF(M9411=People!$B$4,People!$A$4,IF(M9411=People!$B$3,People!$A$3,IF(M9411=People!$B$2,People!$A$2,))))</f>
        <v>Chuck Magee</v>
      </c>
      <c r="W9411" s="1" t="str">
        <f>_xlfn.XLOOKUP(B9411,Returns!$B$2:$B$801,Returns!$A$2:$A$801,"No")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IF(M9412=People!$B$5,People!$A$5,IF(M9412=People!$B$4,People!$A$4,IF(M9412=People!$B$3,People!$A$3,IF(M9412=People!$B$2,People!$A$2,))))</f>
        <v>Chuck Magee</v>
      </c>
      <c r="W9412" s="1" t="str">
        <f>_xlfn.XLOOKUP(B9412,Returns!$B$2:$B$801,Returns!$A$2:$A$801,"No")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IF(M9413=People!$B$5,People!$A$5,IF(M9413=People!$B$4,People!$A$4,IF(M9413=People!$B$3,People!$A$3,IF(M9413=People!$B$2,People!$A$2,))))</f>
        <v>Anna Andreadi</v>
      </c>
      <c r="W9413" s="1" t="str">
        <f>_xlfn.XLOOKUP(B9413,Returns!$B$2:$B$801,Returns!$A$2:$A$801,"No")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IF(M9414=People!$B$5,People!$A$5,IF(M9414=People!$B$4,People!$A$4,IF(M9414=People!$B$3,People!$A$3,IF(M9414=People!$B$2,People!$A$2,))))</f>
        <v>Anna Andreadi</v>
      </c>
      <c r="W9414" s="1" t="str">
        <f>_xlfn.XLOOKUP(B9414,Returns!$B$2:$B$801,Returns!$A$2:$A$801,"No")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IF(M9415=People!$B$5,People!$A$5,IF(M9415=People!$B$4,People!$A$4,IF(M9415=People!$B$3,People!$A$3,IF(M9415=People!$B$2,People!$A$2,))))</f>
        <v>Kelly Williams</v>
      </c>
      <c r="W9415" s="1" t="str">
        <f>_xlfn.XLOOKUP(B9415,Returns!$B$2:$B$801,Returns!$A$2:$A$801,"No")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IF(M9416=People!$B$5,People!$A$5,IF(M9416=People!$B$4,People!$A$4,IF(M9416=People!$B$3,People!$A$3,IF(M9416=People!$B$2,People!$A$2,))))</f>
        <v>Anna Andreadi</v>
      </c>
      <c r="W9416" s="1" t="str">
        <f>_xlfn.XLOOKUP(B9416,Returns!$B$2:$B$801,Returns!$A$2:$A$801,"No")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IF(M9417=People!$B$5,People!$A$5,IF(M9417=People!$B$4,People!$A$4,IF(M9417=People!$B$3,People!$A$3,IF(M9417=People!$B$2,People!$A$2,))))</f>
        <v>Anna Andreadi</v>
      </c>
      <c r="W9417" s="1" t="str">
        <f>_xlfn.XLOOKUP(B9417,Returns!$B$2:$B$801,Returns!$A$2:$A$801,"No")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IF(M9418=People!$B$5,People!$A$5,IF(M9418=People!$B$4,People!$A$4,IF(M9418=People!$B$3,People!$A$3,IF(M9418=People!$B$2,People!$A$2,))))</f>
        <v>Anna Andreadi</v>
      </c>
      <c r="W9418" s="1" t="str">
        <f>_xlfn.XLOOKUP(B9418,Returns!$B$2:$B$801,Returns!$A$2:$A$801,"No")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IF(M9419=People!$B$5,People!$A$5,IF(M9419=People!$B$4,People!$A$4,IF(M9419=People!$B$3,People!$A$3,IF(M9419=People!$B$2,People!$A$2,))))</f>
        <v>Cassandra Brandow</v>
      </c>
      <c r="W9419" s="1" t="str">
        <f>_xlfn.XLOOKUP(B9419,Returns!$B$2:$B$801,Returns!$A$2:$A$801,"No")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IF(M9420=People!$B$5,People!$A$5,IF(M9420=People!$B$4,People!$A$4,IF(M9420=People!$B$3,People!$A$3,IF(M9420=People!$B$2,People!$A$2,))))</f>
        <v>Cassandra Brandow</v>
      </c>
      <c r="W9420" s="1" t="str">
        <f>_xlfn.XLOOKUP(B9420,Returns!$B$2:$B$801,Returns!$A$2:$A$801,"No")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IF(M9421=People!$B$5,People!$A$5,IF(M9421=People!$B$4,People!$A$4,IF(M9421=People!$B$3,People!$A$3,IF(M9421=People!$B$2,People!$A$2,))))</f>
        <v>Kelly Williams</v>
      </c>
      <c r="W9421" s="1" t="str">
        <f>_xlfn.XLOOKUP(B9421,Returns!$B$2:$B$801,Returns!$A$2:$A$801,"No")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IF(M9422=People!$B$5,People!$A$5,IF(M9422=People!$B$4,People!$A$4,IF(M9422=People!$B$3,People!$A$3,IF(M9422=People!$B$2,People!$A$2,))))</f>
        <v>Kelly Williams</v>
      </c>
      <c r="W9422" s="1" t="str">
        <f>_xlfn.XLOOKUP(B9422,Returns!$B$2:$B$801,Returns!$A$2:$A$801,"No")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IF(M9423=People!$B$5,People!$A$5,IF(M9423=People!$B$4,People!$A$4,IF(M9423=People!$B$3,People!$A$3,IF(M9423=People!$B$2,People!$A$2,))))</f>
        <v>Anna Andreadi</v>
      </c>
      <c r="W9423" s="1" t="str">
        <f>_xlfn.XLOOKUP(B9423,Returns!$B$2:$B$801,Returns!$A$2:$A$801,"No")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IF(M9424=People!$B$5,People!$A$5,IF(M9424=People!$B$4,People!$A$4,IF(M9424=People!$B$3,People!$A$3,IF(M9424=People!$B$2,People!$A$2,))))</f>
        <v>Anna Andreadi</v>
      </c>
      <c r="W9424" s="1" t="str">
        <f>_xlfn.XLOOKUP(B9424,Returns!$B$2:$B$801,Returns!$A$2:$A$801,"No")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IF(M9425=People!$B$5,People!$A$5,IF(M9425=People!$B$4,People!$A$4,IF(M9425=People!$B$3,People!$A$3,IF(M9425=People!$B$2,People!$A$2,))))</f>
        <v>Anna Andreadi</v>
      </c>
      <c r="W9425" s="1" t="str">
        <f>_xlfn.XLOOKUP(B9425,Returns!$B$2:$B$801,Returns!$A$2:$A$801,"No")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IF(M9426=People!$B$5,People!$A$5,IF(M9426=People!$B$4,People!$A$4,IF(M9426=People!$B$3,People!$A$3,IF(M9426=People!$B$2,People!$A$2,))))</f>
        <v>Anna Andreadi</v>
      </c>
      <c r="W9426" s="1" t="str">
        <f>_xlfn.XLOOKUP(B9426,Returns!$B$2:$B$801,Returns!$A$2:$A$801,"No")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IF(M9427=People!$B$5,People!$A$5,IF(M9427=People!$B$4,People!$A$4,IF(M9427=People!$B$3,People!$A$3,IF(M9427=People!$B$2,People!$A$2,))))</f>
        <v>Chuck Magee</v>
      </c>
      <c r="W9427" s="1" t="str">
        <f>_xlfn.XLOOKUP(B9427,Returns!$B$2:$B$801,Returns!$A$2:$A$801,"No")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IF(M9428=People!$B$5,People!$A$5,IF(M9428=People!$B$4,People!$A$4,IF(M9428=People!$B$3,People!$A$3,IF(M9428=People!$B$2,People!$A$2,))))</f>
        <v>Anna Andreadi</v>
      </c>
      <c r="W9428" s="1" t="str">
        <f>_xlfn.XLOOKUP(B9428,Returns!$B$2:$B$801,Returns!$A$2:$A$801,"No")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IF(M9429=People!$B$5,People!$A$5,IF(M9429=People!$B$4,People!$A$4,IF(M9429=People!$B$3,People!$A$3,IF(M9429=People!$B$2,People!$A$2,))))</f>
        <v>Chuck Magee</v>
      </c>
      <c r="W9429" s="1" t="str">
        <f>_xlfn.XLOOKUP(B9429,Returns!$B$2:$B$801,Returns!$A$2:$A$801,"No")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IF(M9430=People!$B$5,People!$A$5,IF(M9430=People!$B$4,People!$A$4,IF(M9430=People!$B$3,People!$A$3,IF(M9430=People!$B$2,People!$A$2,))))</f>
        <v>Kelly Williams</v>
      </c>
      <c r="W9430" s="1" t="str">
        <f>_xlfn.XLOOKUP(B9430,Returns!$B$2:$B$801,Returns!$A$2:$A$801,"No")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IF(M9431=People!$B$5,People!$A$5,IF(M9431=People!$B$4,People!$A$4,IF(M9431=People!$B$3,People!$A$3,IF(M9431=People!$B$2,People!$A$2,))))</f>
        <v>Kelly Williams</v>
      </c>
      <c r="W9431" s="1" t="str">
        <f>_xlfn.XLOOKUP(B9431,Returns!$B$2:$B$801,Returns!$A$2:$A$801,"No")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IF(M9432=People!$B$5,People!$A$5,IF(M9432=People!$B$4,People!$A$4,IF(M9432=People!$B$3,People!$A$3,IF(M9432=People!$B$2,People!$A$2,))))</f>
        <v>Kelly Williams</v>
      </c>
      <c r="W9432" s="1" t="str">
        <f>_xlfn.XLOOKUP(B9432,Returns!$B$2:$B$801,Returns!$A$2:$A$801,"No")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IF(M9433=People!$B$5,People!$A$5,IF(M9433=People!$B$4,People!$A$4,IF(M9433=People!$B$3,People!$A$3,IF(M9433=People!$B$2,People!$A$2,))))</f>
        <v>Chuck Magee</v>
      </c>
      <c r="W9433" s="1" t="str">
        <f>_xlfn.XLOOKUP(B9433,Returns!$B$2:$B$801,Returns!$A$2:$A$801,"No")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IF(M9434=People!$B$5,People!$A$5,IF(M9434=People!$B$4,People!$A$4,IF(M9434=People!$B$3,People!$A$3,IF(M9434=People!$B$2,People!$A$2,))))</f>
        <v>Anna Andreadi</v>
      </c>
      <c r="W9434" s="1" t="str">
        <f>_xlfn.XLOOKUP(B9434,Returns!$B$2:$B$801,Returns!$A$2:$A$801,"No")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IF(M9435=People!$B$5,People!$A$5,IF(M9435=People!$B$4,People!$A$4,IF(M9435=People!$B$3,People!$A$3,IF(M9435=People!$B$2,People!$A$2,))))</f>
        <v>Anna Andreadi</v>
      </c>
      <c r="W9435" s="1" t="str">
        <f>_xlfn.XLOOKUP(B9435,Returns!$B$2:$B$801,Returns!$A$2:$A$801,"No")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IF(M9436=People!$B$5,People!$A$5,IF(M9436=People!$B$4,People!$A$4,IF(M9436=People!$B$3,People!$A$3,IF(M9436=People!$B$2,People!$A$2,))))</f>
        <v>Anna Andreadi</v>
      </c>
      <c r="W9436" s="1" t="str">
        <f>_xlfn.XLOOKUP(B9436,Returns!$B$2:$B$801,Returns!$A$2:$A$801,"No")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IF(M9437=People!$B$5,People!$A$5,IF(M9437=People!$B$4,People!$A$4,IF(M9437=People!$B$3,People!$A$3,IF(M9437=People!$B$2,People!$A$2,))))</f>
        <v>Anna Andreadi</v>
      </c>
      <c r="W9437" s="1" t="str">
        <f>_xlfn.XLOOKUP(B9437,Returns!$B$2:$B$801,Returns!$A$2:$A$801,"No")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IF(M9438=People!$B$5,People!$A$5,IF(M9438=People!$B$4,People!$A$4,IF(M9438=People!$B$3,People!$A$3,IF(M9438=People!$B$2,People!$A$2,))))</f>
        <v>Chuck Magee</v>
      </c>
      <c r="W9438" s="1" t="str">
        <f>_xlfn.XLOOKUP(B9438,Returns!$B$2:$B$801,Returns!$A$2:$A$801,"No")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IF(M9439=People!$B$5,People!$A$5,IF(M9439=People!$B$4,People!$A$4,IF(M9439=People!$B$3,People!$A$3,IF(M9439=People!$B$2,People!$A$2,))))</f>
        <v>Anna Andreadi</v>
      </c>
      <c r="W9439" s="1" t="str">
        <f>_xlfn.XLOOKUP(B9439,Returns!$B$2:$B$801,Returns!$A$2:$A$801,"No")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IF(M9440=People!$B$5,People!$A$5,IF(M9440=People!$B$4,People!$A$4,IF(M9440=People!$B$3,People!$A$3,IF(M9440=People!$B$2,People!$A$2,))))</f>
        <v>Chuck Magee</v>
      </c>
      <c r="W9440" s="1" t="str">
        <f>_xlfn.XLOOKUP(B9440,Returns!$B$2:$B$801,Returns!$A$2:$A$801,"No")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IF(M9441=People!$B$5,People!$A$5,IF(M9441=People!$B$4,People!$A$4,IF(M9441=People!$B$3,People!$A$3,IF(M9441=People!$B$2,People!$A$2,))))</f>
        <v>Kelly Williams</v>
      </c>
      <c r="W9441" s="1" t="str">
        <f>_xlfn.XLOOKUP(B9441,Returns!$B$2:$B$801,Returns!$A$2:$A$801,"No")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IF(M9442=People!$B$5,People!$A$5,IF(M9442=People!$B$4,People!$A$4,IF(M9442=People!$B$3,People!$A$3,IF(M9442=People!$B$2,People!$A$2,))))</f>
        <v>Chuck Magee</v>
      </c>
      <c r="W9442" s="1" t="str">
        <f>_xlfn.XLOOKUP(B9442,Returns!$B$2:$B$801,Returns!$A$2:$A$801,"No")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IF(M9443=People!$B$5,People!$A$5,IF(M9443=People!$B$4,People!$A$4,IF(M9443=People!$B$3,People!$A$3,IF(M9443=People!$B$2,People!$A$2,))))</f>
        <v>Chuck Magee</v>
      </c>
      <c r="W9443" s="1" t="str">
        <f>_xlfn.XLOOKUP(B9443,Returns!$B$2:$B$801,Returns!$A$2:$A$801,"No")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IF(M9444=People!$B$5,People!$A$5,IF(M9444=People!$B$4,People!$A$4,IF(M9444=People!$B$3,People!$A$3,IF(M9444=People!$B$2,People!$A$2,))))</f>
        <v>Cassandra Brandow</v>
      </c>
      <c r="W9444" s="1" t="str">
        <f>_xlfn.XLOOKUP(B9444,Returns!$B$2:$B$801,Returns!$A$2:$A$801,"No")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IF(M9445=People!$B$5,People!$A$5,IF(M9445=People!$B$4,People!$A$4,IF(M9445=People!$B$3,People!$A$3,IF(M9445=People!$B$2,People!$A$2,))))</f>
        <v>Cassandra Brandow</v>
      </c>
      <c r="W9445" s="1" t="str">
        <f>_xlfn.XLOOKUP(B9445,Returns!$B$2:$B$801,Returns!$A$2:$A$801,"No")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IF(M9446=People!$B$5,People!$A$5,IF(M9446=People!$B$4,People!$A$4,IF(M9446=People!$B$3,People!$A$3,IF(M9446=People!$B$2,People!$A$2,))))</f>
        <v>Kelly Williams</v>
      </c>
      <c r="W9446" s="1" t="str">
        <f>_xlfn.XLOOKUP(B9446,Returns!$B$2:$B$801,Returns!$A$2:$A$801,"No")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IF(M9447=People!$B$5,People!$A$5,IF(M9447=People!$B$4,People!$A$4,IF(M9447=People!$B$3,People!$A$3,IF(M9447=People!$B$2,People!$A$2,))))</f>
        <v>Kelly Williams</v>
      </c>
      <c r="W9447" s="1" t="str">
        <f>_xlfn.XLOOKUP(B9447,Returns!$B$2:$B$801,Returns!$A$2:$A$801,"No")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IF(M9448=People!$B$5,People!$A$5,IF(M9448=People!$B$4,People!$A$4,IF(M9448=People!$B$3,People!$A$3,IF(M9448=People!$B$2,People!$A$2,))))</f>
        <v>Kelly Williams</v>
      </c>
      <c r="W9448" s="1" t="str">
        <f>_xlfn.XLOOKUP(B9448,Returns!$B$2:$B$801,Returns!$A$2:$A$801,"No")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IF(M9449=People!$B$5,People!$A$5,IF(M9449=People!$B$4,People!$A$4,IF(M9449=People!$B$3,People!$A$3,IF(M9449=People!$B$2,People!$A$2,))))</f>
        <v>Kelly Williams</v>
      </c>
      <c r="W9449" s="1" t="str">
        <f>_xlfn.XLOOKUP(B9449,Returns!$B$2:$B$801,Returns!$A$2:$A$801,"No")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IF(M9450=People!$B$5,People!$A$5,IF(M9450=People!$B$4,People!$A$4,IF(M9450=People!$B$3,People!$A$3,IF(M9450=People!$B$2,People!$A$2,))))</f>
        <v>Anna Andreadi</v>
      </c>
      <c r="W9450" s="1" t="str">
        <f>_xlfn.XLOOKUP(B9450,Returns!$B$2:$B$801,Returns!$A$2:$A$801,"No")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IF(M9451=People!$B$5,People!$A$5,IF(M9451=People!$B$4,People!$A$4,IF(M9451=People!$B$3,People!$A$3,IF(M9451=People!$B$2,People!$A$2,))))</f>
        <v>Anna Andreadi</v>
      </c>
      <c r="W9451" s="1" t="str">
        <f>_xlfn.XLOOKUP(B9451,Returns!$B$2:$B$801,Returns!$A$2:$A$801,"No")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IF(M9452=People!$B$5,People!$A$5,IF(M9452=People!$B$4,People!$A$4,IF(M9452=People!$B$3,People!$A$3,IF(M9452=People!$B$2,People!$A$2,))))</f>
        <v>Anna Andreadi</v>
      </c>
      <c r="W9452" s="1" t="str">
        <f>_xlfn.XLOOKUP(B9452,Returns!$B$2:$B$801,Returns!$A$2:$A$801,"No")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IF(M9453=People!$B$5,People!$A$5,IF(M9453=People!$B$4,People!$A$4,IF(M9453=People!$B$3,People!$A$3,IF(M9453=People!$B$2,People!$A$2,))))</f>
        <v>Anna Andreadi</v>
      </c>
      <c r="W9453" s="1" t="str">
        <f>_xlfn.XLOOKUP(B9453,Returns!$B$2:$B$801,Returns!$A$2:$A$801,"No")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IF(M9454=People!$B$5,People!$A$5,IF(M9454=People!$B$4,People!$A$4,IF(M9454=People!$B$3,People!$A$3,IF(M9454=People!$B$2,People!$A$2,))))</f>
        <v>Anna Andreadi</v>
      </c>
      <c r="W9454" s="1" t="str">
        <f>_xlfn.XLOOKUP(B9454,Returns!$B$2:$B$801,Returns!$A$2:$A$801,"No")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IF(M9455=People!$B$5,People!$A$5,IF(M9455=People!$B$4,People!$A$4,IF(M9455=People!$B$3,People!$A$3,IF(M9455=People!$B$2,People!$A$2,))))</f>
        <v>Anna Andreadi</v>
      </c>
      <c r="W9455" s="1" t="str">
        <f>_xlfn.XLOOKUP(B9455,Returns!$B$2:$B$801,Returns!$A$2:$A$801,"No")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IF(M9456=People!$B$5,People!$A$5,IF(M9456=People!$B$4,People!$A$4,IF(M9456=People!$B$3,People!$A$3,IF(M9456=People!$B$2,People!$A$2,))))</f>
        <v>Anna Andreadi</v>
      </c>
      <c r="W9456" s="1" t="str">
        <f>_xlfn.XLOOKUP(B9456,Returns!$B$2:$B$801,Returns!$A$2:$A$801,"No")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IF(M9457=People!$B$5,People!$A$5,IF(M9457=People!$B$4,People!$A$4,IF(M9457=People!$B$3,People!$A$3,IF(M9457=People!$B$2,People!$A$2,))))</f>
        <v>Cassandra Brandow</v>
      </c>
      <c r="W9457" s="1" t="str">
        <f>_xlfn.XLOOKUP(B9457,Returns!$B$2:$B$801,Returns!$A$2:$A$801,"No")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IF(M9458=People!$B$5,People!$A$5,IF(M9458=People!$B$4,People!$A$4,IF(M9458=People!$B$3,People!$A$3,IF(M9458=People!$B$2,People!$A$2,))))</f>
        <v>Cassandra Brandow</v>
      </c>
      <c r="W9458" s="1" t="str">
        <f>_xlfn.XLOOKUP(B9458,Returns!$B$2:$B$801,Returns!$A$2:$A$801,"No")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IF(M9459=People!$B$5,People!$A$5,IF(M9459=People!$B$4,People!$A$4,IF(M9459=People!$B$3,People!$A$3,IF(M9459=People!$B$2,People!$A$2,))))</f>
        <v>Cassandra Brandow</v>
      </c>
      <c r="W9459" s="1" t="str">
        <f>_xlfn.XLOOKUP(B9459,Returns!$B$2:$B$801,Returns!$A$2:$A$801,"No")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IF(M9460=People!$B$5,People!$A$5,IF(M9460=People!$B$4,People!$A$4,IF(M9460=People!$B$3,People!$A$3,IF(M9460=People!$B$2,People!$A$2,))))</f>
        <v>Anna Andreadi</v>
      </c>
      <c r="W9460" s="1" t="str">
        <f>_xlfn.XLOOKUP(B9460,Returns!$B$2:$B$801,Returns!$A$2:$A$801,"No")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IF(M9461=People!$B$5,People!$A$5,IF(M9461=People!$B$4,People!$A$4,IF(M9461=People!$B$3,People!$A$3,IF(M9461=People!$B$2,People!$A$2,))))</f>
        <v>Anna Andreadi</v>
      </c>
      <c r="W9461" s="1" t="str">
        <f>_xlfn.XLOOKUP(B9461,Returns!$B$2:$B$801,Returns!$A$2:$A$801,"No")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IF(M9462=People!$B$5,People!$A$5,IF(M9462=People!$B$4,People!$A$4,IF(M9462=People!$B$3,People!$A$3,IF(M9462=People!$B$2,People!$A$2,))))</f>
        <v>Chuck Magee</v>
      </c>
      <c r="W9462" s="1" t="str">
        <f>_xlfn.XLOOKUP(B9462,Returns!$B$2:$B$801,Returns!$A$2:$A$801,"No")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IF(M9463=People!$B$5,People!$A$5,IF(M9463=People!$B$4,People!$A$4,IF(M9463=People!$B$3,People!$A$3,IF(M9463=People!$B$2,People!$A$2,))))</f>
        <v>Anna Andreadi</v>
      </c>
      <c r="W9463" s="1" t="str">
        <f>_xlfn.XLOOKUP(B9463,Returns!$B$2:$B$801,Returns!$A$2:$A$801,"No")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IF(M9464=People!$B$5,People!$A$5,IF(M9464=People!$B$4,People!$A$4,IF(M9464=People!$B$3,People!$A$3,IF(M9464=People!$B$2,People!$A$2,))))</f>
        <v>Cassandra Brandow</v>
      </c>
      <c r="W9464" s="1" t="str">
        <f>_xlfn.XLOOKUP(B9464,Returns!$B$2:$B$801,Returns!$A$2:$A$801,"No")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IF(M9465=People!$B$5,People!$A$5,IF(M9465=People!$B$4,People!$A$4,IF(M9465=People!$B$3,People!$A$3,IF(M9465=People!$B$2,People!$A$2,))))</f>
        <v>Chuck Magee</v>
      </c>
      <c r="W9465" s="1" t="str">
        <f>_xlfn.XLOOKUP(B9465,Returns!$B$2:$B$801,Returns!$A$2:$A$801,"No")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IF(M9466=People!$B$5,People!$A$5,IF(M9466=People!$B$4,People!$A$4,IF(M9466=People!$B$3,People!$A$3,IF(M9466=People!$B$2,People!$A$2,))))</f>
        <v>Chuck Magee</v>
      </c>
      <c r="W9466" s="1" t="str">
        <f>_xlfn.XLOOKUP(B9466,Returns!$B$2:$B$801,Returns!$A$2:$A$801,"No")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IF(M9467=People!$B$5,People!$A$5,IF(M9467=People!$B$4,People!$A$4,IF(M9467=People!$B$3,People!$A$3,IF(M9467=People!$B$2,People!$A$2,))))</f>
        <v>Anna Andreadi</v>
      </c>
      <c r="W9467" s="1" t="str">
        <f>_xlfn.XLOOKUP(B9467,Returns!$B$2:$B$801,Returns!$A$2:$A$801,"No")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IF(M9468=People!$B$5,People!$A$5,IF(M9468=People!$B$4,People!$A$4,IF(M9468=People!$B$3,People!$A$3,IF(M9468=People!$B$2,People!$A$2,))))</f>
        <v>Chuck Magee</v>
      </c>
      <c r="W9468" s="1" t="str">
        <f>_xlfn.XLOOKUP(B9468,Returns!$B$2:$B$801,Returns!$A$2:$A$801,"No")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IF(M9469=People!$B$5,People!$A$5,IF(M9469=People!$B$4,People!$A$4,IF(M9469=People!$B$3,People!$A$3,IF(M9469=People!$B$2,People!$A$2,))))</f>
        <v>Chuck Magee</v>
      </c>
      <c r="W9469" s="1" t="str">
        <f>_xlfn.XLOOKUP(B9469,Returns!$B$2:$B$801,Returns!$A$2:$A$801,"No")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IF(M9470=People!$B$5,People!$A$5,IF(M9470=People!$B$4,People!$A$4,IF(M9470=People!$B$3,People!$A$3,IF(M9470=People!$B$2,People!$A$2,))))</f>
        <v>Chuck Magee</v>
      </c>
      <c r="W9470" s="1" t="str">
        <f>_xlfn.XLOOKUP(B9470,Returns!$B$2:$B$801,Returns!$A$2:$A$801,"No")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IF(M9471=People!$B$5,People!$A$5,IF(M9471=People!$B$4,People!$A$4,IF(M9471=People!$B$3,People!$A$3,IF(M9471=People!$B$2,People!$A$2,))))</f>
        <v>Chuck Magee</v>
      </c>
      <c r="W9471" s="1" t="str">
        <f>_xlfn.XLOOKUP(B9471,Returns!$B$2:$B$801,Returns!$A$2:$A$801,"No")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IF(M9472=People!$B$5,People!$A$5,IF(M9472=People!$B$4,People!$A$4,IF(M9472=People!$B$3,People!$A$3,IF(M9472=People!$B$2,People!$A$2,))))</f>
        <v>Chuck Magee</v>
      </c>
      <c r="W9472" s="1" t="str">
        <f>_xlfn.XLOOKUP(B9472,Returns!$B$2:$B$801,Returns!$A$2:$A$801,"No")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IF(M9473=People!$B$5,People!$A$5,IF(M9473=People!$B$4,People!$A$4,IF(M9473=People!$B$3,People!$A$3,IF(M9473=People!$B$2,People!$A$2,))))</f>
        <v>Chuck Magee</v>
      </c>
      <c r="W9473" s="1" t="str">
        <f>_xlfn.XLOOKUP(B9473,Returns!$B$2:$B$801,Returns!$A$2:$A$801,"No")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IF(M9474=People!$B$5,People!$A$5,IF(M9474=People!$B$4,People!$A$4,IF(M9474=People!$B$3,People!$A$3,IF(M9474=People!$B$2,People!$A$2,))))</f>
        <v>Chuck Magee</v>
      </c>
      <c r="W9474" s="1" t="str">
        <f>_xlfn.XLOOKUP(B9474,Returns!$B$2:$B$801,Returns!$A$2:$A$801,"No")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IF(M9475=People!$B$5,People!$A$5,IF(M9475=People!$B$4,People!$A$4,IF(M9475=People!$B$3,People!$A$3,IF(M9475=People!$B$2,People!$A$2,))))</f>
        <v>Chuck Magee</v>
      </c>
      <c r="W9475" s="1" t="str">
        <f>_xlfn.XLOOKUP(B9475,Returns!$B$2:$B$801,Returns!$A$2:$A$801,"No")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IF(M9476=People!$B$5,People!$A$5,IF(M9476=People!$B$4,People!$A$4,IF(M9476=People!$B$3,People!$A$3,IF(M9476=People!$B$2,People!$A$2,))))</f>
        <v>Kelly Williams</v>
      </c>
      <c r="W9476" s="1" t="str">
        <f>_xlfn.XLOOKUP(B9476,Returns!$B$2:$B$801,Returns!$A$2:$A$801,"No")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IF(M9477=People!$B$5,People!$A$5,IF(M9477=People!$B$4,People!$A$4,IF(M9477=People!$B$3,People!$A$3,IF(M9477=People!$B$2,People!$A$2,))))</f>
        <v>Kelly Williams</v>
      </c>
      <c r="W9477" s="1" t="str">
        <f>_xlfn.XLOOKUP(B9477,Returns!$B$2:$B$801,Returns!$A$2:$A$801,"No")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IF(M9478=People!$B$5,People!$A$5,IF(M9478=People!$B$4,People!$A$4,IF(M9478=People!$B$3,People!$A$3,IF(M9478=People!$B$2,People!$A$2,))))</f>
        <v>Kelly Williams</v>
      </c>
      <c r="W9478" s="1" t="str">
        <f>_xlfn.XLOOKUP(B9478,Returns!$B$2:$B$801,Returns!$A$2:$A$801,"No")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IF(M9479=People!$B$5,People!$A$5,IF(M9479=People!$B$4,People!$A$4,IF(M9479=People!$B$3,People!$A$3,IF(M9479=People!$B$2,People!$A$2,))))</f>
        <v>Kelly Williams</v>
      </c>
      <c r="W9479" s="1" t="str">
        <f>_xlfn.XLOOKUP(B9479,Returns!$B$2:$B$801,Returns!$A$2:$A$801,"No")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IF(M9480=People!$B$5,People!$A$5,IF(M9480=People!$B$4,People!$A$4,IF(M9480=People!$B$3,People!$A$3,IF(M9480=People!$B$2,People!$A$2,))))</f>
        <v>Kelly Williams</v>
      </c>
      <c r="W9480" s="1" t="str">
        <f>_xlfn.XLOOKUP(B9480,Returns!$B$2:$B$801,Returns!$A$2:$A$801,"No")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IF(M9481=People!$B$5,People!$A$5,IF(M9481=People!$B$4,People!$A$4,IF(M9481=People!$B$3,People!$A$3,IF(M9481=People!$B$2,People!$A$2,))))</f>
        <v>Kelly Williams</v>
      </c>
      <c r="W9481" s="1" t="str">
        <f>_xlfn.XLOOKUP(B9481,Returns!$B$2:$B$801,Returns!$A$2:$A$801,"No")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IF(M9482=People!$B$5,People!$A$5,IF(M9482=People!$B$4,People!$A$4,IF(M9482=People!$B$3,People!$A$3,IF(M9482=People!$B$2,People!$A$2,))))</f>
        <v>Kelly Williams</v>
      </c>
      <c r="W9482" s="1" t="str">
        <f>_xlfn.XLOOKUP(B9482,Returns!$B$2:$B$801,Returns!$A$2:$A$801,"No")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IF(M9483=People!$B$5,People!$A$5,IF(M9483=People!$B$4,People!$A$4,IF(M9483=People!$B$3,People!$A$3,IF(M9483=People!$B$2,People!$A$2,))))</f>
        <v>Kelly Williams</v>
      </c>
      <c r="W9483" s="1" t="str">
        <f>_xlfn.XLOOKUP(B9483,Returns!$B$2:$B$801,Returns!$A$2:$A$801,"No")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IF(M9484=People!$B$5,People!$A$5,IF(M9484=People!$B$4,People!$A$4,IF(M9484=People!$B$3,People!$A$3,IF(M9484=People!$B$2,People!$A$2,))))</f>
        <v>Chuck Magee</v>
      </c>
      <c r="W9484" s="1" t="str">
        <f>_xlfn.XLOOKUP(B9484,Returns!$B$2:$B$801,Returns!$A$2:$A$801,"No")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IF(M9485=People!$B$5,People!$A$5,IF(M9485=People!$B$4,People!$A$4,IF(M9485=People!$B$3,People!$A$3,IF(M9485=People!$B$2,People!$A$2,))))</f>
        <v>Anna Andreadi</v>
      </c>
      <c r="W9485" s="1" t="str">
        <f>_xlfn.XLOOKUP(B9485,Returns!$B$2:$B$801,Returns!$A$2:$A$801,"No")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IF(M9486=People!$B$5,People!$A$5,IF(M9486=People!$B$4,People!$A$4,IF(M9486=People!$B$3,People!$A$3,IF(M9486=People!$B$2,People!$A$2,))))</f>
        <v>Kelly Williams</v>
      </c>
      <c r="W9486" s="1" t="str">
        <f>_xlfn.XLOOKUP(B9486,Returns!$B$2:$B$801,Returns!$A$2:$A$801,"No")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IF(M9487=People!$B$5,People!$A$5,IF(M9487=People!$B$4,People!$A$4,IF(M9487=People!$B$3,People!$A$3,IF(M9487=People!$B$2,People!$A$2,))))</f>
        <v>Kelly Williams</v>
      </c>
      <c r="W9487" s="1" t="str">
        <f>_xlfn.XLOOKUP(B9487,Returns!$B$2:$B$801,Returns!$A$2:$A$801,"No")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IF(M9488=People!$B$5,People!$A$5,IF(M9488=People!$B$4,People!$A$4,IF(M9488=People!$B$3,People!$A$3,IF(M9488=People!$B$2,People!$A$2,))))</f>
        <v>Chuck Magee</v>
      </c>
      <c r="W9488" s="1" t="str">
        <f>_xlfn.XLOOKUP(B9488,Returns!$B$2:$B$801,Returns!$A$2:$A$801,"No")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IF(M9489=People!$B$5,People!$A$5,IF(M9489=People!$B$4,People!$A$4,IF(M9489=People!$B$3,People!$A$3,IF(M9489=People!$B$2,People!$A$2,))))</f>
        <v>Chuck Magee</v>
      </c>
      <c r="W9489" s="1" t="str">
        <f>_xlfn.XLOOKUP(B9489,Returns!$B$2:$B$801,Returns!$A$2:$A$801,"No")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IF(M9490=People!$B$5,People!$A$5,IF(M9490=People!$B$4,People!$A$4,IF(M9490=People!$B$3,People!$A$3,IF(M9490=People!$B$2,People!$A$2,))))</f>
        <v>Anna Andreadi</v>
      </c>
      <c r="W9490" s="1" t="str">
        <f>_xlfn.XLOOKUP(B9490,Returns!$B$2:$B$801,Returns!$A$2:$A$801,"No")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IF(M9491=People!$B$5,People!$A$5,IF(M9491=People!$B$4,People!$A$4,IF(M9491=People!$B$3,People!$A$3,IF(M9491=People!$B$2,People!$A$2,))))</f>
        <v>Cassandra Brandow</v>
      </c>
      <c r="W9491" s="1" t="str">
        <f>_xlfn.XLOOKUP(B9491,Returns!$B$2:$B$801,Returns!$A$2:$A$801,"No")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IF(M9492=People!$B$5,People!$A$5,IF(M9492=People!$B$4,People!$A$4,IF(M9492=People!$B$3,People!$A$3,IF(M9492=People!$B$2,People!$A$2,))))</f>
        <v>Anna Andreadi</v>
      </c>
      <c r="W9492" s="1" t="str">
        <f>_xlfn.XLOOKUP(B9492,Returns!$B$2:$B$801,Returns!$A$2:$A$801,"No")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IF(M9493=People!$B$5,People!$A$5,IF(M9493=People!$B$4,People!$A$4,IF(M9493=People!$B$3,People!$A$3,IF(M9493=People!$B$2,People!$A$2,))))</f>
        <v>Anna Andreadi</v>
      </c>
      <c r="W9493" s="1" t="str">
        <f>_xlfn.XLOOKUP(B9493,Returns!$B$2:$B$801,Returns!$A$2:$A$801,"No")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IF(M9494=People!$B$5,People!$A$5,IF(M9494=People!$B$4,People!$A$4,IF(M9494=People!$B$3,People!$A$3,IF(M9494=People!$B$2,People!$A$2,))))</f>
        <v>Kelly Williams</v>
      </c>
      <c r="W9494" s="1" t="str">
        <f>_xlfn.XLOOKUP(B9494,Returns!$B$2:$B$801,Returns!$A$2:$A$801,"No")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IF(M9495=People!$B$5,People!$A$5,IF(M9495=People!$B$4,People!$A$4,IF(M9495=People!$B$3,People!$A$3,IF(M9495=People!$B$2,People!$A$2,))))</f>
        <v>Kelly Williams</v>
      </c>
      <c r="W9495" s="1" t="str">
        <f>_xlfn.XLOOKUP(B9495,Returns!$B$2:$B$801,Returns!$A$2:$A$801,"No")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IF(M9496=People!$B$5,People!$A$5,IF(M9496=People!$B$4,People!$A$4,IF(M9496=People!$B$3,People!$A$3,IF(M9496=People!$B$2,People!$A$2,))))</f>
        <v>Kelly Williams</v>
      </c>
      <c r="W9496" s="1" t="str">
        <f>_xlfn.XLOOKUP(B9496,Returns!$B$2:$B$801,Returns!$A$2:$A$801,"No")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IF(M9497=People!$B$5,People!$A$5,IF(M9497=People!$B$4,People!$A$4,IF(M9497=People!$B$3,People!$A$3,IF(M9497=People!$B$2,People!$A$2,))))</f>
        <v>Anna Andreadi</v>
      </c>
      <c r="W9497" s="1" t="str">
        <f>_xlfn.XLOOKUP(B9497,Returns!$B$2:$B$801,Returns!$A$2:$A$801,"No")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IF(M9498=People!$B$5,People!$A$5,IF(M9498=People!$B$4,People!$A$4,IF(M9498=People!$B$3,People!$A$3,IF(M9498=People!$B$2,People!$A$2,))))</f>
        <v>Anna Andreadi</v>
      </c>
      <c r="W9498" s="1" t="str">
        <f>_xlfn.XLOOKUP(B9498,Returns!$B$2:$B$801,Returns!$A$2:$A$801,"No")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IF(M9499=People!$B$5,People!$A$5,IF(M9499=People!$B$4,People!$A$4,IF(M9499=People!$B$3,People!$A$3,IF(M9499=People!$B$2,People!$A$2,))))</f>
        <v>Kelly Williams</v>
      </c>
      <c r="W9499" s="1" t="str">
        <f>_xlfn.XLOOKUP(B9499,Returns!$B$2:$B$801,Returns!$A$2:$A$801,"No")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IF(M9500=People!$B$5,People!$A$5,IF(M9500=People!$B$4,People!$A$4,IF(M9500=People!$B$3,People!$A$3,IF(M9500=People!$B$2,People!$A$2,))))</f>
        <v>Kelly Williams</v>
      </c>
      <c r="W9500" s="1" t="str">
        <f>_xlfn.XLOOKUP(B9500,Returns!$B$2:$B$801,Returns!$A$2:$A$801,"No")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IF(M9501=People!$B$5,People!$A$5,IF(M9501=People!$B$4,People!$A$4,IF(M9501=People!$B$3,People!$A$3,IF(M9501=People!$B$2,People!$A$2,))))</f>
        <v>Kelly Williams</v>
      </c>
      <c r="W9501" s="1" t="str">
        <f>_xlfn.XLOOKUP(B9501,Returns!$B$2:$B$801,Returns!$A$2:$A$801,"No")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IF(M9502=People!$B$5,People!$A$5,IF(M9502=People!$B$4,People!$A$4,IF(M9502=People!$B$3,People!$A$3,IF(M9502=People!$B$2,People!$A$2,))))</f>
        <v>Kelly Williams</v>
      </c>
      <c r="W9502" s="1" t="str">
        <f>_xlfn.XLOOKUP(B9502,Returns!$B$2:$B$801,Returns!$A$2:$A$801,"No")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IF(M9503=People!$B$5,People!$A$5,IF(M9503=People!$B$4,People!$A$4,IF(M9503=People!$B$3,People!$A$3,IF(M9503=People!$B$2,People!$A$2,))))</f>
        <v>Anna Andreadi</v>
      </c>
      <c r="W9503" s="1" t="str">
        <f>_xlfn.XLOOKUP(B9503,Returns!$B$2:$B$801,Returns!$A$2:$A$801,"No")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IF(M9504=People!$B$5,People!$A$5,IF(M9504=People!$B$4,People!$A$4,IF(M9504=People!$B$3,People!$A$3,IF(M9504=People!$B$2,People!$A$2,))))</f>
        <v>Chuck Magee</v>
      </c>
      <c r="W9504" s="1" t="str">
        <f>_xlfn.XLOOKUP(B9504,Returns!$B$2:$B$801,Returns!$A$2:$A$801,"No")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IF(M9505=People!$B$5,People!$A$5,IF(M9505=People!$B$4,People!$A$4,IF(M9505=People!$B$3,People!$A$3,IF(M9505=People!$B$2,People!$A$2,))))</f>
        <v>Chuck Magee</v>
      </c>
      <c r="W9505" s="1" t="str">
        <f>_xlfn.XLOOKUP(B9505,Returns!$B$2:$B$801,Returns!$A$2:$A$801,"No")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IF(M9506=People!$B$5,People!$A$5,IF(M9506=People!$B$4,People!$A$4,IF(M9506=People!$B$3,People!$A$3,IF(M9506=People!$B$2,People!$A$2,))))</f>
        <v>Chuck Magee</v>
      </c>
      <c r="W9506" s="1" t="str">
        <f>_xlfn.XLOOKUP(B9506,Returns!$B$2:$B$801,Returns!$A$2:$A$801,"No")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IF(M9507=People!$B$5,People!$A$5,IF(M9507=People!$B$4,People!$A$4,IF(M9507=People!$B$3,People!$A$3,IF(M9507=People!$B$2,People!$A$2,))))</f>
        <v>Chuck Magee</v>
      </c>
      <c r="W9507" s="1" t="str">
        <f>_xlfn.XLOOKUP(B9507,Returns!$B$2:$B$801,Returns!$A$2:$A$801,"No")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IF(M9508=People!$B$5,People!$A$5,IF(M9508=People!$B$4,People!$A$4,IF(M9508=People!$B$3,People!$A$3,IF(M9508=People!$B$2,People!$A$2,))))</f>
        <v>Kelly Williams</v>
      </c>
      <c r="W9508" s="1" t="str">
        <f>_xlfn.XLOOKUP(B9508,Returns!$B$2:$B$801,Returns!$A$2:$A$801,"No")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IF(M9509=People!$B$5,People!$A$5,IF(M9509=People!$B$4,People!$A$4,IF(M9509=People!$B$3,People!$A$3,IF(M9509=People!$B$2,People!$A$2,))))</f>
        <v>Kelly Williams</v>
      </c>
      <c r="W9509" s="1" t="str">
        <f>_xlfn.XLOOKUP(B9509,Returns!$B$2:$B$801,Returns!$A$2:$A$801,"No")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IF(M9510=People!$B$5,People!$A$5,IF(M9510=People!$B$4,People!$A$4,IF(M9510=People!$B$3,People!$A$3,IF(M9510=People!$B$2,People!$A$2,))))</f>
        <v>Kelly Williams</v>
      </c>
      <c r="W9510" s="1" t="str">
        <f>_xlfn.XLOOKUP(B9510,Returns!$B$2:$B$801,Returns!$A$2:$A$801,"No")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IF(M9511=People!$B$5,People!$A$5,IF(M9511=People!$B$4,People!$A$4,IF(M9511=People!$B$3,People!$A$3,IF(M9511=People!$B$2,People!$A$2,))))</f>
        <v>Kelly Williams</v>
      </c>
      <c r="W9511" s="1" t="str">
        <f>_xlfn.XLOOKUP(B9511,Returns!$B$2:$B$801,Returns!$A$2:$A$801,"No")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IF(M9512=People!$B$5,People!$A$5,IF(M9512=People!$B$4,People!$A$4,IF(M9512=People!$B$3,People!$A$3,IF(M9512=People!$B$2,People!$A$2,))))</f>
        <v>Chuck Magee</v>
      </c>
      <c r="W9512" s="1" t="str">
        <f>_xlfn.XLOOKUP(B9512,Returns!$B$2:$B$801,Returns!$A$2:$A$801,"No")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IF(M9513=People!$B$5,People!$A$5,IF(M9513=People!$B$4,People!$A$4,IF(M9513=People!$B$3,People!$A$3,IF(M9513=People!$B$2,People!$A$2,))))</f>
        <v>Kelly Williams</v>
      </c>
      <c r="W9513" s="1" t="str">
        <f>_xlfn.XLOOKUP(B9513,Returns!$B$2:$B$801,Returns!$A$2:$A$801,"No")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IF(M9514=People!$B$5,People!$A$5,IF(M9514=People!$B$4,People!$A$4,IF(M9514=People!$B$3,People!$A$3,IF(M9514=People!$B$2,People!$A$2,))))</f>
        <v>Kelly Williams</v>
      </c>
      <c r="W9514" s="1" t="str">
        <f>_xlfn.XLOOKUP(B9514,Returns!$B$2:$B$801,Returns!$A$2:$A$801,"No")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IF(M9515=People!$B$5,People!$A$5,IF(M9515=People!$B$4,People!$A$4,IF(M9515=People!$B$3,People!$A$3,IF(M9515=People!$B$2,People!$A$2,))))</f>
        <v>Kelly Williams</v>
      </c>
      <c r="W9515" s="1" t="str">
        <f>_xlfn.XLOOKUP(B9515,Returns!$B$2:$B$801,Returns!$A$2:$A$801,"No")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IF(M9516=People!$B$5,People!$A$5,IF(M9516=People!$B$4,People!$A$4,IF(M9516=People!$B$3,People!$A$3,IF(M9516=People!$B$2,People!$A$2,))))</f>
        <v>Cassandra Brandow</v>
      </c>
      <c r="W9516" s="1" t="str">
        <f>_xlfn.XLOOKUP(B9516,Returns!$B$2:$B$801,Returns!$A$2:$A$801,"No")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IF(M9517=People!$B$5,People!$A$5,IF(M9517=People!$B$4,People!$A$4,IF(M9517=People!$B$3,People!$A$3,IF(M9517=People!$B$2,People!$A$2,))))</f>
        <v>Kelly Williams</v>
      </c>
      <c r="W9517" s="1" t="str">
        <f>_xlfn.XLOOKUP(B9517,Returns!$B$2:$B$801,Returns!$A$2:$A$801,"No")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IF(M9518=People!$B$5,People!$A$5,IF(M9518=People!$B$4,People!$A$4,IF(M9518=People!$B$3,People!$A$3,IF(M9518=People!$B$2,People!$A$2,))))</f>
        <v>Chuck Magee</v>
      </c>
      <c r="W9518" s="1" t="str">
        <f>_xlfn.XLOOKUP(B9518,Returns!$B$2:$B$801,Returns!$A$2:$A$801,"No")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IF(M9519=People!$B$5,People!$A$5,IF(M9519=People!$B$4,People!$A$4,IF(M9519=People!$B$3,People!$A$3,IF(M9519=People!$B$2,People!$A$2,))))</f>
        <v>Chuck Magee</v>
      </c>
      <c r="W9519" s="1" t="str">
        <f>_xlfn.XLOOKUP(B9519,Returns!$B$2:$B$801,Returns!$A$2:$A$801,"No")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IF(M9520=People!$B$5,People!$A$5,IF(M9520=People!$B$4,People!$A$4,IF(M9520=People!$B$3,People!$A$3,IF(M9520=People!$B$2,People!$A$2,))))</f>
        <v>Chuck Magee</v>
      </c>
      <c r="W9520" s="1" t="str">
        <f>_xlfn.XLOOKUP(B9520,Returns!$B$2:$B$801,Returns!$A$2:$A$801,"No")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IF(M9521=People!$B$5,People!$A$5,IF(M9521=People!$B$4,People!$A$4,IF(M9521=People!$B$3,People!$A$3,IF(M9521=People!$B$2,People!$A$2,))))</f>
        <v>Anna Andreadi</v>
      </c>
      <c r="W9521" s="1" t="str">
        <f>_xlfn.XLOOKUP(B9521,Returns!$B$2:$B$801,Returns!$A$2:$A$801,"No")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IF(M9522=People!$B$5,People!$A$5,IF(M9522=People!$B$4,People!$A$4,IF(M9522=People!$B$3,People!$A$3,IF(M9522=People!$B$2,People!$A$2,))))</f>
        <v>Anna Andreadi</v>
      </c>
      <c r="W9522" s="1" t="str">
        <f>_xlfn.XLOOKUP(B9522,Returns!$B$2:$B$801,Returns!$A$2:$A$801,"No")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IF(M9523=People!$B$5,People!$A$5,IF(M9523=People!$B$4,People!$A$4,IF(M9523=People!$B$3,People!$A$3,IF(M9523=People!$B$2,People!$A$2,))))</f>
        <v>Kelly Williams</v>
      </c>
      <c r="W9523" s="1" t="str">
        <f>_xlfn.XLOOKUP(B9523,Returns!$B$2:$B$801,Returns!$A$2:$A$801,"No")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IF(M9524=People!$B$5,People!$A$5,IF(M9524=People!$B$4,People!$A$4,IF(M9524=People!$B$3,People!$A$3,IF(M9524=People!$B$2,People!$A$2,))))</f>
        <v>Kelly Williams</v>
      </c>
      <c r="W9524" s="1" t="str">
        <f>_xlfn.XLOOKUP(B9524,Returns!$B$2:$B$801,Returns!$A$2:$A$801,"No")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IF(M9525=People!$B$5,People!$A$5,IF(M9525=People!$B$4,People!$A$4,IF(M9525=People!$B$3,People!$A$3,IF(M9525=People!$B$2,People!$A$2,))))</f>
        <v>Kelly Williams</v>
      </c>
      <c r="W9525" s="1" t="str">
        <f>_xlfn.XLOOKUP(B9525,Returns!$B$2:$B$801,Returns!$A$2:$A$801,"No")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IF(M9526=People!$B$5,People!$A$5,IF(M9526=People!$B$4,People!$A$4,IF(M9526=People!$B$3,People!$A$3,IF(M9526=People!$B$2,People!$A$2,))))</f>
        <v>Anna Andreadi</v>
      </c>
      <c r="W9526" s="1" t="str">
        <f>_xlfn.XLOOKUP(B9526,Returns!$B$2:$B$801,Returns!$A$2:$A$801,"No")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IF(M9527=People!$B$5,People!$A$5,IF(M9527=People!$B$4,People!$A$4,IF(M9527=People!$B$3,People!$A$3,IF(M9527=People!$B$2,People!$A$2,))))</f>
        <v>Anna Andreadi</v>
      </c>
      <c r="W9527" s="1" t="str">
        <f>_xlfn.XLOOKUP(B9527,Returns!$B$2:$B$801,Returns!$A$2:$A$801,"No")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IF(M9528=People!$B$5,People!$A$5,IF(M9528=People!$B$4,People!$A$4,IF(M9528=People!$B$3,People!$A$3,IF(M9528=People!$B$2,People!$A$2,))))</f>
        <v>Anna Andreadi</v>
      </c>
      <c r="W9528" s="1" t="str">
        <f>_xlfn.XLOOKUP(B9528,Returns!$B$2:$B$801,Returns!$A$2:$A$801,"No")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IF(M9529=People!$B$5,People!$A$5,IF(M9529=People!$B$4,People!$A$4,IF(M9529=People!$B$3,People!$A$3,IF(M9529=People!$B$2,People!$A$2,))))</f>
        <v>Anna Andreadi</v>
      </c>
      <c r="W9529" s="1" t="str">
        <f>_xlfn.XLOOKUP(B9529,Returns!$B$2:$B$801,Returns!$A$2:$A$801,"No")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IF(M9530=People!$B$5,People!$A$5,IF(M9530=People!$B$4,People!$A$4,IF(M9530=People!$B$3,People!$A$3,IF(M9530=People!$B$2,People!$A$2,))))</f>
        <v>Anna Andreadi</v>
      </c>
      <c r="W9530" s="1" t="str">
        <f>_xlfn.XLOOKUP(B9530,Returns!$B$2:$B$801,Returns!$A$2:$A$801,"No")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IF(M9531=People!$B$5,People!$A$5,IF(M9531=People!$B$4,People!$A$4,IF(M9531=People!$B$3,People!$A$3,IF(M9531=People!$B$2,People!$A$2,))))</f>
        <v>Kelly Williams</v>
      </c>
      <c r="W9531" s="1" t="str">
        <f>_xlfn.XLOOKUP(B9531,Returns!$B$2:$B$801,Returns!$A$2:$A$801,"No")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IF(M9532=People!$B$5,People!$A$5,IF(M9532=People!$B$4,People!$A$4,IF(M9532=People!$B$3,People!$A$3,IF(M9532=People!$B$2,People!$A$2,))))</f>
        <v>Anna Andreadi</v>
      </c>
      <c r="W9532" s="1" t="str">
        <f>_xlfn.XLOOKUP(B9532,Returns!$B$2:$B$801,Returns!$A$2:$A$801,"No")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IF(M9533=People!$B$5,People!$A$5,IF(M9533=People!$B$4,People!$A$4,IF(M9533=People!$B$3,People!$A$3,IF(M9533=People!$B$2,People!$A$2,))))</f>
        <v>Kelly Williams</v>
      </c>
      <c r="W9533" s="1" t="str">
        <f>_xlfn.XLOOKUP(B9533,Returns!$B$2:$B$801,Returns!$A$2:$A$801,"No")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IF(M9534=People!$B$5,People!$A$5,IF(M9534=People!$B$4,People!$A$4,IF(M9534=People!$B$3,People!$A$3,IF(M9534=People!$B$2,People!$A$2,))))</f>
        <v>Chuck Magee</v>
      </c>
      <c r="W9534" s="1" t="str">
        <f>_xlfn.XLOOKUP(B9534,Returns!$B$2:$B$801,Returns!$A$2:$A$801,"No")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IF(M9535=People!$B$5,People!$A$5,IF(M9535=People!$B$4,People!$A$4,IF(M9535=People!$B$3,People!$A$3,IF(M9535=People!$B$2,People!$A$2,))))</f>
        <v>Chuck Magee</v>
      </c>
      <c r="W9535" s="1" t="str">
        <f>_xlfn.XLOOKUP(B9535,Returns!$B$2:$B$801,Returns!$A$2:$A$801,"No")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IF(M9536=People!$B$5,People!$A$5,IF(M9536=People!$B$4,People!$A$4,IF(M9536=People!$B$3,People!$A$3,IF(M9536=People!$B$2,People!$A$2,))))</f>
        <v>Chuck Magee</v>
      </c>
      <c r="W9536" s="1" t="str">
        <f>_xlfn.XLOOKUP(B9536,Returns!$B$2:$B$801,Returns!$A$2:$A$801,"No")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IF(M9537=People!$B$5,People!$A$5,IF(M9537=People!$B$4,People!$A$4,IF(M9537=People!$B$3,People!$A$3,IF(M9537=People!$B$2,People!$A$2,))))</f>
        <v>Chuck Magee</v>
      </c>
      <c r="W9537" s="1" t="str">
        <f>_xlfn.XLOOKUP(B9537,Returns!$B$2:$B$801,Returns!$A$2:$A$801,"No")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IF(M9538=People!$B$5,People!$A$5,IF(M9538=People!$B$4,People!$A$4,IF(M9538=People!$B$3,People!$A$3,IF(M9538=People!$B$2,People!$A$2,))))</f>
        <v>Kelly Williams</v>
      </c>
      <c r="W9538" s="1" t="str">
        <f>_xlfn.XLOOKUP(B9538,Returns!$B$2:$B$801,Returns!$A$2:$A$801,"No")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IF(M9539=People!$B$5,People!$A$5,IF(M9539=People!$B$4,People!$A$4,IF(M9539=People!$B$3,People!$A$3,IF(M9539=People!$B$2,People!$A$2,))))</f>
        <v>Anna Andreadi</v>
      </c>
      <c r="W9539" s="1" t="str">
        <f>_xlfn.XLOOKUP(B9539,Returns!$B$2:$B$801,Returns!$A$2:$A$801,"No")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IF(M9540=People!$B$5,People!$A$5,IF(M9540=People!$B$4,People!$A$4,IF(M9540=People!$B$3,People!$A$3,IF(M9540=People!$B$2,People!$A$2,))))</f>
        <v>Chuck Magee</v>
      </c>
      <c r="W9540" s="1" t="str">
        <f>_xlfn.XLOOKUP(B9540,Returns!$B$2:$B$801,Returns!$A$2:$A$801,"No")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IF(M9541=People!$B$5,People!$A$5,IF(M9541=People!$B$4,People!$A$4,IF(M9541=People!$B$3,People!$A$3,IF(M9541=People!$B$2,People!$A$2,))))</f>
        <v>Chuck Magee</v>
      </c>
      <c r="W9541" s="1" t="str">
        <f>_xlfn.XLOOKUP(B9541,Returns!$B$2:$B$801,Returns!$A$2:$A$801,"No")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IF(M9542=People!$B$5,People!$A$5,IF(M9542=People!$B$4,People!$A$4,IF(M9542=People!$B$3,People!$A$3,IF(M9542=People!$B$2,People!$A$2,))))</f>
        <v>Anna Andreadi</v>
      </c>
      <c r="W9542" s="1" t="str">
        <f>_xlfn.XLOOKUP(B9542,Returns!$B$2:$B$801,Returns!$A$2:$A$801,"No")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IF(M9543=People!$B$5,People!$A$5,IF(M9543=People!$B$4,People!$A$4,IF(M9543=People!$B$3,People!$A$3,IF(M9543=People!$B$2,People!$A$2,))))</f>
        <v>Kelly Williams</v>
      </c>
      <c r="W9543" s="1" t="str">
        <f>_xlfn.XLOOKUP(B9543,Returns!$B$2:$B$801,Returns!$A$2:$A$801,"No")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IF(M9544=People!$B$5,People!$A$5,IF(M9544=People!$B$4,People!$A$4,IF(M9544=People!$B$3,People!$A$3,IF(M9544=People!$B$2,People!$A$2,))))</f>
        <v>Kelly Williams</v>
      </c>
      <c r="W9544" s="1" t="str">
        <f>_xlfn.XLOOKUP(B9544,Returns!$B$2:$B$801,Returns!$A$2:$A$801,"No")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IF(M9545=People!$B$5,People!$A$5,IF(M9545=People!$B$4,People!$A$4,IF(M9545=People!$B$3,People!$A$3,IF(M9545=People!$B$2,People!$A$2,))))</f>
        <v>Kelly Williams</v>
      </c>
      <c r="W9545" s="1" t="str">
        <f>_xlfn.XLOOKUP(B9545,Returns!$B$2:$B$801,Returns!$A$2:$A$801,"No")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IF(M9546=People!$B$5,People!$A$5,IF(M9546=People!$B$4,People!$A$4,IF(M9546=People!$B$3,People!$A$3,IF(M9546=People!$B$2,People!$A$2,))))</f>
        <v>Kelly Williams</v>
      </c>
      <c r="W9546" s="1" t="str">
        <f>_xlfn.XLOOKUP(B9546,Returns!$B$2:$B$801,Returns!$A$2:$A$801,"No")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IF(M9547=People!$B$5,People!$A$5,IF(M9547=People!$B$4,People!$A$4,IF(M9547=People!$B$3,People!$A$3,IF(M9547=People!$B$2,People!$A$2,))))</f>
        <v>Kelly Williams</v>
      </c>
      <c r="W9547" s="1" t="str">
        <f>_xlfn.XLOOKUP(B9547,Returns!$B$2:$B$801,Returns!$A$2:$A$801,"No")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IF(M9548=People!$B$5,People!$A$5,IF(M9548=People!$B$4,People!$A$4,IF(M9548=People!$B$3,People!$A$3,IF(M9548=People!$B$2,People!$A$2,))))</f>
        <v>Kelly Williams</v>
      </c>
      <c r="W9548" s="1" t="str">
        <f>_xlfn.XLOOKUP(B9548,Returns!$B$2:$B$801,Returns!$A$2:$A$801,"No")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IF(M9549=People!$B$5,People!$A$5,IF(M9549=People!$B$4,People!$A$4,IF(M9549=People!$B$3,People!$A$3,IF(M9549=People!$B$2,People!$A$2,))))</f>
        <v>Chuck Magee</v>
      </c>
      <c r="W9549" s="1" t="str">
        <f>_xlfn.XLOOKUP(B9549,Returns!$B$2:$B$801,Returns!$A$2:$A$801,"No")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IF(M9550=People!$B$5,People!$A$5,IF(M9550=People!$B$4,People!$A$4,IF(M9550=People!$B$3,People!$A$3,IF(M9550=People!$B$2,People!$A$2,))))</f>
        <v>Chuck Magee</v>
      </c>
      <c r="W9550" s="1" t="str">
        <f>_xlfn.XLOOKUP(B9550,Returns!$B$2:$B$801,Returns!$A$2:$A$801,"No")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IF(M9551=People!$B$5,People!$A$5,IF(M9551=People!$B$4,People!$A$4,IF(M9551=People!$B$3,People!$A$3,IF(M9551=People!$B$2,People!$A$2,))))</f>
        <v>Chuck Magee</v>
      </c>
      <c r="W9551" s="1" t="str">
        <f>_xlfn.XLOOKUP(B9551,Returns!$B$2:$B$801,Returns!$A$2:$A$801,"No")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IF(M9552=People!$B$5,People!$A$5,IF(M9552=People!$B$4,People!$A$4,IF(M9552=People!$B$3,People!$A$3,IF(M9552=People!$B$2,People!$A$2,))))</f>
        <v>Anna Andreadi</v>
      </c>
      <c r="W9552" s="1" t="str">
        <f>_xlfn.XLOOKUP(B9552,Returns!$B$2:$B$801,Returns!$A$2:$A$801,"No")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IF(M9553=People!$B$5,People!$A$5,IF(M9553=People!$B$4,People!$A$4,IF(M9553=People!$B$3,People!$A$3,IF(M9553=People!$B$2,People!$A$2,))))</f>
        <v>Chuck Magee</v>
      </c>
      <c r="W9553" s="1" t="str">
        <f>_xlfn.XLOOKUP(B9553,Returns!$B$2:$B$801,Returns!$A$2:$A$801,"No")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IF(M9554=People!$B$5,People!$A$5,IF(M9554=People!$B$4,People!$A$4,IF(M9554=People!$B$3,People!$A$3,IF(M9554=People!$B$2,People!$A$2,))))</f>
        <v>Cassandra Brandow</v>
      </c>
      <c r="W9554" s="1" t="str">
        <f>_xlfn.XLOOKUP(B9554,Returns!$B$2:$B$801,Returns!$A$2:$A$801,"No")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IF(M9555=People!$B$5,People!$A$5,IF(M9555=People!$B$4,People!$A$4,IF(M9555=People!$B$3,People!$A$3,IF(M9555=People!$B$2,People!$A$2,))))</f>
        <v>Anna Andreadi</v>
      </c>
      <c r="W9555" s="1" t="str">
        <f>_xlfn.XLOOKUP(B9555,Returns!$B$2:$B$801,Returns!$A$2:$A$801,"No")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IF(M9556=People!$B$5,People!$A$5,IF(M9556=People!$B$4,People!$A$4,IF(M9556=People!$B$3,People!$A$3,IF(M9556=People!$B$2,People!$A$2,))))</f>
        <v>Chuck Magee</v>
      </c>
      <c r="W9556" s="1" t="str">
        <f>_xlfn.XLOOKUP(B9556,Returns!$B$2:$B$801,Returns!$A$2:$A$801,"No")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IF(M9557=People!$B$5,People!$A$5,IF(M9557=People!$B$4,People!$A$4,IF(M9557=People!$B$3,People!$A$3,IF(M9557=People!$B$2,People!$A$2,))))</f>
        <v>Chuck Magee</v>
      </c>
      <c r="W9557" s="1" t="str">
        <f>_xlfn.XLOOKUP(B9557,Returns!$B$2:$B$801,Returns!$A$2:$A$801,"No")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IF(M9558=People!$B$5,People!$A$5,IF(M9558=People!$B$4,People!$A$4,IF(M9558=People!$B$3,People!$A$3,IF(M9558=People!$B$2,People!$A$2,))))</f>
        <v>Chuck Magee</v>
      </c>
      <c r="W9558" s="1" t="str">
        <f>_xlfn.XLOOKUP(B9558,Returns!$B$2:$B$801,Returns!$A$2:$A$801,"No")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IF(M9559=People!$B$5,People!$A$5,IF(M9559=People!$B$4,People!$A$4,IF(M9559=People!$B$3,People!$A$3,IF(M9559=People!$B$2,People!$A$2,))))</f>
        <v>Kelly Williams</v>
      </c>
      <c r="W9559" s="1" t="str">
        <f>_xlfn.XLOOKUP(B9559,Returns!$B$2:$B$801,Returns!$A$2:$A$801,"No")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IF(M9560=People!$B$5,People!$A$5,IF(M9560=People!$B$4,People!$A$4,IF(M9560=People!$B$3,People!$A$3,IF(M9560=People!$B$2,People!$A$2,))))</f>
        <v>Chuck Magee</v>
      </c>
      <c r="W9560" s="1" t="str">
        <f>_xlfn.XLOOKUP(B9560,Returns!$B$2:$B$801,Returns!$A$2:$A$801,"No")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IF(M9561=People!$B$5,People!$A$5,IF(M9561=People!$B$4,People!$A$4,IF(M9561=People!$B$3,People!$A$3,IF(M9561=People!$B$2,People!$A$2,))))</f>
        <v>Chuck Magee</v>
      </c>
      <c r="W9561" s="1" t="str">
        <f>_xlfn.XLOOKUP(B9561,Returns!$B$2:$B$801,Returns!$A$2:$A$801,"No")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IF(M9562=People!$B$5,People!$A$5,IF(M9562=People!$B$4,People!$A$4,IF(M9562=People!$B$3,People!$A$3,IF(M9562=People!$B$2,People!$A$2,))))</f>
        <v>Chuck Magee</v>
      </c>
      <c r="W9562" s="1" t="str">
        <f>_xlfn.XLOOKUP(B9562,Returns!$B$2:$B$801,Returns!$A$2:$A$801,"No")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IF(M9563=People!$B$5,People!$A$5,IF(M9563=People!$B$4,People!$A$4,IF(M9563=People!$B$3,People!$A$3,IF(M9563=People!$B$2,People!$A$2,))))</f>
        <v>Chuck Magee</v>
      </c>
      <c r="W9563" s="1" t="str">
        <f>_xlfn.XLOOKUP(B9563,Returns!$B$2:$B$801,Returns!$A$2:$A$801,"No")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IF(M9564=People!$B$5,People!$A$5,IF(M9564=People!$B$4,People!$A$4,IF(M9564=People!$B$3,People!$A$3,IF(M9564=People!$B$2,People!$A$2,))))</f>
        <v>Chuck Magee</v>
      </c>
      <c r="W9564" s="1" t="str">
        <f>_xlfn.XLOOKUP(B9564,Returns!$B$2:$B$801,Returns!$A$2:$A$801,"No")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IF(M9565=People!$B$5,People!$A$5,IF(M9565=People!$B$4,People!$A$4,IF(M9565=People!$B$3,People!$A$3,IF(M9565=People!$B$2,People!$A$2,))))</f>
        <v>Chuck Magee</v>
      </c>
      <c r="W9565" s="1" t="str">
        <f>_xlfn.XLOOKUP(B9565,Returns!$B$2:$B$801,Returns!$A$2:$A$801,"No")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IF(M9566=People!$B$5,People!$A$5,IF(M9566=People!$B$4,People!$A$4,IF(M9566=People!$B$3,People!$A$3,IF(M9566=People!$B$2,People!$A$2,))))</f>
        <v>Anna Andreadi</v>
      </c>
      <c r="W9566" s="1" t="str">
        <f>_xlfn.XLOOKUP(B9566,Returns!$B$2:$B$801,Returns!$A$2:$A$801,"No")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IF(M9567=People!$B$5,People!$A$5,IF(M9567=People!$B$4,People!$A$4,IF(M9567=People!$B$3,People!$A$3,IF(M9567=People!$B$2,People!$A$2,))))</f>
        <v>Cassandra Brandow</v>
      </c>
      <c r="W9567" s="1" t="str">
        <f>_xlfn.XLOOKUP(B9567,Returns!$B$2:$B$801,Returns!$A$2:$A$801,"No")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IF(M9568=People!$B$5,People!$A$5,IF(M9568=People!$B$4,People!$A$4,IF(M9568=People!$B$3,People!$A$3,IF(M9568=People!$B$2,People!$A$2,))))</f>
        <v>Cassandra Brandow</v>
      </c>
      <c r="W9568" s="1" t="str">
        <f>_xlfn.XLOOKUP(B9568,Returns!$B$2:$B$801,Returns!$A$2:$A$801,"No")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IF(M9569=People!$B$5,People!$A$5,IF(M9569=People!$B$4,People!$A$4,IF(M9569=People!$B$3,People!$A$3,IF(M9569=People!$B$2,People!$A$2,))))</f>
        <v>Cassandra Brandow</v>
      </c>
      <c r="W9569" s="1" t="str">
        <f>_xlfn.XLOOKUP(B9569,Returns!$B$2:$B$801,Returns!$A$2:$A$801,"No")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IF(M9570=People!$B$5,People!$A$5,IF(M9570=People!$B$4,People!$A$4,IF(M9570=People!$B$3,People!$A$3,IF(M9570=People!$B$2,People!$A$2,))))</f>
        <v>Kelly Williams</v>
      </c>
      <c r="W9570" s="1" t="str">
        <f>_xlfn.XLOOKUP(B9570,Returns!$B$2:$B$801,Returns!$A$2:$A$801,"No")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IF(M9571=People!$B$5,People!$A$5,IF(M9571=People!$B$4,People!$A$4,IF(M9571=People!$B$3,People!$A$3,IF(M9571=People!$B$2,People!$A$2,))))</f>
        <v>Chuck Magee</v>
      </c>
      <c r="W9571" s="1" t="str">
        <f>_xlfn.XLOOKUP(B9571,Returns!$B$2:$B$801,Returns!$A$2:$A$801,"No")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IF(M9572=People!$B$5,People!$A$5,IF(M9572=People!$B$4,People!$A$4,IF(M9572=People!$B$3,People!$A$3,IF(M9572=People!$B$2,People!$A$2,))))</f>
        <v>Chuck Magee</v>
      </c>
      <c r="W9572" s="1" t="str">
        <f>_xlfn.XLOOKUP(B9572,Returns!$B$2:$B$801,Returns!$A$2:$A$801,"No")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IF(M9573=People!$B$5,People!$A$5,IF(M9573=People!$B$4,People!$A$4,IF(M9573=People!$B$3,People!$A$3,IF(M9573=People!$B$2,People!$A$2,))))</f>
        <v>Chuck Magee</v>
      </c>
      <c r="W9573" s="1" t="str">
        <f>_xlfn.XLOOKUP(B9573,Returns!$B$2:$B$801,Returns!$A$2:$A$801,"No")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IF(M9574=People!$B$5,People!$A$5,IF(M9574=People!$B$4,People!$A$4,IF(M9574=People!$B$3,People!$A$3,IF(M9574=People!$B$2,People!$A$2,))))</f>
        <v>Chuck Magee</v>
      </c>
      <c r="W9574" s="1" t="str">
        <f>_xlfn.XLOOKUP(B9574,Returns!$B$2:$B$801,Returns!$A$2:$A$801,"No")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IF(M9575=People!$B$5,People!$A$5,IF(M9575=People!$B$4,People!$A$4,IF(M9575=People!$B$3,People!$A$3,IF(M9575=People!$B$2,People!$A$2,))))</f>
        <v>Chuck Magee</v>
      </c>
      <c r="W9575" s="1" t="str">
        <f>_xlfn.XLOOKUP(B9575,Returns!$B$2:$B$801,Returns!$A$2:$A$801,"No")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IF(M9576=People!$B$5,People!$A$5,IF(M9576=People!$B$4,People!$A$4,IF(M9576=People!$B$3,People!$A$3,IF(M9576=People!$B$2,People!$A$2,))))</f>
        <v>Anna Andreadi</v>
      </c>
      <c r="W9576" s="1" t="str">
        <f>_xlfn.XLOOKUP(B9576,Returns!$B$2:$B$801,Returns!$A$2:$A$801,"No")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IF(M9577=People!$B$5,People!$A$5,IF(M9577=People!$B$4,People!$A$4,IF(M9577=People!$B$3,People!$A$3,IF(M9577=People!$B$2,People!$A$2,))))</f>
        <v>Kelly Williams</v>
      </c>
      <c r="W9577" s="1" t="str">
        <f>_xlfn.XLOOKUP(B9577,Returns!$B$2:$B$801,Returns!$A$2:$A$801,"No")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IF(M9578=People!$B$5,People!$A$5,IF(M9578=People!$B$4,People!$A$4,IF(M9578=People!$B$3,People!$A$3,IF(M9578=People!$B$2,People!$A$2,))))</f>
        <v>Kelly Williams</v>
      </c>
      <c r="W9578" s="1" t="str">
        <f>_xlfn.XLOOKUP(B9578,Returns!$B$2:$B$801,Returns!$A$2:$A$801,"No")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IF(M9579=People!$B$5,People!$A$5,IF(M9579=People!$B$4,People!$A$4,IF(M9579=People!$B$3,People!$A$3,IF(M9579=People!$B$2,People!$A$2,))))</f>
        <v>Kelly Williams</v>
      </c>
      <c r="W9579" s="1" t="str">
        <f>_xlfn.XLOOKUP(B9579,Returns!$B$2:$B$801,Returns!$A$2:$A$801,"No")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IF(M9580=People!$B$5,People!$A$5,IF(M9580=People!$B$4,People!$A$4,IF(M9580=People!$B$3,People!$A$3,IF(M9580=People!$B$2,People!$A$2,))))</f>
        <v>Chuck Magee</v>
      </c>
      <c r="W9580" s="1" t="str">
        <f>_xlfn.XLOOKUP(B9580,Returns!$B$2:$B$801,Returns!$A$2:$A$801,"No")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IF(M9581=People!$B$5,People!$A$5,IF(M9581=People!$B$4,People!$A$4,IF(M9581=People!$B$3,People!$A$3,IF(M9581=People!$B$2,People!$A$2,))))</f>
        <v>Chuck Magee</v>
      </c>
      <c r="W9581" s="1" t="str">
        <f>_xlfn.XLOOKUP(B9581,Returns!$B$2:$B$801,Returns!$A$2:$A$801,"No")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IF(M9582=People!$B$5,People!$A$5,IF(M9582=People!$B$4,People!$A$4,IF(M9582=People!$B$3,People!$A$3,IF(M9582=People!$B$2,People!$A$2,))))</f>
        <v>Chuck Magee</v>
      </c>
      <c r="W9582" s="1" t="str">
        <f>_xlfn.XLOOKUP(B9582,Returns!$B$2:$B$801,Returns!$A$2:$A$801,"No")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IF(M9583=People!$B$5,People!$A$5,IF(M9583=People!$B$4,People!$A$4,IF(M9583=People!$B$3,People!$A$3,IF(M9583=People!$B$2,People!$A$2,))))</f>
        <v>Chuck Magee</v>
      </c>
      <c r="W9583" s="1" t="str">
        <f>_xlfn.XLOOKUP(B9583,Returns!$B$2:$B$801,Returns!$A$2:$A$801,"No")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IF(M9584=People!$B$5,People!$A$5,IF(M9584=People!$B$4,People!$A$4,IF(M9584=People!$B$3,People!$A$3,IF(M9584=People!$B$2,People!$A$2,))))</f>
        <v>Chuck Magee</v>
      </c>
      <c r="W9584" s="1" t="str">
        <f>_xlfn.XLOOKUP(B9584,Returns!$B$2:$B$801,Returns!$A$2:$A$801,"No")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IF(M9585=People!$B$5,People!$A$5,IF(M9585=People!$B$4,People!$A$4,IF(M9585=People!$B$3,People!$A$3,IF(M9585=People!$B$2,People!$A$2,))))</f>
        <v>Chuck Magee</v>
      </c>
      <c r="W9585" s="1" t="str">
        <f>_xlfn.XLOOKUP(B9585,Returns!$B$2:$B$801,Returns!$A$2:$A$801,"No")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IF(M9586=People!$B$5,People!$A$5,IF(M9586=People!$B$4,People!$A$4,IF(M9586=People!$B$3,People!$A$3,IF(M9586=People!$B$2,People!$A$2,))))</f>
        <v>Kelly Williams</v>
      </c>
      <c r="W9586" s="1" t="str">
        <f>_xlfn.XLOOKUP(B9586,Returns!$B$2:$B$801,Returns!$A$2:$A$801,"No")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IF(M9587=People!$B$5,People!$A$5,IF(M9587=People!$B$4,People!$A$4,IF(M9587=People!$B$3,People!$A$3,IF(M9587=People!$B$2,People!$A$2,))))</f>
        <v>Cassandra Brandow</v>
      </c>
      <c r="W9587" s="1" t="str">
        <f>_xlfn.XLOOKUP(B9587,Returns!$B$2:$B$801,Returns!$A$2:$A$801,"No")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IF(M9588=People!$B$5,People!$A$5,IF(M9588=People!$B$4,People!$A$4,IF(M9588=People!$B$3,People!$A$3,IF(M9588=People!$B$2,People!$A$2,))))</f>
        <v>Anna Andreadi</v>
      </c>
      <c r="W9588" s="1" t="str">
        <f>_xlfn.XLOOKUP(B9588,Returns!$B$2:$B$801,Returns!$A$2:$A$801,"No")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IF(M9589=People!$B$5,People!$A$5,IF(M9589=People!$B$4,People!$A$4,IF(M9589=People!$B$3,People!$A$3,IF(M9589=People!$B$2,People!$A$2,))))</f>
        <v>Kelly Williams</v>
      </c>
      <c r="W9589" s="1" t="str">
        <f>_xlfn.XLOOKUP(B9589,Returns!$B$2:$B$801,Returns!$A$2:$A$801,"No")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IF(M9590=People!$B$5,People!$A$5,IF(M9590=People!$B$4,People!$A$4,IF(M9590=People!$B$3,People!$A$3,IF(M9590=People!$B$2,People!$A$2,))))</f>
        <v>Kelly Williams</v>
      </c>
      <c r="W9590" s="1" t="str">
        <f>_xlfn.XLOOKUP(B9590,Returns!$B$2:$B$801,Returns!$A$2:$A$801,"No")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IF(M9591=People!$B$5,People!$A$5,IF(M9591=People!$B$4,People!$A$4,IF(M9591=People!$B$3,People!$A$3,IF(M9591=People!$B$2,People!$A$2,))))</f>
        <v>Kelly Williams</v>
      </c>
      <c r="W9591" s="1" t="str">
        <f>_xlfn.XLOOKUP(B9591,Returns!$B$2:$B$801,Returns!$A$2:$A$801,"No")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IF(M9592=People!$B$5,People!$A$5,IF(M9592=People!$B$4,People!$A$4,IF(M9592=People!$B$3,People!$A$3,IF(M9592=People!$B$2,People!$A$2,))))</f>
        <v>Kelly Williams</v>
      </c>
      <c r="W9592" s="1" t="str">
        <f>_xlfn.XLOOKUP(B9592,Returns!$B$2:$B$801,Returns!$A$2:$A$801,"No")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IF(M9593=People!$B$5,People!$A$5,IF(M9593=People!$B$4,People!$A$4,IF(M9593=People!$B$3,People!$A$3,IF(M9593=People!$B$2,People!$A$2,))))</f>
        <v>Kelly Williams</v>
      </c>
      <c r="W9593" s="1" t="str">
        <f>_xlfn.XLOOKUP(B9593,Returns!$B$2:$B$801,Returns!$A$2:$A$801,"No")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IF(M9594=People!$B$5,People!$A$5,IF(M9594=People!$B$4,People!$A$4,IF(M9594=People!$B$3,People!$A$3,IF(M9594=People!$B$2,People!$A$2,))))</f>
        <v>Kelly Williams</v>
      </c>
      <c r="W9594" s="1" t="str">
        <f>_xlfn.XLOOKUP(B9594,Returns!$B$2:$B$801,Returns!$A$2:$A$801,"No")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IF(M9595=People!$B$5,People!$A$5,IF(M9595=People!$B$4,People!$A$4,IF(M9595=People!$B$3,People!$A$3,IF(M9595=People!$B$2,People!$A$2,))))</f>
        <v>Chuck Magee</v>
      </c>
      <c r="W9595" s="1" t="str">
        <f>_xlfn.XLOOKUP(B9595,Returns!$B$2:$B$801,Returns!$A$2:$A$801,"No")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IF(M9596=People!$B$5,People!$A$5,IF(M9596=People!$B$4,People!$A$4,IF(M9596=People!$B$3,People!$A$3,IF(M9596=People!$B$2,People!$A$2,))))</f>
        <v>Chuck Magee</v>
      </c>
      <c r="W9596" s="1" t="str">
        <f>_xlfn.XLOOKUP(B9596,Returns!$B$2:$B$801,Returns!$A$2:$A$801,"No")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IF(M9597=People!$B$5,People!$A$5,IF(M9597=People!$B$4,People!$A$4,IF(M9597=People!$B$3,People!$A$3,IF(M9597=People!$B$2,People!$A$2,))))</f>
        <v>Anna Andreadi</v>
      </c>
      <c r="W9597" s="1" t="str">
        <f>_xlfn.XLOOKUP(B9597,Returns!$B$2:$B$801,Returns!$A$2:$A$801,"No")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IF(M9598=People!$B$5,People!$A$5,IF(M9598=People!$B$4,People!$A$4,IF(M9598=People!$B$3,People!$A$3,IF(M9598=People!$B$2,People!$A$2,))))</f>
        <v>Anna Andreadi</v>
      </c>
      <c r="W9598" s="1" t="str">
        <f>_xlfn.XLOOKUP(B9598,Returns!$B$2:$B$801,Returns!$A$2:$A$801,"No")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IF(M9599=People!$B$5,People!$A$5,IF(M9599=People!$B$4,People!$A$4,IF(M9599=People!$B$3,People!$A$3,IF(M9599=People!$B$2,People!$A$2,))))</f>
        <v>Anna Andreadi</v>
      </c>
      <c r="W9599" s="1" t="str">
        <f>_xlfn.XLOOKUP(B9599,Returns!$B$2:$B$801,Returns!$A$2:$A$801,"No")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IF(M9600=People!$B$5,People!$A$5,IF(M9600=People!$B$4,People!$A$4,IF(M9600=People!$B$3,People!$A$3,IF(M9600=People!$B$2,People!$A$2,))))</f>
        <v>Anna Andreadi</v>
      </c>
      <c r="W9600" s="1" t="str">
        <f>_xlfn.XLOOKUP(B9600,Returns!$B$2:$B$801,Returns!$A$2:$A$801,"No")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IF(M9601=People!$B$5,People!$A$5,IF(M9601=People!$B$4,People!$A$4,IF(M9601=People!$B$3,People!$A$3,IF(M9601=People!$B$2,People!$A$2,))))</f>
        <v>Anna Andreadi</v>
      </c>
      <c r="W9601" s="1" t="str">
        <f>_xlfn.XLOOKUP(B9601,Returns!$B$2:$B$801,Returns!$A$2:$A$801,"No")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IF(M9602=People!$B$5,People!$A$5,IF(M9602=People!$B$4,People!$A$4,IF(M9602=People!$B$3,People!$A$3,IF(M9602=People!$B$2,People!$A$2,))))</f>
        <v>Kelly Williams</v>
      </c>
      <c r="W9602" s="1" t="str">
        <f>_xlfn.XLOOKUP(B9602,Returns!$B$2:$B$801,Returns!$A$2:$A$801,"No")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IF(M9603=People!$B$5,People!$A$5,IF(M9603=People!$B$4,People!$A$4,IF(M9603=People!$B$3,People!$A$3,IF(M9603=People!$B$2,People!$A$2,))))</f>
        <v>Cassandra Brandow</v>
      </c>
      <c r="W9603" s="1" t="str">
        <f>_xlfn.XLOOKUP(B9603,Returns!$B$2:$B$801,Returns!$A$2:$A$801,"No")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IF(M9604=People!$B$5,People!$A$5,IF(M9604=People!$B$4,People!$A$4,IF(M9604=People!$B$3,People!$A$3,IF(M9604=People!$B$2,People!$A$2,))))</f>
        <v>Cassandra Brandow</v>
      </c>
      <c r="W9604" s="1" t="str">
        <f>_xlfn.XLOOKUP(B9604,Returns!$B$2:$B$801,Returns!$A$2:$A$801,"No")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IF(M9605=People!$B$5,People!$A$5,IF(M9605=People!$B$4,People!$A$4,IF(M9605=People!$B$3,People!$A$3,IF(M9605=People!$B$2,People!$A$2,))))</f>
        <v>Chuck Magee</v>
      </c>
      <c r="W9605" s="1" t="str">
        <f>_xlfn.XLOOKUP(B9605,Returns!$B$2:$B$801,Returns!$A$2:$A$801,"No")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IF(M9606=People!$B$5,People!$A$5,IF(M9606=People!$B$4,People!$A$4,IF(M9606=People!$B$3,People!$A$3,IF(M9606=People!$B$2,People!$A$2,))))</f>
        <v>Cassandra Brandow</v>
      </c>
      <c r="W9606" s="1" t="str">
        <f>_xlfn.XLOOKUP(B9606,Returns!$B$2:$B$801,Returns!$A$2:$A$801,"No")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IF(M9607=People!$B$5,People!$A$5,IF(M9607=People!$B$4,People!$A$4,IF(M9607=People!$B$3,People!$A$3,IF(M9607=People!$B$2,People!$A$2,))))</f>
        <v>Chuck Magee</v>
      </c>
      <c r="W9607" s="1" t="str">
        <f>_xlfn.XLOOKUP(B9607,Returns!$B$2:$B$801,Returns!$A$2:$A$801,"No")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IF(M9608=People!$B$5,People!$A$5,IF(M9608=People!$B$4,People!$A$4,IF(M9608=People!$B$3,People!$A$3,IF(M9608=People!$B$2,People!$A$2,))))</f>
        <v>Chuck Magee</v>
      </c>
      <c r="W9608" s="1" t="str">
        <f>_xlfn.XLOOKUP(B9608,Returns!$B$2:$B$801,Returns!$A$2:$A$801,"No")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IF(M9609=People!$B$5,People!$A$5,IF(M9609=People!$B$4,People!$A$4,IF(M9609=People!$B$3,People!$A$3,IF(M9609=People!$B$2,People!$A$2,))))</f>
        <v>Chuck Magee</v>
      </c>
      <c r="W9609" s="1" t="str">
        <f>_xlfn.XLOOKUP(B9609,Returns!$B$2:$B$801,Returns!$A$2:$A$801,"No")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IF(M9610=People!$B$5,People!$A$5,IF(M9610=People!$B$4,People!$A$4,IF(M9610=People!$B$3,People!$A$3,IF(M9610=People!$B$2,People!$A$2,))))</f>
        <v>Chuck Magee</v>
      </c>
      <c r="W9610" s="1" t="str">
        <f>_xlfn.XLOOKUP(B9610,Returns!$B$2:$B$801,Returns!$A$2:$A$801,"No")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IF(M9611=People!$B$5,People!$A$5,IF(M9611=People!$B$4,People!$A$4,IF(M9611=People!$B$3,People!$A$3,IF(M9611=People!$B$2,People!$A$2,))))</f>
        <v>Anna Andreadi</v>
      </c>
      <c r="W9611" s="1" t="str">
        <f>_xlfn.XLOOKUP(B9611,Returns!$B$2:$B$801,Returns!$A$2:$A$801,"No")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IF(M9612=People!$B$5,People!$A$5,IF(M9612=People!$B$4,People!$A$4,IF(M9612=People!$B$3,People!$A$3,IF(M9612=People!$B$2,People!$A$2,))))</f>
        <v>Anna Andreadi</v>
      </c>
      <c r="W9612" s="1" t="str">
        <f>_xlfn.XLOOKUP(B9612,Returns!$B$2:$B$801,Returns!$A$2:$A$801,"No")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IF(M9613=People!$B$5,People!$A$5,IF(M9613=People!$B$4,People!$A$4,IF(M9613=People!$B$3,People!$A$3,IF(M9613=People!$B$2,People!$A$2,))))</f>
        <v>Cassandra Brandow</v>
      </c>
      <c r="W9613" s="1" t="str">
        <f>_xlfn.XLOOKUP(B9613,Returns!$B$2:$B$801,Returns!$A$2:$A$801,"No")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IF(M9614=People!$B$5,People!$A$5,IF(M9614=People!$B$4,People!$A$4,IF(M9614=People!$B$3,People!$A$3,IF(M9614=People!$B$2,People!$A$2,))))</f>
        <v>Anna Andreadi</v>
      </c>
      <c r="W9614" s="1" t="str">
        <f>_xlfn.XLOOKUP(B9614,Returns!$B$2:$B$801,Returns!$A$2:$A$801,"No")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IF(M9615=People!$B$5,People!$A$5,IF(M9615=People!$B$4,People!$A$4,IF(M9615=People!$B$3,People!$A$3,IF(M9615=People!$B$2,People!$A$2,))))</f>
        <v>Anna Andreadi</v>
      </c>
      <c r="W9615" s="1" t="str">
        <f>_xlfn.XLOOKUP(B9615,Returns!$B$2:$B$801,Returns!$A$2:$A$801,"No")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IF(M9616=People!$B$5,People!$A$5,IF(M9616=People!$B$4,People!$A$4,IF(M9616=People!$B$3,People!$A$3,IF(M9616=People!$B$2,People!$A$2,))))</f>
        <v>Anna Andreadi</v>
      </c>
      <c r="W9616" s="1" t="str">
        <f>_xlfn.XLOOKUP(B9616,Returns!$B$2:$B$801,Returns!$A$2:$A$801,"No")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IF(M9617=People!$B$5,People!$A$5,IF(M9617=People!$B$4,People!$A$4,IF(M9617=People!$B$3,People!$A$3,IF(M9617=People!$B$2,People!$A$2,))))</f>
        <v>Anna Andreadi</v>
      </c>
      <c r="W9617" s="1" t="str">
        <f>_xlfn.XLOOKUP(B9617,Returns!$B$2:$B$801,Returns!$A$2:$A$801,"No")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IF(M9618=People!$B$5,People!$A$5,IF(M9618=People!$B$4,People!$A$4,IF(M9618=People!$B$3,People!$A$3,IF(M9618=People!$B$2,People!$A$2,))))</f>
        <v>Anna Andreadi</v>
      </c>
      <c r="W9618" s="1" t="str">
        <f>_xlfn.XLOOKUP(B9618,Returns!$B$2:$B$801,Returns!$A$2:$A$801,"No")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IF(M9619=People!$B$5,People!$A$5,IF(M9619=People!$B$4,People!$A$4,IF(M9619=People!$B$3,People!$A$3,IF(M9619=People!$B$2,People!$A$2,))))</f>
        <v>Chuck Magee</v>
      </c>
      <c r="W9619" s="1" t="str">
        <f>_xlfn.XLOOKUP(B9619,Returns!$B$2:$B$801,Returns!$A$2:$A$801,"No")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IF(M9620=People!$B$5,People!$A$5,IF(M9620=People!$B$4,People!$A$4,IF(M9620=People!$B$3,People!$A$3,IF(M9620=People!$B$2,People!$A$2,))))</f>
        <v>Chuck Magee</v>
      </c>
      <c r="W9620" s="1" t="str">
        <f>_xlfn.XLOOKUP(B9620,Returns!$B$2:$B$801,Returns!$A$2:$A$801,"No")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IF(M9621=People!$B$5,People!$A$5,IF(M9621=People!$B$4,People!$A$4,IF(M9621=People!$B$3,People!$A$3,IF(M9621=People!$B$2,People!$A$2,))))</f>
        <v>Chuck Magee</v>
      </c>
      <c r="W9621" s="1" t="str">
        <f>_xlfn.XLOOKUP(B9621,Returns!$B$2:$B$801,Returns!$A$2:$A$801,"No")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IF(M9622=People!$B$5,People!$A$5,IF(M9622=People!$B$4,People!$A$4,IF(M9622=People!$B$3,People!$A$3,IF(M9622=People!$B$2,People!$A$2,))))</f>
        <v>Chuck Magee</v>
      </c>
      <c r="W9622" s="1" t="str">
        <f>_xlfn.XLOOKUP(B9622,Returns!$B$2:$B$801,Returns!$A$2:$A$801,"No")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IF(M9623=People!$B$5,People!$A$5,IF(M9623=People!$B$4,People!$A$4,IF(M9623=People!$B$3,People!$A$3,IF(M9623=People!$B$2,People!$A$2,))))</f>
        <v>Chuck Magee</v>
      </c>
      <c r="W9623" s="1" t="str">
        <f>_xlfn.XLOOKUP(B9623,Returns!$B$2:$B$801,Returns!$A$2:$A$801,"No")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IF(M9624=People!$B$5,People!$A$5,IF(M9624=People!$B$4,People!$A$4,IF(M9624=People!$B$3,People!$A$3,IF(M9624=People!$B$2,People!$A$2,))))</f>
        <v>Chuck Magee</v>
      </c>
      <c r="W9624" s="1" t="str">
        <f>_xlfn.XLOOKUP(B9624,Returns!$B$2:$B$801,Returns!$A$2:$A$801,"No")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IF(M9625=People!$B$5,People!$A$5,IF(M9625=People!$B$4,People!$A$4,IF(M9625=People!$B$3,People!$A$3,IF(M9625=People!$B$2,People!$A$2,))))</f>
        <v>Kelly Williams</v>
      </c>
      <c r="W9625" s="1" t="str">
        <f>_xlfn.XLOOKUP(B9625,Returns!$B$2:$B$801,Returns!$A$2:$A$801,"No")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IF(M9626=People!$B$5,People!$A$5,IF(M9626=People!$B$4,People!$A$4,IF(M9626=People!$B$3,People!$A$3,IF(M9626=People!$B$2,People!$A$2,))))</f>
        <v>Kelly Williams</v>
      </c>
      <c r="W9626" s="1" t="str">
        <f>_xlfn.XLOOKUP(B9626,Returns!$B$2:$B$801,Returns!$A$2:$A$801,"No")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IF(M9627=People!$B$5,People!$A$5,IF(M9627=People!$B$4,People!$A$4,IF(M9627=People!$B$3,People!$A$3,IF(M9627=People!$B$2,People!$A$2,))))</f>
        <v>Kelly Williams</v>
      </c>
      <c r="W9627" s="1" t="str">
        <f>_xlfn.XLOOKUP(B9627,Returns!$B$2:$B$801,Returns!$A$2:$A$801,"No")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IF(M9628=People!$B$5,People!$A$5,IF(M9628=People!$B$4,People!$A$4,IF(M9628=People!$B$3,People!$A$3,IF(M9628=People!$B$2,People!$A$2,))))</f>
        <v>Kelly Williams</v>
      </c>
      <c r="W9628" s="1" t="str">
        <f>_xlfn.XLOOKUP(B9628,Returns!$B$2:$B$801,Returns!$A$2:$A$801,"No")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IF(M9629=People!$B$5,People!$A$5,IF(M9629=People!$B$4,People!$A$4,IF(M9629=People!$B$3,People!$A$3,IF(M9629=People!$B$2,People!$A$2,))))</f>
        <v>Kelly Williams</v>
      </c>
      <c r="W9629" s="1" t="str">
        <f>_xlfn.XLOOKUP(B9629,Returns!$B$2:$B$801,Returns!$A$2:$A$801,"No")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IF(M9630=People!$B$5,People!$A$5,IF(M9630=People!$B$4,People!$A$4,IF(M9630=People!$B$3,People!$A$3,IF(M9630=People!$B$2,People!$A$2,))))</f>
        <v>Chuck Magee</v>
      </c>
      <c r="W9630" s="1" t="str">
        <f>_xlfn.XLOOKUP(B9630,Returns!$B$2:$B$801,Returns!$A$2:$A$801,"No")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IF(M9631=People!$B$5,People!$A$5,IF(M9631=People!$B$4,People!$A$4,IF(M9631=People!$B$3,People!$A$3,IF(M9631=People!$B$2,People!$A$2,))))</f>
        <v>Chuck Magee</v>
      </c>
      <c r="W9631" s="1" t="str">
        <f>_xlfn.XLOOKUP(B9631,Returns!$B$2:$B$801,Returns!$A$2:$A$801,"No")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IF(M9632=People!$B$5,People!$A$5,IF(M9632=People!$B$4,People!$A$4,IF(M9632=People!$B$3,People!$A$3,IF(M9632=People!$B$2,People!$A$2,))))</f>
        <v>Chuck Magee</v>
      </c>
      <c r="W9632" s="1" t="str">
        <f>_xlfn.XLOOKUP(B9632,Returns!$B$2:$B$801,Returns!$A$2:$A$801,"No")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IF(M9633=People!$B$5,People!$A$5,IF(M9633=People!$B$4,People!$A$4,IF(M9633=People!$B$3,People!$A$3,IF(M9633=People!$B$2,People!$A$2,))))</f>
        <v>Chuck Magee</v>
      </c>
      <c r="W9633" s="1" t="str">
        <f>_xlfn.XLOOKUP(B9633,Returns!$B$2:$B$801,Returns!$A$2:$A$801,"No")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IF(M9634=People!$B$5,People!$A$5,IF(M9634=People!$B$4,People!$A$4,IF(M9634=People!$B$3,People!$A$3,IF(M9634=People!$B$2,People!$A$2,))))</f>
        <v>Kelly Williams</v>
      </c>
      <c r="W9634" s="1" t="str">
        <f>_xlfn.XLOOKUP(B9634,Returns!$B$2:$B$801,Returns!$A$2:$A$801,"No")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IF(M9635=People!$B$5,People!$A$5,IF(M9635=People!$B$4,People!$A$4,IF(M9635=People!$B$3,People!$A$3,IF(M9635=People!$B$2,People!$A$2,))))</f>
        <v>Chuck Magee</v>
      </c>
      <c r="W9635" s="1" t="str">
        <f>_xlfn.XLOOKUP(B9635,Returns!$B$2:$B$801,Returns!$A$2:$A$801,"No")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IF(M9636=People!$B$5,People!$A$5,IF(M9636=People!$B$4,People!$A$4,IF(M9636=People!$B$3,People!$A$3,IF(M9636=People!$B$2,People!$A$2,))))</f>
        <v>Chuck Magee</v>
      </c>
      <c r="W9636" s="1" t="str">
        <f>_xlfn.XLOOKUP(B9636,Returns!$B$2:$B$801,Returns!$A$2:$A$801,"No")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IF(M9637=People!$B$5,People!$A$5,IF(M9637=People!$B$4,People!$A$4,IF(M9637=People!$B$3,People!$A$3,IF(M9637=People!$B$2,People!$A$2,))))</f>
        <v>Chuck Magee</v>
      </c>
      <c r="W9637" s="1" t="str">
        <f>_xlfn.XLOOKUP(B9637,Returns!$B$2:$B$801,Returns!$A$2:$A$801,"No")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IF(M9638=People!$B$5,People!$A$5,IF(M9638=People!$B$4,People!$A$4,IF(M9638=People!$B$3,People!$A$3,IF(M9638=People!$B$2,People!$A$2,))))</f>
        <v>Anna Andreadi</v>
      </c>
      <c r="W9638" s="1" t="str">
        <f>_xlfn.XLOOKUP(B9638,Returns!$B$2:$B$801,Returns!$A$2:$A$801,"No")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IF(M9639=People!$B$5,People!$A$5,IF(M9639=People!$B$4,People!$A$4,IF(M9639=People!$B$3,People!$A$3,IF(M9639=People!$B$2,People!$A$2,))))</f>
        <v>Anna Andreadi</v>
      </c>
      <c r="W9639" s="1" t="str">
        <f>_xlfn.XLOOKUP(B9639,Returns!$B$2:$B$801,Returns!$A$2:$A$801,"No")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IF(M9640=People!$B$5,People!$A$5,IF(M9640=People!$B$4,People!$A$4,IF(M9640=People!$B$3,People!$A$3,IF(M9640=People!$B$2,People!$A$2,))))</f>
        <v>Anna Andreadi</v>
      </c>
      <c r="W9640" s="1" t="str">
        <f>_xlfn.XLOOKUP(B9640,Returns!$B$2:$B$801,Returns!$A$2:$A$801,"No")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IF(M9641=People!$B$5,People!$A$5,IF(M9641=People!$B$4,People!$A$4,IF(M9641=People!$B$3,People!$A$3,IF(M9641=People!$B$2,People!$A$2,))))</f>
        <v>Cassandra Brandow</v>
      </c>
      <c r="W9641" s="1" t="str">
        <f>_xlfn.XLOOKUP(B9641,Returns!$B$2:$B$801,Returns!$A$2:$A$801,"No")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IF(M9642=People!$B$5,People!$A$5,IF(M9642=People!$B$4,People!$A$4,IF(M9642=People!$B$3,People!$A$3,IF(M9642=People!$B$2,People!$A$2,))))</f>
        <v>Anna Andreadi</v>
      </c>
      <c r="W9642" s="1" t="str">
        <f>_xlfn.XLOOKUP(B9642,Returns!$B$2:$B$801,Returns!$A$2:$A$801,"No")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IF(M9643=People!$B$5,People!$A$5,IF(M9643=People!$B$4,People!$A$4,IF(M9643=People!$B$3,People!$A$3,IF(M9643=People!$B$2,People!$A$2,))))</f>
        <v>Anna Andreadi</v>
      </c>
      <c r="W9643" s="1" t="str">
        <f>_xlfn.XLOOKUP(B9643,Returns!$B$2:$B$801,Returns!$A$2:$A$801,"No")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IF(M9644=People!$B$5,People!$A$5,IF(M9644=People!$B$4,People!$A$4,IF(M9644=People!$B$3,People!$A$3,IF(M9644=People!$B$2,People!$A$2,))))</f>
        <v>Anna Andreadi</v>
      </c>
      <c r="W9644" s="1" t="str">
        <f>_xlfn.XLOOKUP(B9644,Returns!$B$2:$B$801,Returns!$A$2:$A$801,"No")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IF(M9645=People!$B$5,People!$A$5,IF(M9645=People!$B$4,People!$A$4,IF(M9645=People!$B$3,People!$A$3,IF(M9645=People!$B$2,People!$A$2,))))</f>
        <v>Anna Andreadi</v>
      </c>
      <c r="W9645" s="1" t="str">
        <f>_xlfn.XLOOKUP(B9645,Returns!$B$2:$B$801,Returns!$A$2:$A$801,"No")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IF(M9646=People!$B$5,People!$A$5,IF(M9646=People!$B$4,People!$A$4,IF(M9646=People!$B$3,People!$A$3,IF(M9646=People!$B$2,People!$A$2,))))</f>
        <v>Anna Andreadi</v>
      </c>
      <c r="W9646" s="1" t="str">
        <f>_xlfn.XLOOKUP(B9646,Returns!$B$2:$B$801,Returns!$A$2:$A$801,"No")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IF(M9647=People!$B$5,People!$A$5,IF(M9647=People!$B$4,People!$A$4,IF(M9647=People!$B$3,People!$A$3,IF(M9647=People!$B$2,People!$A$2,))))</f>
        <v>Anna Andreadi</v>
      </c>
      <c r="W9647" s="1" t="str">
        <f>_xlfn.XLOOKUP(B9647,Returns!$B$2:$B$801,Returns!$A$2:$A$801,"No")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IF(M9648=People!$B$5,People!$A$5,IF(M9648=People!$B$4,People!$A$4,IF(M9648=People!$B$3,People!$A$3,IF(M9648=People!$B$2,People!$A$2,))))</f>
        <v>Anna Andreadi</v>
      </c>
      <c r="W9648" s="1" t="str">
        <f>_xlfn.XLOOKUP(B9648,Returns!$B$2:$B$801,Returns!$A$2:$A$801,"No")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IF(M9649=People!$B$5,People!$A$5,IF(M9649=People!$B$4,People!$A$4,IF(M9649=People!$B$3,People!$A$3,IF(M9649=People!$B$2,People!$A$2,))))</f>
        <v>Kelly Williams</v>
      </c>
      <c r="W9649" s="1" t="str">
        <f>_xlfn.XLOOKUP(B9649,Returns!$B$2:$B$801,Returns!$A$2:$A$801,"No")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IF(M9650=People!$B$5,People!$A$5,IF(M9650=People!$B$4,People!$A$4,IF(M9650=People!$B$3,People!$A$3,IF(M9650=People!$B$2,People!$A$2,))))</f>
        <v>Kelly Williams</v>
      </c>
      <c r="W9650" s="1" t="str">
        <f>_xlfn.XLOOKUP(B9650,Returns!$B$2:$B$801,Returns!$A$2:$A$801,"No")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IF(M9651=People!$B$5,People!$A$5,IF(M9651=People!$B$4,People!$A$4,IF(M9651=People!$B$3,People!$A$3,IF(M9651=People!$B$2,People!$A$2,))))</f>
        <v>Anna Andreadi</v>
      </c>
      <c r="W9651" s="1" t="str">
        <f>_xlfn.XLOOKUP(B9651,Returns!$B$2:$B$801,Returns!$A$2:$A$801,"No")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IF(M9652=People!$B$5,People!$A$5,IF(M9652=People!$B$4,People!$A$4,IF(M9652=People!$B$3,People!$A$3,IF(M9652=People!$B$2,People!$A$2,))))</f>
        <v>Anna Andreadi</v>
      </c>
      <c r="W9652" s="1" t="str">
        <f>_xlfn.XLOOKUP(B9652,Returns!$B$2:$B$801,Returns!$A$2:$A$801,"No")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IF(M9653=People!$B$5,People!$A$5,IF(M9653=People!$B$4,People!$A$4,IF(M9653=People!$B$3,People!$A$3,IF(M9653=People!$B$2,People!$A$2,))))</f>
        <v>Anna Andreadi</v>
      </c>
      <c r="W9653" s="1" t="str">
        <f>_xlfn.XLOOKUP(B9653,Returns!$B$2:$B$801,Returns!$A$2:$A$801,"No")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IF(M9654=People!$B$5,People!$A$5,IF(M9654=People!$B$4,People!$A$4,IF(M9654=People!$B$3,People!$A$3,IF(M9654=People!$B$2,People!$A$2,))))</f>
        <v>Anna Andreadi</v>
      </c>
      <c r="W9654" s="1" t="str">
        <f>_xlfn.XLOOKUP(B9654,Returns!$B$2:$B$801,Returns!$A$2:$A$801,"No")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IF(M9655=People!$B$5,People!$A$5,IF(M9655=People!$B$4,People!$A$4,IF(M9655=People!$B$3,People!$A$3,IF(M9655=People!$B$2,People!$A$2,))))</f>
        <v>Anna Andreadi</v>
      </c>
      <c r="W9655" s="1" t="str">
        <f>_xlfn.XLOOKUP(B9655,Returns!$B$2:$B$801,Returns!$A$2:$A$801,"No")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IF(M9656=People!$B$5,People!$A$5,IF(M9656=People!$B$4,People!$A$4,IF(M9656=People!$B$3,People!$A$3,IF(M9656=People!$B$2,People!$A$2,))))</f>
        <v>Anna Andreadi</v>
      </c>
      <c r="W9656" s="1" t="str">
        <f>_xlfn.XLOOKUP(B9656,Returns!$B$2:$B$801,Returns!$A$2:$A$801,"No")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IF(M9657=People!$B$5,People!$A$5,IF(M9657=People!$B$4,People!$A$4,IF(M9657=People!$B$3,People!$A$3,IF(M9657=People!$B$2,People!$A$2,))))</f>
        <v>Chuck Magee</v>
      </c>
      <c r="W9657" s="1" t="str">
        <f>_xlfn.XLOOKUP(B9657,Returns!$B$2:$B$801,Returns!$A$2:$A$801,"No")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IF(M9658=People!$B$5,People!$A$5,IF(M9658=People!$B$4,People!$A$4,IF(M9658=People!$B$3,People!$A$3,IF(M9658=People!$B$2,People!$A$2,))))</f>
        <v>Chuck Magee</v>
      </c>
      <c r="W9658" s="1" t="str">
        <f>_xlfn.XLOOKUP(B9658,Returns!$B$2:$B$801,Returns!$A$2:$A$801,"No")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IF(M9659=People!$B$5,People!$A$5,IF(M9659=People!$B$4,People!$A$4,IF(M9659=People!$B$3,People!$A$3,IF(M9659=People!$B$2,People!$A$2,))))</f>
        <v>Chuck Magee</v>
      </c>
      <c r="W9659" s="1" t="str">
        <f>_xlfn.XLOOKUP(B9659,Returns!$B$2:$B$801,Returns!$A$2:$A$801,"No")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IF(M9660=People!$B$5,People!$A$5,IF(M9660=People!$B$4,People!$A$4,IF(M9660=People!$B$3,People!$A$3,IF(M9660=People!$B$2,People!$A$2,))))</f>
        <v>Chuck Magee</v>
      </c>
      <c r="W9660" s="1" t="str">
        <f>_xlfn.XLOOKUP(B9660,Returns!$B$2:$B$801,Returns!$A$2:$A$801,"No")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IF(M9661=People!$B$5,People!$A$5,IF(M9661=People!$B$4,People!$A$4,IF(M9661=People!$B$3,People!$A$3,IF(M9661=People!$B$2,People!$A$2,))))</f>
        <v>Anna Andreadi</v>
      </c>
      <c r="W9661" s="1" t="str">
        <f>_xlfn.XLOOKUP(B9661,Returns!$B$2:$B$801,Returns!$A$2:$A$801,"No")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IF(M9662=People!$B$5,People!$A$5,IF(M9662=People!$B$4,People!$A$4,IF(M9662=People!$B$3,People!$A$3,IF(M9662=People!$B$2,People!$A$2,))))</f>
        <v>Anna Andreadi</v>
      </c>
      <c r="W9662" s="1" t="str">
        <f>_xlfn.XLOOKUP(B9662,Returns!$B$2:$B$801,Returns!$A$2:$A$801,"No")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IF(M9663=People!$B$5,People!$A$5,IF(M9663=People!$B$4,People!$A$4,IF(M9663=People!$B$3,People!$A$3,IF(M9663=People!$B$2,People!$A$2,))))</f>
        <v>Anna Andreadi</v>
      </c>
      <c r="W9663" s="1" t="str">
        <f>_xlfn.XLOOKUP(B9663,Returns!$B$2:$B$801,Returns!$A$2:$A$801,"No")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IF(M9664=People!$B$5,People!$A$5,IF(M9664=People!$B$4,People!$A$4,IF(M9664=People!$B$3,People!$A$3,IF(M9664=People!$B$2,People!$A$2,))))</f>
        <v>Anna Andreadi</v>
      </c>
      <c r="W9664" s="1" t="str">
        <f>_xlfn.XLOOKUP(B9664,Returns!$B$2:$B$801,Returns!$A$2:$A$801,"No")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IF(M9665=People!$B$5,People!$A$5,IF(M9665=People!$B$4,People!$A$4,IF(M9665=People!$B$3,People!$A$3,IF(M9665=People!$B$2,People!$A$2,))))</f>
        <v>Anna Andreadi</v>
      </c>
      <c r="W9665" s="1" t="str">
        <f>_xlfn.XLOOKUP(B9665,Returns!$B$2:$B$801,Returns!$A$2:$A$801,"No")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IF(M9666=People!$B$5,People!$A$5,IF(M9666=People!$B$4,People!$A$4,IF(M9666=People!$B$3,People!$A$3,IF(M9666=People!$B$2,People!$A$2,))))</f>
        <v>Anna Andreadi</v>
      </c>
      <c r="W9666" s="1" t="str">
        <f>_xlfn.XLOOKUP(B9666,Returns!$B$2:$B$801,Returns!$A$2:$A$801,"No")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IF(M9667=People!$B$5,People!$A$5,IF(M9667=People!$B$4,People!$A$4,IF(M9667=People!$B$3,People!$A$3,IF(M9667=People!$B$2,People!$A$2,))))</f>
        <v>Anna Andreadi</v>
      </c>
      <c r="W9667" s="1" t="str">
        <f>_xlfn.XLOOKUP(B9667,Returns!$B$2:$B$801,Returns!$A$2:$A$801,"No")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IF(M9668=People!$B$5,People!$A$5,IF(M9668=People!$B$4,People!$A$4,IF(M9668=People!$B$3,People!$A$3,IF(M9668=People!$B$2,People!$A$2,))))</f>
        <v>Anna Andreadi</v>
      </c>
      <c r="W9668" s="1" t="str">
        <f>_xlfn.XLOOKUP(B9668,Returns!$B$2:$B$801,Returns!$A$2:$A$801,"No")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IF(M9669=People!$B$5,People!$A$5,IF(M9669=People!$B$4,People!$A$4,IF(M9669=People!$B$3,People!$A$3,IF(M9669=People!$B$2,People!$A$2,))))</f>
        <v>Anna Andreadi</v>
      </c>
      <c r="W9669" s="1" t="str">
        <f>_xlfn.XLOOKUP(B9669,Returns!$B$2:$B$801,Returns!$A$2:$A$801,"No")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IF(M9670=People!$B$5,People!$A$5,IF(M9670=People!$B$4,People!$A$4,IF(M9670=People!$B$3,People!$A$3,IF(M9670=People!$B$2,People!$A$2,))))</f>
        <v>Anna Andreadi</v>
      </c>
      <c r="W9670" s="1" t="str">
        <f>_xlfn.XLOOKUP(B9670,Returns!$B$2:$B$801,Returns!$A$2:$A$801,"No")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IF(M9671=People!$B$5,People!$A$5,IF(M9671=People!$B$4,People!$A$4,IF(M9671=People!$B$3,People!$A$3,IF(M9671=People!$B$2,People!$A$2,))))</f>
        <v>Cassandra Brandow</v>
      </c>
      <c r="W9671" s="1" t="str">
        <f>_xlfn.XLOOKUP(B9671,Returns!$B$2:$B$801,Returns!$A$2:$A$801,"No")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IF(M9672=People!$B$5,People!$A$5,IF(M9672=People!$B$4,People!$A$4,IF(M9672=People!$B$3,People!$A$3,IF(M9672=People!$B$2,People!$A$2,))))</f>
        <v>Cassandra Brandow</v>
      </c>
      <c r="W9672" s="1" t="str">
        <f>_xlfn.XLOOKUP(B9672,Returns!$B$2:$B$801,Returns!$A$2:$A$801,"No")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IF(M9673=People!$B$5,People!$A$5,IF(M9673=People!$B$4,People!$A$4,IF(M9673=People!$B$3,People!$A$3,IF(M9673=People!$B$2,People!$A$2,))))</f>
        <v>Anna Andreadi</v>
      </c>
      <c r="W9673" s="1" t="str">
        <f>_xlfn.XLOOKUP(B9673,Returns!$B$2:$B$801,Returns!$A$2:$A$801,"No")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IF(M9674=People!$B$5,People!$A$5,IF(M9674=People!$B$4,People!$A$4,IF(M9674=People!$B$3,People!$A$3,IF(M9674=People!$B$2,People!$A$2,))))</f>
        <v>Chuck Magee</v>
      </c>
      <c r="W9674" s="1" t="str">
        <f>_xlfn.XLOOKUP(B9674,Returns!$B$2:$B$801,Returns!$A$2:$A$801,"No")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IF(M9675=People!$B$5,People!$A$5,IF(M9675=People!$B$4,People!$A$4,IF(M9675=People!$B$3,People!$A$3,IF(M9675=People!$B$2,People!$A$2,))))</f>
        <v>Chuck Magee</v>
      </c>
      <c r="W9675" s="1" t="str">
        <f>_xlfn.XLOOKUP(B9675,Returns!$B$2:$B$801,Returns!$A$2:$A$801,"No")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IF(M9676=People!$B$5,People!$A$5,IF(M9676=People!$B$4,People!$A$4,IF(M9676=People!$B$3,People!$A$3,IF(M9676=People!$B$2,People!$A$2,))))</f>
        <v>Kelly Williams</v>
      </c>
      <c r="W9676" s="1" t="str">
        <f>_xlfn.XLOOKUP(B9676,Returns!$B$2:$B$801,Returns!$A$2:$A$801,"No")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IF(M9677=People!$B$5,People!$A$5,IF(M9677=People!$B$4,People!$A$4,IF(M9677=People!$B$3,People!$A$3,IF(M9677=People!$B$2,People!$A$2,))))</f>
        <v>Anna Andreadi</v>
      </c>
      <c r="W9677" s="1" t="str">
        <f>_xlfn.XLOOKUP(B9677,Returns!$B$2:$B$801,Returns!$A$2:$A$801,"No")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IF(M9678=People!$B$5,People!$A$5,IF(M9678=People!$B$4,People!$A$4,IF(M9678=People!$B$3,People!$A$3,IF(M9678=People!$B$2,People!$A$2,))))</f>
        <v>Kelly Williams</v>
      </c>
      <c r="W9678" s="1" t="str">
        <f>_xlfn.XLOOKUP(B9678,Returns!$B$2:$B$801,Returns!$A$2:$A$801,"No")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IF(M9679=People!$B$5,People!$A$5,IF(M9679=People!$B$4,People!$A$4,IF(M9679=People!$B$3,People!$A$3,IF(M9679=People!$B$2,People!$A$2,))))</f>
        <v>Chuck Magee</v>
      </c>
      <c r="W9679" s="1" t="str">
        <f>_xlfn.XLOOKUP(B9679,Returns!$B$2:$B$801,Returns!$A$2:$A$801,"No")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IF(M9680=People!$B$5,People!$A$5,IF(M9680=People!$B$4,People!$A$4,IF(M9680=People!$B$3,People!$A$3,IF(M9680=People!$B$2,People!$A$2,))))</f>
        <v>Chuck Magee</v>
      </c>
      <c r="W9680" s="1" t="str">
        <f>_xlfn.XLOOKUP(B9680,Returns!$B$2:$B$801,Returns!$A$2:$A$801,"No")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IF(M9681=People!$B$5,People!$A$5,IF(M9681=People!$B$4,People!$A$4,IF(M9681=People!$B$3,People!$A$3,IF(M9681=People!$B$2,People!$A$2,))))</f>
        <v>Anna Andreadi</v>
      </c>
      <c r="W9681" s="1" t="str">
        <f>_xlfn.XLOOKUP(B9681,Returns!$B$2:$B$801,Returns!$A$2:$A$801,"No")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IF(M9682=People!$B$5,People!$A$5,IF(M9682=People!$B$4,People!$A$4,IF(M9682=People!$B$3,People!$A$3,IF(M9682=People!$B$2,People!$A$2,))))</f>
        <v>Anna Andreadi</v>
      </c>
      <c r="W9682" s="1" t="str">
        <f>_xlfn.XLOOKUP(B9682,Returns!$B$2:$B$801,Returns!$A$2:$A$801,"No")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IF(M9683=People!$B$5,People!$A$5,IF(M9683=People!$B$4,People!$A$4,IF(M9683=People!$B$3,People!$A$3,IF(M9683=People!$B$2,People!$A$2,))))</f>
        <v>Anna Andreadi</v>
      </c>
      <c r="W9683" s="1" t="str">
        <f>_xlfn.XLOOKUP(B9683,Returns!$B$2:$B$801,Returns!$A$2:$A$801,"No")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IF(M9684=People!$B$5,People!$A$5,IF(M9684=People!$B$4,People!$A$4,IF(M9684=People!$B$3,People!$A$3,IF(M9684=People!$B$2,People!$A$2,))))</f>
        <v>Anna Andreadi</v>
      </c>
      <c r="W9684" s="1" t="str">
        <f>_xlfn.XLOOKUP(B9684,Returns!$B$2:$B$801,Returns!$A$2:$A$801,"No")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IF(M9685=People!$B$5,People!$A$5,IF(M9685=People!$B$4,People!$A$4,IF(M9685=People!$B$3,People!$A$3,IF(M9685=People!$B$2,People!$A$2,))))</f>
        <v>Anna Andreadi</v>
      </c>
      <c r="W9685" s="1" t="str">
        <f>_xlfn.XLOOKUP(B9685,Returns!$B$2:$B$801,Returns!$A$2:$A$801,"No")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IF(M9686=People!$B$5,People!$A$5,IF(M9686=People!$B$4,People!$A$4,IF(M9686=People!$B$3,People!$A$3,IF(M9686=People!$B$2,People!$A$2,))))</f>
        <v>Anna Andreadi</v>
      </c>
      <c r="W9686" s="1" t="str">
        <f>_xlfn.XLOOKUP(B9686,Returns!$B$2:$B$801,Returns!$A$2:$A$801,"No")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IF(M9687=People!$B$5,People!$A$5,IF(M9687=People!$B$4,People!$A$4,IF(M9687=People!$B$3,People!$A$3,IF(M9687=People!$B$2,People!$A$2,))))</f>
        <v>Anna Andreadi</v>
      </c>
      <c r="W9687" s="1" t="str">
        <f>_xlfn.XLOOKUP(B9687,Returns!$B$2:$B$801,Returns!$A$2:$A$801,"No")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IF(M9688=People!$B$5,People!$A$5,IF(M9688=People!$B$4,People!$A$4,IF(M9688=People!$B$3,People!$A$3,IF(M9688=People!$B$2,People!$A$2,))))</f>
        <v>Anna Andreadi</v>
      </c>
      <c r="W9688" s="1" t="str">
        <f>_xlfn.XLOOKUP(B9688,Returns!$B$2:$B$801,Returns!$A$2:$A$801,"No")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IF(M9689=People!$B$5,People!$A$5,IF(M9689=People!$B$4,People!$A$4,IF(M9689=People!$B$3,People!$A$3,IF(M9689=People!$B$2,People!$A$2,))))</f>
        <v>Kelly Williams</v>
      </c>
      <c r="W9689" s="1" t="str">
        <f>_xlfn.XLOOKUP(B9689,Returns!$B$2:$B$801,Returns!$A$2:$A$801,"No")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IF(M9690=People!$B$5,People!$A$5,IF(M9690=People!$B$4,People!$A$4,IF(M9690=People!$B$3,People!$A$3,IF(M9690=People!$B$2,People!$A$2,))))</f>
        <v>Cassandra Brandow</v>
      </c>
      <c r="W9690" s="1" t="str">
        <f>_xlfn.XLOOKUP(B9690,Returns!$B$2:$B$801,Returns!$A$2:$A$801,"No")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IF(M9691=People!$B$5,People!$A$5,IF(M9691=People!$B$4,People!$A$4,IF(M9691=People!$B$3,People!$A$3,IF(M9691=People!$B$2,People!$A$2,))))</f>
        <v>Cassandra Brandow</v>
      </c>
      <c r="W9691" s="1" t="str">
        <f>_xlfn.XLOOKUP(B9691,Returns!$B$2:$B$801,Returns!$A$2:$A$801,"No")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IF(M9692=People!$B$5,People!$A$5,IF(M9692=People!$B$4,People!$A$4,IF(M9692=People!$B$3,People!$A$3,IF(M9692=People!$B$2,People!$A$2,))))</f>
        <v>Chuck Magee</v>
      </c>
      <c r="W9692" s="1" t="str">
        <f>_xlfn.XLOOKUP(B9692,Returns!$B$2:$B$801,Returns!$A$2:$A$801,"No")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IF(M9693=People!$B$5,People!$A$5,IF(M9693=People!$B$4,People!$A$4,IF(M9693=People!$B$3,People!$A$3,IF(M9693=People!$B$2,People!$A$2,))))</f>
        <v>Kelly Williams</v>
      </c>
      <c r="W9693" s="1" t="str">
        <f>_xlfn.XLOOKUP(B9693,Returns!$B$2:$B$801,Returns!$A$2:$A$801,"No")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IF(M9694=People!$B$5,People!$A$5,IF(M9694=People!$B$4,People!$A$4,IF(M9694=People!$B$3,People!$A$3,IF(M9694=People!$B$2,People!$A$2,))))</f>
        <v>Chuck Magee</v>
      </c>
      <c r="W9694" s="1" t="str">
        <f>_xlfn.XLOOKUP(B9694,Returns!$B$2:$B$801,Returns!$A$2:$A$801,"No")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IF(M9695=People!$B$5,People!$A$5,IF(M9695=People!$B$4,People!$A$4,IF(M9695=People!$B$3,People!$A$3,IF(M9695=People!$B$2,People!$A$2,))))</f>
        <v>Anna Andreadi</v>
      </c>
      <c r="W9695" s="1" t="str">
        <f>_xlfn.XLOOKUP(B9695,Returns!$B$2:$B$801,Returns!$A$2:$A$801,"No")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IF(M9696=People!$B$5,People!$A$5,IF(M9696=People!$B$4,People!$A$4,IF(M9696=People!$B$3,People!$A$3,IF(M9696=People!$B$2,People!$A$2,))))</f>
        <v>Anna Andreadi</v>
      </c>
      <c r="W9696" s="1" t="str">
        <f>_xlfn.XLOOKUP(B9696,Returns!$B$2:$B$801,Returns!$A$2:$A$801,"No")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IF(M9697=People!$B$5,People!$A$5,IF(M9697=People!$B$4,People!$A$4,IF(M9697=People!$B$3,People!$A$3,IF(M9697=People!$B$2,People!$A$2,))))</f>
        <v>Chuck Magee</v>
      </c>
      <c r="W9697" s="1" t="str">
        <f>_xlfn.XLOOKUP(B9697,Returns!$B$2:$B$801,Returns!$A$2:$A$801,"No")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IF(M9698=People!$B$5,People!$A$5,IF(M9698=People!$B$4,People!$A$4,IF(M9698=People!$B$3,People!$A$3,IF(M9698=People!$B$2,People!$A$2,))))</f>
        <v>Kelly Williams</v>
      </c>
      <c r="W9698" s="1" t="str">
        <f>_xlfn.XLOOKUP(B9698,Returns!$B$2:$B$801,Returns!$A$2:$A$801,"No")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IF(M9699=People!$B$5,People!$A$5,IF(M9699=People!$B$4,People!$A$4,IF(M9699=People!$B$3,People!$A$3,IF(M9699=People!$B$2,People!$A$2,))))</f>
        <v>Chuck Magee</v>
      </c>
      <c r="W9699" s="1" t="str">
        <f>_xlfn.XLOOKUP(B9699,Returns!$B$2:$B$801,Returns!$A$2:$A$801,"No")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IF(M9700=People!$B$5,People!$A$5,IF(M9700=People!$B$4,People!$A$4,IF(M9700=People!$B$3,People!$A$3,IF(M9700=People!$B$2,People!$A$2,))))</f>
        <v>Anna Andreadi</v>
      </c>
      <c r="W9700" s="1" t="str">
        <f>_xlfn.XLOOKUP(B9700,Returns!$B$2:$B$801,Returns!$A$2:$A$801,"No")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IF(M9701=People!$B$5,People!$A$5,IF(M9701=People!$B$4,People!$A$4,IF(M9701=People!$B$3,People!$A$3,IF(M9701=People!$B$2,People!$A$2,))))</f>
        <v>Anna Andreadi</v>
      </c>
      <c r="W9701" s="1" t="str">
        <f>_xlfn.XLOOKUP(B9701,Returns!$B$2:$B$801,Returns!$A$2:$A$801,"No")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IF(M9702=People!$B$5,People!$A$5,IF(M9702=People!$B$4,People!$A$4,IF(M9702=People!$B$3,People!$A$3,IF(M9702=People!$B$2,People!$A$2,))))</f>
        <v>Anna Andreadi</v>
      </c>
      <c r="W9702" s="1" t="str">
        <f>_xlfn.XLOOKUP(B9702,Returns!$B$2:$B$801,Returns!$A$2:$A$801,"No")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IF(M9703=People!$B$5,People!$A$5,IF(M9703=People!$B$4,People!$A$4,IF(M9703=People!$B$3,People!$A$3,IF(M9703=People!$B$2,People!$A$2,))))</f>
        <v>Anna Andreadi</v>
      </c>
      <c r="W9703" s="1" t="str">
        <f>_xlfn.XLOOKUP(B9703,Returns!$B$2:$B$801,Returns!$A$2:$A$801,"No")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IF(M9704=People!$B$5,People!$A$5,IF(M9704=People!$B$4,People!$A$4,IF(M9704=People!$B$3,People!$A$3,IF(M9704=People!$B$2,People!$A$2,))))</f>
        <v>Chuck Magee</v>
      </c>
      <c r="W9704" s="1" t="str">
        <f>_xlfn.XLOOKUP(B9704,Returns!$B$2:$B$801,Returns!$A$2:$A$801,"No")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IF(M9705=People!$B$5,People!$A$5,IF(M9705=People!$B$4,People!$A$4,IF(M9705=People!$B$3,People!$A$3,IF(M9705=People!$B$2,People!$A$2,))))</f>
        <v>Chuck Magee</v>
      </c>
      <c r="W9705" s="1" t="str">
        <f>_xlfn.XLOOKUP(B9705,Returns!$B$2:$B$801,Returns!$A$2:$A$801,"No")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IF(M9706=People!$B$5,People!$A$5,IF(M9706=People!$B$4,People!$A$4,IF(M9706=People!$B$3,People!$A$3,IF(M9706=People!$B$2,People!$A$2,))))</f>
        <v>Chuck Magee</v>
      </c>
      <c r="W9706" s="1" t="str">
        <f>_xlfn.XLOOKUP(B9706,Returns!$B$2:$B$801,Returns!$A$2:$A$801,"No")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IF(M9707=People!$B$5,People!$A$5,IF(M9707=People!$B$4,People!$A$4,IF(M9707=People!$B$3,People!$A$3,IF(M9707=People!$B$2,People!$A$2,))))</f>
        <v>Anna Andreadi</v>
      </c>
      <c r="W9707" s="1" t="str">
        <f>_xlfn.XLOOKUP(B9707,Returns!$B$2:$B$801,Returns!$A$2:$A$801,"No")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IF(M9708=People!$B$5,People!$A$5,IF(M9708=People!$B$4,People!$A$4,IF(M9708=People!$B$3,People!$A$3,IF(M9708=People!$B$2,People!$A$2,))))</f>
        <v>Anna Andreadi</v>
      </c>
      <c r="W9708" s="1" t="str">
        <f>_xlfn.XLOOKUP(B9708,Returns!$B$2:$B$801,Returns!$A$2:$A$801,"No")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IF(M9709=People!$B$5,People!$A$5,IF(M9709=People!$B$4,People!$A$4,IF(M9709=People!$B$3,People!$A$3,IF(M9709=People!$B$2,People!$A$2,))))</f>
        <v>Anna Andreadi</v>
      </c>
      <c r="W9709" s="1" t="str">
        <f>_xlfn.XLOOKUP(B9709,Returns!$B$2:$B$801,Returns!$A$2:$A$801,"No")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IF(M9710=People!$B$5,People!$A$5,IF(M9710=People!$B$4,People!$A$4,IF(M9710=People!$B$3,People!$A$3,IF(M9710=People!$B$2,People!$A$2,))))</f>
        <v>Anna Andreadi</v>
      </c>
      <c r="W9710" s="1" t="str">
        <f>_xlfn.XLOOKUP(B9710,Returns!$B$2:$B$801,Returns!$A$2:$A$801,"No")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IF(M9711=People!$B$5,People!$A$5,IF(M9711=People!$B$4,People!$A$4,IF(M9711=People!$B$3,People!$A$3,IF(M9711=People!$B$2,People!$A$2,))))</f>
        <v>Anna Andreadi</v>
      </c>
      <c r="W9711" s="1" t="str">
        <f>_xlfn.XLOOKUP(B9711,Returns!$B$2:$B$801,Returns!$A$2:$A$801,"No")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IF(M9712=People!$B$5,People!$A$5,IF(M9712=People!$B$4,People!$A$4,IF(M9712=People!$B$3,People!$A$3,IF(M9712=People!$B$2,People!$A$2,))))</f>
        <v>Chuck Magee</v>
      </c>
      <c r="W9712" s="1" t="str">
        <f>_xlfn.XLOOKUP(B9712,Returns!$B$2:$B$801,Returns!$A$2:$A$801,"No")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IF(M9713=People!$B$5,People!$A$5,IF(M9713=People!$B$4,People!$A$4,IF(M9713=People!$B$3,People!$A$3,IF(M9713=People!$B$2,People!$A$2,))))</f>
        <v>Chuck Magee</v>
      </c>
      <c r="W9713" s="1" t="str">
        <f>_xlfn.XLOOKUP(B9713,Returns!$B$2:$B$801,Returns!$A$2:$A$801,"No")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IF(M9714=People!$B$5,People!$A$5,IF(M9714=People!$B$4,People!$A$4,IF(M9714=People!$B$3,People!$A$3,IF(M9714=People!$B$2,People!$A$2,))))</f>
        <v>Chuck Magee</v>
      </c>
      <c r="W9714" s="1" t="str">
        <f>_xlfn.XLOOKUP(B9714,Returns!$B$2:$B$801,Returns!$A$2:$A$801,"No")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IF(M9715=People!$B$5,People!$A$5,IF(M9715=People!$B$4,People!$A$4,IF(M9715=People!$B$3,People!$A$3,IF(M9715=People!$B$2,People!$A$2,))))</f>
        <v>Chuck Magee</v>
      </c>
      <c r="W9715" s="1" t="str">
        <f>_xlfn.XLOOKUP(B9715,Returns!$B$2:$B$801,Returns!$A$2:$A$801,"No")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IF(M9716=People!$B$5,People!$A$5,IF(M9716=People!$B$4,People!$A$4,IF(M9716=People!$B$3,People!$A$3,IF(M9716=People!$B$2,People!$A$2,))))</f>
        <v>Chuck Magee</v>
      </c>
      <c r="W9716" s="1" t="str">
        <f>_xlfn.XLOOKUP(B9716,Returns!$B$2:$B$801,Returns!$A$2:$A$801,"No")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IF(M9717=People!$B$5,People!$A$5,IF(M9717=People!$B$4,People!$A$4,IF(M9717=People!$B$3,People!$A$3,IF(M9717=People!$B$2,People!$A$2,))))</f>
        <v>Anna Andreadi</v>
      </c>
      <c r="W9717" s="1" t="str">
        <f>_xlfn.XLOOKUP(B9717,Returns!$B$2:$B$801,Returns!$A$2:$A$801,"No")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IF(M9718=People!$B$5,People!$A$5,IF(M9718=People!$B$4,People!$A$4,IF(M9718=People!$B$3,People!$A$3,IF(M9718=People!$B$2,People!$A$2,))))</f>
        <v>Chuck Magee</v>
      </c>
      <c r="W9718" s="1" t="str">
        <f>_xlfn.XLOOKUP(B9718,Returns!$B$2:$B$801,Returns!$A$2:$A$801,"No")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IF(M9719=People!$B$5,People!$A$5,IF(M9719=People!$B$4,People!$A$4,IF(M9719=People!$B$3,People!$A$3,IF(M9719=People!$B$2,People!$A$2,))))</f>
        <v>Kelly Williams</v>
      </c>
      <c r="W9719" s="1" t="str">
        <f>_xlfn.XLOOKUP(B9719,Returns!$B$2:$B$801,Returns!$A$2:$A$801,"No")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IF(M9720=People!$B$5,People!$A$5,IF(M9720=People!$B$4,People!$A$4,IF(M9720=People!$B$3,People!$A$3,IF(M9720=People!$B$2,People!$A$2,))))</f>
        <v>Kelly Williams</v>
      </c>
      <c r="W9720" s="1" t="str">
        <f>_xlfn.XLOOKUP(B9720,Returns!$B$2:$B$801,Returns!$A$2:$A$801,"No")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IF(M9721=People!$B$5,People!$A$5,IF(M9721=People!$B$4,People!$A$4,IF(M9721=People!$B$3,People!$A$3,IF(M9721=People!$B$2,People!$A$2,))))</f>
        <v>Chuck Magee</v>
      </c>
      <c r="W9721" s="1" t="str">
        <f>_xlfn.XLOOKUP(B9721,Returns!$B$2:$B$801,Returns!$A$2:$A$801,"No")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IF(M9722=People!$B$5,People!$A$5,IF(M9722=People!$B$4,People!$A$4,IF(M9722=People!$B$3,People!$A$3,IF(M9722=People!$B$2,People!$A$2,))))</f>
        <v>Kelly Williams</v>
      </c>
      <c r="W9722" s="1" t="str">
        <f>_xlfn.XLOOKUP(B9722,Returns!$B$2:$B$801,Returns!$A$2:$A$801,"No")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IF(M9723=People!$B$5,People!$A$5,IF(M9723=People!$B$4,People!$A$4,IF(M9723=People!$B$3,People!$A$3,IF(M9723=People!$B$2,People!$A$2,))))</f>
        <v>Chuck Magee</v>
      </c>
      <c r="W9723" s="1" t="str">
        <f>_xlfn.XLOOKUP(B9723,Returns!$B$2:$B$801,Returns!$A$2:$A$801,"No")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IF(M9724=People!$B$5,People!$A$5,IF(M9724=People!$B$4,People!$A$4,IF(M9724=People!$B$3,People!$A$3,IF(M9724=People!$B$2,People!$A$2,))))</f>
        <v>Chuck Magee</v>
      </c>
      <c r="W9724" s="1" t="str">
        <f>_xlfn.XLOOKUP(B9724,Returns!$B$2:$B$801,Returns!$A$2:$A$801,"No")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IF(M9725=People!$B$5,People!$A$5,IF(M9725=People!$B$4,People!$A$4,IF(M9725=People!$B$3,People!$A$3,IF(M9725=People!$B$2,People!$A$2,))))</f>
        <v>Chuck Magee</v>
      </c>
      <c r="W9725" s="1" t="str">
        <f>_xlfn.XLOOKUP(B9725,Returns!$B$2:$B$801,Returns!$A$2:$A$801,"No")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IF(M9726=People!$B$5,People!$A$5,IF(M9726=People!$B$4,People!$A$4,IF(M9726=People!$B$3,People!$A$3,IF(M9726=People!$B$2,People!$A$2,))))</f>
        <v>Kelly Williams</v>
      </c>
      <c r="W9726" s="1" t="str">
        <f>_xlfn.XLOOKUP(B9726,Returns!$B$2:$B$801,Returns!$A$2:$A$801,"No")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IF(M9727=People!$B$5,People!$A$5,IF(M9727=People!$B$4,People!$A$4,IF(M9727=People!$B$3,People!$A$3,IF(M9727=People!$B$2,People!$A$2,))))</f>
        <v>Anna Andreadi</v>
      </c>
      <c r="W9727" s="1" t="str">
        <f>_xlfn.XLOOKUP(B9727,Returns!$B$2:$B$801,Returns!$A$2:$A$801,"No")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IF(M9728=People!$B$5,People!$A$5,IF(M9728=People!$B$4,People!$A$4,IF(M9728=People!$B$3,People!$A$3,IF(M9728=People!$B$2,People!$A$2,))))</f>
        <v>Chuck Magee</v>
      </c>
      <c r="W9728" s="1" t="str">
        <f>_xlfn.XLOOKUP(B9728,Returns!$B$2:$B$801,Returns!$A$2:$A$801,"No")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IF(M9729=People!$B$5,People!$A$5,IF(M9729=People!$B$4,People!$A$4,IF(M9729=People!$B$3,People!$A$3,IF(M9729=People!$B$2,People!$A$2,))))</f>
        <v>Chuck Magee</v>
      </c>
      <c r="W9729" s="1" t="str">
        <f>_xlfn.XLOOKUP(B9729,Returns!$B$2:$B$801,Returns!$A$2:$A$801,"No")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IF(M9730=People!$B$5,People!$A$5,IF(M9730=People!$B$4,People!$A$4,IF(M9730=People!$B$3,People!$A$3,IF(M9730=People!$B$2,People!$A$2,))))</f>
        <v>Chuck Magee</v>
      </c>
      <c r="W9730" s="1" t="str">
        <f>_xlfn.XLOOKUP(B9730,Returns!$B$2:$B$801,Returns!$A$2:$A$801,"No")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IF(M9731=People!$B$5,People!$A$5,IF(M9731=People!$B$4,People!$A$4,IF(M9731=People!$B$3,People!$A$3,IF(M9731=People!$B$2,People!$A$2,))))</f>
        <v>Anna Andreadi</v>
      </c>
      <c r="W9731" s="1" t="str">
        <f>_xlfn.XLOOKUP(B9731,Returns!$B$2:$B$801,Returns!$A$2:$A$801,"No")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IF(M9732=People!$B$5,People!$A$5,IF(M9732=People!$B$4,People!$A$4,IF(M9732=People!$B$3,People!$A$3,IF(M9732=People!$B$2,People!$A$2,))))</f>
        <v>Anna Andreadi</v>
      </c>
      <c r="W9732" s="1" t="str">
        <f>_xlfn.XLOOKUP(B9732,Returns!$B$2:$B$801,Returns!$A$2:$A$801,"No")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IF(M9733=People!$B$5,People!$A$5,IF(M9733=People!$B$4,People!$A$4,IF(M9733=People!$B$3,People!$A$3,IF(M9733=People!$B$2,People!$A$2,))))</f>
        <v>Anna Andreadi</v>
      </c>
      <c r="W9733" s="1" t="str">
        <f>_xlfn.XLOOKUP(B9733,Returns!$B$2:$B$801,Returns!$A$2:$A$801,"No")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IF(M9734=People!$B$5,People!$A$5,IF(M9734=People!$B$4,People!$A$4,IF(M9734=People!$B$3,People!$A$3,IF(M9734=People!$B$2,People!$A$2,))))</f>
        <v>Cassandra Brandow</v>
      </c>
      <c r="W9734" s="1" t="str">
        <f>_xlfn.XLOOKUP(B9734,Returns!$B$2:$B$801,Returns!$A$2:$A$801,"No")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IF(M9735=People!$B$5,People!$A$5,IF(M9735=People!$B$4,People!$A$4,IF(M9735=People!$B$3,People!$A$3,IF(M9735=People!$B$2,People!$A$2,))))</f>
        <v>Cassandra Brandow</v>
      </c>
      <c r="W9735" s="1" t="str">
        <f>_xlfn.XLOOKUP(B9735,Returns!$B$2:$B$801,Returns!$A$2:$A$801,"No")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IF(M9736=People!$B$5,People!$A$5,IF(M9736=People!$B$4,People!$A$4,IF(M9736=People!$B$3,People!$A$3,IF(M9736=People!$B$2,People!$A$2,))))</f>
        <v>Cassandra Brandow</v>
      </c>
      <c r="W9736" s="1" t="str">
        <f>_xlfn.XLOOKUP(B9736,Returns!$B$2:$B$801,Returns!$A$2:$A$801,"No")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IF(M9737=People!$B$5,People!$A$5,IF(M9737=People!$B$4,People!$A$4,IF(M9737=People!$B$3,People!$A$3,IF(M9737=People!$B$2,People!$A$2,))))</f>
        <v>Chuck Magee</v>
      </c>
      <c r="W9737" s="1" t="str">
        <f>_xlfn.XLOOKUP(B9737,Returns!$B$2:$B$801,Returns!$A$2:$A$801,"No")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IF(M9738=People!$B$5,People!$A$5,IF(M9738=People!$B$4,People!$A$4,IF(M9738=People!$B$3,People!$A$3,IF(M9738=People!$B$2,People!$A$2,))))</f>
        <v>Kelly Williams</v>
      </c>
      <c r="W9738" s="1" t="str">
        <f>_xlfn.XLOOKUP(B9738,Returns!$B$2:$B$801,Returns!$A$2:$A$801,"No")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IF(M9739=People!$B$5,People!$A$5,IF(M9739=People!$B$4,People!$A$4,IF(M9739=People!$B$3,People!$A$3,IF(M9739=People!$B$2,People!$A$2,))))</f>
        <v>Anna Andreadi</v>
      </c>
      <c r="W9739" s="1" t="str">
        <f>_xlfn.XLOOKUP(B9739,Returns!$B$2:$B$801,Returns!$A$2:$A$801,"No")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IF(M9740=People!$B$5,People!$A$5,IF(M9740=People!$B$4,People!$A$4,IF(M9740=People!$B$3,People!$A$3,IF(M9740=People!$B$2,People!$A$2,))))</f>
        <v>Anna Andreadi</v>
      </c>
      <c r="W9740" s="1" t="str">
        <f>_xlfn.XLOOKUP(B9740,Returns!$B$2:$B$801,Returns!$A$2:$A$801,"No")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IF(M9741=People!$B$5,People!$A$5,IF(M9741=People!$B$4,People!$A$4,IF(M9741=People!$B$3,People!$A$3,IF(M9741=People!$B$2,People!$A$2,))))</f>
        <v>Anna Andreadi</v>
      </c>
      <c r="W9741" s="1" t="str">
        <f>_xlfn.XLOOKUP(B9741,Returns!$B$2:$B$801,Returns!$A$2:$A$801,"No")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IF(M9742=People!$B$5,People!$A$5,IF(M9742=People!$B$4,People!$A$4,IF(M9742=People!$B$3,People!$A$3,IF(M9742=People!$B$2,People!$A$2,))))</f>
        <v>Anna Andreadi</v>
      </c>
      <c r="W9742" s="1" t="str">
        <f>_xlfn.XLOOKUP(B9742,Returns!$B$2:$B$801,Returns!$A$2:$A$801,"No")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IF(M9743=People!$B$5,People!$A$5,IF(M9743=People!$B$4,People!$A$4,IF(M9743=People!$B$3,People!$A$3,IF(M9743=People!$B$2,People!$A$2,))))</f>
        <v>Chuck Magee</v>
      </c>
      <c r="W9743" s="1" t="str">
        <f>_xlfn.XLOOKUP(B9743,Returns!$B$2:$B$801,Returns!$A$2:$A$801,"No")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IF(M9744=People!$B$5,People!$A$5,IF(M9744=People!$B$4,People!$A$4,IF(M9744=People!$B$3,People!$A$3,IF(M9744=People!$B$2,People!$A$2,))))</f>
        <v>Anna Andreadi</v>
      </c>
      <c r="W9744" s="1" t="str">
        <f>_xlfn.XLOOKUP(B9744,Returns!$B$2:$B$801,Returns!$A$2:$A$801,"No")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IF(M9745=People!$B$5,People!$A$5,IF(M9745=People!$B$4,People!$A$4,IF(M9745=People!$B$3,People!$A$3,IF(M9745=People!$B$2,People!$A$2,))))</f>
        <v>Chuck Magee</v>
      </c>
      <c r="W9745" s="1" t="str">
        <f>_xlfn.XLOOKUP(B9745,Returns!$B$2:$B$801,Returns!$A$2:$A$801,"No")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IF(M9746=People!$B$5,People!$A$5,IF(M9746=People!$B$4,People!$A$4,IF(M9746=People!$B$3,People!$A$3,IF(M9746=People!$B$2,People!$A$2,))))</f>
        <v>Kelly Williams</v>
      </c>
      <c r="W9746" s="1" t="str">
        <f>_xlfn.XLOOKUP(B9746,Returns!$B$2:$B$801,Returns!$A$2:$A$801,"No")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IF(M9747=People!$B$5,People!$A$5,IF(M9747=People!$B$4,People!$A$4,IF(M9747=People!$B$3,People!$A$3,IF(M9747=People!$B$2,People!$A$2,))))</f>
        <v>Anna Andreadi</v>
      </c>
      <c r="W9747" s="1" t="str">
        <f>_xlfn.XLOOKUP(B9747,Returns!$B$2:$B$801,Returns!$A$2:$A$801,"No")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IF(M9748=People!$B$5,People!$A$5,IF(M9748=People!$B$4,People!$A$4,IF(M9748=People!$B$3,People!$A$3,IF(M9748=People!$B$2,People!$A$2,))))</f>
        <v>Anna Andreadi</v>
      </c>
      <c r="W9748" s="1" t="str">
        <f>_xlfn.XLOOKUP(B9748,Returns!$B$2:$B$801,Returns!$A$2:$A$801,"No")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IF(M9749=People!$B$5,People!$A$5,IF(M9749=People!$B$4,People!$A$4,IF(M9749=People!$B$3,People!$A$3,IF(M9749=People!$B$2,People!$A$2,))))</f>
        <v>Kelly Williams</v>
      </c>
      <c r="W9749" s="1" t="str">
        <f>_xlfn.XLOOKUP(B9749,Returns!$B$2:$B$801,Returns!$A$2:$A$801,"No")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IF(M9750=People!$B$5,People!$A$5,IF(M9750=People!$B$4,People!$A$4,IF(M9750=People!$B$3,People!$A$3,IF(M9750=People!$B$2,People!$A$2,))))</f>
        <v>Kelly Williams</v>
      </c>
      <c r="W9750" s="1" t="str">
        <f>_xlfn.XLOOKUP(B9750,Returns!$B$2:$B$801,Returns!$A$2:$A$801,"No")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IF(M9751=People!$B$5,People!$A$5,IF(M9751=People!$B$4,People!$A$4,IF(M9751=People!$B$3,People!$A$3,IF(M9751=People!$B$2,People!$A$2,))))</f>
        <v>Chuck Magee</v>
      </c>
      <c r="W9751" s="1" t="str">
        <f>_xlfn.XLOOKUP(B9751,Returns!$B$2:$B$801,Returns!$A$2:$A$801,"No")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IF(M9752=People!$B$5,People!$A$5,IF(M9752=People!$B$4,People!$A$4,IF(M9752=People!$B$3,People!$A$3,IF(M9752=People!$B$2,People!$A$2,))))</f>
        <v>Kelly Williams</v>
      </c>
      <c r="W9752" s="1" t="str">
        <f>_xlfn.XLOOKUP(B9752,Returns!$B$2:$B$801,Returns!$A$2:$A$801,"No")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IF(M9753=People!$B$5,People!$A$5,IF(M9753=People!$B$4,People!$A$4,IF(M9753=People!$B$3,People!$A$3,IF(M9753=People!$B$2,People!$A$2,))))</f>
        <v>Kelly Williams</v>
      </c>
      <c r="W9753" s="1" t="str">
        <f>_xlfn.XLOOKUP(B9753,Returns!$B$2:$B$801,Returns!$A$2:$A$801,"No")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IF(M9754=People!$B$5,People!$A$5,IF(M9754=People!$B$4,People!$A$4,IF(M9754=People!$B$3,People!$A$3,IF(M9754=People!$B$2,People!$A$2,))))</f>
        <v>Anna Andreadi</v>
      </c>
      <c r="W9754" s="1" t="str">
        <f>_xlfn.XLOOKUP(B9754,Returns!$B$2:$B$801,Returns!$A$2:$A$801,"No")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IF(M9755=People!$B$5,People!$A$5,IF(M9755=People!$B$4,People!$A$4,IF(M9755=People!$B$3,People!$A$3,IF(M9755=People!$B$2,People!$A$2,))))</f>
        <v>Cassandra Brandow</v>
      </c>
      <c r="W9755" s="1" t="str">
        <f>_xlfn.XLOOKUP(B9755,Returns!$B$2:$B$801,Returns!$A$2:$A$801,"No")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IF(M9756=People!$B$5,People!$A$5,IF(M9756=People!$B$4,People!$A$4,IF(M9756=People!$B$3,People!$A$3,IF(M9756=People!$B$2,People!$A$2,))))</f>
        <v>Cassandra Brandow</v>
      </c>
      <c r="W9756" s="1" t="str">
        <f>_xlfn.XLOOKUP(B9756,Returns!$B$2:$B$801,Returns!$A$2:$A$801,"No")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IF(M9757=People!$B$5,People!$A$5,IF(M9757=People!$B$4,People!$A$4,IF(M9757=People!$B$3,People!$A$3,IF(M9757=People!$B$2,People!$A$2,))))</f>
        <v>Cassandra Brandow</v>
      </c>
      <c r="W9757" s="1" t="str">
        <f>_xlfn.XLOOKUP(B9757,Returns!$B$2:$B$801,Returns!$A$2:$A$801,"No")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IF(M9758=People!$B$5,People!$A$5,IF(M9758=People!$B$4,People!$A$4,IF(M9758=People!$B$3,People!$A$3,IF(M9758=People!$B$2,People!$A$2,))))</f>
        <v>Cassandra Brandow</v>
      </c>
      <c r="W9758" s="1" t="str">
        <f>_xlfn.XLOOKUP(B9758,Returns!$B$2:$B$801,Returns!$A$2:$A$801,"No")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IF(M9759=People!$B$5,People!$A$5,IF(M9759=People!$B$4,People!$A$4,IF(M9759=People!$B$3,People!$A$3,IF(M9759=People!$B$2,People!$A$2,))))</f>
        <v>Cassandra Brandow</v>
      </c>
      <c r="W9759" s="1" t="str">
        <f>_xlfn.XLOOKUP(B9759,Returns!$B$2:$B$801,Returns!$A$2:$A$801,"No")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IF(M9760=People!$B$5,People!$A$5,IF(M9760=People!$B$4,People!$A$4,IF(M9760=People!$B$3,People!$A$3,IF(M9760=People!$B$2,People!$A$2,))))</f>
        <v>Cassandra Brandow</v>
      </c>
      <c r="W9760" s="1" t="str">
        <f>_xlfn.XLOOKUP(B9760,Returns!$B$2:$B$801,Returns!$A$2:$A$801,"No")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IF(M9761=People!$B$5,People!$A$5,IF(M9761=People!$B$4,People!$A$4,IF(M9761=People!$B$3,People!$A$3,IF(M9761=People!$B$2,People!$A$2,))))</f>
        <v>Anna Andreadi</v>
      </c>
      <c r="W9761" s="1" t="str">
        <f>_xlfn.XLOOKUP(B9761,Returns!$B$2:$B$801,Returns!$A$2:$A$801,"No")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IF(M9762=People!$B$5,People!$A$5,IF(M9762=People!$B$4,People!$A$4,IF(M9762=People!$B$3,People!$A$3,IF(M9762=People!$B$2,People!$A$2,))))</f>
        <v>Cassandra Brandow</v>
      </c>
      <c r="W9762" s="1" t="str">
        <f>_xlfn.XLOOKUP(B9762,Returns!$B$2:$B$801,Returns!$A$2:$A$801,"No")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IF(M9763=People!$B$5,People!$A$5,IF(M9763=People!$B$4,People!$A$4,IF(M9763=People!$B$3,People!$A$3,IF(M9763=People!$B$2,People!$A$2,))))</f>
        <v>Anna Andreadi</v>
      </c>
      <c r="W9763" s="1" t="str">
        <f>_xlfn.XLOOKUP(B9763,Returns!$B$2:$B$801,Returns!$A$2:$A$801,"No")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IF(M9764=People!$B$5,People!$A$5,IF(M9764=People!$B$4,People!$A$4,IF(M9764=People!$B$3,People!$A$3,IF(M9764=People!$B$2,People!$A$2,))))</f>
        <v>Anna Andreadi</v>
      </c>
      <c r="W9764" s="1" t="str">
        <f>_xlfn.XLOOKUP(B9764,Returns!$B$2:$B$801,Returns!$A$2:$A$801,"No")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IF(M9765=People!$B$5,People!$A$5,IF(M9765=People!$B$4,People!$A$4,IF(M9765=People!$B$3,People!$A$3,IF(M9765=People!$B$2,People!$A$2,))))</f>
        <v>Anna Andreadi</v>
      </c>
      <c r="W9765" s="1" t="str">
        <f>_xlfn.XLOOKUP(B9765,Returns!$B$2:$B$801,Returns!$A$2:$A$801,"No")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IF(M9766=People!$B$5,People!$A$5,IF(M9766=People!$B$4,People!$A$4,IF(M9766=People!$B$3,People!$A$3,IF(M9766=People!$B$2,People!$A$2,))))</f>
        <v>Anna Andreadi</v>
      </c>
      <c r="W9766" s="1" t="str">
        <f>_xlfn.XLOOKUP(B9766,Returns!$B$2:$B$801,Returns!$A$2:$A$801,"No")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IF(M9767=People!$B$5,People!$A$5,IF(M9767=People!$B$4,People!$A$4,IF(M9767=People!$B$3,People!$A$3,IF(M9767=People!$B$2,People!$A$2,))))</f>
        <v>Chuck Magee</v>
      </c>
      <c r="W9767" s="1" t="str">
        <f>_xlfn.XLOOKUP(B9767,Returns!$B$2:$B$801,Returns!$A$2:$A$801,"No")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IF(M9768=People!$B$5,People!$A$5,IF(M9768=People!$B$4,People!$A$4,IF(M9768=People!$B$3,People!$A$3,IF(M9768=People!$B$2,People!$A$2,))))</f>
        <v>Chuck Magee</v>
      </c>
      <c r="W9768" s="1" t="str">
        <f>_xlfn.XLOOKUP(B9768,Returns!$B$2:$B$801,Returns!$A$2:$A$801,"No")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IF(M9769=People!$B$5,People!$A$5,IF(M9769=People!$B$4,People!$A$4,IF(M9769=People!$B$3,People!$A$3,IF(M9769=People!$B$2,People!$A$2,))))</f>
        <v>Kelly Williams</v>
      </c>
      <c r="W9769" s="1" t="str">
        <f>_xlfn.XLOOKUP(B9769,Returns!$B$2:$B$801,Returns!$A$2:$A$801,"No")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IF(M9770=People!$B$5,People!$A$5,IF(M9770=People!$B$4,People!$A$4,IF(M9770=People!$B$3,People!$A$3,IF(M9770=People!$B$2,People!$A$2,))))</f>
        <v>Anna Andreadi</v>
      </c>
      <c r="W9770" s="1" t="str">
        <f>_xlfn.XLOOKUP(B9770,Returns!$B$2:$B$801,Returns!$A$2:$A$801,"No")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IF(M9771=People!$B$5,People!$A$5,IF(M9771=People!$B$4,People!$A$4,IF(M9771=People!$B$3,People!$A$3,IF(M9771=People!$B$2,People!$A$2,))))</f>
        <v>Cassandra Brandow</v>
      </c>
      <c r="W9771" s="1" t="str">
        <f>_xlfn.XLOOKUP(B9771,Returns!$B$2:$B$801,Returns!$A$2:$A$801,"No")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IF(M9772=People!$B$5,People!$A$5,IF(M9772=People!$B$4,People!$A$4,IF(M9772=People!$B$3,People!$A$3,IF(M9772=People!$B$2,People!$A$2,))))</f>
        <v>Cassandra Brandow</v>
      </c>
      <c r="W9772" s="1" t="str">
        <f>_xlfn.XLOOKUP(B9772,Returns!$B$2:$B$801,Returns!$A$2:$A$801,"No")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IF(M9773=People!$B$5,People!$A$5,IF(M9773=People!$B$4,People!$A$4,IF(M9773=People!$B$3,People!$A$3,IF(M9773=People!$B$2,People!$A$2,))))</f>
        <v>Cassandra Brandow</v>
      </c>
      <c r="W9773" s="1" t="str">
        <f>_xlfn.XLOOKUP(B9773,Returns!$B$2:$B$801,Returns!$A$2:$A$801,"No")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IF(M9774=People!$B$5,People!$A$5,IF(M9774=People!$B$4,People!$A$4,IF(M9774=People!$B$3,People!$A$3,IF(M9774=People!$B$2,People!$A$2,))))</f>
        <v>Chuck Magee</v>
      </c>
      <c r="W9774" s="1" t="str">
        <f>_xlfn.XLOOKUP(B9774,Returns!$B$2:$B$801,Returns!$A$2:$A$801,"No")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IF(M9775=People!$B$5,People!$A$5,IF(M9775=People!$B$4,People!$A$4,IF(M9775=People!$B$3,People!$A$3,IF(M9775=People!$B$2,People!$A$2,))))</f>
        <v>Cassandra Brandow</v>
      </c>
      <c r="W9775" s="1" t="str">
        <f>_xlfn.XLOOKUP(B9775,Returns!$B$2:$B$801,Returns!$A$2:$A$801,"No")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IF(M9776=People!$B$5,People!$A$5,IF(M9776=People!$B$4,People!$A$4,IF(M9776=People!$B$3,People!$A$3,IF(M9776=People!$B$2,People!$A$2,))))</f>
        <v>Kelly Williams</v>
      </c>
      <c r="W9776" s="1" t="str">
        <f>_xlfn.XLOOKUP(B9776,Returns!$B$2:$B$801,Returns!$A$2:$A$801,"No")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IF(M9777=People!$B$5,People!$A$5,IF(M9777=People!$B$4,People!$A$4,IF(M9777=People!$B$3,People!$A$3,IF(M9777=People!$B$2,People!$A$2,))))</f>
        <v>Kelly Williams</v>
      </c>
      <c r="W9777" s="1" t="str">
        <f>_xlfn.XLOOKUP(B9777,Returns!$B$2:$B$801,Returns!$A$2:$A$801,"No")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IF(M9778=People!$B$5,People!$A$5,IF(M9778=People!$B$4,People!$A$4,IF(M9778=People!$B$3,People!$A$3,IF(M9778=People!$B$2,People!$A$2,))))</f>
        <v>Kelly Williams</v>
      </c>
      <c r="W9778" s="1" t="str">
        <f>_xlfn.XLOOKUP(B9778,Returns!$B$2:$B$801,Returns!$A$2:$A$801,"No")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IF(M9779=People!$B$5,People!$A$5,IF(M9779=People!$B$4,People!$A$4,IF(M9779=People!$B$3,People!$A$3,IF(M9779=People!$B$2,People!$A$2,))))</f>
        <v>Kelly Williams</v>
      </c>
      <c r="W9779" s="1" t="str">
        <f>_xlfn.XLOOKUP(B9779,Returns!$B$2:$B$801,Returns!$A$2:$A$801,"No")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IF(M9780=People!$B$5,People!$A$5,IF(M9780=People!$B$4,People!$A$4,IF(M9780=People!$B$3,People!$A$3,IF(M9780=People!$B$2,People!$A$2,))))</f>
        <v>Kelly Williams</v>
      </c>
      <c r="W9780" s="1" t="str">
        <f>_xlfn.XLOOKUP(B9780,Returns!$B$2:$B$801,Returns!$A$2:$A$801,"No")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IF(M9781=People!$B$5,People!$A$5,IF(M9781=People!$B$4,People!$A$4,IF(M9781=People!$B$3,People!$A$3,IF(M9781=People!$B$2,People!$A$2,))))</f>
        <v>Kelly Williams</v>
      </c>
      <c r="W9781" s="1" t="str">
        <f>_xlfn.XLOOKUP(B9781,Returns!$B$2:$B$801,Returns!$A$2:$A$801,"No")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IF(M9782=People!$B$5,People!$A$5,IF(M9782=People!$B$4,People!$A$4,IF(M9782=People!$B$3,People!$A$3,IF(M9782=People!$B$2,People!$A$2,))))</f>
        <v>Chuck Magee</v>
      </c>
      <c r="W9782" s="1" t="str">
        <f>_xlfn.XLOOKUP(B9782,Returns!$B$2:$B$801,Returns!$A$2:$A$801,"No")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IF(M9783=People!$B$5,People!$A$5,IF(M9783=People!$B$4,People!$A$4,IF(M9783=People!$B$3,People!$A$3,IF(M9783=People!$B$2,People!$A$2,))))</f>
        <v>Chuck Magee</v>
      </c>
      <c r="W9783" s="1" t="str">
        <f>_xlfn.XLOOKUP(B9783,Returns!$B$2:$B$801,Returns!$A$2:$A$801,"No")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IF(M9784=People!$B$5,People!$A$5,IF(M9784=People!$B$4,People!$A$4,IF(M9784=People!$B$3,People!$A$3,IF(M9784=People!$B$2,People!$A$2,))))</f>
        <v>Chuck Magee</v>
      </c>
      <c r="W9784" s="1" t="str">
        <f>_xlfn.XLOOKUP(B9784,Returns!$B$2:$B$801,Returns!$A$2:$A$801,"No")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IF(M9785=People!$B$5,People!$A$5,IF(M9785=People!$B$4,People!$A$4,IF(M9785=People!$B$3,People!$A$3,IF(M9785=People!$B$2,People!$A$2,))))</f>
        <v>Chuck Magee</v>
      </c>
      <c r="W9785" s="1" t="str">
        <f>_xlfn.XLOOKUP(B9785,Returns!$B$2:$B$801,Returns!$A$2:$A$801,"No")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IF(M9786=People!$B$5,People!$A$5,IF(M9786=People!$B$4,People!$A$4,IF(M9786=People!$B$3,People!$A$3,IF(M9786=People!$B$2,People!$A$2,))))</f>
        <v>Chuck Magee</v>
      </c>
      <c r="W9786" s="1" t="str">
        <f>_xlfn.XLOOKUP(B9786,Returns!$B$2:$B$801,Returns!$A$2:$A$801,"No")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IF(M9787=People!$B$5,People!$A$5,IF(M9787=People!$B$4,People!$A$4,IF(M9787=People!$B$3,People!$A$3,IF(M9787=People!$B$2,People!$A$2,))))</f>
        <v>Cassandra Brandow</v>
      </c>
      <c r="W9787" s="1" t="str">
        <f>_xlfn.XLOOKUP(B9787,Returns!$B$2:$B$801,Returns!$A$2:$A$801,"No")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IF(M9788=People!$B$5,People!$A$5,IF(M9788=People!$B$4,People!$A$4,IF(M9788=People!$B$3,People!$A$3,IF(M9788=People!$B$2,People!$A$2,))))</f>
        <v>Cassandra Brandow</v>
      </c>
      <c r="W9788" s="1" t="str">
        <f>_xlfn.XLOOKUP(B9788,Returns!$B$2:$B$801,Returns!$A$2:$A$801,"No")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IF(M9789=People!$B$5,People!$A$5,IF(M9789=People!$B$4,People!$A$4,IF(M9789=People!$B$3,People!$A$3,IF(M9789=People!$B$2,People!$A$2,))))</f>
        <v>Kelly Williams</v>
      </c>
      <c r="W9789" s="1" t="str">
        <f>_xlfn.XLOOKUP(B9789,Returns!$B$2:$B$801,Returns!$A$2:$A$801,"No")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IF(M9790=People!$B$5,People!$A$5,IF(M9790=People!$B$4,People!$A$4,IF(M9790=People!$B$3,People!$A$3,IF(M9790=People!$B$2,People!$A$2,))))</f>
        <v>Kelly Williams</v>
      </c>
      <c r="W9790" s="1" t="str">
        <f>_xlfn.XLOOKUP(B9790,Returns!$B$2:$B$801,Returns!$A$2:$A$801,"No")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IF(M9791=People!$B$5,People!$A$5,IF(M9791=People!$B$4,People!$A$4,IF(M9791=People!$B$3,People!$A$3,IF(M9791=People!$B$2,People!$A$2,))))</f>
        <v>Kelly Williams</v>
      </c>
      <c r="W9791" s="1" t="str">
        <f>_xlfn.XLOOKUP(B9791,Returns!$B$2:$B$801,Returns!$A$2:$A$801,"No")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IF(M9792=People!$B$5,People!$A$5,IF(M9792=People!$B$4,People!$A$4,IF(M9792=People!$B$3,People!$A$3,IF(M9792=People!$B$2,People!$A$2,))))</f>
        <v>Kelly Williams</v>
      </c>
      <c r="W9792" s="1" t="str">
        <f>_xlfn.XLOOKUP(B9792,Returns!$B$2:$B$801,Returns!$A$2:$A$801,"No")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IF(M9793=People!$B$5,People!$A$5,IF(M9793=People!$B$4,People!$A$4,IF(M9793=People!$B$3,People!$A$3,IF(M9793=People!$B$2,People!$A$2,))))</f>
        <v>Kelly Williams</v>
      </c>
      <c r="W9793" s="1" t="str">
        <f>_xlfn.XLOOKUP(B9793,Returns!$B$2:$B$801,Returns!$A$2:$A$801,"No")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IF(M9794=People!$B$5,People!$A$5,IF(M9794=People!$B$4,People!$A$4,IF(M9794=People!$B$3,People!$A$3,IF(M9794=People!$B$2,People!$A$2,))))</f>
        <v>Kelly Williams</v>
      </c>
      <c r="W9794" s="1" t="str">
        <f>_xlfn.XLOOKUP(B9794,Returns!$B$2:$B$801,Returns!$A$2:$A$801,"No")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IF(M9795=People!$B$5,People!$A$5,IF(M9795=People!$B$4,People!$A$4,IF(M9795=People!$B$3,People!$A$3,IF(M9795=People!$B$2,People!$A$2,))))</f>
        <v>Kelly Williams</v>
      </c>
      <c r="W9795" s="1" t="str">
        <f>_xlfn.XLOOKUP(B9795,Returns!$B$2:$B$801,Returns!$A$2:$A$801,"No")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IF(M9796=People!$B$5,People!$A$5,IF(M9796=People!$B$4,People!$A$4,IF(M9796=People!$B$3,People!$A$3,IF(M9796=People!$B$2,People!$A$2,))))</f>
        <v>Kelly Williams</v>
      </c>
      <c r="W9796" s="1" t="str">
        <f>_xlfn.XLOOKUP(B9796,Returns!$B$2:$B$801,Returns!$A$2:$A$801,"No")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IF(M9797=People!$B$5,People!$A$5,IF(M9797=People!$B$4,People!$A$4,IF(M9797=People!$B$3,People!$A$3,IF(M9797=People!$B$2,People!$A$2,))))</f>
        <v>Kelly Williams</v>
      </c>
      <c r="W9797" s="1" t="str">
        <f>_xlfn.XLOOKUP(B9797,Returns!$B$2:$B$801,Returns!$A$2:$A$801,"No")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IF(M9798=People!$B$5,People!$A$5,IF(M9798=People!$B$4,People!$A$4,IF(M9798=People!$B$3,People!$A$3,IF(M9798=People!$B$2,People!$A$2,))))</f>
        <v>Chuck Magee</v>
      </c>
      <c r="W9798" s="1" t="str">
        <f>_xlfn.XLOOKUP(B9798,Returns!$B$2:$B$801,Returns!$A$2:$A$801,"No")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IF(M9799=People!$B$5,People!$A$5,IF(M9799=People!$B$4,People!$A$4,IF(M9799=People!$B$3,People!$A$3,IF(M9799=People!$B$2,People!$A$2,))))</f>
        <v>Chuck Magee</v>
      </c>
      <c r="W9799" s="1" t="str">
        <f>_xlfn.XLOOKUP(B9799,Returns!$B$2:$B$801,Returns!$A$2:$A$801,"No")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IF(M9800=People!$B$5,People!$A$5,IF(M9800=People!$B$4,People!$A$4,IF(M9800=People!$B$3,People!$A$3,IF(M9800=People!$B$2,People!$A$2,))))</f>
        <v>Chuck Magee</v>
      </c>
      <c r="W9800" s="1" t="str">
        <f>_xlfn.XLOOKUP(B9800,Returns!$B$2:$B$801,Returns!$A$2:$A$801,"No")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IF(M9801=People!$B$5,People!$A$5,IF(M9801=People!$B$4,People!$A$4,IF(M9801=People!$B$3,People!$A$3,IF(M9801=People!$B$2,People!$A$2,))))</f>
        <v>Chuck Magee</v>
      </c>
      <c r="W9801" s="1" t="str">
        <f>_xlfn.XLOOKUP(B9801,Returns!$B$2:$B$801,Returns!$A$2:$A$801,"No")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IF(M9802=People!$B$5,People!$A$5,IF(M9802=People!$B$4,People!$A$4,IF(M9802=People!$B$3,People!$A$3,IF(M9802=People!$B$2,People!$A$2,))))</f>
        <v>Chuck Magee</v>
      </c>
      <c r="W9802" s="1" t="str">
        <f>_xlfn.XLOOKUP(B9802,Returns!$B$2:$B$801,Returns!$A$2:$A$801,"No")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IF(M9803=People!$B$5,People!$A$5,IF(M9803=People!$B$4,People!$A$4,IF(M9803=People!$B$3,People!$A$3,IF(M9803=People!$B$2,People!$A$2,))))</f>
        <v>Anna Andreadi</v>
      </c>
      <c r="W9803" s="1" t="str">
        <f>_xlfn.XLOOKUP(B9803,Returns!$B$2:$B$801,Returns!$A$2:$A$801,"No")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IF(M9804=People!$B$5,People!$A$5,IF(M9804=People!$B$4,People!$A$4,IF(M9804=People!$B$3,People!$A$3,IF(M9804=People!$B$2,People!$A$2,))))</f>
        <v>Chuck Magee</v>
      </c>
      <c r="W9804" s="1" t="str">
        <f>_xlfn.XLOOKUP(B9804,Returns!$B$2:$B$801,Returns!$A$2:$A$801,"No")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IF(M9805=People!$B$5,People!$A$5,IF(M9805=People!$B$4,People!$A$4,IF(M9805=People!$B$3,People!$A$3,IF(M9805=People!$B$2,People!$A$2,))))</f>
        <v>Chuck Magee</v>
      </c>
      <c r="W9805" s="1" t="str">
        <f>_xlfn.XLOOKUP(B9805,Returns!$B$2:$B$801,Returns!$A$2:$A$801,"No")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IF(M9806=People!$B$5,People!$A$5,IF(M9806=People!$B$4,People!$A$4,IF(M9806=People!$B$3,People!$A$3,IF(M9806=People!$B$2,People!$A$2,))))</f>
        <v>Chuck Magee</v>
      </c>
      <c r="W9806" s="1" t="str">
        <f>_xlfn.XLOOKUP(B9806,Returns!$B$2:$B$801,Returns!$A$2:$A$801,"No")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IF(M9807=People!$B$5,People!$A$5,IF(M9807=People!$B$4,People!$A$4,IF(M9807=People!$B$3,People!$A$3,IF(M9807=People!$B$2,People!$A$2,))))</f>
        <v>Cassandra Brandow</v>
      </c>
      <c r="W9807" s="1" t="str">
        <f>_xlfn.XLOOKUP(B9807,Returns!$B$2:$B$801,Returns!$A$2:$A$801,"No")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IF(M9808=People!$B$5,People!$A$5,IF(M9808=People!$B$4,People!$A$4,IF(M9808=People!$B$3,People!$A$3,IF(M9808=People!$B$2,People!$A$2,))))</f>
        <v>Cassandra Brandow</v>
      </c>
      <c r="W9808" s="1" t="str">
        <f>_xlfn.XLOOKUP(B9808,Returns!$B$2:$B$801,Returns!$A$2:$A$801,"No")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IF(M9809=People!$B$5,People!$A$5,IF(M9809=People!$B$4,People!$A$4,IF(M9809=People!$B$3,People!$A$3,IF(M9809=People!$B$2,People!$A$2,))))</f>
        <v>Cassandra Brandow</v>
      </c>
      <c r="W9809" s="1" t="str">
        <f>_xlfn.XLOOKUP(B9809,Returns!$B$2:$B$801,Returns!$A$2:$A$801,"No")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IF(M9810=People!$B$5,People!$A$5,IF(M9810=People!$B$4,People!$A$4,IF(M9810=People!$B$3,People!$A$3,IF(M9810=People!$B$2,People!$A$2,))))</f>
        <v>Kelly Williams</v>
      </c>
      <c r="W9810" s="1" t="str">
        <f>_xlfn.XLOOKUP(B9810,Returns!$B$2:$B$801,Returns!$A$2:$A$801,"No")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IF(M9811=People!$B$5,People!$A$5,IF(M9811=People!$B$4,People!$A$4,IF(M9811=People!$B$3,People!$A$3,IF(M9811=People!$B$2,People!$A$2,))))</f>
        <v>Anna Andreadi</v>
      </c>
      <c r="W9811" s="1" t="str">
        <f>_xlfn.XLOOKUP(B9811,Returns!$B$2:$B$801,Returns!$A$2:$A$801,"No")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IF(M9812=People!$B$5,People!$A$5,IF(M9812=People!$B$4,People!$A$4,IF(M9812=People!$B$3,People!$A$3,IF(M9812=People!$B$2,People!$A$2,))))</f>
        <v>Anna Andreadi</v>
      </c>
      <c r="W9812" s="1" t="str">
        <f>_xlfn.XLOOKUP(B9812,Returns!$B$2:$B$801,Returns!$A$2:$A$801,"No")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IF(M9813=People!$B$5,People!$A$5,IF(M9813=People!$B$4,People!$A$4,IF(M9813=People!$B$3,People!$A$3,IF(M9813=People!$B$2,People!$A$2,))))</f>
        <v>Chuck Magee</v>
      </c>
      <c r="W9813" s="1" t="str">
        <f>_xlfn.XLOOKUP(B9813,Returns!$B$2:$B$801,Returns!$A$2:$A$801,"No")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IF(M9814=People!$B$5,People!$A$5,IF(M9814=People!$B$4,People!$A$4,IF(M9814=People!$B$3,People!$A$3,IF(M9814=People!$B$2,People!$A$2,))))</f>
        <v>Chuck Magee</v>
      </c>
      <c r="W9814" s="1" t="str">
        <f>_xlfn.XLOOKUP(B9814,Returns!$B$2:$B$801,Returns!$A$2:$A$801,"No")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IF(M9815=People!$B$5,People!$A$5,IF(M9815=People!$B$4,People!$A$4,IF(M9815=People!$B$3,People!$A$3,IF(M9815=People!$B$2,People!$A$2,))))</f>
        <v>Chuck Magee</v>
      </c>
      <c r="W9815" s="1" t="str">
        <f>_xlfn.XLOOKUP(B9815,Returns!$B$2:$B$801,Returns!$A$2:$A$801,"No")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IF(M9816=People!$B$5,People!$A$5,IF(M9816=People!$B$4,People!$A$4,IF(M9816=People!$B$3,People!$A$3,IF(M9816=People!$B$2,People!$A$2,))))</f>
        <v>Chuck Magee</v>
      </c>
      <c r="W9816" s="1" t="str">
        <f>_xlfn.XLOOKUP(B9816,Returns!$B$2:$B$801,Returns!$A$2:$A$801,"No")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IF(M9817=People!$B$5,People!$A$5,IF(M9817=People!$B$4,People!$A$4,IF(M9817=People!$B$3,People!$A$3,IF(M9817=People!$B$2,People!$A$2,))))</f>
        <v>Cassandra Brandow</v>
      </c>
      <c r="W9817" s="1" t="str">
        <f>_xlfn.XLOOKUP(B9817,Returns!$B$2:$B$801,Returns!$A$2:$A$801,"No")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IF(M9818=People!$B$5,People!$A$5,IF(M9818=People!$B$4,People!$A$4,IF(M9818=People!$B$3,People!$A$3,IF(M9818=People!$B$2,People!$A$2,))))</f>
        <v>Cassandra Brandow</v>
      </c>
      <c r="W9818" s="1" t="str">
        <f>_xlfn.XLOOKUP(B9818,Returns!$B$2:$B$801,Returns!$A$2:$A$801,"No")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IF(M9819=People!$B$5,People!$A$5,IF(M9819=People!$B$4,People!$A$4,IF(M9819=People!$B$3,People!$A$3,IF(M9819=People!$B$2,People!$A$2,))))</f>
        <v>Cassandra Brandow</v>
      </c>
      <c r="W9819" s="1" t="str">
        <f>_xlfn.XLOOKUP(B9819,Returns!$B$2:$B$801,Returns!$A$2:$A$801,"No")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IF(M9820=People!$B$5,People!$A$5,IF(M9820=People!$B$4,People!$A$4,IF(M9820=People!$B$3,People!$A$3,IF(M9820=People!$B$2,People!$A$2,))))</f>
        <v>Cassandra Brandow</v>
      </c>
      <c r="W9820" s="1" t="str">
        <f>_xlfn.XLOOKUP(B9820,Returns!$B$2:$B$801,Returns!$A$2:$A$801,"No")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IF(M9821=People!$B$5,People!$A$5,IF(M9821=People!$B$4,People!$A$4,IF(M9821=People!$B$3,People!$A$3,IF(M9821=People!$B$2,People!$A$2,))))</f>
        <v>Cassandra Brandow</v>
      </c>
      <c r="W9821" s="1" t="str">
        <f>_xlfn.XLOOKUP(B9821,Returns!$B$2:$B$801,Returns!$A$2:$A$801,"No")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IF(M9822=People!$B$5,People!$A$5,IF(M9822=People!$B$4,People!$A$4,IF(M9822=People!$B$3,People!$A$3,IF(M9822=People!$B$2,People!$A$2,))))</f>
        <v>Cassandra Brandow</v>
      </c>
      <c r="W9822" s="1" t="str">
        <f>_xlfn.XLOOKUP(B9822,Returns!$B$2:$B$801,Returns!$A$2:$A$801,"No")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IF(M9823=People!$B$5,People!$A$5,IF(M9823=People!$B$4,People!$A$4,IF(M9823=People!$B$3,People!$A$3,IF(M9823=People!$B$2,People!$A$2,))))</f>
        <v>Cassandra Brandow</v>
      </c>
      <c r="W9823" s="1" t="str">
        <f>_xlfn.XLOOKUP(B9823,Returns!$B$2:$B$801,Returns!$A$2:$A$801,"No")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IF(M9824=People!$B$5,People!$A$5,IF(M9824=People!$B$4,People!$A$4,IF(M9824=People!$B$3,People!$A$3,IF(M9824=People!$B$2,People!$A$2,))))</f>
        <v>Anna Andreadi</v>
      </c>
      <c r="W9824" s="1" t="str">
        <f>_xlfn.XLOOKUP(B9824,Returns!$B$2:$B$801,Returns!$A$2:$A$801,"No")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IF(M9825=People!$B$5,People!$A$5,IF(M9825=People!$B$4,People!$A$4,IF(M9825=People!$B$3,People!$A$3,IF(M9825=People!$B$2,People!$A$2,))))</f>
        <v>Anna Andreadi</v>
      </c>
      <c r="W9825" s="1" t="str">
        <f>_xlfn.XLOOKUP(B9825,Returns!$B$2:$B$801,Returns!$A$2:$A$801,"No")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IF(M9826=People!$B$5,People!$A$5,IF(M9826=People!$B$4,People!$A$4,IF(M9826=People!$B$3,People!$A$3,IF(M9826=People!$B$2,People!$A$2,))))</f>
        <v>Anna Andreadi</v>
      </c>
      <c r="W9826" s="1" t="str">
        <f>_xlfn.XLOOKUP(B9826,Returns!$B$2:$B$801,Returns!$A$2:$A$801,"No")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IF(M9827=People!$B$5,People!$A$5,IF(M9827=People!$B$4,People!$A$4,IF(M9827=People!$B$3,People!$A$3,IF(M9827=People!$B$2,People!$A$2,))))</f>
        <v>Anna Andreadi</v>
      </c>
      <c r="W9827" s="1" t="str">
        <f>_xlfn.XLOOKUP(B9827,Returns!$B$2:$B$801,Returns!$A$2:$A$801,"No")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IF(M9828=People!$B$5,People!$A$5,IF(M9828=People!$B$4,People!$A$4,IF(M9828=People!$B$3,People!$A$3,IF(M9828=People!$B$2,People!$A$2,))))</f>
        <v>Anna Andreadi</v>
      </c>
      <c r="W9828" s="1" t="str">
        <f>_xlfn.XLOOKUP(B9828,Returns!$B$2:$B$801,Returns!$A$2:$A$801,"No")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IF(M9829=People!$B$5,People!$A$5,IF(M9829=People!$B$4,People!$A$4,IF(M9829=People!$B$3,People!$A$3,IF(M9829=People!$B$2,People!$A$2,))))</f>
        <v>Chuck Magee</v>
      </c>
      <c r="W9829" s="1" t="str">
        <f>_xlfn.XLOOKUP(B9829,Returns!$B$2:$B$801,Returns!$A$2:$A$801,"No")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IF(M9830=People!$B$5,People!$A$5,IF(M9830=People!$B$4,People!$A$4,IF(M9830=People!$B$3,People!$A$3,IF(M9830=People!$B$2,People!$A$2,))))</f>
        <v>Chuck Magee</v>
      </c>
      <c r="W9830" s="1" t="str">
        <f>_xlfn.XLOOKUP(B9830,Returns!$B$2:$B$801,Returns!$A$2:$A$801,"No")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IF(M9831=People!$B$5,People!$A$5,IF(M9831=People!$B$4,People!$A$4,IF(M9831=People!$B$3,People!$A$3,IF(M9831=People!$B$2,People!$A$2,))))</f>
        <v>Cassandra Brandow</v>
      </c>
      <c r="W9831" s="1" t="str">
        <f>_xlfn.XLOOKUP(B9831,Returns!$B$2:$B$801,Returns!$A$2:$A$801,"No")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IF(M9832=People!$B$5,People!$A$5,IF(M9832=People!$B$4,People!$A$4,IF(M9832=People!$B$3,People!$A$3,IF(M9832=People!$B$2,People!$A$2,))))</f>
        <v>Kelly Williams</v>
      </c>
      <c r="W9832" s="1" t="str">
        <f>_xlfn.XLOOKUP(B9832,Returns!$B$2:$B$801,Returns!$A$2:$A$801,"No")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IF(M9833=People!$B$5,People!$A$5,IF(M9833=People!$B$4,People!$A$4,IF(M9833=People!$B$3,People!$A$3,IF(M9833=People!$B$2,People!$A$2,))))</f>
        <v>Kelly Williams</v>
      </c>
      <c r="W9833" s="1" t="str">
        <f>_xlfn.XLOOKUP(B9833,Returns!$B$2:$B$801,Returns!$A$2:$A$801,"No")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IF(M9834=People!$B$5,People!$A$5,IF(M9834=People!$B$4,People!$A$4,IF(M9834=People!$B$3,People!$A$3,IF(M9834=People!$B$2,People!$A$2,))))</f>
        <v>Kelly Williams</v>
      </c>
      <c r="W9834" s="1" t="str">
        <f>_xlfn.XLOOKUP(B9834,Returns!$B$2:$B$801,Returns!$A$2:$A$801,"No")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IF(M9835=People!$B$5,People!$A$5,IF(M9835=People!$B$4,People!$A$4,IF(M9835=People!$B$3,People!$A$3,IF(M9835=People!$B$2,People!$A$2,))))</f>
        <v>Chuck Magee</v>
      </c>
      <c r="W9835" s="1" t="str">
        <f>_xlfn.XLOOKUP(B9835,Returns!$B$2:$B$801,Returns!$A$2:$A$801,"No")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IF(M9836=People!$B$5,People!$A$5,IF(M9836=People!$B$4,People!$A$4,IF(M9836=People!$B$3,People!$A$3,IF(M9836=People!$B$2,People!$A$2,))))</f>
        <v>Kelly Williams</v>
      </c>
      <c r="W9836" s="1" t="str">
        <f>_xlfn.XLOOKUP(B9836,Returns!$B$2:$B$801,Returns!$A$2:$A$801,"No")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IF(M9837=People!$B$5,People!$A$5,IF(M9837=People!$B$4,People!$A$4,IF(M9837=People!$B$3,People!$A$3,IF(M9837=People!$B$2,People!$A$2,))))</f>
        <v>Kelly Williams</v>
      </c>
      <c r="W9837" s="1" t="str">
        <f>_xlfn.XLOOKUP(B9837,Returns!$B$2:$B$801,Returns!$A$2:$A$801,"No")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IF(M9838=People!$B$5,People!$A$5,IF(M9838=People!$B$4,People!$A$4,IF(M9838=People!$B$3,People!$A$3,IF(M9838=People!$B$2,People!$A$2,))))</f>
        <v>Anna Andreadi</v>
      </c>
      <c r="W9838" s="1" t="str">
        <f>_xlfn.XLOOKUP(B9838,Returns!$B$2:$B$801,Returns!$A$2:$A$801,"No")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IF(M9839=People!$B$5,People!$A$5,IF(M9839=People!$B$4,People!$A$4,IF(M9839=People!$B$3,People!$A$3,IF(M9839=People!$B$2,People!$A$2,))))</f>
        <v>Anna Andreadi</v>
      </c>
      <c r="W9839" s="1" t="str">
        <f>_xlfn.XLOOKUP(B9839,Returns!$B$2:$B$801,Returns!$A$2:$A$801,"No")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IF(M9840=People!$B$5,People!$A$5,IF(M9840=People!$B$4,People!$A$4,IF(M9840=People!$B$3,People!$A$3,IF(M9840=People!$B$2,People!$A$2,))))</f>
        <v>Anna Andreadi</v>
      </c>
      <c r="W9840" s="1" t="str">
        <f>_xlfn.XLOOKUP(B9840,Returns!$B$2:$B$801,Returns!$A$2:$A$801,"No")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IF(M9841=People!$B$5,People!$A$5,IF(M9841=People!$B$4,People!$A$4,IF(M9841=People!$B$3,People!$A$3,IF(M9841=People!$B$2,People!$A$2,))))</f>
        <v>Anna Andreadi</v>
      </c>
      <c r="W9841" s="1" t="str">
        <f>_xlfn.XLOOKUP(B9841,Returns!$B$2:$B$801,Returns!$A$2:$A$801,"No")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IF(M9842=People!$B$5,People!$A$5,IF(M9842=People!$B$4,People!$A$4,IF(M9842=People!$B$3,People!$A$3,IF(M9842=People!$B$2,People!$A$2,))))</f>
        <v>Anna Andreadi</v>
      </c>
      <c r="W9842" s="1" t="str">
        <f>_xlfn.XLOOKUP(B9842,Returns!$B$2:$B$801,Returns!$A$2:$A$801,"No")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IF(M9843=People!$B$5,People!$A$5,IF(M9843=People!$B$4,People!$A$4,IF(M9843=People!$B$3,People!$A$3,IF(M9843=People!$B$2,People!$A$2,))))</f>
        <v>Anna Andreadi</v>
      </c>
      <c r="W9843" s="1" t="str">
        <f>_xlfn.XLOOKUP(B9843,Returns!$B$2:$B$801,Returns!$A$2:$A$801,"No")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IF(M9844=People!$B$5,People!$A$5,IF(M9844=People!$B$4,People!$A$4,IF(M9844=People!$B$3,People!$A$3,IF(M9844=People!$B$2,People!$A$2,))))</f>
        <v>Anna Andreadi</v>
      </c>
      <c r="W9844" s="1" t="str">
        <f>_xlfn.XLOOKUP(B9844,Returns!$B$2:$B$801,Returns!$A$2:$A$801,"No")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IF(M9845=People!$B$5,People!$A$5,IF(M9845=People!$B$4,People!$A$4,IF(M9845=People!$B$3,People!$A$3,IF(M9845=People!$B$2,People!$A$2,))))</f>
        <v>Kelly Williams</v>
      </c>
      <c r="W9845" s="1" t="str">
        <f>_xlfn.XLOOKUP(B9845,Returns!$B$2:$B$801,Returns!$A$2:$A$801,"No")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IF(M9846=People!$B$5,People!$A$5,IF(M9846=People!$B$4,People!$A$4,IF(M9846=People!$B$3,People!$A$3,IF(M9846=People!$B$2,People!$A$2,))))</f>
        <v>Kelly Williams</v>
      </c>
      <c r="W9846" s="1" t="str">
        <f>_xlfn.XLOOKUP(B9846,Returns!$B$2:$B$801,Returns!$A$2:$A$801,"No")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IF(M9847=People!$B$5,People!$A$5,IF(M9847=People!$B$4,People!$A$4,IF(M9847=People!$B$3,People!$A$3,IF(M9847=People!$B$2,People!$A$2,))))</f>
        <v>Kelly Williams</v>
      </c>
      <c r="W9847" s="1" t="str">
        <f>_xlfn.XLOOKUP(B9847,Returns!$B$2:$B$801,Returns!$A$2:$A$801,"No")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IF(M9848=People!$B$5,People!$A$5,IF(M9848=People!$B$4,People!$A$4,IF(M9848=People!$B$3,People!$A$3,IF(M9848=People!$B$2,People!$A$2,))))</f>
        <v>Anna Andreadi</v>
      </c>
      <c r="W9848" s="1" t="str">
        <f>_xlfn.XLOOKUP(B9848,Returns!$B$2:$B$801,Returns!$A$2:$A$801,"No")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IF(M9849=People!$B$5,People!$A$5,IF(M9849=People!$B$4,People!$A$4,IF(M9849=People!$B$3,People!$A$3,IF(M9849=People!$B$2,People!$A$2,))))</f>
        <v>Anna Andreadi</v>
      </c>
      <c r="W9849" s="1" t="str">
        <f>_xlfn.XLOOKUP(B9849,Returns!$B$2:$B$801,Returns!$A$2:$A$801,"No")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IF(M9850=People!$B$5,People!$A$5,IF(M9850=People!$B$4,People!$A$4,IF(M9850=People!$B$3,People!$A$3,IF(M9850=People!$B$2,People!$A$2,))))</f>
        <v>Anna Andreadi</v>
      </c>
      <c r="W9850" s="1" t="str">
        <f>_xlfn.XLOOKUP(B9850,Returns!$B$2:$B$801,Returns!$A$2:$A$801,"No")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IF(M9851=People!$B$5,People!$A$5,IF(M9851=People!$B$4,People!$A$4,IF(M9851=People!$B$3,People!$A$3,IF(M9851=People!$B$2,People!$A$2,))))</f>
        <v>Anna Andreadi</v>
      </c>
      <c r="W9851" s="1" t="str">
        <f>_xlfn.XLOOKUP(B9851,Returns!$B$2:$B$801,Returns!$A$2:$A$801,"No")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IF(M9852=People!$B$5,People!$A$5,IF(M9852=People!$B$4,People!$A$4,IF(M9852=People!$B$3,People!$A$3,IF(M9852=People!$B$2,People!$A$2,))))</f>
        <v>Chuck Magee</v>
      </c>
      <c r="W9852" s="1" t="str">
        <f>_xlfn.XLOOKUP(B9852,Returns!$B$2:$B$801,Returns!$A$2:$A$801,"No")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IF(M9853=People!$B$5,People!$A$5,IF(M9853=People!$B$4,People!$A$4,IF(M9853=People!$B$3,People!$A$3,IF(M9853=People!$B$2,People!$A$2,))))</f>
        <v>Chuck Magee</v>
      </c>
      <c r="W9853" s="1" t="str">
        <f>_xlfn.XLOOKUP(B9853,Returns!$B$2:$B$801,Returns!$A$2:$A$801,"No")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IF(M9854=People!$B$5,People!$A$5,IF(M9854=People!$B$4,People!$A$4,IF(M9854=People!$B$3,People!$A$3,IF(M9854=People!$B$2,People!$A$2,))))</f>
        <v>Chuck Magee</v>
      </c>
      <c r="W9854" s="1" t="str">
        <f>_xlfn.XLOOKUP(B9854,Returns!$B$2:$B$801,Returns!$A$2:$A$801,"No")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IF(M9855=People!$B$5,People!$A$5,IF(M9855=People!$B$4,People!$A$4,IF(M9855=People!$B$3,People!$A$3,IF(M9855=People!$B$2,People!$A$2,))))</f>
        <v>Chuck Magee</v>
      </c>
      <c r="W9855" s="1" t="str">
        <f>_xlfn.XLOOKUP(B9855,Returns!$B$2:$B$801,Returns!$A$2:$A$801,"No")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IF(M9856=People!$B$5,People!$A$5,IF(M9856=People!$B$4,People!$A$4,IF(M9856=People!$B$3,People!$A$3,IF(M9856=People!$B$2,People!$A$2,))))</f>
        <v>Anna Andreadi</v>
      </c>
      <c r="W9856" s="1" t="str">
        <f>_xlfn.XLOOKUP(B9856,Returns!$B$2:$B$801,Returns!$A$2:$A$801,"No")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IF(M9857=People!$B$5,People!$A$5,IF(M9857=People!$B$4,People!$A$4,IF(M9857=People!$B$3,People!$A$3,IF(M9857=People!$B$2,People!$A$2,))))</f>
        <v>Anna Andreadi</v>
      </c>
      <c r="W9857" s="1" t="str">
        <f>_xlfn.XLOOKUP(B9857,Returns!$B$2:$B$801,Returns!$A$2:$A$801,"No")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IF(M9858=People!$B$5,People!$A$5,IF(M9858=People!$B$4,People!$A$4,IF(M9858=People!$B$3,People!$A$3,IF(M9858=People!$B$2,People!$A$2,))))</f>
        <v>Cassandra Brandow</v>
      </c>
      <c r="W9858" s="1" t="str">
        <f>_xlfn.XLOOKUP(B9858,Returns!$B$2:$B$801,Returns!$A$2:$A$801,"No")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IF(M9859=People!$B$5,People!$A$5,IF(M9859=People!$B$4,People!$A$4,IF(M9859=People!$B$3,People!$A$3,IF(M9859=People!$B$2,People!$A$2,))))</f>
        <v>Anna Andreadi</v>
      </c>
      <c r="W9859" s="1" t="str">
        <f>_xlfn.XLOOKUP(B9859,Returns!$B$2:$B$801,Returns!$A$2:$A$801,"No")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IF(M9860=People!$B$5,People!$A$5,IF(M9860=People!$B$4,People!$A$4,IF(M9860=People!$B$3,People!$A$3,IF(M9860=People!$B$2,People!$A$2,))))</f>
        <v>Kelly Williams</v>
      </c>
      <c r="W9860" s="1" t="str">
        <f>_xlfn.XLOOKUP(B9860,Returns!$B$2:$B$801,Returns!$A$2:$A$801,"No")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IF(M9861=People!$B$5,People!$A$5,IF(M9861=People!$B$4,People!$A$4,IF(M9861=People!$B$3,People!$A$3,IF(M9861=People!$B$2,People!$A$2,))))</f>
        <v>Kelly Williams</v>
      </c>
      <c r="W9861" s="1" t="str">
        <f>_xlfn.XLOOKUP(B9861,Returns!$B$2:$B$801,Returns!$A$2:$A$801,"No")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IF(M9862=People!$B$5,People!$A$5,IF(M9862=People!$B$4,People!$A$4,IF(M9862=People!$B$3,People!$A$3,IF(M9862=People!$B$2,People!$A$2,))))</f>
        <v>Kelly Williams</v>
      </c>
      <c r="W9862" s="1" t="str">
        <f>_xlfn.XLOOKUP(B9862,Returns!$B$2:$B$801,Returns!$A$2:$A$801,"No")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IF(M9863=People!$B$5,People!$A$5,IF(M9863=People!$B$4,People!$A$4,IF(M9863=People!$B$3,People!$A$3,IF(M9863=People!$B$2,People!$A$2,))))</f>
        <v>Kelly Williams</v>
      </c>
      <c r="W9863" s="1" t="str">
        <f>_xlfn.XLOOKUP(B9863,Returns!$B$2:$B$801,Returns!$A$2:$A$801,"No")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IF(M9864=People!$B$5,People!$A$5,IF(M9864=People!$B$4,People!$A$4,IF(M9864=People!$B$3,People!$A$3,IF(M9864=People!$B$2,People!$A$2,))))</f>
        <v>Kelly Williams</v>
      </c>
      <c r="W9864" s="1" t="str">
        <f>_xlfn.XLOOKUP(B9864,Returns!$B$2:$B$801,Returns!$A$2:$A$801,"No")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IF(M9865=People!$B$5,People!$A$5,IF(M9865=People!$B$4,People!$A$4,IF(M9865=People!$B$3,People!$A$3,IF(M9865=People!$B$2,People!$A$2,))))</f>
        <v>Kelly Williams</v>
      </c>
      <c r="W9865" s="1" t="str">
        <f>_xlfn.XLOOKUP(B9865,Returns!$B$2:$B$801,Returns!$A$2:$A$801,"No")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IF(M9866=People!$B$5,People!$A$5,IF(M9866=People!$B$4,People!$A$4,IF(M9866=People!$B$3,People!$A$3,IF(M9866=People!$B$2,People!$A$2,))))</f>
        <v>Kelly Williams</v>
      </c>
      <c r="W9866" s="1" t="str">
        <f>_xlfn.XLOOKUP(B9866,Returns!$B$2:$B$801,Returns!$A$2:$A$801,"No")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IF(M9867=People!$B$5,People!$A$5,IF(M9867=People!$B$4,People!$A$4,IF(M9867=People!$B$3,People!$A$3,IF(M9867=People!$B$2,People!$A$2,))))</f>
        <v>Kelly Williams</v>
      </c>
      <c r="W9867" s="1" t="str">
        <f>_xlfn.XLOOKUP(B9867,Returns!$B$2:$B$801,Returns!$A$2:$A$801,"No")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IF(M9868=People!$B$5,People!$A$5,IF(M9868=People!$B$4,People!$A$4,IF(M9868=People!$B$3,People!$A$3,IF(M9868=People!$B$2,People!$A$2,))))</f>
        <v>Chuck Magee</v>
      </c>
      <c r="W9868" s="1" t="str">
        <f>_xlfn.XLOOKUP(B9868,Returns!$B$2:$B$801,Returns!$A$2:$A$801,"No")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IF(M9869=People!$B$5,People!$A$5,IF(M9869=People!$B$4,People!$A$4,IF(M9869=People!$B$3,People!$A$3,IF(M9869=People!$B$2,People!$A$2,))))</f>
        <v>Chuck Magee</v>
      </c>
      <c r="W9869" s="1" t="str">
        <f>_xlfn.XLOOKUP(B9869,Returns!$B$2:$B$801,Returns!$A$2:$A$801,"No")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IF(M9870=People!$B$5,People!$A$5,IF(M9870=People!$B$4,People!$A$4,IF(M9870=People!$B$3,People!$A$3,IF(M9870=People!$B$2,People!$A$2,))))</f>
        <v>Chuck Magee</v>
      </c>
      <c r="W9870" s="1" t="str">
        <f>_xlfn.XLOOKUP(B9870,Returns!$B$2:$B$801,Returns!$A$2:$A$801,"No")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IF(M9871=People!$B$5,People!$A$5,IF(M9871=People!$B$4,People!$A$4,IF(M9871=People!$B$3,People!$A$3,IF(M9871=People!$B$2,People!$A$2,))))</f>
        <v>Chuck Magee</v>
      </c>
      <c r="W9871" s="1" t="str">
        <f>_xlfn.XLOOKUP(B9871,Returns!$B$2:$B$801,Returns!$A$2:$A$801,"No")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IF(M9872=People!$B$5,People!$A$5,IF(M9872=People!$B$4,People!$A$4,IF(M9872=People!$B$3,People!$A$3,IF(M9872=People!$B$2,People!$A$2,))))</f>
        <v>Chuck Magee</v>
      </c>
      <c r="W9872" s="1" t="str">
        <f>_xlfn.XLOOKUP(B9872,Returns!$B$2:$B$801,Returns!$A$2:$A$801,"No")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IF(M9873=People!$B$5,People!$A$5,IF(M9873=People!$B$4,People!$A$4,IF(M9873=People!$B$3,People!$A$3,IF(M9873=People!$B$2,People!$A$2,))))</f>
        <v>Kelly Williams</v>
      </c>
      <c r="W9873" s="1" t="str">
        <f>_xlfn.XLOOKUP(B9873,Returns!$B$2:$B$801,Returns!$A$2:$A$801,"No")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IF(M9874=People!$B$5,People!$A$5,IF(M9874=People!$B$4,People!$A$4,IF(M9874=People!$B$3,People!$A$3,IF(M9874=People!$B$2,People!$A$2,))))</f>
        <v>Kelly Williams</v>
      </c>
      <c r="W9874" s="1" t="str">
        <f>_xlfn.XLOOKUP(B9874,Returns!$B$2:$B$801,Returns!$A$2:$A$801,"No")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IF(M9875=People!$B$5,People!$A$5,IF(M9875=People!$B$4,People!$A$4,IF(M9875=People!$B$3,People!$A$3,IF(M9875=People!$B$2,People!$A$2,))))</f>
        <v>Chuck Magee</v>
      </c>
      <c r="W9875" s="1" t="str">
        <f>_xlfn.XLOOKUP(B9875,Returns!$B$2:$B$801,Returns!$A$2:$A$801,"No")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IF(M9876=People!$B$5,People!$A$5,IF(M9876=People!$B$4,People!$A$4,IF(M9876=People!$B$3,People!$A$3,IF(M9876=People!$B$2,People!$A$2,))))</f>
        <v>Chuck Magee</v>
      </c>
      <c r="W9876" s="1" t="str">
        <f>_xlfn.XLOOKUP(B9876,Returns!$B$2:$B$801,Returns!$A$2:$A$801,"No")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IF(M9877=People!$B$5,People!$A$5,IF(M9877=People!$B$4,People!$A$4,IF(M9877=People!$B$3,People!$A$3,IF(M9877=People!$B$2,People!$A$2,))))</f>
        <v>Chuck Magee</v>
      </c>
      <c r="W9877" s="1" t="str">
        <f>_xlfn.XLOOKUP(B9877,Returns!$B$2:$B$801,Returns!$A$2:$A$801,"No")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IF(M9878=People!$B$5,People!$A$5,IF(M9878=People!$B$4,People!$A$4,IF(M9878=People!$B$3,People!$A$3,IF(M9878=People!$B$2,People!$A$2,))))</f>
        <v>Chuck Magee</v>
      </c>
      <c r="W9878" s="1" t="str">
        <f>_xlfn.XLOOKUP(B9878,Returns!$B$2:$B$801,Returns!$A$2:$A$801,"No")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IF(M9879=People!$B$5,People!$A$5,IF(M9879=People!$B$4,People!$A$4,IF(M9879=People!$B$3,People!$A$3,IF(M9879=People!$B$2,People!$A$2,))))</f>
        <v>Chuck Magee</v>
      </c>
      <c r="W9879" s="1" t="str">
        <f>_xlfn.XLOOKUP(B9879,Returns!$B$2:$B$801,Returns!$A$2:$A$801,"No")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IF(M9880=People!$B$5,People!$A$5,IF(M9880=People!$B$4,People!$A$4,IF(M9880=People!$B$3,People!$A$3,IF(M9880=People!$B$2,People!$A$2,))))</f>
        <v>Chuck Magee</v>
      </c>
      <c r="W9880" s="1" t="str">
        <f>_xlfn.XLOOKUP(B9880,Returns!$B$2:$B$801,Returns!$A$2:$A$801,"No")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IF(M9881=People!$B$5,People!$A$5,IF(M9881=People!$B$4,People!$A$4,IF(M9881=People!$B$3,People!$A$3,IF(M9881=People!$B$2,People!$A$2,))))</f>
        <v>Chuck Magee</v>
      </c>
      <c r="W9881" s="1" t="str">
        <f>_xlfn.XLOOKUP(B9881,Returns!$B$2:$B$801,Returns!$A$2:$A$801,"No")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IF(M9882=People!$B$5,People!$A$5,IF(M9882=People!$B$4,People!$A$4,IF(M9882=People!$B$3,People!$A$3,IF(M9882=People!$B$2,People!$A$2,))))</f>
        <v>Chuck Magee</v>
      </c>
      <c r="W9882" s="1" t="str">
        <f>_xlfn.XLOOKUP(B9882,Returns!$B$2:$B$801,Returns!$A$2:$A$801,"No")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IF(M9883=People!$B$5,People!$A$5,IF(M9883=People!$B$4,People!$A$4,IF(M9883=People!$B$3,People!$A$3,IF(M9883=People!$B$2,People!$A$2,))))</f>
        <v>Cassandra Brandow</v>
      </c>
      <c r="W9883" s="1" t="str">
        <f>_xlfn.XLOOKUP(B9883,Returns!$B$2:$B$801,Returns!$A$2:$A$801,"No")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IF(M9884=People!$B$5,People!$A$5,IF(M9884=People!$B$4,People!$A$4,IF(M9884=People!$B$3,People!$A$3,IF(M9884=People!$B$2,People!$A$2,))))</f>
        <v>Cassandra Brandow</v>
      </c>
      <c r="W9884" s="1" t="str">
        <f>_xlfn.XLOOKUP(B9884,Returns!$B$2:$B$801,Returns!$A$2:$A$801,"No")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IF(M9885=People!$B$5,People!$A$5,IF(M9885=People!$B$4,People!$A$4,IF(M9885=People!$B$3,People!$A$3,IF(M9885=People!$B$2,People!$A$2,))))</f>
        <v>Anna Andreadi</v>
      </c>
      <c r="W9885" s="1" t="str">
        <f>_xlfn.XLOOKUP(B9885,Returns!$B$2:$B$801,Returns!$A$2:$A$801,"No")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IF(M9886=People!$B$5,People!$A$5,IF(M9886=People!$B$4,People!$A$4,IF(M9886=People!$B$3,People!$A$3,IF(M9886=People!$B$2,People!$A$2,))))</f>
        <v>Anna Andreadi</v>
      </c>
      <c r="W9886" s="1" t="str">
        <f>_xlfn.XLOOKUP(B9886,Returns!$B$2:$B$801,Returns!$A$2:$A$801,"No")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IF(M9887=People!$B$5,People!$A$5,IF(M9887=People!$B$4,People!$A$4,IF(M9887=People!$B$3,People!$A$3,IF(M9887=People!$B$2,People!$A$2,))))</f>
        <v>Anna Andreadi</v>
      </c>
      <c r="W9887" s="1" t="str">
        <f>_xlfn.XLOOKUP(B9887,Returns!$B$2:$B$801,Returns!$A$2:$A$801,"No")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IF(M9888=People!$B$5,People!$A$5,IF(M9888=People!$B$4,People!$A$4,IF(M9888=People!$B$3,People!$A$3,IF(M9888=People!$B$2,People!$A$2,))))</f>
        <v>Kelly Williams</v>
      </c>
      <c r="W9888" s="1" t="str">
        <f>_xlfn.XLOOKUP(B9888,Returns!$B$2:$B$801,Returns!$A$2:$A$801,"No")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IF(M9889=People!$B$5,People!$A$5,IF(M9889=People!$B$4,People!$A$4,IF(M9889=People!$B$3,People!$A$3,IF(M9889=People!$B$2,People!$A$2,))))</f>
        <v>Chuck Magee</v>
      </c>
      <c r="W9889" s="1" t="str">
        <f>_xlfn.XLOOKUP(B9889,Returns!$B$2:$B$801,Returns!$A$2:$A$801,"No")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IF(M9890=People!$B$5,People!$A$5,IF(M9890=People!$B$4,People!$A$4,IF(M9890=People!$B$3,People!$A$3,IF(M9890=People!$B$2,People!$A$2,))))</f>
        <v>Chuck Magee</v>
      </c>
      <c r="W9890" s="1" t="str">
        <f>_xlfn.XLOOKUP(B9890,Returns!$B$2:$B$801,Returns!$A$2:$A$801,"No")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IF(M9891=People!$B$5,People!$A$5,IF(M9891=People!$B$4,People!$A$4,IF(M9891=People!$B$3,People!$A$3,IF(M9891=People!$B$2,People!$A$2,))))</f>
        <v>Chuck Magee</v>
      </c>
      <c r="W9891" s="1" t="str">
        <f>_xlfn.XLOOKUP(B9891,Returns!$B$2:$B$801,Returns!$A$2:$A$801,"No")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IF(M9892=People!$B$5,People!$A$5,IF(M9892=People!$B$4,People!$A$4,IF(M9892=People!$B$3,People!$A$3,IF(M9892=People!$B$2,People!$A$2,))))</f>
        <v>Kelly Williams</v>
      </c>
      <c r="W9892" s="1" t="str">
        <f>_xlfn.XLOOKUP(B9892,Returns!$B$2:$B$801,Returns!$A$2:$A$801,"No")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IF(M9893=People!$B$5,People!$A$5,IF(M9893=People!$B$4,People!$A$4,IF(M9893=People!$B$3,People!$A$3,IF(M9893=People!$B$2,People!$A$2,))))</f>
        <v>Kelly Williams</v>
      </c>
      <c r="W9893" s="1" t="str">
        <f>_xlfn.XLOOKUP(B9893,Returns!$B$2:$B$801,Returns!$A$2:$A$801,"No")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IF(M9894=People!$B$5,People!$A$5,IF(M9894=People!$B$4,People!$A$4,IF(M9894=People!$B$3,People!$A$3,IF(M9894=People!$B$2,People!$A$2,))))</f>
        <v>Kelly Williams</v>
      </c>
      <c r="W9894" s="1" t="str">
        <f>_xlfn.XLOOKUP(B9894,Returns!$B$2:$B$801,Returns!$A$2:$A$801,"No")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IF(M9895=People!$B$5,People!$A$5,IF(M9895=People!$B$4,People!$A$4,IF(M9895=People!$B$3,People!$A$3,IF(M9895=People!$B$2,People!$A$2,))))</f>
        <v>Kelly Williams</v>
      </c>
      <c r="W9895" s="1" t="str">
        <f>_xlfn.XLOOKUP(B9895,Returns!$B$2:$B$801,Returns!$A$2:$A$801,"No")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IF(M9896=People!$B$5,People!$A$5,IF(M9896=People!$B$4,People!$A$4,IF(M9896=People!$B$3,People!$A$3,IF(M9896=People!$B$2,People!$A$2,))))</f>
        <v>Kelly Williams</v>
      </c>
      <c r="W9896" s="1" t="str">
        <f>_xlfn.XLOOKUP(B9896,Returns!$B$2:$B$801,Returns!$A$2:$A$801,"No")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IF(M9897=People!$B$5,People!$A$5,IF(M9897=People!$B$4,People!$A$4,IF(M9897=People!$B$3,People!$A$3,IF(M9897=People!$B$2,People!$A$2,))))</f>
        <v>Kelly Williams</v>
      </c>
      <c r="W9897" s="1" t="str">
        <f>_xlfn.XLOOKUP(B9897,Returns!$B$2:$B$801,Returns!$A$2:$A$801,"No")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IF(M9898=People!$B$5,People!$A$5,IF(M9898=People!$B$4,People!$A$4,IF(M9898=People!$B$3,People!$A$3,IF(M9898=People!$B$2,People!$A$2,))))</f>
        <v>Kelly Williams</v>
      </c>
      <c r="W9898" s="1" t="str">
        <f>_xlfn.XLOOKUP(B9898,Returns!$B$2:$B$801,Returns!$A$2:$A$801,"No")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IF(M9899=People!$B$5,People!$A$5,IF(M9899=People!$B$4,People!$A$4,IF(M9899=People!$B$3,People!$A$3,IF(M9899=People!$B$2,People!$A$2,))))</f>
        <v>Chuck Magee</v>
      </c>
      <c r="W9899" s="1" t="str">
        <f>_xlfn.XLOOKUP(B9899,Returns!$B$2:$B$801,Returns!$A$2:$A$801,"No")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IF(M9900=People!$B$5,People!$A$5,IF(M9900=People!$B$4,People!$A$4,IF(M9900=People!$B$3,People!$A$3,IF(M9900=People!$B$2,People!$A$2,))))</f>
        <v>Chuck Magee</v>
      </c>
      <c r="W9900" s="1" t="str">
        <f>_xlfn.XLOOKUP(B9900,Returns!$B$2:$B$801,Returns!$A$2:$A$801,"No")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IF(M9901=People!$B$5,People!$A$5,IF(M9901=People!$B$4,People!$A$4,IF(M9901=People!$B$3,People!$A$3,IF(M9901=People!$B$2,People!$A$2,))))</f>
        <v>Chuck Magee</v>
      </c>
      <c r="W9901" s="1" t="str">
        <f>_xlfn.XLOOKUP(B9901,Returns!$B$2:$B$801,Returns!$A$2:$A$801,"No")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IF(M9902=People!$B$5,People!$A$5,IF(M9902=People!$B$4,People!$A$4,IF(M9902=People!$B$3,People!$A$3,IF(M9902=People!$B$2,People!$A$2,))))</f>
        <v>Anna Andreadi</v>
      </c>
      <c r="W9902" s="1" t="str">
        <f>_xlfn.XLOOKUP(B9902,Returns!$B$2:$B$801,Returns!$A$2:$A$801,"No")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IF(M9903=People!$B$5,People!$A$5,IF(M9903=People!$B$4,People!$A$4,IF(M9903=People!$B$3,People!$A$3,IF(M9903=People!$B$2,People!$A$2,))))</f>
        <v>Anna Andreadi</v>
      </c>
      <c r="W9903" s="1" t="str">
        <f>_xlfn.XLOOKUP(B9903,Returns!$B$2:$B$801,Returns!$A$2:$A$801,"No")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IF(M9904=People!$B$5,People!$A$5,IF(M9904=People!$B$4,People!$A$4,IF(M9904=People!$B$3,People!$A$3,IF(M9904=People!$B$2,People!$A$2,))))</f>
        <v>Anna Andreadi</v>
      </c>
      <c r="W9904" s="1" t="str">
        <f>_xlfn.XLOOKUP(B9904,Returns!$B$2:$B$801,Returns!$A$2:$A$801,"No")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IF(M9905=People!$B$5,People!$A$5,IF(M9905=People!$B$4,People!$A$4,IF(M9905=People!$B$3,People!$A$3,IF(M9905=People!$B$2,People!$A$2,))))</f>
        <v>Kelly Williams</v>
      </c>
      <c r="W9905" s="1" t="str">
        <f>_xlfn.XLOOKUP(B9905,Returns!$B$2:$B$801,Returns!$A$2:$A$801,"No")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IF(M9906=People!$B$5,People!$A$5,IF(M9906=People!$B$4,People!$A$4,IF(M9906=People!$B$3,People!$A$3,IF(M9906=People!$B$2,People!$A$2,))))</f>
        <v>Kelly Williams</v>
      </c>
      <c r="W9906" s="1" t="str">
        <f>_xlfn.XLOOKUP(B9906,Returns!$B$2:$B$801,Returns!$A$2:$A$801,"No")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IF(M9907=People!$B$5,People!$A$5,IF(M9907=People!$B$4,People!$A$4,IF(M9907=People!$B$3,People!$A$3,IF(M9907=People!$B$2,People!$A$2,))))</f>
        <v>Anna Andreadi</v>
      </c>
      <c r="W9907" s="1" t="str">
        <f>_xlfn.XLOOKUP(B9907,Returns!$B$2:$B$801,Returns!$A$2:$A$801,"No")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IF(M9908=People!$B$5,People!$A$5,IF(M9908=People!$B$4,People!$A$4,IF(M9908=People!$B$3,People!$A$3,IF(M9908=People!$B$2,People!$A$2,))))</f>
        <v>Anna Andreadi</v>
      </c>
      <c r="W9908" s="1" t="str">
        <f>_xlfn.XLOOKUP(B9908,Returns!$B$2:$B$801,Returns!$A$2:$A$801,"No")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IF(M9909=People!$B$5,People!$A$5,IF(M9909=People!$B$4,People!$A$4,IF(M9909=People!$B$3,People!$A$3,IF(M9909=People!$B$2,People!$A$2,))))</f>
        <v>Anna Andreadi</v>
      </c>
      <c r="W9909" s="1" t="str">
        <f>_xlfn.XLOOKUP(B9909,Returns!$B$2:$B$801,Returns!$A$2:$A$801,"No")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IF(M9910=People!$B$5,People!$A$5,IF(M9910=People!$B$4,People!$A$4,IF(M9910=People!$B$3,People!$A$3,IF(M9910=People!$B$2,People!$A$2,))))</f>
        <v>Anna Andreadi</v>
      </c>
      <c r="W9910" s="1" t="str">
        <f>_xlfn.XLOOKUP(B9910,Returns!$B$2:$B$801,Returns!$A$2:$A$801,"No")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IF(M9911=People!$B$5,People!$A$5,IF(M9911=People!$B$4,People!$A$4,IF(M9911=People!$B$3,People!$A$3,IF(M9911=People!$B$2,People!$A$2,))))</f>
        <v>Anna Andreadi</v>
      </c>
      <c r="W9911" s="1" t="str">
        <f>_xlfn.XLOOKUP(B9911,Returns!$B$2:$B$801,Returns!$A$2:$A$801,"No")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IF(M9912=People!$B$5,People!$A$5,IF(M9912=People!$B$4,People!$A$4,IF(M9912=People!$B$3,People!$A$3,IF(M9912=People!$B$2,People!$A$2,))))</f>
        <v>Anna Andreadi</v>
      </c>
      <c r="W9912" s="1" t="str">
        <f>_xlfn.XLOOKUP(B9912,Returns!$B$2:$B$801,Returns!$A$2:$A$801,"No")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IF(M9913=People!$B$5,People!$A$5,IF(M9913=People!$B$4,People!$A$4,IF(M9913=People!$B$3,People!$A$3,IF(M9913=People!$B$2,People!$A$2,))))</f>
        <v>Cassandra Brandow</v>
      </c>
      <c r="W9913" s="1" t="str">
        <f>_xlfn.XLOOKUP(B9913,Returns!$B$2:$B$801,Returns!$A$2:$A$801,"No")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IF(M9914=People!$B$5,People!$A$5,IF(M9914=People!$B$4,People!$A$4,IF(M9914=People!$B$3,People!$A$3,IF(M9914=People!$B$2,People!$A$2,))))</f>
        <v>Anna Andreadi</v>
      </c>
      <c r="W9914" s="1" t="str">
        <f>_xlfn.XLOOKUP(B9914,Returns!$B$2:$B$801,Returns!$A$2:$A$801,"No")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IF(M9915=People!$B$5,People!$A$5,IF(M9915=People!$B$4,People!$A$4,IF(M9915=People!$B$3,People!$A$3,IF(M9915=People!$B$2,People!$A$2,))))</f>
        <v>Anna Andreadi</v>
      </c>
      <c r="W9915" s="1" t="str">
        <f>_xlfn.XLOOKUP(B9915,Returns!$B$2:$B$801,Returns!$A$2:$A$801,"No")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IF(M9916=People!$B$5,People!$A$5,IF(M9916=People!$B$4,People!$A$4,IF(M9916=People!$B$3,People!$A$3,IF(M9916=People!$B$2,People!$A$2,))))</f>
        <v>Kelly Williams</v>
      </c>
      <c r="W9916" s="1" t="str">
        <f>_xlfn.XLOOKUP(B9916,Returns!$B$2:$B$801,Returns!$A$2:$A$801,"No")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IF(M9917=People!$B$5,People!$A$5,IF(M9917=People!$B$4,People!$A$4,IF(M9917=People!$B$3,People!$A$3,IF(M9917=People!$B$2,People!$A$2,))))</f>
        <v>Kelly Williams</v>
      </c>
      <c r="W9917" s="1" t="str">
        <f>_xlfn.XLOOKUP(B9917,Returns!$B$2:$B$801,Returns!$A$2:$A$801,"No")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IF(M9918=People!$B$5,People!$A$5,IF(M9918=People!$B$4,People!$A$4,IF(M9918=People!$B$3,People!$A$3,IF(M9918=People!$B$2,People!$A$2,))))</f>
        <v>Kelly Williams</v>
      </c>
      <c r="W9918" s="1" t="str">
        <f>_xlfn.XLOOKUP(B9918,Returns!$B$2:$B$801,Returns!$A$2:$A$801,"No")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IF(M9919=People!$B$5,People!$A$5,IF(M9919=People!$B$4,People!$A$4,IF(M9919=People!$B$3,People!$A$3,IF(M9919=People!$B$2,People!$A$2,))))</f>
        <v>Kelly Williams</v>
      </c>
      <c r="W9919" s="1" t="str">
        <f>_xlfn.XLOOKUP(B9919,Returns!$B$2:$B$801,Returns!$A$2:$A$801,"No")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IF(M9920=People!$B$5,People!$A$5,IF(M9920=People!$B$4,People!$A$4,IF(M9920=People!$B$3,People!$A$3,IF(M9920=People!$B$2,People!$A$2,))))</f>
        <v>Chuck Magee</v>
      </c>
      <c r="W9920" s="1" t="str">
        <f>_xlfn.XLOOKUP(B9920,Returns!$B$2:$B$801,Returns!$A$2:$A$801,"No")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IF(M9921=People!$B$5,People!$A$5,IF(M9921=People!$B$4,People!$A$4,IF(M9921=People!$B$3,People!$A$3,IF(M9921=People!$B$2,People!$A$2,))))</f>
        <v>Kelly Williams</v>
      </c>
      <c r="W9921" s="1" t="str">
        <f>_xlfn.XLOOKUP(B9921,Returns!$B$2:$B$801,Returns!$A$2:$A$801,"No")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IF(M9922=People!$B$5,People!$A$5,IF(M9922=People!$B$4,People!$A$4,IF(M9922=People!$B$3,People!$A$3,IF(M9922=People!$B$2,People!$A$2,))))</f>
        <v>Kelly Williams</v>
      </c>
      <c r="W9922" s="1" t="str">
        <f>_xlfn.XLOOKUP(B9922,Returns!$B$2:$B$801,Returns!$A$2:$A$801,"No")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IF(M9923=People!$B$5,People!$A$5,IF(M9923=People!$B$4,People!$A$4,IF(M9923=People!$B$3,People!$A$3,IF(M9923=People!$B$2,People!$A$2,))))</f>
        <v>Chuck Magee</v>
      </c>
      <c r="W9923" s="1" t="str">
        <f>_xlfn.XLOOKUP(B9923,Returns!$B$2:$B$801,Returns!$A$2:$A$801,"No")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IF(M9924=People!$B$5,People!$A$5,IF(M9924=People!$B$4,People!$A$4,IF(M9924=People!$B$3,People!$A$3,IF(M9924=People!$B$2,People!$A$2,))))</f>
        <v>Kelly Williams</v>
      </c>
      <c r="W9924" s="1" t="str">
        <f>_xlfn.XLOOKUP(B9924,Returns!$B$2:$B$801,Returns!$A$2:$A$801,"No")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IF(M9925=People!$B$5,People!$A$5,IF(M9925=People!$B$4,People!$A$4,IF(M9925=People!$B$3,People!$A$3,IF(M9925=People!$B$2,People!$A$2,))))</f>
        <v>Chuck Magee</v>
      </c>
      <c r="W9925" s="1" t="str">
        <f>_xlfn.XLOOKUP(B9925,Returns!$B$2:$B$801,Returns!$A$2:$A$801,"No")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IF(M9926=People!$B$5,People!$A$5,IF(M9926=People!$B$4,People!$A$4,IF(M9926=People!$B$3,People!$A$3,IF(M9926=People!$B$2,People!$A$2,))))</f>
        <v>Chuck Magee</v>
      </c>
      <c r="W9926" s="1" t="str">
        <f>_xlfn.XLOOKUP(B9926,Returns!$B$2:$B$801,Returns!$A$2:$A$801,"No")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IF(M9927=People!$B$5,People!$A$5,IF(M9927=People!$B$4,People!$A$4,IF(M9927=People!$B$3,People!$A$3,IF(M9927=People!$B$2,People!$A$2,))))</f>
        <v>Chuck Magee</v>
      </c>
      <c r="W9927" s="1" t="str">
        <f>_xlfn.XLOOKUP(B9927,Returns!$B$2:$B$801,Returns!$A$2:$A$801,"No")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IF(M9928=People!$B$5,People!$A$5,IF(M9928=People!$B$4,People!$A$4,IF(M9928=People!$B$3,People!$A$3,IF(M9928=People!$B$2,People!$A$2,))))</f>
        <v>Chuck Magee</v>
      </c>
      <c r="W9928" s="1" t="str">
        <f>_xlfn.XLOOKUP(B9928,Returns!$B$2:$B$801,Returns!$A$2:$A$801,"No")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IF(M9929=People!$B$5,People!$A$5,IF(M9929=People!$B$4,People!$A$4,IF(M9929=People!$B$3,People!$A$3,IF(M9929=People!$B$2,People!$A$2,))))</f>
        <v>Chuck Magee</v>
      </c>
      <c r="W9929" s="1" t="str">
        <f>_xlfn.XLOOKUP(B9929,Returns!$B$2:$B$801,Returns!$A$2:$A$801,"No")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IF(M9930=People!$B$5,People!$A$5,IF(M9930=People!$B$4,People!$A$4,IF(M9930=People!$B$3,People!$A$3,IF(M9930=People!$B$2,People!$A$2,))))</f>
        <v>Anna Andreadi</v>
      </c>
      <c r="W9930" s="1" t="str">
        <f>_xlfn.XLOOKUP(B9930,Returns!$B$2:$B$801,Returns!$A$2:$A$801,"No")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IF(M9931=People!$B$5,People!$A$5,IF(M9931=People!$B$4,People!$A$4,IF(M9931=People!$B$3,People!$A$3,IF(M9931=People!$B$2,People!$A$2,))))</f>
        <v>Anna Andreadi</v>
      </c>
      <c r="W9931" s="1" t="str">
        <f>_xlfn.XLOOKUP(B9931,Returns!$B$2:$B$801,Returns!$A$2:$A$801,"No")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IF(M9932=People!$B$5,People!$A$5,IF(M9932=People!$B$4,People!$A$4,IF(M9932=People!$B$3,People!$A$3,IF(M9932=People!$B$2,People!$A$2,))))</f>
        <v>Anna Andreadi</v>
      </c>
      <c r="W9932" s="1" t="str">
        <f>_xlfn.XLOOKUP(B9932,Returns!$B$2:$B$801,Returns!$A$2:$A$801,"No")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IF(M9933=People!$B$5,People!$A$5,IF(M9933=People!$B$4,People!$A$4,IF(M9933=People!$B$3,People!$A$3,IF(M9933=People!$B$2,People!$A$2,))))</f>
        <v>Anna Andreadi</v>
      </c>
      <c r="W9933" s="1" t="str">
        <f>_xlfn.XLOOKUP(B9933,Returns!$B$2:$B$801,Returns!$A$2:$A$801,"No")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IF(M9934=People!$B$5,People!$A$5,IF(M9934=People!$B$4,People!$A$4,IF(M9934=People!$B$3,People!$A$3,IF(M9934=People!$B$2,People!$A$2,))))</f>
        <v>Anna Andreadi</v>
      </c>
      <c r="W9934" s="1" t="str">
        <f>_xlfn.XLOOKUP(B9934,Returns!$B$2:$B$801,Returns!$A$2:$A$801,"No")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IF(M9935=People!$B$5,People!$A$5,IF(M9935=People!$B$4,People!$A$4,IF(M9935=People!$B$3,People!$A$3,IF(M9935=People!$B$2,People!$A$2,))))</f>
        <v>Chuck Magee</v>
      </c>
      <c r="W9935" s="1" t="str">
        <f>_xlfn.XLOOKUP(B9935,Returns!$B$2:$B$801,Returns!$A$2:$A$801,"No")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IF(M9936=People!$B$5,People!$A$5,IF(M9936=People!$B$4,People!$A$4,IF(M9936=People!$B$3,People!$A$3,IF(M9936=People!$B$2,People!$A$2,))))</f>
        <v>Chuck Magee</v>
      </c>
      <c r="W9936" s="1" t="str">
        <f>_xlfn.XLOOKUP(B9936,Returns!$B$2:$B$801,Returns!$A$2:$A$801,"No")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IF(M9937=People!$B$5,People!$A$5,IF(M9937=People!$B$4,People!$A$4,IF(M9937=People!$B$3,People!$A$3,IF(M9937=People!$B$2,People!$A$2,))))</f>
        <v>Chuck Magee</v>
      </c>
      <c r="W9937" s="1" t="str">
        <f>_xlfn.XLOOKUP(B9937,Returns!$B$2:$B$801,Returns!$A$2:$A$801,"No")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IF(M9938=People!$B$5,People!$A$5,IF(M9938=People!$B$4,People!$A$4,IF(M9938=People!$B$3,People!$A$3,IF(M9938=People!$B$2,People!$A$2,))))</f>
        <v>Chuck Magee</v>
      </c>
      <c r="W9938" s="1" t="str">
        <f>_xlfn.XLOOKUP(B9938,Returns!$B$2:$B$801,Returns!$A$2:$A$801,"No")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IF(M9939=People!$B$5,People!$A$5,IF(M9939=People!$B$4,People!$A$4,IF(M9939=People!$B$3,People!$A$3,IF(M9939=People!$B$2,People!$A$2,))))</f>
        <v>Anna Andreadi</v>
      </c>
      <c r="W9939" s="1" t="str">
        <f>_xlfn.XLOOKUP(B9939,Returns!$B$2:$B$801,Returns!$A$2:$A$801,"No")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IF(M9940=People!$B$5,People!$A$5,IF(M9940=People!$B$4,People!$A$4,IF(M9940=People!$B$3,People!$A$3,IF(M9940=People!$B$2,People!$A$2,))))</f>
        <v>Chuck Magee</v>
      </c>
      <c r="W9940" s="1" t="str">
        <f>_xlfn.XLOOKUP(B9940,Returns!$B$2:$B$801,Returns!$A$2:$A$801,"No")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IF(M9941=People!$B$5,People!$A$5,IF(M9941=People!$B$4,People!$A$4,IF(M9941=People!$B$3,People!$A$3,IF(M9941=People!$B$2,People!$A$2,))))</f>
        <v>Chuck Magee</v>
      </c>
      <c r="W9941" s="1" t="str">
        <f>_xlfn.XLOOKUP(B9941,Returns!$B$2:$B$801,Returns!$A$2:$A$801,"No")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IF(M9942=People!$B$5,People!$A$5,IF(M9942=People!$B$4,People!$A$4,IF(M9942=People!$B$3,People!$A$3,IF(M9942=People!$B$2,People!$A$2,))))</f>
        <v>Chuck Magee</v>
      </c>
      <c r="W9942" s="1" t="str">
        <f>_xlfn.XLOOKUP(B9942,Returns!$B$2:$B$801,Returns!$A$2:$A$801,"No")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IF(M9943=People!$B$5,People!$A$5,IF(M9943=People!$B$4,People!$A$4,IF(M9943=People!$B$3,People!$A$3,IF(M9943=People!$B$2,People!$A$2,))))</f>
        <v>Anna Andreadi</v>
      </c>
      <c r="W9943" s="1" t="str">
        <f>_xlfn.XLOOKUP(B9943,Returns!$B$2:$B$801,Returns!$A$2:$A$801,"No")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IF(M9944=People!$B$5,People!$A$5,IF(M9944=People!$B$4,People!$A$4,IF(M9944=People!$B$3,People!$A$3,IF(M9944=People!$B$2,People!$A$2,))))</f>
        <v>Anna Andreadi</v>
      </c>
      <c r="W9944" s="1" t="str">
        <f>_xlfn.XLOOKUP(B9944,Returns!$B$2:$B$801,Returns!$A$2:$A$801,"No")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IF(M9945=People!$B$5,People!$A$5,IF(M9945=People!$B$4,People!$A$4,IF(M9945=People!$B$3,People!$A$3,IF(M9945=People!$B$2,People!$A$2,))))</f>
        <v>Anna Andreadi</v>
      </c>
      <c r="W9945" s="1" t="str">
        <f>_xlfn.XLOOKUP(B9945,Returns!$B$2:$B$801,Returns!$A$2:$A$801,"No")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IF(M9946=People!$B$5,People!$A$5,IF(M9946=People!$B$4,People!$A$4,IF(M9946=People!$B$3,People!$A$3,IF(M9946=People!$B$2,People!$A$2,))))</f>
        <v>Anna Andreadi</v>
      </c>
      <c r="W9946" s="1" t="str">
        <f>_xlfn.XLOOKUP(B9946,Returns!$B$2:$B$801,Returns!$A$2:$A$801,"No")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IF(M9947=People!$B$5,People!$A$5,IF(M9947=People!$B$4,People!$A$4,IF(M9947=People!$B$3,People!$A$3,IF(M9947=People!$B$2,People!$A$2,))))</f>
        <v>Chuck Magee</v>
      </c>
      <c r="W9947" s="1" t="str">
        <f>_xlfn.XLOOKUP(B9947,Returns!$B$2:$B$801,Returns!$A$2:$A$801,"No")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IF(M9948=People!$B$5,People!$A$5,IF(M9948=People!$B$4,People!$A$4,IF(M9948=People!$B$3,People!$A$3,IF(M9948=People!$B$2,People!$A$2,))))</f>
        <v>Chuck Magee</v>
      </c>
      <c r="W9948" s="1" t="str">
        <f>_xlfn.XLOOKUP(B9948,Returns!$B$2:$B$801,Returns!$A$2:$A$801,"No")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IF(M9949=People!$B$5,People!$A$5,IF(M9949=People!$B$4,People!$A$4,IF(M9949=People!$B$3,People!$A$3,IF(M9949=People!$B$2,People!$A$2,))))</f>
        <v>Kelly Williams</v>
      </c>
      <c r="W9949" s="1" t="str">
        <f>_xlfn.XLOOKUP(B9949,Returns!$B$2:$B$801,Returns!$A$2:$A$801,"No")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IF(M9950=People!$B$5,People!$A$5,IF(M9950=People!$B$4,People!$A$4,IF(M9950=People!$B$3,People!$A$3,IF(M9950=People!$B$2,People!$A$2,))))</f>
        <v>Kelly Williams</v>
      </c>
      <c r="W9950" s="1" t="str">
        <f>_xlfn.XLOOKUP(B9950,Returns!$B$2:$B$801,Returns!$A$2:$A$801,"No")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IF(M9951=People!$B$5,People!$A$5,IF(M9951=People!$B$4,People!$A$4,IF(M9951=People!$B$3,People!$A$3,IF(M9951=People!$B$2,People!$A$2,))))</f>
        <v>Kelly Williams</v>
      </c>
      <c r="W9951" s="1" t="str">
        <f>_xlfn.XLOOKUP(B9951,Returns!$B$2:$B$801,Returns!$A$2:$A$801,"No")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IF(M9952=People!$B$5,People!$A$5,IF(M9952=People!$B$4,People!$A$4,IF(M9952=People!$B$3,People!$A$3,IF(M9952=People!$B$2,People!$A$2,))))</f>
        <v>Kelly Williams</v>
      </c>
      <c r="W9952" s="1" t="str">
        <f>_xlfn.XLOOKUP(B9952,Returns!$B$2:$B$801,Returns!$A$2:$A$801,"No")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IF(M9953=People!$B$5,People!$A$5,IF(M9953=People!$B$4,People!$A$4,IF(M9953=People!$B$3,People!$A$3,IF(M9953=People!$B$2,People!$A$2,))))</f>
        <v>Kelly Williams</v>
      </c>
      <c r="W9953" s="1" t="str">
        <f>_xlfn.XLOOKUP(B9953,Returns!$B$2:$B$801,Returns!$A$2:$A$801,"No")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IF(M9954=People!$B$5,People!$A$5,IF(M9954=People!$B$4,People!$A$4,IF(M9954=People!$B$3,People!$A$3,IF(M9954=People!$B$2,People!$A$2,))))</f>
        <v>Anna Andreadi</v>
      </c>
      <c r="W9954" s="1" t="str">
        <f>_xlfn.XLOOKUP(B9954,Returns!$B$2:$B$801,Returns!$A$2:$A$801,"No")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IF(M9955=People!$B$5,People!$A$5,IF(M9955=People!$B$4,People!$A$4,IF(M9955=People!$B$3,People!$A$3,IF(M9955=People!$B$2,People!$A$2,))))</f>
        <v>Anna Andreadi</v>
      </c>
      <c r="W9955" s="1" t="str">
        <f>_xlfn.XLOOKUP(B9955,Returns!$B$2:$B$801,Returns!$A$2:$A$801,"No")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IF(M9956=People!$B$5,People!$A$5,IF(M9956=People!$B$4,People!$A$4,IF(M9956=People!$B$3,People!$A$3,IF(M9956=People!$B$2,People!$A$2,))))</f>
        <v>Anna Andreadi</v>
      </c>
      <c r="W9956" s="1" t="str">
        <f>_xlfn.XLOOKUP(B9956,Returns!$B$2:$B$801,Returns!$A$2:$A$801,"No")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IF(M9957=People!$B$5,People!$A$5,IF(M9957=People!$B$4,People!$A$4,IF(M9957=People!$B$3,People!$A$3,IF(M9957=People!$B$2,People!$A$2,))))</f>
        <v>Anna Andreadi</v>
      </c>
      <c r="W9957" s="1" t="str">
        <f>_xlfn.XLOOKUP(B9957,Returns!$B$2:$B$801,Returns!$A$2:$A$801,"No")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IF(M9958=People!$B$5,People!$A$5,IF(M9958=People!$B$4,People!$A$4,IF(M9958=People!$B$3,People!$A$3,IF(M9958=People!$B$2,People!$A$2,))))</f>
        <v>Chuck Magee</v>
      </c>
      <c r="W9958" s="1" t="str">
        <f>_xlfn.XLOOKUP(B9958,Returns!$B$2:$B$801,Returns!$A$2:$A$801,"No")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IF(M9959=People!$B$5,People!$A$5,IF(M9959=People!$B$4,People!$A$4,IF(M9959=People!$B$3,People!$A$3,IF(M9959=People!$B$2,People!$A$2,))))</f>
        <v>Chuck Magee</v>
      </c>
      <c r="W9959" s="1" t="str">
        <f>_xlfn.XLOOKUP(B9959,Returns!$B$2:$B$801,Returns!$A$2:$A$801,"No")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IF(M9960=People!$B$5,People!$A$5,IF(M9960=People!$B$4,People!$A$4,IF(M9960=People!$B$3,People!$A$3,IF(M9960=People!$B$2,People!$A$2,))))</f>
        <v>Chuck Magee</v>
      </c>
      <c r="W9960" s="1" t="str">
        <f>_xlfn.XLOOKUP(B9960,Returns!$B$2:$B$801,Returns!$A$2:$A$801,"No")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IF(M9961=People!$B$5,People!$A$5,IF(M9961=People!$B$4,People!$A$4,IF(M9961=People!$B$3,People!$A$3,IF(M9961=People!$B$2,People!$A$2,))))</f>
        <v>Anna Andreadi</v>
      </c>
      <c r="W9961" s="1" t="str">
        <f>_xlfn.XLOOKUP(B9961,Returns!$B$2:$B$801,Returns!$A$2:$A$801,"No")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IF(M9962=People!$B$5,People!$A$5,IF(M9962=People!$B$4,People!$A$4,IF(M9962=People!$B$3,People!$A$3,IF(M9962=People!$B$2,People!$A$2,))))</f>
        <v>Cassandra Brandow</v>
      </c>
      <c r="W9962" s="1" t="str">
        <f>_xlfn.XLOOKUP(B9962,Returns!$B$2:$B$801,Returns!$A$2:$A$801,"No")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IF(M9963=People!$B$5,People!$A$5,IF(M9963=People!$B$4,People!$A$4,IF(M9963=People!$B$3,People!$A$3,IF(M9963=People!$B$2,People!$A$2,))))</f>
        <v>Kelly Williams</v>
      </c>
      <c r="W9963" s="1" t="str">
        <f>_xlfn.XLOOKUP(B9963,Returns!$B$2:$B$801,Returns!$A$2:$A$801,"No")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IF(M9964=People!$B$5,People!$A$5,IF(M9964=People!$B$4,People!$A$4,IF(M9964=People!$B$3,People!$A$3,IF(M9964=People!$B$2,People!$A$2,))))</f>
        <v>Kelly Williams</v>
      </c>
      <c r="W9964" s="1" t="str">
        <f>_xlfn.XLOOKUP(B9964,Returns!$B$2:$B$801,Returns!$A$2:$A$801,"No")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IF(M9965=People!$B$5,People!$A$5,IF(M9965=People!$B$4,People!$A$4,IF(M9965=People!$B$3,People!$A$3,IF(M9965=People!$B$2,People!$A$2,))))</f>
        <v>Chuck Magee</v>
      </c>
      <c r="W9965" s="1" t="str">
        <f>_xlfn.XLOOKUP(B9965,Returns!$B$2:$B$801,Returns!$A$2:$A$801,"No")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IF(M9966=People!$B$5,People!$A$5,IF(M9966=People!$B$4,People!$A$4,IF(M9966=People!$B$3,People!$A$3,IF(M9966=People!$B$2,People!$A$2,))))</f>
        <v>Chuck Magee</v>
      </c>
      <c r="W9966" s="1" t="str">
        <f>_xlfn.XLOOKUP(B9966,Returns!$B$2:$B$801,Returns!$A$2:$A$801,"No")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IF(M9967=People!$B$5,People!$A$5,IF(M9967=People!$B$4,People!$A$4,IF(M9967=People!$B$3,People!$A$3,IF(M9967=People!$B$2,People!$A$2,))))</f>
        <v>Chuck Magee</v>
      </c>
      <c r="W9967" s="1" t="str">
        <f>_xlfn.XLOOKUP(B9967,Returns!$B$2:$B$801,Returns!$A$2:$A$801,"No")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IF(M9968=People!$B$5,People!$A$5,IF(M9968=People!$B$4,People!$A$4,IF(M9968=People!$B$3,People!$A$3,IF(M9968=People!$B$2,People!$A$2,))))</f>
        <v>Chuck Magee</v>
      </c>
      <c r="W9968" s="1" t="str">
        <f>_xlfn.XLOOKUP(B9968,Returns!$B$2:$B$801,Returns!$A$2:$A$801,"No")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IF(M9969=People!$B$5,People!$A$5,IF(M9969=People!$B$4,People!$A$4,IF(M9969=People!$B$3,People!$A$3,IF(M9969=People!$B$2,People!$A$2,))))</f>
        <v>Chuck Magee</v>
      </c>
      <c r="W9969" s="1" t="str">
        <f>_xlfn.XLOOKUP(B9969,Returns!$B$2:$B$801,Returns!$A$2:$A$801,"No")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IF(M9970=People!$B$5,People!$A$5,IF(M9970=People!$B$4,People!$A$4,IF(M9970=People!$B$3,People!$A$3,IF(M9970=People!$B$2,People!$A$2,))))</f>
        <v>Chuck Magee</v>
      </c>
      <c r="W9970" s="1" t="str">
        <f>_xlfn.XLOOKUP(B9970,Returns!$B$2:$B$801,Returns!$A$2:$A$801,"No")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IF(M9971=People!$B$5,People!$A$5,IF(M9971=People!$B$4,People!$A$4,IF(M9971=People!$B$3,People!$A$3,IF(M9971=People!$B$2,People!$A$2,))))</f>
        <v>Chuck Magee</v>
      </c>
      <c r="W9971" s="1" t="str">
        <f>_xlfn.XLOOKUP(B9971,Returns!$B$2:$B$801,Returns!$A$2:$A$801,"No")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IF(M9972=People!$B$5,People!$A$5,IF(M9972=People!$B$4,People!$A$4,IF(M9972=People!$B$3,People!$A$3,IF(M9972=People!$B$2,People!$A$2,))))</f>
        <v>Cassandra Brandow</v>
      </c>
      <c r="W9972" s="1" t="str">
        <f>_xlfn.XLOOKUP(B9972,Returns!$B$2:$B$801,Returns!$A$2:$A$801,"No")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IF(M9973=People!$B$5,People!$A$5,IF(M9973=People!$B$4,People!$A$4,IF(M9973=People!$B$3,People!$A$3,IF(M9973=People!$B$2,People!$A$2,))))</f>
        <v>Cassandra Brandow</v>
      </c>
      <c r="W9973" s="1" t="str">
        <f>_xlfn.XLOOKUP(B9973,Returns!$B$2:$B$801,Returns!$A$2:$A$801,"No")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IF(M9974=People!$B$5,People!$A$5,IF(M9974=People!$B$4,People!$A$4,IF(M9974=People!$B$3,People!$A$3,IF(M9974=People!$B$2,People!$A$2,))))</f>
        <v>Kelly Williams</v>
      </c>
      <c r="W9974" s="1" t="str">
        <f>_xlfn.XLOOKUP(B9974,Returns!$B$2:$B$801,Returns!$A$2:$A$801,"No")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IF(M9975=People!$B$5,People!$A$5,IF(M9975=People!$B$4,People!$A$4,IF(M9975=People!$B$3,People!$A$3,IF(M9975=People!$B$2,People!$A$2,))))</f>
        <v>Anna Andreadi</v>
      </c>
      <c r="W9975" s="1" t="str">
        <f>_xlfn.XLOOKUP(B9975,Returns!$B$2:$B$801,Returns!$A$2:$A$801,"No")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IF(M9976=People!$B$5,People!$A$5,IF(M9976=People!$B$4,People!$A$4,IF(M9976=People!$B$3,People!$A$3,IF(M9976=People!$B$2,People!$A$2,))))</f>
        <v>Anna Andreadi</v>
      </c>
      <c r="W9976" s="1" t="str">
        <f>_xlfn.XLOOKUP(B9976,Returns!$B$2:$B$801,Returns!$A$2:$A$801,"No")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IF(M9977=People!$B$5,People!$A$5,IF(M9977=People!$B$4,People!$A$4,IF(M9977=People!$B$3,People!$A$3,IF(M9977=People!$B$2,People!$A$2,))))</f>
        <v>Anna Andreadi</v>
      </c>
      <c r="W9977" s="1" t="str">
        <f>_xlfn.XLOOKUP(B9977,Returns!$B$2:$B$801,Returns!$A$2:$A$801,"No")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IF(M9978=People!$B$5,People!$A$5,IF(M9978=People!$B$4,People!$A$4,IF(M9978=People!$B$3,People!$A$3,IF(M9978=People!$B$2,People!$A$2,))))</f>
        <v>Anna Andreadi</v>
      </c>
      <c r="W9978" s="1" t="str">
        <f>_xlfn.XLOOKUP(B9978,Returns!$B$2:$B$801,Returns!$A$2:$A$801,"No")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IF(M9979=People!$B$5,People!$A$5,IF(M9979=People!$B$4,People!$A$4,IF(M9979=People!$B$3,People!$A$3,IF(M9979=People!$B$2,People!$A$2,))))</f>
        <v>Anna Andreadi</v>
      </c>
      <c r="W9979" s="1" t="str">
        <f>_xlfn.XLOOKUP(B9979,Returns!$B$2:$B$801,Returns!$A$2:$A$801,"No")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IF(M9980=People!$B$5,People!$A$5,IF(M9980=People!$B$4,People!$A$4,IF(M9980=People!$B$3,People!$A$3,IF(M9980=People!$B$2,People!$A$2,))))</f>
        <v>Anna Andreadi</v>
      </c>
      <c r="W9980" s="1" t="str">
        <f>_xlfn.XLOOKUP(B9980,Returns!$B$2:$B$801,Returns!$A$2:$A$801,"No")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IF(M9981=People!$B$5,People!$A$5,IF(M9981=People!$B$4,People!$A$4,IF(M9981=People!$B$3,People!$A$3,IF(M9981=People!$B$2,People!$A$2,))))</f>
        <v>Anna Andreadi</v>
      </c>
      <c r="W9981" s="1" t="str">
        <f>_xlfn.XLOOKUP(B9981,Returns!$B$2:$B$801,Returns!$A$2:$A$801,"No")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IF(M9982=People!$B$5,People!$A$5,IF(M9982=People!$B$4,People!$A$4,IF(M9982=People!$B$3,People!$A$3,IF(M9982=People!$B$2,People!$A$2,))))</f>
        <v>Cassandra Brandow</v>
      </c>
      <c r="W9982" s="1" t="str">
        <f>_xlfn.XLOOKUP(B9982,Returns!$B$2:$B$801,Returns!$A$2:$A$801,"No")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IF(M9983=People!$B$5,People!$A$5,IF(M9983=People!$B$4,People!$A$4,IF(M9983=People!$B$3,People!$A$3,IF(M9983=People!$B$2,People!$A$2,))))</f>
        <v>Chuck Magee</v>
      </c>
      <c r="W9983" s="1" t="str">
        <f>_xlfn.XLOOKUP(B9983,Returns!$B$2:$B$801,Returns!$A$2:$A$801,"No")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IF(M9984=People!$B$5,People!$A$5,IF(M9984=People!$B$4,People!$A$4,IF(M9984=People!$B$3,People!$A$3,IF(M9984=People!$B$2,People!$A$2,))))</f>
        <v>Kelly Williams</v>
      </c>
      <c r="W9984" s="1" t="str">
        <f>_xlfn.XLOOKUP(B9984,Returns!$B$2:$B$801,Returns!$A$2:$A$801,"No")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IF(M9985=People!$B$5,People!$A$5,IF(M9985=People!$B$4,People!$A$4,IF(M9985=People!$B$3,People!$A$3,IF(M9985=People!$B$2,People!$A$2,))))</f>
        <v>Kelly Williams</v>
      </c>
      <c r="W9985" s="1" t="str">
        <f>_xlfn.XLOOKUP(B9985,Returns!$B$2:$B$801,Returns!$A$2:$A$801,"No")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IF(M9986=People!$B$5,People!$A$5,IF(M9986=People!$B$4,People!$A$4,IF(M9986=People!$B$3,People!$A$3,IF(M9986=People!$B$2,People!$A$2,))))</f>
        <v>Chuck Magee</v>
      </c>
      <c r="W9986" s="1" t="str">
        <f>_xlfn.XLOOKUP(B9986,Returns!$B$2:$B$801,Returns!$A$2:$A$801,"No")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IF(M9987=People!$B$5,People!$A$5,IF(M9987=People!$B$4,People!$A$4,IF(M9987=People!$B$3,People!$A$3,IF(M9987=People!$B$2,People!$A$2,))))</f>
        <v>Chuck Magee</v>
      </c>
      <c r="W9987" s="1" t="str">
        <f>_xlfn.XLOOKUP(B9987,Returns!$B$2:$B$801,Returns!$A$2:$A$801,"No")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IF(M9988=People!$B$5,People!$A$5,IF(M9988=People!$B$4,People!$A$4,IF(M9988=People!$B$3,People!$A$3,IF(M9988=People!$B$2,People!$A$2,))))</f>
        <v>Anna Andreadi</v>
      </c>
      <c r="W9988" s="1" t="str">
        <f>_xlfn.XLOOKUP(B9988,Returns!$B$2:$B$801,Returns!$A$2:$A$801,"No")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IF(M9989=People!$B$5,People!$A$5,IF(M9989=People!$B$4,People!$A$4,IF(M9989=People!$B$3,People!$A$3,IF(M9989=People!$B$2,People!$A$2,))))</f>
        <v>Cassandra Brandow</v>
      </c>
      <c r="W9989" s="1" t="str">
        <f>_xlfn.XLOOKUP(B9989,Returns!$B$2:$B$801,Returns!$A$2:$A$801,"No")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IF(M9990=People!$B$5,People!$A$5,IF(M9990=People!$B$4,People!$A$4,IF(M9990=People!$B$3,People!$A$3,IF(M9990=People!$B$2,People!$A$2,))))</f>
        <v>Cassandra Brandow</v>
      </c>
      <c r="W9990" s="1" t="str">
        <f>_xlfn.XLOOKUP(B9990,Returns!$B$2:$B$801,Returns!$A$2:$A$801,"No")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IF(M9991=People!$B$5,People!$A$5,IF(M9991=People!$B$4,People!$A$4,IF(M9991=People!$B$3,People!$A$3,IF(M9991=People!$B$2,People!$A$2,))))</f>
        <v>Cassandra Brandow</v>
      </c>
      <c r="W9991" s="1" t="str">
        <f>_xlfn.XLOOKUP(B9991,Returns!$B$2:$B$801,Returns!$A$2:$A$801,"No")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IF(M9992=People!$B$5,People!$A$5,IF(M9992=People!$B$4,People!$A$4,IF(M9992=People!$B$3,People!$A$3,IF(M9992=People!$B$2,People!$A$2,))))</f>
        <v>Anna Andreadi</v>
      </c>
      <c r="W9992" s="1" t="str">
        <f>_xlfn.XLOOKUP(B9992,Returns!$B$2:$B$801,Returns!$A$2:$A$801,"No")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IF(M9993=People!$B$5,People!$A$5,IF(M9993=People!$B$4,People!$A$4,IF(M9993=People!$B$3,People!$A$3,IF(M9993=People!$B$2,People!$A$2,))))</f>
        <v>Anna Andreadi</v>
      </c>
      <c r="W9993" s="1" t="str">
        <f>_xlfn.XLOOKUP(B9993,Returns!$B$2:$B$801,Returns!$A$2:$A$801,"No")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IF(M9994=People!$B$5,People!$A$5,IF(M9994=People!$B$4,People!$A$4,IF(M9994=People!$B$3,People!$A$3,IF(M9994=People!$B$2,People!$A$2,))))</f>
        <v>Anna Andreadi</v>
      </c>
      <c r="W9994" s="1" t="str">
        <f>_xlfn.XLOOKUP(B9994,Returns!$B$2:$B$801,Returns!$A$2:$A$801,"No")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IF(M9995=People!$B$5,People!$A$5,IF(M9995=People!$B$4,People!$A$4,IF(M9995=People!$B$3,People!$A$3,IF(M9995=People!$B$2,People!$A$2,))))</f>
        <v>Anna Andreadi</v>
      </c>
      <c r="W9995" s="1" t="str">
        <f>_xlfn.XLOOKUP(B9995,Returns!$B$2:$B$801,Returns!$A$2:$A$801,"No")</f>
        <v>No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="130" zoomScaleNormal="130" workbookViewId="0">
      <selection activeCell="A5" sqref="A5"/>
    </sheetView>
  </sheetViews>
  <sheetFormatPr baseColWidth="10" defaultRowHeight="13"/>
  <cols>
    <col min="1" max="1" width="17.796875" bestFit="1" customWidth="1"/>
    <col min="2" max="256" width="9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topLeftCell="A789" zoomScale="130" zoomScaleNormal="130" workbookViewId="0">
      <selection activeCell="E7" sqref="E7"/>
    </sheetView>
  </sheetViews>
  <sheetFormatPr baseColWidth="10" defaultRowHeight="13"/>
  <cols>
    <col min="1" max="1" width="11.796875" customWidth="1"/>
    <col min="2" max="2" width="14.796875" bestFit="1" customWidth="1"/>
    <col min="3" max="256" width="9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3F6A5-2349-954E-B524-C92CDD4494C6}">
  <dimension ref="A1:X45"/>
  <sheetViews>
    <sheetView tabSelected="1" zoomScale="110" zoomScaleNormal="110" workbookViewId="0">
      <selection activeCell="E15" sqref="E15"/>
    </sheetView>
  </sheetViews>
  <sheetFormatPr baseColWidth="10" defaultRowHeight="13"/>
  <cols>
    <col min="5" max="5" width="13.19921875" bestFit="1" customWidth="1"/>
    <col min="7" max="7" width="15.3984375" bestFit="1" customWidth="1"/>
    <col min="8" max="8" width="15.59765625" bestFit="1" customWidth="1"/>
    <col min="9" max="9" width="10" bestFit="1" customWidth="1"/>
    <col min="10" max="10" width="7.796875" bestFit="1" customWidth="1"/>
  </cols>
  <sheetData>
    <row r="1" spans="1:24" ht="26" customHeight="1">
      <c r="A1" s="75" t="s">
        <v>10969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</row>
    <row r="2" spans="1:24" ht="23">
      <c r="D2" s="74" t="s">
        <v>10970</v>
      </c>
      <c r="E2" s="74"/>
      <c r="F2" s="74"/>
      <c r="G2" s="72"/>
    </row>
    <row r="3" spans="1:24" ht="24" customHeight="1">
      <c r="D3" t="s">
        <v>10971</v>
      </c>
      <c r="E3" s="73">
        <f>SUM('Основные показатели'!C:C)</f>
        <v>2297200.8603000003</v>
      </c>
    </row>
    <row r="4" spans="1:24" ht="21" customHeight="1">
      <c r="D4" t="s">
        <v>10972</v>
      </c>
      <c r="E4" s="73">
        <f>SUM('Основные показатели'!D:D)</f>
        <v>286397.02169999992</v>
      </c>
    </row>
    <row r="5" spans="1:24" ht="25" customHeight="1">
      <c r="D5" t="s">
        <v>10973</v>
      </c>
      <c r="E5" s="63">
        <f>E4/E3</f>
        <v>0.12467217240315601</v>
      </c>
    </row>
    <row r="6" spans="1:24" ht="26" customHeight="1">
      <c r="D6" t="s">
        <v>10974</v>
      </c>
      <c r="E6" s="63">
        <f>AVERAGE('Основные показатели'!F:F)</f>
        <v>0.15632258193514634</v>
      </c>
    </row>
    <row r="40" spans="7:10">
      <c r="G40" s="3"/>
      <c r="H40" s="4"/>
      <c r="I40" s="8" t="s">
        <v>10963</v>
      </c>
      <c r="J40" s="5"/>
    </row>
    <row r="41" spans="7:10">
      <c r="G41" s="8" t="s">
        <v>14</v>
      </c>
      <c r="H41" s="8" t="s">
        <v>15</v>
      </c>
      <c r="I41" s="3" t="s">
        <v>10965</v>
      </c>
      <c r="J41" s="25" t="s">
        <v>10966</v>
      </c>
    </row>
    <row r="42" spans="7:10">
      <c r="G42" s="3" t="s">
        <v>43</v>
      </c>
      <c r="H42" s="4"/>
      <c r="I42" s="59">
        <v>719047.03200000292</v>
      </c>
      <c r="J42" s="25">
        <v>122490.8008000001</v>
      </c>
    </row>
    <row r="43" spans="7:10">
      <c r="G43" s="3" t="s">
        <v>30</v>
      </c>
      <c r="H43" s="4"/>
      <c r="I43" s="59">
        <v>741999.79529999977</v>
      </c>
      <c r="J43" s="25">
        <v>18451.272799999992</v>
      </c>
    </row>
    <row r="44" spans="7:10">
      <c r="G44" s="3" t="s">
        <v>66</v>
      </c>
      <c r="H44" s="4"/>
      <c r="I44" s="59">
        <v>836154.03299999656</v>
      </c>
      <c r="J44" s="25">
        <v>145454.9480999998</v>
      </c>
    </row>
    <row r="45" spans="7:10">
      <c r="G45" s="10" t="s">
        <v>10943</v>
      </c>
      <c r="H45" s="12"/>
      <c r="I45" s="60">
        <v>2297200.8602999994</v>
      </c>
      <c r="J45" s="27">
        <v>286397.02169999992</v>
      </c>
    </row>
  </sheetData>
  <mergeCells count="2">
    <mergeCell ref="A1:X1"/>
    <mergeCell ref="D2:F2"/>
  </mergeCells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C73313E-484F-A049-90DD-06ABB78FE89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показатели'!F5:F52</xm:f>
              <xm:sqref>F6</xm:sqref>
            </x14:sparkline>
          </x14:sparklines>
        </x14:sparklineGroup>
        <x14:sparklineGroup displayEmptyCellsAs="gap" xr2:uid="{CFBB27C9-0D7C-9540-8259-9E9AF21DC27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показатели'!E5:E52</xm:f>
              <xm:sqref>F5</xm:sqref>
            </x14:sparkline>
          </x14:sparklines>
        </x14:sparklineGroup>
        <x14:sparklineGroup displayEmptyCellsAs="gap" xr2:uid="{BFACDC32-1B8F-C34A-B709-43763807EA7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показатели'!D5:D52</xm:f>
              <xm:sqref>F4</xm:sqref>
            </x14:sparkline>
          </x14:sparklines>
        </x14:sparklineGroup>
        <x14:sparklineGroup displayEmptyCellsAs="gap" xr2:uid="{66FB1638-93F8-704B-843C-4C1539C8D5A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показатели'!D5:D52</xm:f>
              <xm:sqref>F3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7"/>
  <sheetViews>
    <sheetView zoomScale="130" zoomScaleNormal="130" workbookViewId="0">
      <selection activeCell="H27" sqref="H27"/>
    </sheetView>
  </sheetViews>
  <sheetFormatPr baseColWidth="10" defaultRowHeight="13"/>
  <cols>
    <col min="1" max="1" width="17.59765625" bestFit="1" customWidth="1"/>
    <col min="2" max="2" width="10.59765625" bestFit="1" customWidth="1"/>
    <col min="3" max="3" width="9.19921875" bestFit="1" customWidth="1"/>
    <col min="4" max="4" width="31.19921875" bestFit="1" customWidth="1"/>
    <col min="5" max="5" width="13.796875" bestFit="1" customWidth="1"/>
    <col min="6" max="6" width="15.3984375" bestFit="1" customWidth="1"/>
    <col min="7" max="7" width="19.796875" bestFit="1" customWidth="1"/>
    <col min="8" max="8" width="20" bestFit="1" customWidth="1"/>
  </cols>
  <sheetData>
    <row r="3" spans="1:3">
      <c r="A3" s="3"/>
      <c r="B3" s="8" t="s">
        <v>10963</v>
      </c>
      <c r="C3" s="5"/>
    </row>
    <row r="4" spans="1:3">
      <c r="A4" s="8" t="s">
        <v>10962</v>
      </c>
      <c r="B4" s="56" t="s">
        <v>10965</v>
      </c>
      <c r="C4" s="57" t="s">
        <v>10966</v>
      </c>
    </row>
    <row r="5" spans="1:3">
      <c r="A5" s="13" t="s">
        <v>10947</v>
      </c>
      <c r="B5" s="20">
        <v>94924.835599999977</v>
      </c>
      <c r="C5" s="17">
        <v>9134.4460999999992</v>
      </c>
    </row>
    <row r="6" spans="1:3">
      <c r="A6" s="14" t="s">
        <v>10948</v>
      </c>
      <c r="B6" s="21">
        <v>59751.251400000016</v>
      </c>
      <c r="C6" s="18">
        <v>10294.61069999999</v>
      </c>
    </row>
    <row r="7" spans="1:3">
      <c r="A7" s="14" t="s">
        <v>10949</v>
      </c>
      <c r="B7" s="21">
        <v>205005.48879999988</v>
      </c>
      <c r="C7" s="18">
        <v>28594.687200000015</v>
      </c>
    </row>
    <row r="8" spans="1:3">
      <c r="A8" s="14" t="s">
        <v>10950</v>
      </c>
      <c r="B8" s="21">
        <v>137762.12859999997</v>
      </c>
      <c r="C8" s="18">
        <v>11587.436299999994</v>
      </c>
    </row>
    <row r="9" spans="1:3">
      <c r="A9" s="14" t="s">
        <v>10951</v>
      </c>
      <c r="B9" s="21">
        <v>155028.81169999993</v>
      </c>
      <c r="C9" s="18">
        <v>22411.307799999984</v>
      </c>
    </row>
    <row r="10" spans="1:3">
      <c r="A10" s="14" t="s">
        <v>10952</v>
      </c>
      <c r="B10" s="21">
        <v>152718.67930000013</v>
      </c>
      <c r="C10" s="18">
        <v>21285.795400000017</v>
      </c>
    </row>
    <row r="11" spans="1:3">
      <c r="A11" s="14" t="s">
        <v>10953</v>
      </c>
      <c r="B11" s="21">
        <v>147238.0970000003</v>
      </c>
      <c r="C11" s="18">
        <v>13832.66479999997</v>
      </c>
    </row>
    <row r="12" spans="1:3">
      <c r="A12" s="14" t="s">
        <v>10954</v>
      </c>
      <c r="B12" s="21">
        <v>159044.06299999979</v>
      </c>
      <c r="C12" s="18">
        <v>21776.938399999985</v>
      </c>
    </row>
    <row r="13" spans="1:3">
      <c r="A13" s="14" t="s">
        <v>10955</v>
      </c>
      <c r="B13" s="21">
        <v>307649.94570000016</v>
      </c>
      <c r="C13" s="18">
        <v>36857.475300000027</v>
      </c>
    </row>
    <row r="14" spans="1:3">
      <c r="A14" s="14" t="s">
        <v>10956</v>
      </c>
      <c r="B14" s="21">
        <v>200322.98470000012</v>
      </c>
      <c r="C14" s="18">
        <v>31784.04130000003</v>
      </c>
    </row>
    <row r="15" spans="1:3">
      <c r="A15" s="14" t="s">
        <v>10957</v>
      </c>
      <c r="B15" s="21">
        <v>352461.07100000011</v>
      </c>
      <c r="C15" s="18">
        <v>35468.426499999929</v>
      </c>
    </row>
    <row r="16" spans="1:3">
      <c r="A16" s="14" t="s">
        <v>10958</v>
      </c>
      <c r="B16" s="21">
        <v>325293.50350000011</v>
      </c>
      <c r="C16" s="18">
        <v>43369.19190000002</v>
      </c>
    </row>
    <row r="17" spans="1:3">
      <c r="A17" s="15" t="s">
        <v>10943</v>
      </c>
      <c r="B17" s="22">
        <v>2297200.8603000008</v>
      </c>
      <c r="C17" s="19">
        <v>286397.02169999998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8"/>
  <sheetViews>
    <sheetView zoomScale="140" zoomScaleNormal="140" workbookViewId="0">
      <selection activeCell="A3" sqref="A3:D8"/>
      <pivotSelection pane="bottomRight" showHeader="1" activeRow="2" previousRow="2" click="1" r:id="rId1">
        <pivotArea type="all" dataOnly="0" outline="0" fieldPosition="0"/>
      </pivotSelection>
    </sheetView>
  </sheetViews>
  <sheetFormatPr baseColWidth="10" defaultRowHeight="13"/>
  <cols>
    <col min="1" max="1" width="11.796875" bestFit="1" customWidth="1"/>
    <col min="2" max="2" width="15.3984375" bestFit="1" customWidth="1"/>
    <col min="3" max="3" width="9.59765625" bestFit="1" customWidth="1"/>
    <col min="4" max="4" width="7.3984375" bestFit="1" customWidth="1"/>
  </cols>
  <sheetData>
    <row r="3" spans="1:4">
      <c r="A3" s="3"/>
      <c r="B3" s="4"/>
      <c r="C3" s="8" t="s">
        <v>10963</v>
      </c>
      <c r="D3" s="5"/>
    </row>
    <row r="4" spans="1:4">
      <c r="A4" s="8" t="s">
        <v>14</v>
      </c>
      <c r="B4" s="8" t="s">
        <v>15</v>
      </c>
      <c r="C4" s="3" t="s">
        <v>10965</v>
      </c>
      <c r="D4" s="25" t="s">
        <v>10966</v>
      </c>
    </row>
    <row r="5" spans="1:4">
      <c r="A5" s="3" t="s">
        <v>43</v>
      </c>
      <c r="B5" s="4"/>
      <c r="C5" s="59">
        <v>719047.03200000292</v>
      </c>
      <c r="D5" s="25">
        <v>122490.8008000001</v>
      </c>
    </row>
    <row r="6" spans="1:4">
      <c r="A6" s="3" t="s">
        <v>30</v>
      </c>
      <c r="B6" s="4"/>
      <c r="C6" s="59">
        <v>741999.79529999977</v>
      </c>
      <c r="D6" s="25">
        <v>18451.272799999992</v>
      </c>
    </row>
    <row r="7" spans="1:4">
      <c r="A7" s="3" t="s">
        <v>66</v>
      </c>
      <c r="B7" s="4"/>
      <c r="C7" s="59">
        <v>836154.03299999656</v>
      </c>
      <c r="D7" s="25">
        <v>145454.9480999998</v>
      </c>
    </row>
    <row r="8" spans="1:4">
      <c r="A8" s="10" t="s">
        <v>10943</v>
      </c>
      <c r="B8" s="12"/>
      <c r="C8" s="60">
        <v>2297200.8602999994</v>
      </c>
      <c r="D8" s="27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9"/>
  <sheetViews>
    <sheetView zoomScale="130" zoomScaleNormal="130" workbookViewId="0">
      <selection activeCell="O15" sqref="O15"/>
    </sheetView>
  </sheetViews>
  <sheetFormatPr baseColWidth="10" defaultRowHeight="13"/>
  <cols>
    <col min="1" max="1" width="17.796875" bestFit="1" customWidth="1"/>
    <col min="2" max="2" width="8.59765625" bestFit="1" customWidth="1"/>
    <col min="3" max="3" width="7.59765625" bestFit="1" customWidth="1"/>
  </cols>
  <sheetData>
    <row r="3" spans="1:3">
      <c r="A3" s="3"/>
      <c r="B3" s="8" t="s">
        <v>10963</v>
      </c>
      <c r="C3" s="5"/>
    </row>
    <row r="4" spans="1:3">
      <c r="A4" s="8" t="s">
        <v>5930</v>
      </c>
      <c r="B4" s="3" t="s">
        <v>10965</v>
      </c>
      <c r="C4" s="16" t="s">
        <v>10966</v>
      </c>
    </row>
    <row r="5" spans="1:3">
      <c r="A5" s="3" t="s">
        <v>684</v>
      </c>
      <c r="B5" s="28">
        <v>391721.90500000032</v>
      </c>
      <c r="C5" s="25">
        <v>46749.430300000058</v>
      </c>
    </row>
    <row r="6" spans="1:3">
      <c r="A6" s="11" t="s">
        <v>4211</v>
      </c>
      <c r="B6" s="29">
        <v>501239.89080000052</v>
      </c>
      <c r="C6" s="26">
        <v>39706.362499999967</v>
      </c>
    </row>
    <row r="7" spans="1:3">
      <c r="A7" s="11" t="s">
        <v>2264</v>
      </c>
      <c r="B7" s="29">
        <v>678781.2399999979</v>
      </c>
      <c r="C7" s="26">
        <v>91522.780000000261</v>
      </c>
    </row>
    <row r="8" spans="1:3">
      <c r="A8" s="11" t="s">
        <v>5177</v>
      </c>
      <c r="B8" s="29">
        <v>725457.82450000057</v>
      </c>
      <c r="C8" s="26">
        <v>108418.44890000013</v>
      </c>
    </row>
    <row r="9" spans="1:3">
      <c r="A9" s="10" t="s">
        <v>10943</v>
      </c>
      <c r="B9" s="30">
        <v>2297200.8602999994</v>
      </c>
      <c r="C9" s="27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8"/>
  <sheetViews>
    <sheetView topLeftCell="B1" zoomScale="130" zoomScaleNormal="130" workbookViewId="0">
      <selection activeCell="M39" sqref="M39"/>
    </sheetView>
  </sheetViews>
  <sheetFormatPr baseColWidth="10" defaultRowHeight="13"/>
  <cols>
    <col min="1" max="1" width="11.796875" bestFit="1" customWidth="1"/>
    <col min="2" max="2" width="8.59765625" bestFit="1" customWidth="1"/>
    <col min="3" max="3" width="7.59765625" bestFit="1" customWidth="1"/>
  </cols>
  <sheetData>
    <row r="3" spans="1:3">
      <c r="A3" s="28"/>
      <c r="B3" s="33" t="s">
        <v>10963</v>
      </c>
      <c r="C3" s="34"/>
    </row>
    <row r="4" spans="1:3">
      <c r="A4" s="33" t="s">
        <v>7</v>
      </c>
      <c r="B4" s="28" t="s">
        <v>10965</v>
      </c>
      <c r="C4" s="25" t="s">
        <v>10966</v>
      </c>
    </row>
    <row r="5" spans="1:3">
      <c r="A5" s="28" t="s">
        <v>94</v>
      </c>
      <c r="B5" s="28">
        <v>429653.1485000003</v>
      </c>
      <c r="C5" s="25">
        <v>60298.67850000006</v>
      </c>
    </row>
    <row r="6" spans="1:3">
      <c r="A6" s="29" t="s">
        <v>38</v>
      </c>
      <c r="B6" s="29">
        <v>706146.36680000008</v>
      </c>
      <c r="C6" s="26">
        <v>91979.13400000018</v>
      </c>
    </row>
    <row r="7" spans="1:3">
      <c r="A7" s="29" t="s">
        <v>24</v>
      </c>
      <c r="B7" s="29">
        <v>1161401.3449999888</v>
      </c>
      <c r="C7" s="26">
        <v>134119.20919999972</v>
      </c>
    </row>
    <row r="8" spans="1:3">
      <c r="A8" s="30" t="s">
        <v>10943</v>
      </c>
      <c r="B8" s="30">
        <v>2297200.8602999891</v>
      </c>
      <c r="C8" s="27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G9"/>
  <sheetViews>
    <sheetView zoomScale="120" zoomScaleNormal="120" workbookViewId="0">
      <selection activeCell="N11" sqref="N11"/>
    </sheetView>
  </sheetViews>
  <sheetFormatPr baseColWidth="10" defaultRowHeight="13"/>
  <cols>
    <col min="1" max="1" width="19.796875" bestFit="1" customWidth="1"/>
    <col min="3" max="3" width="13" bestFit="1" customWidth="1"/>
    <col min="4" max="7" width="11.796875" bestFit="1" customWidth="1"/>
  </cols>
  <sheetData>
    <row r="3" spans="1:7">
      <c r="A3" s="35" t="s">
        <v>10965</v>
      </c>
      <c r="B3" s="36"/>
      <c r="C3" s="36"/>
      <c r="D3" s="35" t="s">
        <v>7</v>
      </c>
      <c r="E3" s="36"/>
      <c r="F3" s="36"/>
      <c r="G3" s="37"/>
    </row>
    <row r="4" spans="1:7">
      <c r="A4" s="35" t="s">
        <v>10944</v>
      </c>
      <c r="B4" s="35" t="s">
        <v>10945</v>
      </c>
      <c r="C4" s="35" t="s">
        <v>2</v>
      </c>
      <c r="D4" s="20" t="s">
        <v>24</v>
      </c>
      <c r="E4" s="24" t="s">
        <v>38</v>
      </c>
      <c r="F4" s="24" t="s">
        <v>94</v>
      </c>
      <c r="G4" s="38" t="s">
        <v>10943</v>
      </c>
    </row>
    <row r="5" spans="1:7">
      <c r="A5" s="20" t="s">
        <v>10946</v>
      </c>
      <c r="B5" s="36"/>
      <c r="C5" s="36"/>
      <c r="D5" s="40">
        <v>266096.8126000003</v>
      </c>
      <c r="E5" s="41">
        <v>128434.87370000005</v>
      </c>
      <c r="F5" s="41">
        <v>89715.811800000054</v>
      </c>
      <c r="G5" s="42">
        <v>484247.49810000043</v>
      </c>
    </row>
    <row r="6" spans="1:7">
      <c r="A6" s="20" t="s">
        <v>10959</v>
      </c>
      <c r="B6" s="36"/>
      <c r="C6" s="36"/>
      <c r="D6" s="40">
        <v>266535.93329999992</v>
      </c>
      <c r="E6" s="41">
        <v>128757.30689999994</v>
      </c>
      <c r="F6" s="41">
        <v>75239.268800000005</v>
      </c>
      <c r="G6" s="42">
        <v>470532.5089999999</v>
      </c>
    </row>
    <row r="7" spans="1:7">
      <c r="A7" s="20" t="s">
        <v>10960</v>
      </c>
      <c r="B7" s="36"/>
      <c r="C7" s="36"/>
      <c r="D7" s="40">
        <v>296863.89920000033</v>
      </c>
      <c r="E7" s="41">
        <v>207106.36179999987</v>
      </c>
      <c r="F7" s="41">
        <v>105235.33699999997</v>
      </c>
      <c r="G7" s="42">
        <v>609205.59800000011</v>
      </c>
    </row>
    <row r="8" spans="1:7">
      <c r="A8" s="20" t="s">
        <v>10961</v>
      </c>
      <c r="B8" s="36"/>
      <c r="C8" s="36"/>
      <c r="D8" s="40">
        <v>331904.69990000111</v>
      </c>
      <c r="E8" s="41">
        <v>241847.82440000013</v>
      </c>
      <c r="F8" s="41">
        <v>159462.73090000002</v>
      </c>
      <c r="G8" s="42">
        <v>733215.25520000118</v>
      </c>
    </row>
    <row r="9" spans="1:7">
      <c r="A9" s="22" t="s">
        <v>10943</v>
      </c>
      <c r="B9" s="39"/>
      <c r="C9" s="39"/>
      <c r="D9" s="43">
        <v>1161401.3450000016</v>
      </c>
      <c r="E9" s="44">
        <v>706146.36679999996</v>
      </c>
      <c r="F9" s="44">
        <v>429653.14850000007</v>
      </c>
      <c r="G9" s="45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F52"/>
  <sheetViews>
    <sheetView topLeftCell="B28" zoomScale="150" zoomScaleNormal="150" workbookViewId="0">
      <selection activeCell="I22" sqref="I22"/>
    </sheetView>
  </sheetViews>
  <sheetFormatPr baseColWidth="10" defaultRowHeight="13"/>
  <cols>
    <col min="1" max="1" width="13" bestFit="1" customWidth="1"/>
    <col min="2" max="2" width="22.19921875" bestFit="1" customWidth="1"/>
    <col min="3" max="4" width="11.59765625" bestFit="1" customWidth="1"/>
    <col min="5" max="5" width="10.796875" bestFit="1" customWidth="1"/>
    <col min="6" max="7" width="12.796875" bestFit="1" customWidth="1"/>
    <col min="8" max="9" width="20.796875" bestFit="1" customWidth="1"/>
  </cols>
  <sheetData>
    <row r="3" spans="1:6">
      <c r="A3" s="3"/>
      <c r="B3" s="4"/>
      <c r="C3" s="8" t="s">
        <v>10963</v>
      </c>
      <c r="D3" s="4"/>
      <c r="E3" s="4"/>
      <c r="F3" s="5"/>
    </row>
    <row r="4" spans="1:6">
      <c r="A4" s="8" t="s">
        <v>10944</v>
      </c>
      <c r="B4" s="8" t="s">
        <v>10945</v>
      </c>
      <c r="C4" s="3" t="s">
        <v>10965</v>
      </c>
      <c r="D4" s="23" t="s">
        <v>10966</v>
      </c>
      <c r="E4" s="23" t="s">
        <v>10967</v>
      </c>
      <c r="F4" s="16" t="s">
        <v>10968</v>
      </c>
    </row>
    <row r="5" spans="1:6">
      <c r="A5" s="3" t="s">
        <v>10946</v>
      </c>
      <c r="B5" s="3" t="s">
        <v>10947</v>
      </c>
      <c r="C5" s="61">
        <v>14236.894999999997</v>
      </c>
      <c r="D5" s="62">
        <v>2450.1906999999992</v>
      </c>
      <c r="E5" s="46">
        <v>0.17210147999265288</v>
      </c>
      <c r="F5" s="58">
        <v>0.12658227848101264</v>
      </c>
    </row>
    <row r="6" spans="1:6">
      <c r="A6" s="6" t="s">
        <v>10946</v>
      </c>
      <c r="B6" s="11" t="s">
        <v>10948</v>
      </c>
      <c r="C6" s="65">
        <v>4519.8920000000007</v>
      </c>
      <c r="D6" s="64">
        <v>862.30839999999989</v>
      </c>
      <c r="E6" s="63">
        <v>0.19078075316843848</v>
      </c>
      <c r="F6" s="66">
        <v>0.17608695652173917</v>
      </c>
    </row>
    <row r="7" spans="1:6">
      <c r="A7" s="6" t="s">
        <v>10946</v>
      </c>
      <c r="B7" s="11" t="s">
        <v>10949</v>
      </c>
      <c r="C7" s="65">
        <v>55691.009000000027</v>
      </c>
      <c r="D7" s="64">
        <v>498.72989999999828</v>
      </c>
      <c r="E7" s="63">
        <v>8.9553037187743902E-3</v>
      </c>
      <c r="F7" s="66">
        <v>0.16751592356687878</v>
      </c>
    </row>
    <row r="8" spans="1:6">
      <c r="A8" s="6" t="s">
        <v>10946</v>
      </c>
      <c r="B8" s="11" t="s">
        <v>10950</v>
      </c>
      <c r="C8" s="65">
        <v>28295.344999999994</v>
      </c>
      <c r="D8" s="64">
        <v>3488.8352000000004</v>
      </c>
      <c r="E8" s="63">
        <v>0.1233006771961961</v>
      </c>
      <c r="F8" s="66">
        <v>0.10999999999999989</v>
      </c>
    </row>
    <row r="9" spans="1:6">
      <c r="A9" s="6" t="s">
        <v>10946</v>
      </c>
      <c r="B9" s="11" t="s">
        <v>10951</v>
      </c>
      <c r="C9" s="65">
        <v>23648.287000000004</v>
      </c>
      <c r="D9" s="64">
        <v>2738.7095999999992</v>
      </c>
      <c r="E9" s="63">
        <v>0.11581006269079865</v>
      </c>
      <c r="F9" s="66">
        <v>0.15532786885245889</v>
      </c>
    </row>
    <row r="10" spans="1:6">
      <c r="A10" s="6" t="s">
        <v>10946</v>
      </c>
      <c r="B10" s="11" t="s">
        <v>10952</v>
      </c>
      <c r="C10" s="65">
        <v>34595.127600000036</v>
      </c>
      <c r="D10" s="64">
        <v>4976.5243999999984</v>
      </c>
      <c r="E10" s="63">
        <v>0.14385044210676631</v>
      </c>
      <c r="F10" s="66">
        <v>0.17199999999999985</v>
      </c>
    </row>
    <row r="11" spans="1:6">
      <c r="A11" s="6" t="s">
        <v>10946</v>
      </c>
      <c r="B11" s="11" t="s">
        <v>10953</v>
      </c>
      <c r="C11" s="65">
        <v>33946.392999999996</v>
      </c>
      <c r="D11" s="64">
        <v>-841.48260000000209</v>
      </c>
      <c r="E11" s="63">
        <v>-2.4788571793179975E-2</v>
      </c>
      <c r="F11" s="66">
        <v>0.17167832167832153</v>
      </c>
    </row>
    <row r="12" spans="1:6">
      <c r="A12" s="6" t="s">
        <v>10946</v>
      </c>
      <c r="B12" s="11" t="s">
        <v>10954</v>
      </c>
      <c r="C12" s="65">
        <v>27909.468499999992</v>
      </c>
      <c r="D12" s="64">
        <v>5318.1049999999996</v>
      </c>
      <c r="E12" s="63">
        <v>0.19054841549562296</v>
      </c>
      <c r="F12" s="66">
        <v>0.13104575163398682</v>
      </c>
    </row>
    <row r="13" spans="1:6">
      <c r="A13" s="6" t="s">
        <v>10946</v>
      </c>
      <c r="B13" s="11" t="s">
        <v>10955</v>
      </c>
      <c r="C13" s="65">
        <v>81777.350799999971</v>
      </c>
      <c r="D13" s="64">
        <v>8328.099400000001</v>
      </c>
      <c r="E13" s="63">
        <v>0.10183870373066675</v>
      </c>
      <c r="F13" s="66">
        <v>0.15996268656716425</v>
      </c>
    </row>
    <row r="14" spans="1:6">
      <c r="A14" s="6" t="s">
        <v>10946</v>
      </c>
      <c r="B14" s="11" t="s">
        <v>10956</v>
      </c>
      <c r="C14" s="65">
        <v>31453.392999999989</v>
      </c>
      <c r="D14" s="64">
        <v>3448.2572999999979</v>
      </c>
      <c r="E14" s="63">
        <v>0.10963069389683966</v>
      </c>
      <c r="F14" s="66">
        <v>0.16006289308176089</v>
      </c>
    </row>
    <row r="15" spans="1:6">
      <c r="A15" s="6" t="s">
        <v>10946</v>
      </c>
      <c r="B15" s="11" t="s">
        <v>10957</v>
      </c>
      <c r="C15" s="65">
        <v>78628.71669999999</v>
      </c>
      <c r="D15" s="64">
        <v>9292.1268999999938</v>
      </c>
      <c r="E15" s="63">
        <v>0.11817726766994271</v>
      </c>
      <c r="F15" s="66">
        <v>0.15116352201257877</v>
      </c>
    </row>
    <row r="16" spans="1:6">
      <c r="A16" s="6" t="s">
        <v>10946</v>
      </c>
      <c r="B16" s="11" t="s">
        <v>10958</v>
      </c>
      <c r="C16" s="65">
        <v>69545.62049999999</v>
      </c>
      <c r="D16" s="64">
        <v>8983.5698999999986</v>
      </c>
      <c r="E16" s="63">
        <v>0.12917520665445784</v>
      </c>
      <c r="F16" s="66">
        <v>0.19082733812949665</v>
      </c>
    </row>
    <row r="17" spans="1:6">
      <c r="A17" s="3" t="s">
        <v>10959</v>
      </c>
      <c r="B17" s="3" t="s">
        <v>10947</v>
      </c>
      <c r="C17" s="61">
        <v>18174.075599999993</v>
      </c>
      <c r="D17" s="62">
        <v>-3281.0070000000014</v>
      </c>
      <c r="E17" s="46">
        <v>-0.18053226322003429</v>
      </c>
      <c r="F17" s="58">
        <v>0.17793103448275863</v>
      </c>
    </row>
    <row r="18" spans="1:6">
      <c r="A18" s="6" t="s">
        <v>10959</v>
      </c>
      <c r="B18" s="11" t="s">
        <v>10948</v>
      </c>
      <c r="C18" s="65">
        <v>11951.411</v>
      </c>
      <c r="D18" s="64">
        <v>2813.8508000000002</v>
      </c>
      <c r="E18" s="63">
        <v>0.23544088643591959</v>
      </c>
      <c r="F18" s="66">
        <v>0.12968750000000001</v>
      </c>
    </row>
    <row r="19" spans="1:6">
      <c r="A19" s="6" t="s">
        <v>10959</v>
      </c>
      <c r="B19" s="11" t="s">
        <v>10949</v>
      </c>
      <c r="C19" s="65">
        <v>38726.251999999993</v>
      </c>
      <c r="D19" s="64">
        <v>9732.0977999999996</v>
      </c>
      <c r="E19" s="63">
        <v>0.251304923595498</v>
      </c>
      <c r="F19" s="66">
        <v>0.14014492753623176</v>
      </c>
    </row>
    <row r="20" spans="1:6">
      <c r="A20" s="6" t="s">
        <v>10959</v>
      </c>
      <c r="B20" s="11" t="s">
        <v>10950</v>
      </c>
      <c r="C20" s="65">
        <v>34195.208499999993</v>
      </c>
      <c r="D20" s="64">
        <v>4187.4961999999969</v>
      </c>
      <c r="E20" s="63">
        <v>0.12245856608828683</v>
      </c>
      <c r="F20" s="66">
        <v>0.17593749999999986</v>
      </c>
    </row>
    <row r="21" spans="1:6">
      <c r="A21" s="6" t="s">
        <v>10959</v>
      </c>
      <c r="B21" s="11" t="s">
        <v>10951</v>
      </c>
      <c r="C21" s="65">
        <v>30131.686499999996</v>
      </c>
      <c r="D21" s="64">
        <v>4667.868999999997</v>
      </c>
      <c r="E21" s="63">
        <v>0.1549156234583815</v>
      </c>
      <c r="F21" s="66">
        <v>0.16609589041095876</v>
      </c>
    </row>
    <row r="22" spans="1:6">
      <c r="A22" s="6" t="s">
        <v>10959</v>
      </c>
      <c r="B22" s="11" t="s">
        <v>10952</v>
      </c>
      <c r="C22" s="65">
        <v>24797.292000000001</v>
      </c>
      <c r="D22" s="64">
        <v>3335.5571999999997</v>
      </c>
      <c r="E22" s="63">
        <v>0.13451296214118863</v>
      </c>
      <c r="F22" s="66">
        <v>0.17246376811594188</v>
      </c>
    </row>
    <row r="23" spans="1:6">
      <c r="A23" s="6" t="s">
        <v>10959</v>
      </c>
      <c r="B23" s="11" t="s">
        <v>10953</v>
      </c>
      <c r="C23" s="65">
        <v>28765.324999999993</v>
      </c>
      <c r="D23" s="64">
        <v>3288.6483000000003</v>
      </c>
      <c r="E23" s="63">
        <v>0.1143268257876454</v>
      </c>
      <c r="F23" s="66">
        <v>0.17035714285714271</v>
      </c>
    </row>
    <row r="24" spans="1:6">
      <c r="A24" s="6" t="s">
        <v>10959</v>
      </c>
      <c r="B24" s="11" t="s">
        <v>10954</v>
      </c>
      <c r="C24" s="65">
        <v>36898.33219999999</v>
      </c>
      <c r="D24" s="64">
        <v>5355.8083999999999</v>
      </c>
      <c r="E24" s="63">
        <v>0.14515041956286581</v>
      </c>
      <c r="F24" s="66">
        <v>0.1564150943396225</v>
      </c>
    </row>
    <row r="25" spans="1:6">
      <c r="A25" s="6" t="s">
        <v>10959</v>
      </c>
      <c r="B25" s="11" t="s">
        <v>10955</v>
      </c>
      <c r="C25" s="65">
        <v>64595.918000000042</v>
      </c>
      <c r="D25" s="64">
        <v>8209.1627000000008</v>
      </c>
      <c r="E25" s="63">
        <v>0.12708485232766559</v>
      </c>
      <c r="F25" s="66">
        <v>0.14095563139931755</v>
      </c>
    </row>
    <row r="26" spans="1:6">
      <c r="A26" s="6" t="s">
        <v>10959</v>
      </c>
      <c r="B26" s="11" t="s">
        <v>10956</v>
      </c>
      <c r="C26" s="65">
        <v>31404.923500000012</v>
      </c>
      <c r="D26" s="64">
        <v>2817.3659999999986</v>
      </c>
      <c r="E26" s="63">
        <v>8.971096522492715E-2</v>
      </c>
      <c r="F26" s="66">
        <v>0.16234939759036132</v>
      </c>
    </row>
    <row r="27" spans="1:6">
      <c r="A27" s="6" t="s">
        <v>10959</v>
      </c>
      <c r="B27" s="11" t="s">
        <v>10957</v>
      </c>
      <c r="C27" s="65">
        <v>75972.563500000047</v>
      </c>
      <c r="D27" s="64">
        <v>12474.788400000009</v>
      </c>
      <c r="E27" s="63">
        <v>0.16420123035600873</v>
      </c>
      <c r="F27" s="66">
        <v>0.16231481481481502</v>
      </c>
    </row>
    <row r="28" spans="1:6">
      <c r="A28" s="6" t="s">
        <v>10959</v>
      </c>
      <c r="B28" s="11" t="s">
        <v>10958</v>
      </c>
      <c r="C28" s="65">
        <v>74919.521200000076</v>
      </c>
      <c r="D28" s="64">
        <v>8016.9658999999974</v>
      </c>
      <c r="E28" s="63">
        <v>0.1070077033540891</v>
      </c>
      <c r="F28" s="66">
        <v>0.13724683544303809</v>
      </c>
    </row>
    <row r="29" spans="1:6">
      <c r="A29" s="3" t="s">
        <v>10960</v>
      </c>
      <c r="B29" s="3" t="s">
        <v>10947</v>
      </c>
      <c r="C29" s="61">
        <v>18542.490999999995</v>
      </c>
      <c r="D29" s="62">
        <v>2824.8233000000005</v>
      </c>
      <c r="E29" s="46">
        <v>0.15234324773300423</v>
      </c>
      <c r="F29" s="58">
        <v>0.13258426966292133</v>
      </c>
    </row>
    <row r="30" spans="1:6">
      <c r="A30" s="6" t="s">
        <v>10960</v>
      </c>
      <c r="B30" s="11" t="s">
        <v>10948</v>
      </c>
      <c r="C30" s="65">
        <v>22978.815000000002</v>
      </c>
      <c r="D30" s="64">
        <v>5004.579499999998</v>
      </c>
      <c r="E30" s="63">
        <v>0.21779101750895324</v>
      </c>
      <c r="F30" s="66">
        <v>9.6385542168674718E-2</v>
      </c>
    </row>
    <row r="31" spans="1:6">
      <c r="A31" s="6" t="s">
        <v>10960</v>
      </c>
      <c r="B31" s="11" t="s">
        <v>10949</v>
      </c>
      <c r="C31" s="65">
        <v>51715.875000000022</v>
      </c>
      <c r="D31" s="64">
        <v>3611.967999999998</v>
      </c>
      <c r="E31" s="63">
        <v>6.984253867888722E-2</v>
      </c>
      <c r="F31" s="66">
        <v>0.19092024539877286</v>
      </c>
    </row>
    <row r="32" spans="1:6">
      <c r="A32" s="6" t="s">
        <v>10960</v>
      </c>
      <c r="B32" s="11" t="s">
        <v>10950</v>
      </c>
      <c r="C32" s="65">
        <v>38750.038999999968</v>
      </c>
      <c r="D32" s="64">
        <v>2977.814899999998</v>
      </c>
      <c r="E32" s="63">
        <v>7.6846758786487945E-2</v>
      </c>
      <c r="F32" s="66">
        <v>0.15588235294117631</v>
      </c>
    </row>
    <row r="33" spans="1:6">
      <c r="A33" s="6" t="s">
        <v>10960</v>
      </c>
      <c r="B33" s="11" t="s">
        <v>10951</v>
      </c>
      <c r="C33" s="65">
        <v>56987.727999999988</v>
      </c>
      <c r="D33" s="64">
        <v>8662.1463999999996</v>
      </c>
      <c r="E33" s="63">
        <v>0.1520002060794563</v>
      </c>
      <c r="F33" s="66">
        <v>0.18444444444444449</v>
      </c>
    </row>
    <row r="34" spans="1:6">
      <c r="A34" s="6" t="s">
        <v>10960</v>
      </c>
      <c r="B34" s="11" t="s">
        <v>10952</v>
      </c>
      <c r="C34" s="65">
        <v>40344.533999999985</v>
      </c>
      <c r="D34" s="64">
        <v>4750.3781000000017</v>
      </c>
      <c r="E34" s="63">
        <v>0.11774527126772621</v>
      </c>
      <c r="F34" s="66">
        <v>0.13869346733668331</v>
      </c>
    </row>
    <row r="35" spans="1:6">
      <c r="A35" s="6" t="s">
        <v>10960</v>
      </c>
      <c r="B35" s="11" t="s">
        <v>10953</v>
      </c>
      <c r="C35" s="65">
        <v>39261.962999999974</v>
      </c>
      <c r="D35" s="64">
        <v>4432.8778999999995</v>
      </c>
      <c r="E35" s="63">
        <v>0.112905151991509</v>
      </c>
      <c r="F35" s="66">
        <v>0.15945273631840781</v>
      </c>
    </row>
    <row r="36" spans="1:6">
      <c r="A36" s="6" t="s">
        <v>10960</v>
      </c>
      <c r="B36" s="11" t="s">
        <v>10954</v>
      </c>
      <c r="C36" s="65">
        <v>31115.374299999999</v>
      </c>
      <c r="D36" s="64">
        <v>2062.0692999999983</v>
      </c>
      <c r="E36" s="63">
        <v>6.6271717644097186E-2</v>
      </c>
      <c r="F36" s="66">
        <v>0.18562499999999985</v>
      </c>
    </row>
    <row r="37" spans="1:6">
      <c r="A37" s="6" t="s">
        <v>10960</v>
      </c>
      <c r="B37" s="11" t="s">
        <v>10955</v>
      </c>
      <c r="C37" s="65">
        <v>73410.024899999975</v>
      </c>
      <c r="D37" s="64">
        <v>9328.6575999999914</v>
      </c>
      <c r="E37" s="63">
        <v>0.12707607186767206</v>
      </c>
      <c r="F37" s="66">
        <v>0.14942148760330604</v>
      </c>
    </row>
    <row r="38" spans="1:6">
      <c r="A38" s="6" t="s">
        <v>10960</v>
      </c>
      <c r="B38" s="11" t="s">
        <v>10956</v>
      </c>
      <c r="C38" s="65">
        <v>59687.745000000017</v>
      </c>
      <c r="D38" s="64">
        <v>16243.142500000004</v>
      </c>
      <c r="E38" s="63">
        <v>0.27213530181111717</v>
      </c>
      <c r="F38" s="66">
        <v>0.14719387755102023</v>
      </c>
    </row>
    <row r="39" spans="1:6">
      <c r="A39" s="6" t="s">
        <v>10960</v>
      </c>
      <c r="B39" s="11" t="s">
        <v>10957</v>
      </c>
      <c r="C39" s="65">
        <v>79411.965799999991</v>
      </c>
      <c r="D39" s="64">
        <v>4011.407499999998</v>
      </c>
      <c r="E39" s="63">
        <v>5.0513892454227577E-2</v>
      </c>
      <c r="F39" s="66">
        <v>0.15762162162162205</v>
      </c>
    </row>
    <row r="40" spans="1:6">
      <c r="A40" s="6" t="s">
        <v>10960</v>
      </c>
      <c r="B40" s="11" t="s">
        <v>10958</v>
      </c>
      <c r="C40" s="65">
        <v>96999.04300000002</v>
      </c>
      <c r="D40" s="64">
        <v>17885.309300000001</v>
      </c>
      <c r="E40" s="63">
        <v>0.18438645111168775</v>
      </c>
      <c r="F40" s="66">
        <v>0.1354261363636366</v>
      </c>
    </row>
    <row r="41" spans="1:6">
      <c r="A41" s="3" t="s">
        <v>10961</v>
      </c>
      <c r="B41" s="3" t="s">
        <v>10947</v>
      </c>
      <c r="C41" s="61">
        <v>43971.373999999996</v>
      </c>
      <c r="D41" s="62">
        <v>7140.4390999999987</v>
      </c>
      <c r="E41" s="46">
        <v>0.16238835520582093</v>
      </c>
      <c r="F41" s="58">
        <v>0.16129032258064505</v>
      </c>
    </row>
    <row r="42" spans="1:6">
      <c r="A42" s="6" t="s">
        <v>10961</v>
      </c>
      <c r="B42" s="11" t="s">
        <v>10948</v>
      </c>
      <c r="C42" s="65">
        <v>20301.133399999992</v>
      </c>
      <c r="D42" s="64">
        <v>1613.8719999999985</v>
      </c>
      <c r="E42" s="63">
        <v>7.9496645246417585E-2</v>
      </c>
      <c r="F42" s="66">
        <v>0.1819626168224297</v>
      </c>
    </row>
    <row r="43" spans="1:6">
      <c r="A43" s="6" t="s">
        <v>10961</v>
      </c>
      <c r="B43" s="11" t="s">
        <v>10949</v>
      </c>
      <c r="C43" s="65">
        <v>58872.352799999986</v>
      </c>
      <c r="D43" s="64">
        <v>14751.8915</v>
      </c>
      <c r="E43" s="63">
        <v>0.25057417953236621</v>
      </c>
      <c r="F43" s="66">
        <v>0.13084033613445364</v>
      </c>
    </row>
    <row r="44" spans="1:6">
      <c r="A44" s="6" t="s">
        <v>10961</v>
      </c>
      <c r="B44" s="11" t="s">
        <v>10950</v>
      </c>
      <c r="C44" s="65">
        <v>36521.536100000005</v>
      </c>
      <c r="D44" s="64">
        <v>933.28999999999621</v>
      </c>
      <c r="E44" s="63">
        <v>2.5554511109405282E-2</v>
      </c>
      <c r="F44" s="66">
        <v>0.19443349753694592</v>
      </c>
    </row>
    <row r="45" spans="1:6">
      <c r="A45" s="6" t="s">
        <v>10961</v>
      </c>
      <c r="B45" s="11" t="s">
        <v>10951</v>
      </c>
      <c r="C45" s="65">
        <v>44261.110199999996</v>
      </c>
      <c r="D45" s="64">
        <v>6342.5827999999965</v>
      </c>
      <c r="E45" s="63">
        <v>0.14329922524175628</v>
      </c>
      <c r="F45" s="66">
        <v>0.15243801652892566</v>
      </c>
    </row>
    <row r="46" spans="1:6">
      <c r="A46" s="6" t="s">
        <v>10961</v>
      </c>
      <c r="B46" s="11" t="s">
        <v>10952</v>
      </c>
      <c r="C46" s="65">
        <v>52981.725699999995</v>
      </c>
      <c r="D46" s="64">
        <v>8223.335699999996</v>
      </c>
      <c r="E46" s="63">
        <v>0.15521079374732402</v>
      </c>
      <c r="F46" s="66">
        <v>0.1719183673469388</v>
      </c>
    </row>
    <row r="47" spans="1:6">
      <c r="A47" s="6" t="s">
        <v>10961</v>
      </c>
      <c r="B47" s="11" t="s">
        <v>10953</v>
      </c>
      <c r="C47" s="65">
        <v>45264.416000000005</v>
      </c>
      <c r="D47" s="64">
        <v>6952.6211999999987</v>
      </c>
      <c r="E47" s="63">
        <v>0.15360015249064515</v>
      </c>
      <c r="F47" s="66">
        <v>0.14004424778761046</v>
      </c>
    </row>
    <row r="48" spans="1:6">
      <c r="A48" s="6" t="s">
        <v>10961</v>
      </c>
      <c r="B48" s="11" t="s">
        <v>10954</v>
      </c>
      <c r="C48" s="65">
        <v>63120.887999999977</v>
      </c>
      <c r="D48" s="64">
        <v>9040.9556999999968</v>
      </c>
      <c r="E48" s="63">
        <v>0.14323239083708708</v>
      </c>
      <c r="F48" s="66">
        <v>0.14357798165137592</v>
      </c>
    </row>
    <row r="49" spans="1:6">
      <c r="A49" s="6" t="s">
        <v>10961</v>
      </c>
      <c r="B49" s="11" t="s">
        <v>10955</v>
      </c>
      <c r="C49" s="65">
        <v>87866.652000000031</v>
      </c>
      <c r="D49" s="64">
        <v>10991.555600000007</v>
      </c>
      <c r="E49" s="63">
        <v>0.12509359751182966</v>
      </c>
      <c r="F49" s="66">
        <v>0.14738562091503316</v>
      </c>
    </row>
    <row r="50" spans="1:6">
      <c r="A50" s="6" t="s">
        <v>10961</v>
      </c>
      <c r="B50" s="11" t="s">
        <v>10956</v>
      </c>
      <c r="C50" s="65">
        <v>77776.923199999976</v>
      </c>
      <c r="D50" s="64">
        <v>9275.2754999999997</v>
      </c>
      <c r="E50" s="63">
        <v>0.11925485244703024</v>
      </c>
      <c r="F50" s="66">
        <v>0.17422818791946335</v>
      </c>
    </row>
    <row r="51" spans="1:6">
      <c r="A51" s="6" t="s">
        <v>10961</v>
      </c>
      <c r="B51" s="11" t="s">
        <v>10957</v>
      </c>
      <c r="C51" s="65">
        <v>118447.82500000003</v>
      </c>
      <c r="D51" s="64">
        <v>9690.1036999999942</v>
      </c>
      <c r="E51" s="63">
        <v>8.1809047147974157E-2</v>
      </c>
      <c r="F51" s="66">
        <v>0.16098039215686324</v>
      </c>
    </row>
    <row r="52" spans="1:6">
      <c r="A52" s="7" t="s">
        <v>10961</v>
      </c>
      <c r="B52" s="67" t="s">
        <v>10958</v>
      </c>
      <c r="C52" s="68">
        <v>83829.318799999994</v>
      </c>
      <c r="D52" s="69">
        <v>8483.3467999999921</v>
      </c>
      <c r="E52" s="70">
        <v>0.10119784964780118</v>
      </c>
      <c r="F52" s="71">
        <v>0.14658008658008698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53"/>
  <sheetViews>
    <sheetView topLeftCell="D2" zoomScale="130" zoomScaleNormal="130" workbookViewId="0">
      <selection activeCell="G25" sqref="G25"/>
    </sheetView>
  </sheetViews>
  <sheetFormatPr baseColWidth="10" defaultRowHeight="13"/>
  <cols>
    <col min="1" max="1" width="19.796875" bestFit="1" customWidth="1"/>
    <col min="2" max="2" width="18.3984375" bestFit="1" customWidth="1"/>
    <col min="3" max="3" width="7.59765625" bestFit="1" customWidth="1"/>
    <col min="4" max="50" width="18.3984375" bestFit="1" customWidth="1"/>
    <col min="51" max="51" width="11.796875" bestFit="1" customWidth="1"/>
  </cols>
  <sheetData>
    <row r="3" spans="1:6">
      <c r="A3" s="8" t="s">
        <v>10965</v>
      </c>
      <c r="B3" s="4"/>
      <c r="C3" s="9"/>
    </row>
    <row r="4" spans="1:6">
      <c r="A4" s="8" t="s">
        <v>8</v>
      </c>
      <c r="B4" s="8" t="s">
        <v>10</v>
      </c>
      <c r="C4" s="31" t="s">
        <v>10942</v>
      </c>
      <c r="E4" t="s">
        <v>10</v>
      </c>
      <c r="F4" t="s">
        <v>10942</v>
      </c>
    </row>
    <row r="5" spans="1:6">
      <c r="A5" s="3" t="s">
        <v>25</v>
      </c>
      <c r="B5" s="48" t="s">
        <v>320</v>
      </c>
      <c r="C5" s="31">
        <v>19510.639999999992</v>
      </c>
      <c r="E5" s="51" t="str" cm="1">
        <f t="array" ref="E5:E53">B5:B53</f>
        <v>Alabama</v>
      </c>
      <c r="F5" s="52" cm="1">
        <f t="array" ref="F5:F53">C5:C53</f>
        <v>19510.639999999992</v>
      </c>
    </row>
    <row r="6" spans="1:6">
      <c r="A6" s="6" t="s">
        <v>25</v>
      </c>
      <c r="B6" s="49" t="s">
        <v>279</v>
      </c>
      <c r="C6" s="32">
        <v>35282.000999999997</v>
      </c>
      <c r="E6" t="str">
        <v>Arizona</v>
      </c>
      <c r="F6" s="52">
        <v>35282.000999999997</v>
      </c>
    </row>
    <row r="7" spans="1:6">
      <c r="A7" s="6" t="s">
        <v>25</v>
      </c>
      <c r="B7" s="49" t="s">
        <v>1481</v>
      </c>
      <c r="C7" s="32">
        <v>11678.129999999997</v>
      </c>
      <c r="E7" t="str">
        <v>Arkansas</v>
      </c>
      <c r="F7" s="52">
        <v>11678.129999999997</v>
      </c>
    </row>
    <row r="8" spans="1:6">
      <c r="A8" s="6" t="s">
        <v>25</v>
      </c>
      <c r="B8" s="49" t="s">
        <v>40</v>
      </c>
      <c r="C8" s="32">
        <v>457687.63150000101</v>
      </c>
      <c r="E8" t="str">
        <v>California</v>
      </c>
      <c r="F8" s="52">
        <v>457687.63150000101</v>
      </c>
    </row>
    <row r="9" spans="1:6">
      <c r="A9" s="6" t="s">
        <v>25</v>
      </c>
      <c r="B9" s="49" t="s">
        <v>404</v>
      </c>
      <c r="C9" s="32">
        <v>32108.117999999995</v>
      </c>
      <c r="E9" t="str">
        <v>Colorado</v>
      </c>
      <c r="F9" s="52">
        <v>32108.117999999995</v>
      </c>
    </row>
    <row r="10" spans="1:6">
      <c r="A10" s="6" t="s">
        <v>25</v>
      </c>
      <c r="B10" s="49" t="s">
        <v>658</v>
      </c>
      <c r="C10" s="32">
        <v>13384.356999999996</v>
      </c>
      <c r="E10" t="str">
        <v>Connecticut</v>
      </c>
      <c r="F10" s="52">
        <v>13384.356999999996</v>
      </c>
    </row>
    <row r="11" spans="1:6">
      <c r="A11" s="6" t="s">
        <v>25</v>
      </c>
      <c r="B11" s="49" t="s">
        <v>220</v>
      </c>
      <c r="C11" s="32">
        <v>27451.068999999992</v>
      </c>
      <c r="E11" t="str">
        <v>Delaware</v>
      </c>
      <c r="F11" s="52">
        <v>27451.068999999992</v>
      </c>
    </row>
    <row r="12" spans="1:6">
      <c r="A12" s="6" t="s">
        <v>25</v>
      </c>
      <c r="B12" s="49" t="s">
        <v>2548</v>
      </c>
      <c r="C12" s="32">
        <v>2865.0199999999995</v>
      </c>
      <c r="E12" t="str">
        <v>District of Columbia</v>
      </c>
      <c r="F12" s="52">
        <v>2865.0199999999995</v>
      </c>
    </row>
    <row r="13" spans="1:6">
      <c r="A13" s="6" t="s">
        <v>25</v>
      </c>
      <c r="B13" s="49" t="s">
        <v>50</v>
      </c>
      <c r="C13" s="32">
        <v>89473.707999999999</v>
      </c>
      <c r="E13" t="str">
        <v>Florida</v>
      </c>
      <c r="F13" s="52">
        <v>89473.707999999999</v>
      </c>
    </row>
    <row r="14" spans="1:6">
      <c r="A14" s="6" t="s">
        <v>25</v>
      </c>
      <c r="B14" s="49" t="s">
        <v>1111</v>
      </c>
      <c r="C14" s="32">
        <v>49095.840000000004</v>
      </c>
      <c r="E14" t="str">
        <v>Georgia</v>
      </c>
      <c r="F14" s="52">
        <v>49095.840000000004</v>
      </c>
    </row>
    <row r="15" spans="1:6">
      <c r="A15" s="6" t="s">
        <v>25</v>
      </c>
      <c r="B15" s="49" t="s">
        <v>4748</v>
      </c>
      <c r="C15" s="32">
        <v>4382.4860000000017</v>
      </c>
      <c r="E15" t="str">
        <v>Idaho</v>
      </c>
      <c r="F15" s="52">
        <v>4382.4860000000017</v>
      </c>
    </row>
    <row r="16" spans="1:6">
      <c r="A16" s="6" t="s">
        <v>25</v>
      </c>
      <c r="B16" s="49" t="s">
        <v>191</v>
      </c>
      <c r="C16" s="32">
        <v>80166.10099999985</v>
      </c>
      <c r="E16" t="str">
        <v>Illinois</v>
      </c>
      <c r="F16" s="52">
        <v>80166.10099999985</v>
      </c>
    </row>
    <row r="17" spans="1:6">
      <c r="A17" s="6" t="s">
        <v>25</v>
      </c>
      <c r="B17" s="49" t="s">
        <v>228</v>
      </c>
      <c r="C17" s="32">
        <v>53555.360000000001</v>
      </c>
      <c r="E17" t="str">
        <v>Indiana</v>
      </c>
      <c r="F17" s="52">
        <v>53555.360000000001</v>
      </c>
    </row>
    <row r="18" spans="1:6">
      <c r="A18" s="6" t="s">
        <v>25</v>
      </c>
      <c r="B18" s="49" t="s">
        <v>432</v>
      </c>
      <c r="C18" s="32">
        <v>4579.7599999999993</v>
      </c>
      <c r="E18" t="str">
        <v>Iowa</v>
      </c>
      <c r="F18" s="52">
        <v>4579.7599999999993</v>
      </c>
    </row>
    <row r="19" spans="1:6">
      <c r="A19" s="6" t="s">
        <v>25</v>
      </c>
      <c r="B19" s="49" t="s">
        <v>3668</v>
      </c>
      <c r="C19" s="32">
        <v>2914.31</v>
      </c>
      <c r="E19" t="str">
        <v>Kansas</v>
      </c>
      <c r="F19" s="52">
        <v>2914.31</v>
      </c>
    </row>
    <row r="20" spans="1:6">
      <c r="A20" s="6" t="s">
        <v>25</v>
      </c>
      <c r="B20" s="49" t="s">
        <v>27</v>
      </c>
      <c r="C20" s="32">
        <v>36591.749999999971</v>
      </c>
      <c r="E20" t="str">
        <v>Kentucky</v>
      </c>
      <c r="F20" s="52">
        <v>36591.749999999971</v>
      </c>
    </row>
    <row r="21" spans="1:6">
      <c r="A21" s="6" t="s">
        <v>25</v>
      </c>
      <c r="B21" s="49" t="s">
        <v>648</v>
      </c>
      <c r="C21" s="32">
        <v>9217.0299999999988</v>
      </c>
      <c r="E21" t="str">
        <v>Louisiana</v>
      </c>
      <c r="F21" s="52">
        <v>9217.0299999999988</v>
      </c>
    </row>
    <row r="22" spans="1:6">
      <c r="A22" s="6" t="s">
        <v>25</v>
      </c>
      <c r="B22" s="49" t="s">
        <v>4136</v>
      </c>
      <c r="C22" s="32">
        <v>1270.53</v>
      </c>
      <c r="E22" t="str">
        <v>Maine</v>
      </c>
      <c r="F22" s="52">
        <v>1270.53</v>
      </c>
    </row>
    <row r="23" spans="1:6">
      <c r="A23" s="6" t="s">
        <v>25</v>
      </c>
      <c r="B23" s="49" t="s">
        <v>2320</v>
      </c>
      <c r="C23" s="32">
        <v>23705.523000000005</v>
      </c>
      <c r="E23" t="str">
        <v>Maryland</v>
      </c>
      <c r="F23" s="52">
        <v>23705.523000000005</v>
      </c>
    </row>
    <row r="24" spans="1:6">
      <c r="A24" s="6" t="s">
        <v>25</v>
      </c>
      <c r="B24" s="49" t="s">
        <v>1088</v>
      </c>
      <c r="C24" s="32">
        <v>28634.43399999999</v>
      </c>
      <c r="E24" t="str">
        <v>Massachusetts</v>
      </c>
      <c r="F24" s="52">
        <v>28634.43399999999</v>
      </c>
    </row>
    <row r="25" spans="1:6">
      <c r="A25" s="6" t="s">
        <v>25</v>
      </c>
      <c r="B25" s="49" t="s">
        <v>214</v>
      </c>
      <c r="C25" s="32">
        <v>76269.614000000016</v>
      </c>
      <c r="E25" t="str">
        <v>Michigan</v>
      </c>
      <c r="F25" s="52">
        <v>76269.614000000016</v>
      </c>
    </row>
    <row r="26" spans="1:6">
      <c r="A26" s="6" t="s">
        <v>25</v>
      </c>
      <c r="B26" s="49" t="s">
        <v>206</v>
      </c>
      <c r="C26" s="32">
        <v>29863.149999999994</v>
      </c>
      <c r="E26" t="str">
        <v>Minnesota</v>
      </c>
      <c r="F26" s="52">
        <v>29863.149999999994</v>
      </c>
    </row>
    <row r="27" spans="1:6">
      <c r="A27" s="6" t="s">
        <v>25</v>
      </c>
      <c r="B27" s="49" t="s">
        <v>1296</v>
      </c>
      <c r="C27" s="32">
        <v>10771.34</v>
      </c>
      <c r="E27" t="str">
        <v>Mississippi</v>
      </c>
      <c r="F27" s="52">
        <v>10771.34</v>
      </c>
    </row>
    <row r="28" spans="1:6">
      <c r="A28" s="6" t="s">
        <v>25</v>
      </c>
      <c r="B28" s="49" t="s">
        <v>527</v>
      </c>
      <c r="C28" s="32">
        <v>22205.149999999998</v>
      </c>
      <c r="E28" t="str">
        <v>Missouri</v>
      </c>
      <c r="F28" s="52">
        <v>22205.149999999998</v>
      </c>
    </row>
    <row r="29" spans="1:6">
      <c r="A29" s="6" t="s">
        <v>25</v>
      </c>
      <c r="B29" s="49" t="s">
        <v>1528</v>
      </c>
      <c r="C29" s="32">
        <v>5589.3519999999971</v>
      </c>
      <c r="E29" t="str">
        <v>Montana</v>
      </c>
      <c r="F29" s="52">
        <v>5589.3519999999971</v>
      </c>
    </row>
    <row r="30" spans="1:6">
      <c r="A30" s="6" t="s">
        <v>25</v>
      </c>
      <c r="B30" s="49" t="s">
        <v>126</v>
      </c>
      <c r="C30" s="32">
        <v>7464.9299999999985</v>
      </c>
      <c r="E30" t="str">
        <v>Nebraska</v>
      </c>
      <c r="F30" s="52">
        <v>7464.9299999999985</v>
      </c>
    </row>
    <row r="31" spans="1:6">
      <c r="A31" s="6" t="s">
        <v>25</v>
      </c>
      <c r="B31" s="49" t="s">
        <v>1215</v>
      </c>
      <c r="C31" s="32">
        <v>16729.101999999999</v>
      </c>
      <c r="E31" t="str">
        <v>Nevada</v>
      </c>
      <c r="F31" s="52">
        <v>16729.101999999999</v>
      </c>
    </row>
    <row r="32" spans="1:6">
      <c r="A32" s="6" t="s">
        <v>25</v>
      </c>
      <c r="B32" s="49" t="s">
        <v>2291</v>
      </c>
      <c r="C32" s="32">
        <v>7292.5239999999994</v>
      </c>
      <c r="E32" t="str">
        <v>New Hampshire</v>
      </c>
      <c r="F32" s="52">
        <v>7292.5239999999994</v>
      </c>
    </row>
    <row r="33" spans="1:6">
      <c r="A33" s="6" t="s">
        <v>25</v>
      </c>
      <c r="B33" s="49" t="s">
        <v>693</v>
      </c>
      <c r="C33" s="32">
        <v>35764.312000000013</v>
      </c>
      <c r="E33" t="str">
        <v>New Jersey</v>
      </c>
      <c r="F33" s="52">
        <v>35764.312000000013</v>
      </c>
    </row>
    <row r="34" spans="1:6">
      <c r="A34" s="6" t="s">
        <v>25</v>
      </c>
      <c r="B34" s="49" t="s">
        <v>588</v>
      </c>
      <c r="C34" s="32">
        <v>4783.5220000000008</v>
      </c>
      <c r="E34" t="str">
        <v>New Mexico</v>
      </c>
      <c r="F34" s="52">
        <v>4783.5220000000008</v>
      </c>
    </row>
    <row r="35" spans="1:6">
      <c r="A35" s="6" t="s">
        <v>25</v>
      </c>
      <c r="B35" s="49" t="s">
        <v>240</v>
      </c>
      <c r="C35" s="32">
        <v>310876.27099999978</v>
      </c>
      <c r="E35" t="str">
        <v>New York</v>
      </c>
      <c r="F35" s="52">
        <v>310876.27099999978</v>
      </c>
    </row>
    <row r="36" spans="1:6">
      <c r="A36" s="6" t="s">
        <v>25</v>
      </c>
      <c r="B36" s="49" t="s">
        <v>82</v>
      </c>
      <c r="C36" s="32">
        <v>55603.163999999968</v>
      </c>
      <c r="E36" t="str">
        <v>North Carolina</v>
      </c>
      <c r="F36" s="52">
        <v>55603.163999999968</v>
      </c>
    </row>
    <row r="37" spans="1:6">
      <c r="A37" s="6" t="s">
        <v>25</v>
      </c>
      <c r="B37" s="49" t="s">
        <v>5287</v>
      </c>
      <c r="C37" s="32">
        <v>919.91</v>
      </c>
      <c r="E37" t="str">
        <v>North Dakota</v>
      </c>
      <c r="F37" s="52">
        <v>919.91</v>
      </c>
    </row>
    <row r="38" spans="1:6">
      <c r="A38" s="6" t="s">
        <v>25</v>
      </c>
      <c r="B38" s="49" t="s">
        <v>440</v>
      </c>
      <c r="C38" s="32">
        <v>78258.135999999926</v>
      </c>
      <c r="E38" t="str">
        <v>Ohio</v>
      </c>
      <c r="F38" s="52">
        <v>78258.135999999926</v>
      </c>
    </row>
    <row r="39" spans="1:6">
      <c r="A39" s="6" t="s">
        <v>25</v>
      </c>
      <c r="B39" s="49" t="s">
        <v>572</v>
      </c>
      <c r="C39" s="32">
        <v>19683.390000000003</v>
      </c>
      <c r="E39" t="str">
        <v>Oklahoma</v>
      </c>
      <c r="F39" s="52">
        <v>19683.390000000003</v>
      </c>
    </row>
    <row r="40" spans="1:6">
      <c r="A40" s="6" t="s">
        <v>25</v>
      </c>
      <c r="B40" s="49" t="s">
        <v>373</v>
      </c>
      <c r="C40" s="32">
        <v>17431.149999999991</v>
      </c>
      <c r="E40" t="str">
        <v>Oregon</v>
      </c>
      <c r="F40" s="52">
        <v>17431.149999999991</v>
      </c>
    </row>
    <row r="41" spans="1:6">
      <c r="A41" s="6" t="s">
        <v>25</v>
      </c>
      <c r="B41" s="49" t="s">
        <v>134</v>
      </c>
      <c r="C41" s="32">
        <v>116511.91400000003</v>
      </c>
      <c r="E41" t="str">
        <v>Pennsylvania</v>
      </c>
      <c r="F41" s="52">
        <v>116511.91400000003</v>
      </c>
    </row>
    <row r="42" spans="1:6">
      <c r="A42" s="6" t="s">
        <v>25</v>
      </c>
      <c r="B42" s="49" t="s">
        <v>1221</v>
      </c>
      <c r="C42" s="32">
        <v>22627.955999999995</v>
      </c>
      <c r="E42" t="str">
        <v>Rhode Island</v>
      </c>
      <c r="F42" s="52">
        <v>22627.955999999995</v>
      </c>
    </row>
    <row r="43" spans="1:6">
      <c r="A43" s="6" t="s">
        <v>25</v>
      </c>
      <c r="B43" s="49" t="s">
        <v>341</v>
      </c>
      <c r="C43" s="32">
        <v>8481.7099999999991</v>
      </c>
      <c r="E43" t="str">
        <v>South Carolina</v>
      </c>
      <c r="F43" s="52">
        <v>8481.7099999999991</v>
      </c>
    </row>
    <row r="44" spans="1:6">
      <c r="A44" s="6" t="s">
        <v>25</v>
      </c>
      <c r="B44" s="49" t="s">
        <v>4194</v>
      </c>
      <c r="C44" s="32">
        <v>1315.5600000000002</v>
      </c>
      <c r="E44" t="str">
        <v>South Dakota</v>
      </c>
      <c r="F44" s="52">
        <v>1315.5600000000002</v>
      </c>
    </row>
    <row r="45" spans="1:6">
      <c r="A45" s="6" t="s">
        <v>25</v>
      </c>
      <c r="B45" s="49" t="s">
        <v>300</v>
      </c>
      <c r="C45" s="32">
        <v>30661.872999999981</v>
      </c>
      <c r="E45" t="str">
        <v>Tennessee</v>
      </c>
      <c r="F45" s="52">
        <v>30661.872999999981</v>
      </c>
    </row>
    <row r="46" spans="1:6">
      <c r="A46" s="6" t="s">
        <v>25</v>
      </c>
      <c r="B46" s="49" t="s">
        <v>96</v>
      </c>
      <c r="C46" s="32">
        <v>170188.04580000002</v>
      </c>
      <c r="E46" t="str">
        <v>Texas</v>
      </c>
      <c r="F46" s="52">
        <v>170188.04580000002</v>
      </c>
    </row>
    <row r="47" spans="1:6">
      <c r="A47" s="6" t="s">
        <v>25</v>
      </c>
      <c r="B47" s="49" t="s">
        <v>111</v>
      </c>
      <c r="C47" s="32">
        <v>11220.055999999999</v>
      </c>
      <c r="E47" t="str">
        <v>Utah</v>
      </c>
      <c r="F47" s="52">
        <v>11220.055999999999</v>
      </c>
    </row>
    <row r="48" spans="1:6">
      <c r="A48" s="6" t="s">
        <v>25</v>
      </c>
      <c r="B48" s="49" t="s">
        <v>4115</v>
      </c>
      <c r="C48" s="32">
        <v>8929.369999999999</v>
      </c>
      <c r="E48" t="str">
        <v>Vermont</v>
      </c>
      <c r="F48" s="52">
        <v>8929.369999999999</v>
      </c>
    </row>
    <row r="49" spans="1:6">
      <c r="A49" s="6" t="s">
        <v>25</v>
      </c>
      <c r="B49" s="49" t="s">
        <v>287</v>
      </c>
      <c r="C49" s="32">
        <v>70636.719999999987</v>
      </c>
      <c r="E49" t="str">
        <v>Virginia</v>
      </c>
      <c r="F49" s="52">
        <v>70636.719999999987</v>
      </c>
    </row>
    <row r="50" spans="1:6">
      <c r="A50" s="6" t="s">
        <v>25</v>
      </c>
      <c r="B50" s="49" t="s">
        <v>89</v>
      </c>
      <c r="C50" s="32">
        <v>138641.26999999993</v>
      </c>
      <c r="E50" t="str">
        <v>Washington</v>
      </c>
      <c r="F50" s="52">
        <v>138641.26999999993</v>
      </c>
    </row>
    <row r="51" spans="1:6">
      <c r="A51" s="6" t="s">
        <v>25</v>
      </c>
      <c r="B51" s="49" t="s">
        <v>5813</v>
      </c>
      <c r="C51" s="32">
        <v>1209.8240000000001</v>
      </c>
      <c r="E51" t="str">
        <v>West Virginia</v>
      </c>
      <c r="F51" s="52">
        <v>1209.8240000000001</v>
      </c>
    </row>
    <row r="52" spans="1:6">
      <c r="A52" s="6" t="s">
        <v>25</v>
      </c>
      <c r="B52" s="49" t="s">
        <v>105</v>
      </c>
      <c r="C52" s="32">
        <v>32114.610000000019</v>
      </c>
      <c r="E52" t="str">
        <v>Wisconsin</v>
      </c>
      <c r="F52" s="52">
        <v>32114.610000000019</v>
      </c>
    </row>
    <row r="53" spans="1:6">
      <c r="A53" s="7" t="s">
        <v>25</v>
      </c>
      <c r="B53" s="50" t="s">
        <v>5623</v>
      </c>
      <c r="C53" s="47">
        <v>1603.1360000000002</v>
      </c>
      <c r="E53" t="str">
        <v>Wyoming</v>
      </c>
      <c r="F53" s="52">
        <v>1603.1360000000002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2C811-0D6C-2E4D-9DFF-371AE8430874}">
  <dimension ref="A3:B9"/>
  <sheetViews>
    <sheetView zoomScale="140" zoomScaleNormal="140" workbookViewId="0">
      <selection activeCell="A4" sqref="A4"/>
    </sheetView>
  </sheetViews>
  <sheetFormatPr baseColWidth="10" defaultRowHeight="13"/>
  <cols>
    <col min="1" max="1" width="11.796875" bestFit="1" customWidth="1"/>
    <col min="2" max="2" width="6" bestFit="1" customWidth="1"/>
  </cols>
  <sheetData>
    <row r="3" spans="1:2">
      <c r="A3" s="8" t="s">
        <v>10965</v>
      </c>
      <c r="B3" s="9"/>
    </row>
    <row r="4" spans="1:2">
      <c r="A4" s="8" t="s">
        <v>12</v>
      </c>
      <c r="B4" s="9" t="s">
        <v>10942</v>
      </c>
    </row>
    <row r="5" spans="1:2">
      <c r="A5" s="3" t="s">
        <v>97</v>
      </c>
      <c r="B5" s="53">
        <v>0.21819593552413255</v>
      </c>
    </row>
    <row r="6" spans="1:2">
      <c r="A6" s="11" t="s">
        <v>135</v>
      </c>
      <c r="B6" s="54">
        <v>0.29548188481496279</v>
      </c>
    </row>
    <row r="7" spans="1:2">
      <c r="A7" s="11" t="s">
        <v>28</v>
      </c>
      <c r="B7" s="54">
        <v>0.17052139922533549</v>
      </c>
    </row>
    <row r="8" spans="1:2">
      <c r="A8" s="11" t="s">
        <v>41</v>
      </c>
      <c r="B8" s="54">
        <v>0.31580078043556908</v>
      </c>
    </row>
    <row r="9" spans="1:2">
      <c r="A9" s="10" t="s">
        <v>10943</v>
      </c>
      <c r="B9" s="55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E7135-C97A-B644-A2C2-B66EFBFEFEDB}">
  <dimension ref="A3:B7"/>
  <sheetViews>
    <sheetView workbookViewId="0">
      <selection activeCell="M23" sqref="M23"/>
    </sheetView>
  </sheetViews>
  <sheetFormatPr baseColWidth="10" defaultRowHeight="13"/>
  <cols>
    <col min="1" max="1" width="11.796875" bestFit="1" customWidth="1"/>
    <col min="2" max="2" width="6" bestFit="1" customWidth="1"/>
  </cols>
  <sheetData>
    <row r="3" spans="1:2">
      <c r="A3" s="8" t="s">
        <v>10965</v>
      </c>
      <c r="B3" s="9"/>
    </row>
    <row r="4" spans="1:2">
      <c r="A4" s="8" t="s">
        <v>5931</v>
      </c>
      <c r="B4" s="9" t="s">
        <v>10942</v>
      </c>
    </row>
    <row r="5" spans="1:2">
      <c r="A5" s="3" t="s">
        <v>10964</v>
      </c>
      <c r="B5" s="53">
        <v>0.92142425113125248</v>
      </c>
    </row>
    <row r="6" spans="1:2">
      <c r="A6" s="11" t="s">
        <v>5932</v>
      </c>
      <c r="B6" s="54">
        <v>7.8575748868747505E-2</v>
      </c>
    </row>
    <row r="7" spans="1:2">
      <c r="A7" s="10" t="s">
        <v>10943</v>
      </c>
      <c r="B7" s="55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People</vt:lpstr>
      <vt:lpstr>Returns</vt:lpstr>
      <vt:lpstr> Дэшборд</vt:lpstr>
      <vt:lpstr>Динамика дохода и прибыли</vt:lpstr>
      <vt:lpstr>Категории товаров (сравнение)</vt:lpstr>
      <vt:lpstr>Региональные менеджеры</vt:lpstr>
      <vt:lpstr>Сегменты</vt:lpstr>
      <vt:lpstr>Динамика продаж по сегментам</vt:lpstr>
      <vt:lpstr>Основные показатели</vt:lpstr>
      <vt:lpstr>Продажи по штатам</vt:lpstr>
      <vt:lpstr>продажи по регионам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Владислав Ковальский</cp:lastModifiedBy>
  <dcterms:created xsi:type="dcterms:W3CDTF">2019-07-08T16:52:48Z</dcterms:created>
  <dcterms:modified xsi:type="dcterms:W3CDTF">2024-04-29T11:04:58Z</dcterms:modified>
</cp:coreProperties>
</file>